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d_portfolio_final_v7.csv" sheetId="1" r:id="rId4"/>
    <sheet state="visible" name="Copia de fund_portfolio_final_v" sheetId="2" r:id="rId5"/>
  </sheets>
  <definedNames>
    <definedName hidden="1" localSheetId="0" name="_xlnm._FilterDatabase">fund_portfolio_final_v7.csv!$A$1:$BK$1001</definedName>
    <definedName hidden="1" localSheetId="1" name="_xlnm._FilterDatabase">'Copia de fund_portfolio_final_v'!$A$1:$BK$1001</definedName>
  </definedNames>
  <calcPr/>
</workbook>
</file>

<file path=xl/sharedStrings.xml><?xml version="1.0" encoding="utf-8"?>
<sst xmlns="http://schemas.openxmlformats.org/spreadsheetml/2006/main" count="554" uniqueCount="192">
  <si>
    <t>NAME</t>
  </si>
  <si>
    <t>TICKER</t>
  </si>
  <si>
    <t>REGION</t>
  </si>
  <si>
    <t>SECTOR</t>
  </si>
  <si>
    <t>SEGMENT</t>
  </si>
  <si>
    <t>MARKET_CAP</t>
  </si>
  <si>
    <t>E_VALUE</t>
  </si>
  <si>
    <t>PRICE</t>
  </si>
  <si>
    <t>H_REV_GROWTH</t>
  </si>
  <si>
    <t>H_EPS_GROWTH</t>
  </si>
  <si>
    <t>H_FCF_GROWTH</t>
  </si>
  <si>
    <t>H_OP_MARGIN</t>
  </si>
  <si>
    <t>H_FCF_MARGIN</t>
  </si>
  <si>
    <t>H_ORGANIC</t>
  </si>
  <si>
    <t>H_INORGANIC</t>
  </si>
  <si>
    <t>H_DIVIDENDS</t>
  </si>
  <si>
    <t>H_REPURCHASES</t>
  </si>
  <si>
    <t>H_DEBT_AMORTIZATION</t>
  </si>
  <si>
    <t>H_ROIC</t>
  </si>
  <si>
    <t>H_DEBT_NET_EBITDA</t>
  </si>
  <si>
    <t>H_PER</t>
  </si>
  <si>
    <t>H_EVFCF</t>
  </si>
  <si>
    <t>H_MAX_DROP</t>
  </si>
  <si>
    <t>H_CAGR</t>
  </si>
  <si>
    <t>C_OP_MARGIN</t>
  </si>
  <si>
    <t>C_FCF_MARGIN</t>
  </si>
  <si>
    <t>C_ORGANIC</t>
  </si>
  <si>
    <t>C_INORGANIC</t>
  </si>
  <si>
    <t>C_DIVIDENDS</t>
  </si>
  <si>
    <t>C_REPURCHASES</t>
  </si>
  <si>
    <t>C_DEBT_AMORTIZATION</t>
  </si>
  <si>
    <t>C_ROIC</t>
  </si>
  <si>
    <t>C_DEBT_NET_EBIDA</t>
  </si>
  <si>
    <t>C_PER</t>
  </si>
  <si>
    <t>C_EVFCF</t>
  </si>
  <si>
    <t>C_DROP</t>
  </si>
  <si>
    <t>E_REV_GROWTH</t>
  </si>
  <si>
    <t>E_EPS_GROWTH</t>
  </si>
  <si>
    <t>E_FCF_GROWTH</t>
  </si>
  <si>
    <t>E_OP_MARGIN</t>
  </si>
  <si>
    <t>E_FCF_MARGIN</t>
  </si>
  <si>
    <t>E_DEBT_NET_EBITDA</t>
  </si>
  <si>
    <t>E_PER</t>
  </si>
  <si>
    <t>E_EVFCF</t>
  </si>
  <si>
    <t>PRICE_PESIMIST</t>
  </si>
  <si>
    <t>CY_MOS_PESIMIST</t>
  </si>
  <si>
    <t>OY_MOS_PESIMIST</t>
  </si>
  <si>
    <t>5Y_CAGR_PESIMIST</t>
  </si>
  <si>
    <t>PRICE_NEUTRAL</t>
  </si>
  <si>
    <t>CY_MOS_NEUTRAL</t>
  </si>
  <si>
    <t>OY_MOS_NEUTRAL</t>
  </si>
  <si>
    <t>5Y_CAGR_NEUTRAL</t>
  </si>
  <si>
    <t>MARGIN</t>
  </si>
  <si>
    <t>ROIC</t>
  </si>
  <si>
    <t>M&amp;R</t>
  </si>
  <si>
    <t>FILTRO_PERMISIVO</t>
  </si>
  <si>
    <t>PER</t>
  </si>
  <si>
    <t>FCF</t>
  </si>
  <si>
    <t>DEBT</t>
  </si>
  <si>
    <t>RIESGO</t>
  </si>
  <si>
    <t>OPORTUNIDADES</t>
  </si>
  <si>
    <t>Alphabet Inc</t>
  </si>
  <si>
    <t>GOOGL</t>
  </si>
  <si>
    <t>US</t>
  </si>
  <si>
    <t>Technology</t>
  </si>
  <si>
    <t>Digital Advertising, Cloud Computing, AI</t>
  </si>
  <si>
    <t>ASML Holding NV</t>
  </si>
  <si>
    <t>ASML</t>
  </si>
  <si>
    <t>NL</t>
  </si>
  <si>
    <t>Semiconductors</t>
  </si>
  <si>
    <t>Markel Group Inc</t>
  </si>
  <si>
    <t>MKL</t>
  </si>
  <si>
    <t>Financial</t>
  </si>
  <si>
    <t>Insurance</t>
  </si>
  <si>
    <t>Meta Platforms Inc</t>
  </si>
  <si>
    <t>META</t>
  </si>
  <si>
    <t>Digital Advertising, AI</t>
  </si>
  <si>
    <t>Microsoft Corporation</t>
  </si>
  <si>
    <t>MSFT</t>
  </si>
  <si>
    <t>Enterprise Software, Cloud Computing, AI</t>
  </si>
  <si>
    <t>Nvidia Corporation</t>
  </si>
  <si>
    <t>NVDA</t>
  </si>
  <si>
    <t>Airbus SE</t>
  </si>
  <si>
    <t>AIR</t>
  </si>
  <si>
    <t>FR</t>
  </si>
  <si>
    <t>Aerospace and Defense</t>
  </si>
  <si>
    <t>Commercial Aviation</t>
  </si>
  <si>
    <t>Adidas AG</t>
  </si>
  <si>
    <t>ADS</t>
  </si>
  <si>
    <t>DE</t>
  </si>
  <si>
    <t>Consumer Discretionary</t>
  </si>
  <si>
    <t>Sport Apparel</t>
  </si>
  <si>
    <t>Carrefour SA</t>
  </si>
  <si>
    <t>CA</t>
  </si>
  <si>
    <t>Retail</t>
  </si>
  <si>
    <t>Ashtead Group plc</t>
  </si>
  <si>
    <t>AHT</t>
  </si>
  <si>
    <t>GB</t>
  </si>
  <si>
    <t>Leasing</t>
  </si>
  <si>
    <t>Moncler SPA</t>
  </si>
  <si>
    <t>MONC</t>
  </si>
  <si>
    <t>IT</t>
  </si>
  <si>
    <t>Luxury Goods</t>
  </si>
  <si>
    <t>Amazon Inc</t>
  </si>
  <si>
    <t>AMZN</t>
  </si>
  <si>
    <t>Cloud Computing, Ecommerce, AI</t>
  </si>
  <si>
    <t>Herc Rentals</t>
  </si>
  <si>
    <t>HRI</t>
  </si>
  <si>
    <t>Unilever PLC</t>
  </si>
  <si>
    <t>ULVR</t>
  </si>
  <si>
    <t>Consumer Staple</t>
  </si>
  <si>
    <t>Mapfre SA</t>
  </si>
  <si>
    <t>MAP</t>
  </si>
  <si>
    <t>ES</t>
  </si>
  <si>
    <t>Industria de Diseño Textil SA</t>
  </si>
  <si>
    <t>ITX</t>
  </si>
  <si>
    <t>Manufacturing</t>
  </si>
  <si>
    <t>Apparel</t>
  </si>
  <si>
    <t>LVMH Moët Hennesy Louis Vuitton Société Européenne</t>
  </si>
  <si>
    <t>MC</t>
  </si>
  <si>
    <t>Mastercard Incorporated</t>
  </si>
  <si>
    <t>MA</t>
  </si>
  <si>
    <t>Payment Network</t>
  </si>
  <si>
    <t>Brunello Cucinelli</t>
  </si>
  <si>
    <t>BC</t>
  </si>
  <si>
    <t>Lululemon Athletica Inc</t>
  </si>
  <si>
    <t>LULU</t>
  </si>
  <si>
    <t>Fairfax Financial Holding Limited</t>
  </si>
  <si>
    <t>FFH</t>
  </si>
  <si>
    <t>JPMorgan Chase &amp; Company</t>
  </si>
  <si>
    <t>JPM</t>
  </si>
  <si>
    <t>Consumer Bank</t>
  </si>
  <si>
    <t>Nike Inc</t>
  </si>
  <si>
    <t>NKE</t>
  </si>
  <si>
    <t>Nestlé SA</t>
  </si>
  <si>
    <t>NESN</t>
  </si>
  <si>
    <t>CH</t>
  </si>
  <si>
    <t>Food Industry</t>
  </si>
  <si>
    <t>Apple Inc</t>
  </si>
  <si>
    <t>AAPL</t>
  </si>
  <si>
    <t>Mobile Devices</t>
  </si>
  <si>
    <t>Visa Inc</t>
  </si>
  <si>
    <t>V</t>
  </si>
  <si>
    <t>Starbucks Corporation</t>
  </si>
  <si>
    <t>SBUX</t>
  </si>
  <si>
    <t>Restaurant Industry</t>
  </si>
  <si>
    <t>Coffee Shops</t>
  </si>
  <si>
    <t>The Goldman Sachs Group Inc</t>
  </si>
  <si>
    <t>GS</t>
  </si>
  <si>
    <t>ServiceNow</t>
  </si>
  <si>
    <t>NOW</t>
  </si>
  <si>
    <t>Enterprise Software</t>
  </si>
  <si>
    <t>Air Lease Corporation</t>
  </si>
  <si>
    <t>AL</t>
  </si>
  <si>
    <t>United Rentals Inc</t>
  </si>
  <si>
    <t>URI</t>
  </si>
  <si>
    <t>McDonalds Corporation</t>
  </si>
  <si>
    <t>MCD</t>
  </si>
  <si>
    <t>Costco Wholesale Corporation</t>
  </si>
  <si>
    <t>COST</t>
  </si>
  <si>
    <t>BOC Aviation Limited</t>
  </si>
  <si>
    <t>CN</t>
  </si>
  <si>
    <t>The Procter &amp; Gamble Company</t>
  </si>
  <si>
    <t>PG</t>
  </si>
  <si>
    <t>Hermès International Société en commandite par actions</t>
  </si>
  <si>
    <t>RMS</t>
  </si>
  <si>
    <t>Walmart Inc</t>
  </si>
  <si>
    <t>WMT</t>
  </si>
  <si>
    <t>Aercap Holdings NV</t>
  </si>
  <si>
    <t>AER</t>
  </si>
  <si>
    <t>The Coca Cola Company</t>
  </si>
  <si>
    <t>KO</t>
  </si>
  <si>
    <t>Beverage Industry</t>
  </si>
  <si>
    <t>Citigroup Inc</t>
  </si>
  <si>
    <t>C</t>
  </si>
  <si>
    <t>The Home Depot Inc</t>
  </si>
  <si>
    <t>HD</t>
  </si>
  <si>
    <t>Palantir Technologies Inc</t>
  </si>
  <si>
    <t>PLTR</t>
  </si>
  <si>
    <t>Data Analytics</t>
  </si>
  <si>
    <t>Tesla Inc</t>
  </si>
  <si>
    <t>TSLA</t>
  </si>
  <si>
    <t>Electric Vehicles</t>
  </si>
  <si>
    <t>MicroStrategy Incorporated</t>
  </si>
  <si>
    <t>MSTR</t>
  </si>
  <si>
    <t>SP500</t>
  </si>
  <si>
    <t>NASDAQ100</t>
  </si>
  <si>
    <t>ERP, Cloud Computing, AI</t>
  </si>
  <si>
    <t>Diversified</t>
  </si>
  <si>
    <t>Conglomerate</t>
  </si>
  <si>
    <t>ERP</t>
  </si>
  <si>
    <t>Fast Food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</si>
</sst>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77BDFF"/>
        <bgColor rgb="FF77BDFF"/>
      </patternFill>
    </fill>
    <fill>
      <patternFill patternType="solid">
        <fgColor rgb="FFE2F1FF"/>
        <bgColor rgb="FFE2F1FF"/>
      </patternFill>
    </fill>
    <fill>
      <patternFill patternType="solid">
        <fgColor rgb="FFC2E1FF"/>
        <bgColor rgb="FFC2E1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E87070"/>
        <bgColor rgb="FFE8707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4" fontId="2" numFmtId="0" xfId="0" applyAlignment="1" applyFill="1" applyFont="1">
      <alignment vertical="bottom"/>
    </xf>
    <xf borderId="0" fillId="0" fontId="1" numFmtId="0" xfId="0" applyFont="1"/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2" fontId="3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5" fontId="4" numFmtId="0" xfId="0" applyAlignment="1" applyFill="1" applyFont="1">
      <alignment vertical="bottom"/>
    </xf>
    <xf borderId="0" fillId="6" fontId="4" numFmtId="0" xfId="0" applyAlignment="1" applyFill="1" applyFont="1">
      <alignment vertical="bottom"/>
    </xf>
    <xf borderId="0" fillId="7" fontId="5" numFmtId="0" xfId="0" applyAlignment="1" applyFill="1" applyFont="1">
      <alignment vertical="bottom"/>
    </xf>
    <xf borderId="0" fillId="3" fontId="3" numFmtId="4" xfId="0" applyAlignment="1" applyFont="1" applyNumberFormat="1">
      <alignment readingOrder="0"/>
    </xf>
    <xf borderId="0" fillId="8" fontId="5" numFmtId="0" xfId="0" applyAlignment="1" applyFill="1" applyFont="1">
      <alignment vertical="bottom"/>
    </xf>
    <xf borderId="0" fillId="3" fontId="3" numFmtId="0" xfId="0" applyFont="1"/>
    <xf borderId="0" fillId="2" fontId="3" numFmtId="0" xfId="0" applyFont="1"/>
    <xf borderId="0" fillId="9" fontId="5" numFmtId="0" xfId="0" applyAlignment="1" applyFill="1" applyFont="1">
      <alignment vertical="bottom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3" width="8.25"/>
    <col customWidth="1" min="4" max="4" width="16.0"/>
    <col customWidth="1" min="5" max="5" width="19.63"/>
    <col customWidth="1" min="6" max="22" width="8.25"/>
    <col customWidth="1" min="23" max="23" width="12.88"/>
    <col customWidth="1" min="24" max="63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5"/>
      <c r="BK1" s="5"/>
    </row>
    <row r="2">
      <c r="A2" s="6" t="s">
        <v>61</v>
      </c>
      <c r="B2" s="6" t="s">
        <v>62</v>
      </c>
      <c r="C2" s="6" t="s">
        <v>63</v>
      </c>
      <c r="D2" s="6" t="s">
        <v>64</v>
      </c>
      <c r="E2" s="7" t="s">
        <v>65</v>
      </c>
      <c r="F2" s="8">
        <v>2119942.89</v>
      </c>
      <c r="G2" s="8">
        <v>2052422.89</v>
      </c>
      <c r="H2" s="6">
        <v>173.02</v>
      </c>
      <c r="I2" s="9">
        <v>0.19</v>
      </c>
      <c r="J2" s="9">
        <v>0.28</v>
      </c>
      <c r="K2" s="9">
        <v>0.27</v>
      </c>
      <c r="L2" s="9">
        <v>0.26</v>
      </c>
      <c r="M2" s="9">
        <v>0.21</v>
      </c>
      <c r="N2" s="7">
        <v>0.36</v>
      </c>
      <c r="O2" s="7">
        <v>0.04</v>
      </c>
      <c r="P2" s="7">
        <v>0.01</v>
      </c>
      <c r="Q2" s="7">
        <v>0.59</v>
      </c>
      <c r="R2" s="7">
        <v>0.01</v>
      </c>
      <c r="S2" s="9">
        <v>0.29</v>
      </c>
      <c r="T2" s="9">
        <v>-2.0</v>
      </c>
      <c r="U2" s="9">
        <v>23.0</v>
      </c>
      <c r="V2" s="9">
        <v>24.0</v>
      </c>
      <c r="W2" s="7">
        <v>-0.44</v>
      </c>
      <c r="X2" s="6">
        <v>0.2</v>
      </c>
      <c r="Y2" s="6">
        <v>0.33</v>
      </c>
      <c r="Z2" s="6">
        <v>0.27</v>
      </c>
      <c r="AA2" s="7">
        <v>0.39</v>
      </c>
      <c r="AB2" s="7">
        <v>0.03</v>
      </c>
      <c r="AC2" s="7">
        <v>0.08</v>
      </c>
      <c r="AD2" s="7">
        <v>0.65</v>
      </c>
      <c r="AE2" s="7">
        <v>0.0</v>
      </c>
      <c r="AF2" s="6">
        <v>0.34</v>
      </c>
      <c r="AG2" s="6">
        <v>-0.6</v>
      </c>
      <c r="AH2" s="6">
        <v>20.0</v>
      </c>
      <c r="AI2" s="6">
        <v>19.0</v>
      </c>
      <c r="AJ2" s="7">
        <v>-0.16</v>
      </c>
      <c r="AK2" s="9">
        <v>0.11</v>
      </c>
      <c r="AL2" s="9">
        <v>0.14</v>
      </c>
      <c r="AM2" s="9">
        <v>0.13</v>
      </c>
      <c r="AN2" s="9">
        <v>0.34</v>
      </c>
      <c r="AO2" s="9">
        <v>0.28</v>
      </c>
      <c r="AP2" s="9">
        <v>-0.6</v>
      </c>
      <c r="AQ2" s="9">
        <v>25.0</v>
      </c>
      <c r="AR2" s="9">
        <v>25.0</v>
      </c>
      <c r="AS2" s="7">
        <v>319.0</v>
      </c>
      <c r="AT2" s="7">
        <v>0.05</v>
      </c>
      <c r="AU2" s="7">
        <v>0.85</v>
      </c>
      <c r="AV2" s="7">
        <v>0.13</v>
      </c>
      <c r="AW2" s="6">
        <v>407.0</v>
      </c>
      <c r="AX2" s="6">
        <v>0.28</v>
      </c>
      <c r="AY2" s="6">
        <v>1.35</v>
      </c>
      <c r="AZ2" s="6">
        <v>0.19</v>
      </c>
      <c r="BA2" s="10" t="str">
        <f t="shared" ref="BA2:BA45" si="1">IF(AND(AN2&gt;=L2, AO2&gt;=M2, Y2&gt;=L2, Z2&gt;=M2), B2, "")</f>
        <v>GOOGL</v>
      </c>
      <c r="BB2" s="10" t="str">
        <f t="shared" ref="BB2:BB45" si="2">IF(OR(AND(D2="Technology",AF2&gt;S2 , AF2&gt;20%, S2&gt;=20%), AND(D2="Financial", AF2&gt;S2, AF2&gt;8%, S2&gt;8% ), AND(D2&lt;&gt;"Financial", D2&lt;&gt;"Technology", AF2&gt;S2, AF2&gt;12%, S2&gt;12%, ),), B2, "")</f>
        <v>GOOGL</v>
      </c>
      <c r="BC2" s="11" t="str">
        <f t="shared" ref="BC2:BC45" si="3">IF(AND(BA2=B2, BB2=B2), B2, "")</f>
        <v>GOOGL</v>
      </c>
      <c r="BD2" s="10" t="str">
        <f t="shared" ref="BD2:BD45" si="4">IF(OR(BA2=B2, BB2=B2, AND(AK2&gt;5%, AL2&gt;9%, AM2&gt;5%, OR(AND(AK2&gt;I2, AL2&gt;J2), AND(AK2&gt;I2, AM2&gt;K2), AND(AL2&gt;J2, AM2&gt;K2)))), B2, "")</f>
        <v>GOOGL</v>
      </c>
      <c r="BE2" s="10" t="str">
        <f t="shared" ref="BE2:BE45" si="5">IF(AND(AQ2&gt;AH2, AS2&gt;0, AW2&gt;0), B2, "")</f>
        <v>GOOGL</v>
      </c>
      <c r="BF2" s="11" t="str">
        <f t="shared" ref="BF2:BF45" si="6">IF(AND(AR2&gt;AI2, AS2&gt;0, AW2&gt;0), B2, "")</f>
        <v>GOOGL</v>
      </c>
      <c r="BG2" s="11" t="str">
        <f t="shared" ref="BG2:BG45" si="7">IF(OR(AND(OR(AP2&lt;=AG2, AG2&lt;=T2, AP2&lt;=T2), T2&lt;2, AG2&lt;2, AP2&lt;2), AND(E2="Consumer Bank", T2&lt;=8, AG2&lt;=8, AP2&gt;=8)),B2, "")</f>
        <v>GOOGL</v>
      </c>
      <c r="BH2" s="11" t="str">
        <f t="shared" ref="BH2:BH45" si="8">IF(AND(AX2&lt;0, AY2&lt;0), "EXTREMO", IF(AND(AX2&lt;=0, AY2&gt;=0, AZ2&lt;=5%), "ALTO", IF(AND(AX2&lt;=0, AY2&gt;=0, AZ2&lt;=15%, AZ2&gt;0), "LEVE", IF(AND(AX2&gt;=0, AY2&lt;=10%, AZ2&gt;0), "LEVE", IF(AND(AX2&gt;=0, AY2&gt;10%), "S/R", "")))))</f>
        <v>S/R</v>
      </c>
      <c r="BI2" s="12" t="str">
        <f t="shared" ref="BI2:BI45" si="9">IF(AND(BC2=B2, BE2= B2, BF2=B2, BG2=B2, BH2="S/R"), 
   "SUPEROPORTUNIDAD", 
   IF(AND(OR(BC2=B2, BD2=B2), OR(BE2= B2, BF2=B2), BG2=B2, OR(BH2="S/R", BH2="LEVE")), 
      "OPORTUNIDAD", 
      IF(AND(OR(BC2=B2, BD2=B2), OR(BH2="S/R", BH2="LEVE")), 
         "MANTENER", 
         IF(BH2="ALTO", "VENTA PARCIAL", "VENTA TOTAL")
         )
      )
   )</f>
        <v>SUPEROPORTUNIDAD</v>
      </c>
    </row>
    <row r="3">
      <c r="A3" s="6" t="s">
        <v>66</v>
      </c>
      <c r="B3" s="6" t="s">
        <v>67</v>
      </c>
      <c r="C3" s="6" t="s">
        <v>68</v>
      </c>
      <c r="D3" s="6" t="s">
        <v>64</v>
      </c>
      <c r="E3" s="7" t="s">
        <v>69</v>
      </c>
      <c r="F3" s="8">
        <v>285966.42</v>
      </c>
      <c r="G3" s="8">
        <v>277668.97</v>
      </c>
      <c r="H3" s="6">
        <v>731.74</v>
      </c>
      <c r="I3" s="9">
        <v>0.19</v>
      </c>
      <c r="J3" s="9">
        <v>0.22</v>
      </c>
      <c r="K3" s="9">
        <v>0.32</v>
      </c>
      <c r="L3" s="9">
        <v>0.29</v>
      </c>
      <c r="M3" s="9">
        <v>0.31</v>
      </c>
      <c r="N3" s="7">
        <v>0.14</v>
      </c>
      <c r="O3" s="7">
        <v>0.2</v>
      </c>
      <c r="P3" s="7">
        <v>0.28</v>
      </c>
      <c r="Q3" s="7">
        <v>0.33</v>
      </c>
      <c r="R3" s="7">
        <v>0.01</v>
      </c>
      <c r="S3" s="9">
        <v>0.26</v>
      </c>
      <c r="T3" s="9">
        <v>-0.5</v>
      </c>
      <c r="U3" s="9">
        <v>27.0</v>
      </c>
      <c r="V3" s="9">
        <v>27.0</v>
      </c>
      <c r="W3" s="7">
        <v>-0.46</v>
      </c>
      <c r="X3" s="6">
        <v>0.22</v>
      </c>
      <c r="Y3" s="6">
        <v>0.32</v>
      </c>
      <c r="Z3" s="6">
        <v>0.24</v>
      </c>
      <c r="AA3" s="7">
        <v>0.17</v>
      </c>
      <c r="AB3" s="7">
        <v>0.0</v>
      </c>
      <c r="AC3" s="7">
        <v>0.36</v>
      </c>
      <c r="AD3" s="7">
        <v>0.07</v>
      </c>
      <c r="AE3" s="7">
        <v>0.0</v>
      </c>
      <c r="AF3" s="6">
        <v>0.33</v>
      </c>
      <c r="AG3" s="6">
        <v>-0.9</v>
      </c>
      <c r="AH3" s="6">
        <v>28.0</v>
      </c>
      <c r="AI3" s="6">
        <v>22.0</v>
      </c>
      <c r="AJ3" s="7">
        <v>-0.33</v>
      </c>
      <c r="AK3" s="9">
        <v>0.12</v>
      </c>
      <c r="AL3" s="9">
        <v>0.18</v>
      </c>
      <c r="AM3" s="9">
        <v>0.26</v>
      </c>
      <c r="AN3" s="9">
        <v>0.37</v>
      </c>
      <c r="AO3" s="9">
        <v>0.38</v>
      </c>
      <c r="AP3" s="9">
        <v>-0.9</v>
      </c>
      <c r="AQ3" s="9">
        <v>27.0</v>
      </c>
      <c r="AR3" s="9">
        <v>27.0</v>
      </c>
      <c r="AS3" s="13">
        <v>1437.76</v>
      </c>
      <c r="AT3" s="7">
        <v>0.09</v>
      </c>
      <c r="AU3" s="7">
        <v>0.96</v>
      </c>
      <c r="AV3" s="7">
        <v>0.14</v>
      </c>
      <c r="AW3" s="8">
        <v>1610.46</v>
      </c>
      <c r="AX3" s="6">
        <v>0.22</v>
      </c>
      <c r="AY3" s="6">
        <v>1.24</v>
      </c>
      <c r="AZ3" s="6">
        <v>0.17</v>
      </c>
      <c r="BA3" s="10" t="str">
        <f t="shared" si="1"/>
        <v/>
      </c>
      <c r="BB3" s="10" t="str">
        <f t="shared" si="2"/>
        <v>ASML</v>
      </c>
      <c r="BC3" s="11" t="str">
        <f t="shared" si="3"/>
        <v/>
      </c>
      <c r="BD3" s="10" t="str">
        <f t="shared" si="4"/>
        <v>ASML</v>
      </c>
      <c r="BE3" s="10" t="str">
        <f t="shared" si="5"/>
        <v/>
      </c>
      <c r="BF3" s="11" t="str">
        <f t="shared" si="6"/>
        <v>ASML</v>
      </c>
      <c r="BG3" s="11" t="str">
        <f t="shared" si="7"/>
        <v>ASML</v>
      </c>
      <c r="BH3" s="11" t="str">
        <f t="shared" si="8"/>
        <v>S/R</v>
      </c>
      <c r="BI3" s="14" t="str">
        <f t="shared" si="9"/>
        <v>OPORTUNIDAD</v>
      </c>
    </row>
    <row r="4">
      <c r="A4" s="6" t="s">
        <v>70</v>
      </c>
      <c r="B4" s="6" t="s">
        <v>71</v>
      </c>
      <c r="C4" s="6" t="s">
        <v>63</v>
      </c>
      <c r="D4" s="6" t="s">
        <v>72</v>
      </c>
      <c r="E4" s="7" t="s">
        <v>73</v>
      </c>
      <c r="F4" s="8">
        <v>24275.14</v>
      </c>
      <c r="G4" s="8">
        <v>26781.7</v>
      </c>
      <c r="H4" s="8">
        <v>1903.0</v>
      </c>
      <c r="I4" s="9">
        <v>0.14</v>
      </c>
      <c r="J4" s="9">
        <v>0.2</v>
      </c>
      <c r="L4" s="9">
        <v>0.12</v>
      </c>
      <c r="N4" s="15"/>
      <c r="O4" s="15"/>
      <c r="P4" s="15"/>
      <c r="Q4" s="15"/>
      <c r="R4" s="15"/>
      <c r="S4" s="9">
        <v>0.08</v>
      </c>
      <c r="T4" s="9">
        <v>2.4</v>
      </c>
      <c r="U4" s="9">
        <v>24.0</v>
      </c>
      <c r="V4" s="9">
        <v>1.4</v>
      </c>
      <c r="W4" s="7">
        <v>-0.3</v>
      </c>
      <c r="X4" s="6">
        <v>0.09</v>
      </c>
      <c r="Y4" s="6">
        <v>0.22</v>
      </c>
      <c r="Z4" s="16"/>
      <c r="AA4" s="15"/>
      <c r="AB4" s="15"/>
      <c r="AC4" s="15"/>
      <c r="AD4" s="15"/>
      <c r="AE4" s="15"/>
      <c r="AF4" s="6">
        <v>0.16</v>
      </c>
      <c r="AG4" s="6">
        <v>2.5</v>
      </c>
      <c r="AH4" s="6">
        <v>8.0</v>
      </c>
      <c r="AI4" s="6">
        <v>1.5</v>
      </c>
      <c r="AJ4" s="7">
        <v>-0.28</v>
      </c>
      <c r="AK4" s="9">
        <v>0.11</v>
      </c>
      <c r="AL4" s="9">
        <v>0.06</v>
      </c>
      <c r="AN4" s="9">
        <v>0.2</v>
      </c>
      <c r="AQ4" s="9">
        <v>15.0</v>
      </c>
      <c r="AR4" s="9">
        <v>1.4</v>
      </c>
      <c r="AS4" s="13">
        <v>3057.0</v>
      </c>
      <c r="AT4" s="7">
        <v>0.25</v>
      </c>
      <c r="AU4" s="7">
        <v>0.81</v>
      </c>
      <c r="AV4" s="7">
        <v>0.1</v>
      </c>
      <c r="AW4" s="8">
        <v>3821.0</v>
      </c>
      <c r="AX4" s="6">
        <v>0.4</v>
      </c>
      <c r="AY4" s="6">
        <v>1.0</v>
      </c>
      <c r="AZ4" s="6">
        <v>0.15</v>
      </c>
      <c r="BA4" s="10" t="str">
        <f t="shared" si="1"/>
        <v>MKL</v>
      </c>
      <c r="BB4" s="10" t="str">
        <f t="shared" si="2"/>
        <v/>
      </c>
      <c r="BC4" s="11" t="str">
        <f t="shared" si="3"/>
        <v/>
      </c>
      <c r="BD4" s="10" t="str">
        <f t="shared" si="4"/>
        <v>MKL</v>
      </c>
      <c r="BE4" s="10" t="str">
        <f t="shared" si="5"/>
        <v>MKL</v>
      </c>
      <c r="BF4" s="11" t="str">
        <f t="shared" si="6"/>
        <v/>
      </c>
      <c r="BG4" s="11" t="str">
        <f t="shared" si="7"/>
        <v/>
      </c>
      <c r="BH4" s="11" t="str">
        <f t="shared" si="8"/>
        <v>S/R</v>
      </c>
      <c r="BI4" s="17" t="str">
        <f t="shared" si="9"/>
        <v>MANTENER</v>
      </c>
    </row>
    <row r="5">
      <c r="A5" s="6" t="s">
        <v>74</v>
      </c>
      <c r="B5" s="6" t="s">
        <v>75</v>
      </c>
      <c r="C5" s="6" t="s">
        <v>63</v>
      </c>
      <c r="D5" s="6" t="s">
        <v>64</v>
      </c>
      <c r="E5" s="7" t="s">
        <v>76</v>
      </c>
      <c r="F5" s="8">
        <v>1263271.3</v>
      </c>
      <c r="G5" s="8">
        <v>1635225.3</v>
      </c>
      <c r="H5" s="6">
        <v>648.0</v>
      </c>
      <c r="I5" s="9">
        <v>0.29</v>
      </c>
      <c r="J5" s="9">
        <v>0.45</v>
      </c>
      <c r="K5" s="9">
        <v>0.39</v>
      </c>
      <c r="L5" s="9">
        <v>0.4</v>
      </c>
      <c r="M5" s="9">
        <v>0.33</v>
      </c>
      <c r="N5" s="7">
        <v>0.39</v>
      </c>
      <c r="O5" s="7">
        <v>0.02</v>
      </c>
      <c r="P5" s="7">
        <v>0.01</v>
      </c>
      <c r="Q5" s="7">
        <v>0.54</v>
      </c>
      <c r="R5" s="7">
        <v>0.01</v>
      </c>
      <c r="S5" s="9">
        <v>0.29</v>
      </c>
      <c r="T5" s="9">
        <v>-1.4</v>
      </c>
      <c r="U5" s="9">
        <v>23.0</v>
      </c>
      <c r="V5" s="9">
        <v>29.0</v>
      </c>
      <c r="W5" s="7">
        <v>-0.75</v>
      </c>
      <c r="X5" s="6">
        <v>0.23</v>
      </c>
      <c r="Y5" s="6">
        <v>0.41</v>
      </c>
      <c r="Z5" s="6">
        <v>0.39</v>
      </c>
      <c r="AA5" s="7">
        <v>0.34</v>
      </c>
      <c r="AB5" s="7">
        <v>0.0</v>
      </c>
      <c r="AC5" s="7">
        <v>0.08</v>
      </c>
      <c r="AD5" s="7">
        <v>0.69</v>
      </c>
      <c r="AE5" s="7">
        <v>0.0</v>
      </c>
      <c r="AF5" s="6">
        <v>0.3</v>
      </c>
      <c r="AG5" s="6">
        <v>-0.6</v>
      </c>
      <c r="AH5" s="6">
        <v>27.0</v>
      </c>
      <c r="AI5" s="6">
        <v>26.0</v>
      </c>
      <c r="AJ5" s="7">
        <v>-0.12</v>
      </c>
      <c r="AK5" s="9">
        <v>0.13</v>
      </c>
      <c r="AL5" s="9">
        <v>0.14</v>
      </c>
      <c r="AM5" s="9">
        <v>0.13</v>
      </c>
      <c r="AN5" s="9">
        <v>0.41</v>
      </c>
      <c r="AO5" s="9">
        <v>0.37</v>
      </c>
      <c r="AP5" s="9">
        <v>-0.6</v>
      </c>
      <c r="AQ5" s="9">
        <v>25.0</v>
      </c>
      <c r="AR5" s="9">
        <v>25.0</v>
      </c>
      <c r="AS5" s="13">
        <v>1150.0</v>
      </c>
      <c r="AT5" s="7">
        <v>-0.01</v>
      </c>
      <c r="AU5" s="7">
        <v>0.77</v>
      </c>
      <c r="AV5" s="7">
        <v>0.12</v>
      </c>
      <c r="AW5" s="8">
        <v>1283.0</v>
      </c>
      <c r="AX5" s="6">
        <v>0.01</v>
      </c>
      <c r="AY5" s="6">
        <v>0.98</v>
      </c>
      <c r="AZ5" s="6">
        <v>0.15</v>
      </c>
      <c r="BA5" s="10" t="str">
        <f t="shared" si="1"/>
        <v>META</v>
      </c>
      <c r="BB5" s="10" t="str">
        <f t="shared" si="2"/>
        <v>META</v>
      </c>
      <c r="BC5" s="11" t="str">
        <f t="shared" si="3"/>
        <v>META</v>
      </c>
      <c r="BD5" s="10" t="str">
        <f t="shared" si="4"/>
        <v>META</v>
      </c>
      <c r="BE5" s="10" t="str">
        <f t="shared" si="5"/>
        <v/>
      </c>
      <c r="BF5" s="11" t="str">
        <f t="shared" si="6"/>
        <v/>
      </c>
      <c r="BG5" s="11" t="str">
        <f t="shared" si="7"/>
        <v>META</v>
      </c>
      <c r="BH5" s="11" t="str">
        <f t="shared" si="8"/>
        <v>S/R</v>
      </c>
      <c r="BI5" s="17" t="str">
        <f t="shared" si="9"/>
        <v>MANTENER</v>
      </c>
    </row>
    <row r="6">
      <c r="A6" s="6" t="s">
        <v>77</v>
      </c>
      <c r="B6" s="6" t="s">
        <v>78</v>
      </c>
      <c r="C6" s="6" t="s">
        <v>63</v>
      </c>
      <c r="D6" s="6" t="s">
        <v>64</v>
      </c>
      <c r="E6" s="7" t="s">
        <v>79</v>
      </c>
      <c r="F6" s="8">
        <v>2981175.56</v>
      </c>
      <c r="G6" s="8">
        <v>3012529.56</v>
      </c>
      <c r="H6" s="6">
        <v>401.02</v>
      </c>
      <c r="I6" s="9">
        <v>0.11</v>
      </c>
      <c r="J6" s="9">
        <v>0.27</v>
      </c>
      <c r="K6" s="9">
        <v>0.25</v>
      </c>
      <c r="L6" s="9">
        <v>0.36</v>
      </c>
      <c r="M6" s="9">
        <v>0.31</v>
      </c>
      <c r="N6" s="7">
        <v>0.16</v>
      </c>
      <c r="O6" s="7">
        <v>0.33</v>
      </c>
      <c r="P6" s="7">
        <v>0.38</v>
      </c>
      <c r="Q6" s="7">
        <v>0.49</v>
      </c>
      <c r="R6" s="7">
        <v>0.09</v>
      </c>
      <c r="S6" s="9">
        <v>0.55</v>
      </c>
      <c r="T6" s="9">
        <v>-1.1</v>
      </c>
      <c r="U6" s="9">
        <v>30.0</v>
      </c>
      <c r="V6" s="9">
        <v>34.0</v>
      </c>
      <c r="W6" s="7">
        <v>-0.37</v>
      </c>
      <c r="X6" s="6">
        <v>0.25</v>
      </c>
      <c r="Y6" s="6">
        <v>0.45</v>
      </c>
      <c r="Z6" s="6">
        <v>0.4</v>
      </c>
      <c r="AA6" s="7">
        <v>0.3</v>
      </c>
      <c r="AB6" s="7">
        <v>0.71</v>
      </c>
      <c r="AC6" s="7">
        <v>0.22</v>
      </c>
      <c r="AD6" s="7">
        <v>0.18</v>
      </c>
      <c r="AE6" s="7">
        <v>0.0</v>
      </c>
      <c r="AF6" s="6">
        <v>0.29</v>
      </c>
      <c r="AG6" s="6">
        <v>-0.2</v>
      </c>
      <c r="AH6" s="6">
        <v>30.0</v>
      </c>
      <c r="AI6" s="6">
        <v>27.0</v>
      </c>
      <c r="AJ6" s="7">
        <v>-0.14</v>
      </c>
      <c r="AK6" s="9">
        <v>0.14</v>
      </c>
      <c r="AL6" s="9">
        <v>0.18</v>
      </c>
      <c r="AM6" s="9">
        <v>0.14</v>
      </c>
      <c r="AN6" s="9">
        <v>0.47</v>
      </c>
      <c r="AO6" s="9">
        <v>0.39</v>
      </c>
      <c r="AP6" s="9">
        <v>-0.2</v>
      </c>
      <c r="AQ6" s="9">
        <v>30.0</v>
      </c>
      <c r="AR6" s="9">
        <v>30.0</v>
      </c>
      <c r="AS6" s="7">
        <v>664.0</v>
      </c>
      <c r="AT6" s="7">
        <v>0.01</v>
      </c>
      <c r="AU6" s="7">
        <v>0.64</v>
      </c>
      <c r="AV6" s="7">
        <v>0.11</v>
      </c>
      <c r="AW6" s="6">
        <v>793.0</v>
      </c>
      <c r="AX6" s="6">
        <v>0.1</v>
      </c>
      <c r="AY6" s="6">
        <v>0.98</v>
      </c>
      <c r="AZ6" s="6">
        <v>0.15</v>
      </c>
      <c r="BA6" s="10" t="str">
        <f t="shared" si="1"/>
        <v>MSFT</v>
      </c>
      <c r="BB6" s="10" t="str">
        <f t="shared" si="2"/>
        <v/>
      </c>
      <c r="BC6" s="11" t="str">
        <f t="shared" si="3"/>
        <v/>
      </c>
      <c r="BD6" s="10" t="str">
        <f t="shared" si="4"/>
        <v>MSFT</v>
      </c>
      <c r="BE6" s="10" t="str">
        <f t="shared" si="5"/>
        <v/>
      </c>
      <c r="BF6" s="11" t="str">
        <f t="shared" si="6"/>
        <v>MSFT</v>
      </c>
      <c r="BG6" s="11" t="str">
        <f t="shared" si="7"/>
        <v>MSFT</v>
      </c>
      <c r="BH6" s="11" t="str">
        <f t="shared" si="8"/>
        <v>S/R</v>
      </c>
      <c r="BI6" s="14" t="str">
        <f t="shared" si="9"/>
        <v>OPORTUNIDAD</v>
      </c>
    </row>
    <row r="7">
      <c r="A7" s="6" t="s">
        <v>80</v>
      </c>
      <c r="B7" s="6" t="s">
        <v>81</v>
      </c>
      <c r="C7" s="6" t="s">
        <v>63</v>
      </c>
      <c r="D7" s="6" t="s">
        <v>64</v>
      </c>
      <c r="E7" s="7" t="s">
        <v>69</v>
      </c>
      <c r="F7" s="8">
        <v>2862120.0</v>
      </c>
      <c r="G7" s="8">
        <v>2829180.0</v>
      </c>
      <c r="H7" s="6">
        <v>113.5</v>
      </c>
      <c r="I7" s="9">
        <v>0.5</v>
      </c>
      <c r="J7" s="9">
        <v>0.98</v>
      </c>
      <c r="K7" s="9">
        <v>1.0</v>
      </c>
      <c r="L7" s="9">
        <v>0.34</v>
      </c>
      <c r="M7" s="9">
        <v>0.25</v>
      </c>
      <c r="N7" s="7">
        <v>0.08</v>
      </c>
      <c r="O7" s="7">
        <v>0.21</v>
      </c>
      <c r="P7" s="7">
        <v>0.11</v>
      </c>
      <c r="Q7" s="7">
        <v>0.76</v>
      </c>
      <c r="R7" s="7">
        <v>0.04</v>
      </c>
      <c r="S7" s="9">
        <v>0.56</v>
      </c>
      <c r="T7" s="9">
        <v>-1.4</v>
      </c>
      <c r="U7" s="9">
        <v>39.0</v>
      </c>
      <c r="V7" s="9">
        <v>40.0</v>
      </c>
      <c r="W7" s="7">
        <v>-0.65</v>
      </c>
      <c r="X7" s="6">
        <v>0.71</v>
      </c>
      <c r="Y7" s="6">
        <v>0.62</v>
      </c>
      <c r="Z7" s="6">
        <v>0.45</v>
      </c>
      <c r="AA7" s="7">
        <v>0.03</v>
      </c>
      <c r="AB7" s="7">
        <v>0.02</v>
      </c>
      <c r="AC7" s="7">
        <v>0.01</v>
      </c>
      <c r="AD7" s="7">
        <v>0.69</v>
      </c>
      <c r="AE7" s="7">
        <v>0.02</v>
      </c>
      <c r="AF7" s="6">
        <v>1.28</v>
      </c>
      <c r="AG7" s="6">
        <v>-0.4</v>
      </c>
      <c r="AH7" s="6">
        <v>27.0</v>
      </c>
      <c r="AI7" s="6">
        <v>30.0</v>
      </c>
      <c r="AJ7" s="7">
        <v>-0.24</v>
      </c>
      <c r="AK7" s="9">
        <v>0.22</v>
      </c>
      <c r="AL7" s="9">
        <v>0.21</v>
      </c>
      <c r="AM7" s="9">
        <v>0.24</v>
      </c>
      <c r="AN7" s="9">
        <v>0.59</v>
      </c>
      <c r="AO7" s="9">
        <v>0.48</v>
      </c>
      <c r="AP7" s="9">
        <v>-0.4</v>
      </c>
      <c r="AQ7" s="9">
        <v>30.0</v>
      </c>
      <c r="AR7" s="9">
        <v>30.0</v>
      </c>
      <c r="AS7" s="7">
        <v>164.0</v>
      </c>
      <c r="AT7" s="7">
        <v>-0.15</v>
      </c>
      <c r="AU7" s="7">
        <v>0.45</v>
      </c>
      <c r="AV7" s="7">
        <v>0.08</v>
      </c>
      <c r="AW7" s="6">
        <v>224.0</v>
      </c>
      <c r="AX7" s="6">
        <v>0.01</v>
      </c>
      <c r="AY7" s="6">
        <v>0.97</v>
      </c>
      <c r="AZ7" s="6">
        <v>0.14</v>
      </c>
      <c r="BA7" s="10" t="str">
        <f t="shared" si="1"/>
        <v>NVDA</v>
      </c>
      <c r="BB7" s="10" t="str">
        <f t="shared" si="2"/>
        <v>NVDA</v>
      </c>
      <c r="BC7" s="11" t="str">
        <f t="shared" si="3"/>
        <v>NVDA</v>
      </c>
      <c r="BD7" s="10" t="str">
        <f t="shared" si="4"/>
        <v>NVDA</v>
      </c>
      <c r="BE7" s="10" t="str">
        <f t="shared" si="5"/>
        <v>NVDA</v>
      </c>
      <c r="BF7" s="11" t="str">
        <f t="shared" si="6"/>
        <v/>
      </c>
      <c r="BG7" s="11" t="str">
        <f t="shared" si="7"/>
        <v>NVDA</v>
      </c>
      <c r="BH7" s="11" t="str">
        <f t="shared" si="8"/>
        <v>S/R</v>
      </c>
      <c r="BI7" s="14" t="str">
        <f t="shared" si="9"/>
        <v>OPORTUNIDAD</v>
      </c>
    </row>
    <row r="8">
      <c r="A8" s="6" t="s">
        <v>82</v>
      </c>
      <c r="B8" s="6" t="s">
        <v>83</v>
      </c>
      <c r="C8" s="6" t="s">
        <v>84</v>
      </c>
      <c r="D8" s="6" t="s">
        <v>85</v>
      </c>
      <c r="E8" s="7" t="s">
        <v>86</v>
      </c>
      <c r="F8" s="8">
        <v>147190.99</v>
      </c>
      <c r="G8" s="8">
        <v>142484.76</v>
      </c>
      <c r="H8" s="6">
        <v>188.9</v>
      </c>
      <c r="I8" s="9">
        <v>0.02</v>
      </c>
      <c r="J8" s="9">
        <v>0.12</v>
      </c>
      <c r="K8" s="9">
        <v>0.18</v>
      </c>
      <c r="L8" s="9">
        <v>0.05</v>
      </c>
      <c r="M8" s="9">
        <v>0.08</v>
      </c>
      <c r="N8" s="7">
        <v>0.4</v>
      </c>
      <c r="O8" s="7">
        <v>0.05</v>
      </c>
      <c r="P8" s="7">
        <v>0.48</v>
      </c>
      <c r="Q8" s="7">
        <v>0.22</v>
      </c>
      <c r="R8" s="7">
        <v>0.21</v>
      </c>
      <c r="S8" s="9">
        <v>0.07</v>
      </c>
      <c r="T8" s="9">
        <v>-0.7</v>
      </c>
      <c r="U8" s="9">
        <v>20.0</v>
      </c>
      <c r="V8" s="9">
        <v>25.0</v>
      </c>
      <c r="W8" s="7">
        <v>-0.65</v>
      </c>
      <c r="X8" s="6">
        <v>0.11</v>
      </c>
      <c r="Y8" s="6">
        <v>0.07</v>
      </c>
      <c r="Z8" s="6">
        <v>0.09</v>
      </c>
      <c r="AA8" s="7">
        <v>0.25</v>
      </c>
      <c r="AB8" s="7">
        <v>0.04</v>
      </c>
      <c r="AC8" s="7">
        <v>0.34</v>
      </c>
      <c r="AD8" s="7">
        <v>0.04</v>
      </c>
      <c r="AE8" s="7">
        <v>0.07</v>
      </c>
      <c r="AF8" s="6">
        <v>0.11</v>
      </c>
      <c r="AG8" s="6">
        <v>-0.9</v>
      </c>
      <c r="AH8" s="6">
        <v>18.0</v>
      </c>
      <c r="AI8" s="6">
        <v>22.0</v>
      </c>
      <c r="AJ8" s="7">
        <v>-0.03</v>
      </c>
      <c r="AK8" s="9">
        <v>0.11</v>
      </c>
      <c r="AL8" s="9">
        <v>0.23</v>
      </c>
      <c r="AM8" s="9">
        <v>0.14</v>
      </c>
      <c r="AN8" s="9">
        <v>0.11</v>
      </c>
      <c r="AO8" s="9">
        <v>0.1</v>
      </c>
      <c r="AP8" s="9">
        <v>-0.9</v>
      </c>
      <c r="AQ8" s="9">
        <v>20.0</v>
      </c>
      <c r="AR8" s="9">
        <v>20.0</v>
      </c>
      <c r="AS8" s="7">
        <v>310.87</v>
      </c>
      <c r="AT8" s="7">
        <v>0.0</v>
      </c>
      <c r="AU8" s="7">
        <v>0.64</v>
      </c>
      <c r="AV8" s="7">
        <v>0.11</v>
      </c>
      <c r="AW8" s="6">
        <v>354.04</v>
      </c>
      <c r="AX8" s="6">
        <v>0.14</v>
      </c>
      <c r="AY8" s="6">
        <v>0.88</v>
      </c>
      <c r="AZ8" s="6">
        <v>0.13</v>
      </c>
      <c r="BA8" s="10" t="str">
        <f t="shared" si="1"/>
        <v>AIR</v>
      </c>
      <c r="BB8" s="10" t="str">
        <f t="shared" si="2"/>
        <v/>
      </c>
      <c r="BC8" s="11" t="str">
        <f t="shared" si="3"/>
        <v/>
      </c>
      <c r="BD8" s="10" t="str">
        <f t="shared" si="4"/>
        <v>AIR</v>
      </c>
      <c r="BE8" s="10" t="str">
        <f t="shared" si="5"/>
        <v>AIR</v>
      </c>
      <c r="BF8" s="11" t="str">
        <f t="shared" si="6"/>
        <v/>
      </c>
      <c r="BG8" s="11" t="str">
        <f t="shared" si="7"/>
        <v>AIR</v>
      </c>
      <c r="BH8" s="11" t="str">
        <f t="shared" si="8"/>
        <v>S/R</v>
      </c>
      <c r="BI8" s="14" t="str">
        <f t="shared" si="9"/>
        <v>OPORTUNIDAD</v>
      </c>
    </row>
    <row r="9">
      <c r="A9" s="6" t="s">
        <v>87</v>
      </c>
      <c r="B9" s="6" t="s">
        <v>88</v>
      </c>
      <c r="C9" s="6" t="s">
        <v>89</v>
      </c>
      <c r="D9" s="6" t="s">
        <v>90</v>
      </c>
      <c r="E9" s="7" t="s">
        <v>91</v>
      </c>
      <c r="F9" s="8">
        <v>45560.39</v>
      </c>
      <c r="G9" s="8">
        <v>49283.25</v>
      </c>
      <c r="H9" s="6">
        <v>261.86</v>
      </c>
      <c r="I9" s="9">
        <v>0.04</v>
      </c>
      <c r="J9" s="9">
        <v>0.1</v>
      </c>
      <c r="K9" s="9">
        <v>0.11</v>
      </c>
      <c r="L9" s="9">
        <v>0.07</v>
      </c>
      <c r="M9" s="9">
        <v>0.06</v>
      </c>
      <c r="N9" s="7">
        <v>0.18</v>
      </c>
      <c r="O9" s="7">
        <v>0.04</v>
      </c>
      <c r="P9" s="7">
        <v>0.27</v>
      </c>
      <c r="Q9" s="7">
        <v>0.27</v>
      </c>
      <c r="R9" s="7">
        <v>0.29</v>
      </c>
      <c r="S9" s="9">
        <v>0.11</v>
      </c>
      <c r="T9" s="9">
        <v>0.1</v>
      </c>
      <c r="U9" s="9">
        <v>22.0</v>
      </c>
      <c r="V9" s="9">
        <v>23.0</v>
      </c>
      <c r="W9" s="7">
        <v>-0.72</v>
      </c>
      <c r="X9" s="6">
        <v>0.12</v>
      </c>
      <c r="Y9" s="6">
        <v>0.06</v>
      </c>
      <c r="Z9" s="6">
        <v>0.06</v>
      </c>
      <c r="AA9" s="7">
        <v>0.0</v>
      </c>
      <c r="AB9" s="7">
        <v>0.0</v>
      </c>
      <c r="AC9" s="7">
        <v>0.08</v>
      </c>
      <c r="AD9" s="7">
        <v>0.02</v>
      </c>
      <c r="AE9" s="7">
        <v>0.77</v>
      </c>
      <c r="AF9" s="6">
        <v>0.09</v>
      </c>
      <c r="AG9" s="6">
        <v>-0.01</v>
      </c>
      <c r="AH9" s="6">
        <v>22.0</v>
      </c>
      <c r="AI9" s="6">
        <v>35.0</v>
      </c>
      <c r="AJ9" s="7">
        <v>-0.3</v>
      </c>
      <c r="AK9" s="9">
        <v>0.09</v>
      </c>
      <c r="AL9" s="9">
        <v>0.09</v>
      </c>
      <c r="AM9" s="9">
        <v>0.17</v>
      </c>
      <c r="AN9" s="9">
        <v>0.11</v>
      </c>
      <c r="AO9" s="9">
        <v>0.07</v>
      </c>
      <c r="AP9" s="9">
        <v>0.1</v>
      </c>
      <c r="AQ9" s="9">
        <v>25.0</v>
      </c>
      <c r="AR9" s="9">
        <v>25.0</v>
      </c>
      <c r="AS9" s="7">
        <v>311.95</v>
      </c>
      <c r="AT9" s="7">
        <v>-0.44</v>
      </c>
      <c r="AU9" s="7">
        <v>0.19</v>
      </c>
      <c r="AV9" s="7">
        <v>0.04</v>
      </c>
      <c r="AW9" s="6">
        <v>472.78</v>
      </c>
      <c r="AX9" s="6">
        <v>-0.29</v>
      </c>
      <c r="AY9" s="6">
        <v>0.81</v>
      </c>
      <c r="AZ9" s="6">
        <v>0.13</v>
      </c>
      <c r="BA9" s="10" t="str">
        <f t="shared" si="1"/>
        <v/>
      </c>
      <c r="BB9" s="10" t="str">
        <f t="shared" si="2"/>
        <v/>
      </c>
      <c r="BC9" s="11" t="str">
        <f t="shared" si="3"/>
        <v/>
      </c>
      <c r="BD9" s="10" t="str">
        <f t="shared" si="4"/>
        <v/>
      </c>
      <c r="BE9" s="10" t="str">
        <f t="shared" si="5"/>
        <v>ADS</v>
      </c>
      <c r="BF9" s="11" t="str">
        <f t="shared" si="6"/>
        <v/>
      </c>
      <c r="BG9" s="11" t="str">
        <f t="shared" si="7"/>
        <v>ADS</v>
      </c>
      <c r="BH9" s="11" t="str">
        <f t="shared" si="8"/>
        <v>LEVE</v>
      </c>
      <c r="BI9" s="18" t="str">
        <f t="shared" si="9"/>
        <v>VENTA TOTAL</v>
      </c>
    </row>
    <row r="10">
      <c r="A10" s="6" t="s">
        <v>92</v>
      </c>
      <c r="B10" s="6" t="s">
        <v>93</v>
      </c>
      <c r="C10" s="6" t="s">
        <v>84</v>
      </c>
      <c r="D10" s="6" t="s">
        <v>94</v>
      </c>
      <c r="E10" s="15"/>
      <c r="F10" s="8">
        <v>9082.54</v>
      </c>
      <c r="G10" s="8">
        <v>26841.59</v>
      </c>
      <c r="H10" s="6">
        <v>14.03</v>
      </c>
      <c r="I10" s="9">
        <v>0.01</v>
      </c>
      <c r="J10" s="9">
        <v>0.01</v>
      </c>
      <c r="K10" s="9">
        <v>0.08</v>
      </c>
      <c r="L10" s="9">
        <v>0.03</v>
      </c>
      <c r="M10" s="9">
        <v>0.02</v>
      </c>
      <c r="N10" s="7">
        <v>0.2</v>
      </c>
      <c r="O10" s="7">
        <v>0.23</v>
      </c>
      <c r="P10" s="7">
        <v>0.19</v>
      </c>
      <c r="Q10" s="7">
        <v>0.2</v>
      </c>
      <c r="R10" s="7">
        <v>0.39</v>
      </c>
      <c r="S10" s="9">
        <v>0.06</v>
      </c>
      <c r="T10" s="9">
        <v>2.1</v>
      </c>
      <c r="U10" s="9">
        <v>10.0</v>
      </c>
      <c r="V10" s="9">
        <v>10.0</v>
      </c>
      <c r="W10" s="7">
        <v>-0.32</v>
      </c>
      <c r="X10" s="6">
        <v>-0.09</v>
      </c>
      <c r="Y10" s="6">
        <v>0.02</v>
      </c>
      <c r="Z10" s="6">
        <v>0.04</v>
      </c>
      <c r="AA10" s="7">
        <v>0.0</v>
      </c>
      <c r="AB10" s="7">
        <v>0.42</v>
      </c>
      <c r="AC10" s="7">
        <v>0.18</v>
      </c>
      <c r="AD10" s="7">
        <v>0.21</v>
      </c>
      <c r="AE10" s="7">
        <v>0.0</v>
      </c>
      <c r="AF10" s="6">
        <v>0.05</v>
      </c>
      <c r="AG10" s="6">
        <v>2.1</v>
      </c>
      <c r="AH10" s="6">
        <v>5.0</v>
      </c>
      <c r="AI10" s="6">
        <v>8.0</v>
      </c>
      <c r="AJ10" s="7">
        <v>-0.39</v>
      </c>
      <c r="AK10" s="9">
        <v>0.02</v>
      </c>
      <c r="AL10" s="9">
        <v>0.04</v>
      </c>
      <c r="AM10" s="9">
        <v>-0.03</v>
      </c>
      <c r="AN10" s="9">
        <v>0.03</v>
      </c>
      <c r="AO10" s="9">
        <v>0.03</v>
      </c>
      <c r="AP10" s="9">
        <v>2.1</v>
      </c>
      <c r="AQ10" s="9">
        <v>10.0</v>
      </c>
      <c r="AR10" s="9">
        <v>10.0</v>
      </c>
      <c r="AS10" s="7">
        <v>16.62</v>
      </c>
      <c r="AT10" s="7">
        <v>-0.04</v>
      </c>
      <c r="AU10" s="7">
        <v>0.19</v>
      </c>
      <c r="AV10" s="7">
        <v>0.03</v>
      </c>
      <c r="AW10" s="6">
        <v>25.91</v>
      </c>
      <c r="AX10" s="6">
        <v>0.51</v>
      </c>
      <c r="AY10" s="6">
        <v>0.86</v>
      </c>
      <c r="AZ10" s="6">
        <v>0.13</v>
      </c>
      <c r="BA10" s="10" t="str">
        <f t="shared" si="1"/>
        <v/>
      </c>
      <c r="BB10" s="10" t="str">
        <f t="shared" si="2"/>
        <v/>
      </c>
      <c r="BC10" s="11" t="str">
        <f t="shared" si="3"/>
        <v/>
      </c>
      <c r="BD10" s="10" t="str">
        <f t="shared" si="4"/>
        <v/>
      </c>
      <c r="BE10" s="10" t="str">
        <f t="shared" si="5"/>
        <v>CA</v>
      </c>
      <c r="BF10" s="11" t="str">
        <f t="shared" si="6"/>
        <v>CA</v>
      </c>
      <c r="BG10" s="11" t="str">
        <f t="shared" si="7"/>
        <v/>
      </c>
      <c r="BH10" s="11" t="str">
        <f t="shared" si="8"/>
        <v>S/R</v>
      </c>
      <c r="BI10" s="18" t="str">
        <f t="shared" si="9"/>
        <v>VENTA TOTAL</v>
      </c>
    </row>
    <row r="11">
      <c r="A11" s="6" t="s">
        <v>95</v>
      </c>
      <c r="B11" s="6" t="s">
        <v>96</v>
      </c>
      <c r="C11" s="6" t="s">
        <v>97</v>
      </c>
      <c r="D11" s="6" t="s">
        <v>72</v>
      </c>
      <c r="E11" s="7" t="s">
        <v>98</v>
      </c>
      <c r="F11" s="8">
        <v>25671.75</v>
      </c>
      <c r="G11" s="8">
        <v>36668.25</v>
      </c>
      <c r="H11" s="6">
        <v>59.12</v>
      </c>
      <c r="I11" s="9">
        <v>0.21</v>
      </c>
      <c r="J11" s="9">
        <v>0.25</v>
      </c>
      <c r="L11" s="9">
        <v>0.22</v>
      </c>
      <c r="N11" s="15"/>
      <c r="O11" s="15"/>
      <c r="P11" s="15"/>
      <c r="Q11" s="15"/>
      <c r="R11" s="15"/>
      <c r="S11" s="9">
        <v>0.27</v>
      </c>
      <c r="T11" s="9">
        <v>2.1</v>
      </c>
      <c r="U11" s="9">
        <v>13.0</v>
      </c>
      <c r="V11" s="9">
        <v>8.0</v>
      </c>
      <c r="W11" s="7">
        <v>-0.45</v>
      </c>
      <c r="X11" s="6">
        <v>0.15</v>
      </c>
      <c r="Y11" s="6">
        <v>0.19</v>
      </c>
      <c r="Z11" s="16"/>
      <c r="AA11" s="15"/>
      <c r="AB11" s="15"/>
      <c r="AC11" s="15"/>
      <c r="AD11" s="15"/>
      <c r="AE11" s="15"/>
      <c r="AF11" s="6">
        <v>0.23</v>
      </c>
      <c r="AG11" s="6">
        <v>2.1</v>
      </c>
      <c r="AH11" s="6">
        <v>12.0</v>
      </c>
      <c r="AI11" s="6">
        <v>2.3</v>
      </c>
      <c r="AJ11" s="7">
        <v>-0.31</v>
      </c>
      <c r="AK11" s="9">
        <v>0.05</v>
      </c>
      <c r="AL11" s="9">
        <v>0.06</v>
      </c>
      <c r="AN11" s="9">
        <v>0.2</v>
      </c>
      <c r="AQ11" s="9">
        <v>13.0</v>
      </c>
      <c r="AR11" s="9">
        <v>2.5</v>
      </c>
      <c r="AS11" s="7">
        <v>66.92</v>
      </c>
      <c r="AT11" s="7">
        <v>-0.09</v>
      </c>
      <c r="AU11" s="7">
        <v>0.46</v>
      </c>
      <c r="AV11" s="7">
        <v>0.08</v>
      </c>
      <c r="AW11" s="6">
        <v>81.78</v>
      </c>
      <c r="AX11" s="6">
        <v>0.11</v>
      </c>
      <c r="AY11" s="6">
        <v>0.78</v>
      </c>
      <c r="AZ11" s="6">
        <v>0.12</v>
      </c>
      <c r="BA11" s="10" t="str">
        <f t="shared" si="1"/>
        <v/>
      </c>
      <c r="BB11" s="10" t="str">
        <f t="shared" si="2"/>
        <v/>
      </c>
      <c r="BC11" s="11" t="str">
        <f t="shared" si="3"/>
        <v/>
      </c>
      <c r="BD11" s="10" t="str">
        <f t="shared" si="4"/>
        <v/>
      </c>
      <c r="BE11" s="10" t="str">
        <f t="shared" si="5"/>
        <v>AHT</v>
      </c>
      <c r="BF11" s="11" t="str">
        <f t="shared" si="6"/>
        <v>AHT</v>
      </c>
      <c r="BG11" s="11" t="str">
        <f t="shared" si="7"/>
        <v/>
      </c>
      <c r="BH11" s="11" t="str">
        <f t="shared" si="8"/>
        <v>S/R</v>
      </c>
      <c r="BI11" s="18" t="str">
        <f t="shared" si="9"/>
        <v>VENTA TOTAL</v>
      </c>
    </row>
    <row r="12">
      <c r="A12" s="6" t="s">
        <v>99</v>
      </c>
      <c r="B12" s="6" t="s">
        <v>100</v>
      </c>
      <c r="C12" s="6" t="s">
        <v>101</v>
      </c>
      <c r="D12" s="6" t="s">
        <v>102</v>
      </c>
      <c r="E12" s="15"/>
      <c r="F12" s="8">
        <v>18653.04</v>
      </c>
      <c r="G12" s="8">
        <v>18237.81</v>
      </c>
      <c r="H12" s="6">
        <v>69.64</v>
      </c>
      <c r="I12" s="9">
        <v>0.16</v>
      </c>
      <c r="J12" s="9">
        <v>0.16</v>
      </c>
      <c r="K12" s="9">
        <v>0.15</v>
      </c>
      <c r="L12" s="9">
        <v>0.29</v>
      </c>
      <c r="M12" s="9">
        <v>0.19</v>
      </c>
      <c r="N12" s="7">
        <v>0.08</v>
      </c>
      <c r="O12" s="7">
        <v>0.13</v>
      </c>
      <c r="P12" s="7">
        <v>0.29</v>
      </c>
      <c r="Q12" s="7">
        <v>0.07</v>
      </c>
      <c r="R12" s="7">
        <v>0.34</v>
      </c>
      <c r="S12" s="9">
        <v>0.19</v>
      </c>
      <c r="T12" s="9">
        <v>-0.09</v>
      </c>
      <c r="U12" s="9">
        <v>25.0</v>
      </c>
      <c r="V12" s="9">
        <v>26.0</v>
      </c>
      <c r="W12" s="7">
        <v>-0.46</v>
      </c>
      <c r="X12" s="6">
        <v>0.15</v>
      </c>
      <c r="Y12" s="6">
        <v>0.3</v>
      </c>
      <c r="Z12" s="6">
        <v>0.16</v>
      </c>
      <c r="AA12" s="7">
        <v>0.13</v>
      </c>
      <c r="AB12" s="7">
        <v>0.0</v>
      </c>
      <c r="AC12" s="7">
        <v>0.61</v>
      </c>
      <c r="AD12" s="7">
        <v>0.0</v>
      </c>
      <c r="AE12" s="7">
        <v>0.0</v>
      </c>
      <c r="AF12" s="6">
        <v>0.14</v>
      </c>
      <c r="AG12" s="6">
        <v>-1.3</v>
      </c>
      <c r="AH12" s="6">
        <v>25.0</v>
      </c>
      <c r="AI12" s="6">
        <v>20.0</v>
      </c>
      <c r="AJ12" s="7">
        <v>-0.08</v>
      </c>
      <c r="AK12" s="9">
        <v>0.09</v>
      </c>
      <c r="AL12" s="9">
        <v>0.08</v>
      </c>
      <c r="AM12" s="9">
        <v>0.13</v>
      </c>
      <c r="AN12" s="9">
        <v>0.3</v>
      </c>
      <c r="AO12" s="9">
        <v>0.2</v>
      </c>
      <c r="AP12" s="9">
        <v>-1.0</v>
      </c>
      <c r="AQ12" s="9">
        <v>25.0</v>
      </c>
      <c r="AR12" s="9">
        <v>25.0</v>
      </c>
      <c r="AS12" s="7">
        <v>96.07</v>
      </c>
      <c r="AT12" s="7">
        <v>-0.04</v>
      </c>
      <c r="AU12" s="7">
        <v>0.38</v>
      </c>
      <c r="AV12" s="7">
        <v>0.07</v>
      </c>
      <c r="AW12" s="6">
        <v>125.21</v>
      </c>
      <c r="AX12" s="6">
        <v>0.26</v>
      </c>
      <c r="AY12" s="6">
        <v>0.8</v>
      </c>
      <c r="AZ12" s="6">
        <v>0.12</v>
      </c>
      <c r="BA12" s="10" t="str">
        <f t="shared" si="1"/>
        <v/>
      </c>
      <c r="BB12" s="10" t="str">
        <f t="shared" si="2"/>
        <v/>
      </c>
      <c r="BC12" s="11" t="str">
        <f t="shared" si="3"/>
        <v/>
      </c>
      <c r="BD12" s="10" t="str">
        <f t="shared" si="4"/>
        <v/>
      </c>
      <c r="BE12" s="10" t="str">
        <f t="shared" si="5"/>
        <v/>
      </c>
      <c r="BF12" s="11" t="str">
        <f t="shared" si="6"/>
        <v>MONC</v>
      </c>
      <c r="BG12" s="11" t="str">
        <f t="shared" si="7"/>
        <v>MONC</v>
      </c>
      <c r="BH12" s="11" t="str">
        <f t="shared" si="8"/>
        <v>S/R</v>
      </c>
      <c r="BI12" s="18" t="str">
        <f t="shared" si="9"/>
        <v>VENTA TOTAL</v>
      </c>
    </row>
    <row r="13">
      <c r="A13" s="6" t="s">
        <v>103</v>
      </c>
      <c r="B13" s="6" t="s">
        <v>104</v>
      </c>
      <c r="C13" s="6" t="s">
        <v>63</v>
      </c>
      <c r="D13" s="6" t="s">
        <v>64</v>
      </c>
      <c r="E13" s="7" t="s">
        <v>105</v>
      </c>
      <c r="F13" s="8">
        <v>2208143.89</v>
      </c>
      <c r="G13" s="8">
        <v>2262341.89</v>
      </c>
      <c r="H13" s="6">
        <v>208.3</v>
      </c>
      <c r="I13" s="9">
        <v>0.22</v>
      </c>
      <c r="J13" s="9">
        <v>0.6</v>
      </c>
      <c r="K13" s="9">
        <v>0.6</v>
      </c>
      <c r="L13" s="9">
        <v>0.05</v>
      </c>
      <c r="M13" s="9">
        <v>0.06</v>
      </c>
      <c r="N13" s="7">
        <v>0.49</v>
      </c>
      <c r="O13" s="7">
        <v>0.44</v>
      </c>
      <c r="P13" s="7">
        <v>0.0</v>
      </c>
      <c r="Q13" s="7">
        <v>0.09</v>
      </c>
      <c r="R13" s="7">
        <v>0.57</v>
      </c>
      <c r="S13" s="9">
        <v>0.22</v>
      </c>
      <c r="T13" s="9">
        <v>-0.6</v>
      </c>
      <c r="U13" s="9">
        <v>65.0</v>
      </c>
      <c r="V13" s="9">
        <v>37.0</v>
      </c>
      <c r="W13" s="7">
        <v>-0.54</v>
      </c>
      <c r="X13" s="6">
        <v>0.27</v>
      </c>
      <c r="Y13" s="6">
        <v>0.11</v>
      </c>
      <c r="Z13" s="6">
        <v>0.11</v>
      </c>
      <c r="AA13" s="7">
        <v>0.37</v>
      </c>
      <c r="AB13" s="7">
        <v>0.1</v>
      </c>
      <c r="AC13" s="7">
        <v>0.0</v>
      </c>
      <c r="AD13" s="7">
        <v>0.0</v>
      </c>
      <c r="AE13" s="7">
        <v>0.17</v>
      </c>
      <c r="AF13" s="6">
        <v>0.25</v>
      </c>
      <c r="AG13" s="6">
        <v>-0.3</v>
      </c>
      <c r="AH13" s="6">
        <v>35.0</v>
      </c>
      <c r="AI13" s="6">
        <v>33.0</v>
      </c>
      <c r="AJ13" s="7">
        <v>-0.14</v>
      </c>
      <c r="AK13" s="9">
        <v>0.1</v>
      </c>
      <c r="AL13" s="9">
        <v>0.14</v>
      </c>
      <c r="AM13" s="9">
        <v>0.16</v>
      </c>
      <c r="AN13" s="9">
        <v>0.14</v>
      </c>
      <c r="AO13" s="9">
        <v>0.13</v>
      </c>
      <c r="AP13" s="9">
        <v>-0.3</v>
      </c>
      <c r="AQ13" s="9">
        <v>30.0</v>
      </c>
      <c r="AR13" s="9">
        <v>30.0</v>
      </c>
      <c r="AS13" s="7">
        <v>283.0</v>
      </c>
      <c r="AT13" s="7">
        <v>-0.27</v>
      </c>
      <c r="AU13" s="7">
        <v>0.36</v>
      </c>
      <c r="AV13" s="7">
        <v>0.06</v>
      </c>
      <c r="AW13" s="6">
        <v>360.0</v>
      </c>
      <c r="AX13" s="6">
        <v>-0.1</v>
      </c>
      <c r="AY13" s="6">
        <v>0.73</v>
      </c>
      <c r="AZ13" s="6">
        <v>0.12</v>
      </c>
      <c r="BA13" s="10" t="str">
        <f t="shared" si="1"/>
        <v>AMZN</v>
      </c>
      <c r="BB13" s="10" t="str">
        <f t="shared" si="2"/>
        <v>AMZN</v>
      </c>
      <c r="BC13" s="11" t="str">
        <f t="shared" si="3"/>
        <v>AMZN</v>
      </c>
      <c r="BD13" s="10" t="str">
        <f t="shared" si="4"/>
        <v>AMZN</v>
      </c>
      <c r="BE13" s="10" t="str">
        <f t="shared" si="5"/>
        <v/>
      </c>
      <c r="BF13" s="11" t="str">
        <f t="shared" si="6"/>
        <v/>
      </c>
      <c r="BG13" s="11" t="str">
        <f t="shared" si="7"/>
        <v>AMZN</v>
      </c>
      <c r="BH13" s="11" t="str">
        <f t="shared" si="8"/>
        <v>LEVE</v>
      </c>
      <c r="BI13" s="17" t="str">
        <f t="shared" si="9"/>
        <v>MANTENER</v>
      </c>
    </row>
    <row r="14">
      <c r="A14" s="6" t="s">
        <v>106</v>
      </c>
      <c r="B14" s="6" t="s">
        <v>107</v>
      </c>
      <c r="C14" s="6" t="s">
        <v>63</v>
      </c>
      <c r="D14" s="6" t="s">
        <v>72</v>
      </c>
      <c r="E14" s="7" t="s">
        <v>98</v>
      </c>
      <c r="F14" s="8"/>
      <c r="G14" s="8"/>
      <c r="H14" s="6">
        <v>129.0</v>
      </c>
      <c r="I14" s="9">
        <v>0.09</v>
      </c>
      <c r="J14" s="9">
        <v>0.11</v>
      </c>
      <c r="K14" s="9"/>
      <c r="L14" s="9">
        <v>0.07</v>
      </c>
      <c r="M14" s="9"/>
      <c r="N14" s="7"/>
      <c r="O14" s="7"/>
      <c r="P14" s="7"/>
      <c r="Q14" s="7"/>
      <c r="R14" s="7"/>
      <c r="S14" s="9">
        <v>0.15</v>
      </c>
      <c r="T14" s="9">
        <v>4.8</v>
      </c>
      <c r="U14" s="9">
        <v>11.0</v>
      </c>
      <c r="V14" s="9">
        <v>7.0</v>
      </c>
      <c r="W14" s="7"/>
      <c r="X14" s="6">
        <v>0.153</v>
      </c>
      <c r="Y14" s="6">
        <v>0.082</v>
      </c>
      <c r="Z14" s="6"/>
      <c r="AA14" s="7"/>
      <c r="AB14" s="7"/>
      <c r="AC14" s="7"/>
      <c r="AD14" s="7"/>
      <c r="AE14" s="7"/>
      <c r="AF14" s="6">
        <v>0.15</v>
      </c>
      <c r="AG14" s="6">
        <v>4.6</v>
      </c>
      <c r="AH14" s="6">
        <v>11.0</v>
      </c>
      <c r="AI14" s="6">
        <v>2.0</v>
      </c>
      <c r="AJ14" s="7"/>
      <c r="AK14" s="9">
        <v>0.1</v>
      </c>
      <c r="AL14" s="9">
        <v>0.07</v>
      </c>
      <c r="AM14" s="9"/>
      <c r="AN14" s="9">
        <v>0.1</v>
      </c>
      <c r="AO14" s="9"/>
      <c r="AP14" s="9"/>
      <c r="AQ14" s="9">
        <v>10.0</v>
      </c>
      <c r="AR14" s="9">
        <v>2.5</v>
      </c>
      <c r="AS14" s="7">
        <v>184.5</v>
      </c>
      <c r="AT14" s="7">
        <v>-0.16</v>
      </c>
      <c r="AU14" s="7">
        <v>0.43</v>
      </c>
      <c r="AV14" s="7">
        <v>0.065</v>
      </c>
      <c r="AW14" s="6">
        <v>230.7</v>
      </c>
      <c r="AX14" s="6">
        <v>0.05</v>
      </c>
      <c r="AY14" s="6">
        <v>0.79</v>
      </c>
      <c r="AZ14" s="6">
        <v>0.114</v>
      </c>
      <c r="BA14" s="10" t="str">
        <f t="shared" si="1"/>
        <v>HRI</v>
      </c>
      <c r="BB14" s="10" t="str">
        <f t="shared" si="2"/>
        <v/>
      </c>
      <c r="BC14" s="11" t="str">
        <f t="shared" si="3"/>
        <v/>
      </c>
      <c r="BD14" s="10" t="str">
        <f t="shared" si="4"/>
        <v>HRI</v>
      </c>
      <c r="BE14" s="10" t="str">
        <f t="shared" si="5"/>
        <v/>
      </c>
      <c r="BF14" s="11" t="str">
        <f t="shared" si="6"/>
        <v>HRI</v>
      </c>
      <c r="BG14" s="11" t="str">
        <f t="shared" si="7"/>
        <v/>
      </c>
      <c r="BH14" s="11" t="str">
        <f t="shared" si="8"/>
        <v>S/R</v>
      </c>
      <c r="BI14" s="18" t="str">
        <f t="shared" si="9"/>
        <v>MANTENER</v>
      </c>
    </row>
    <row r="15">
      <c r="A15" s="6" t="s">
        <v>108</v>
      </c>
      <c r="B15" s="6" t="s">
        <v>109</v>
      </c>
      <c r="C15" s="6" t="s">
        <v>97</v>
      </c>
      <c r="D15" s="6" t="s">
        <v>110</v>
      </c>
      <c r="E15" s="15"/>
      <c r="F15" s="8">
        <v>149214.73</v>
      </c>
      <c r="G15" s="8">
        <v>177975.31</v>
      </c>
      <c r="H15" s="6">
        <v>58.24</v>
      </c>
      <c r="I15" s="9">
        <v>0.02</v>
      </c>
      <c r="J15" s="9">
        <v>0.07</v>
      </c>
      <c r="K15" s="9">
        <v>0.3</v>
      </c>
      <c r="L15" s="9">
        <v>0.17</v>
      </c>
      <c r="M15" s="9">
        <v>0.13</v>
      </c>
      <c r="N15" s="7">
        <v>0.05</v>
      </c>
      <c r="O15" s="7">
        <v>0.26</v>
      </c>
      <c r="P15" s="7">
        <v>0.67</v>
      </c>
      <c r="Q15" s="7">
        <v>0.4</v>
      </c>
      <c r="R15" s="7">
        <v>0.05</v>
      </c>
      <c r="S15" s="9">
        <v>0.17</v>
      </c>
      <c r="T15" s="9">
        <v>1.8</v>
      </c>
      <c r="U15" s="9">
        <v>19.0</v>
      </c>
      <c r="V15" s="9">
        <v>19.0</v>
      </c>
      <c r="W15" s="7">
        <v>-0.28</v>
      </c>
      <c r="X15" s="6">
        <v>0.05</v>
      </c>
      <c r="Y15" s="6">
        <v>0.18</v>
      </c>
      <c r="Z15" s="6">
        <v>0.2</v>
      </c>
      <c r="AA15" s="7">
        <v>0.03</v>
      </c>
      <c r="AB15" s="7">
        <v>0.07</v>
      </c>
      <c r="AC15" s="7">
        <v>0.36</v>
      </c>
      <c r="AD15" s="7">
        <v>0.13</v>
      </c>
      <c r="AE15" s="7">
        <v>0.0</v>
      </c>
      <c r="AF15" s="6">
        <v>0.16</v>
      </c>
      <c r="AG15" s="6">
        <v>1.8</v>
      </c>
      <c r="AH15" s="6">
        <v>14.0</v>
      </c>
      <c r="AI15" s="6">
        <v>16.0</v>
      </c>
      <c r="AJ15" s="7">
        <v>-0.09</v>
      </c>
      <c r="AK15" s="9">
        <v>0.04</v>
      </c>
      <c r="AL15" s="9">
        <v>0.05</v>
      </c>
      <c r="AM15" s="9">
        <v>-0.02</v>
      </c>
      <c r="AN15" s="9">
        <v>0.19</v>
      </c>
      <c r="AO15" s="9">
        <v>0.14</v>
      </c>
      <c r="AP15" s="9">
        <v>1.8</v>
      </c>
      <c r="AQ15" s="9">
        <v>20.0</v>
      </c>
      <c r="AR15" s="9">
        <v>20.0</v>
      </c>
      <c r="AS15" s="7">
        <v>86.34</v>
      </c>
      <c r="AT15" s="7">
        <v>0.12</v>
      </c>
      <c r="AU15" s="7">
        <v>0.48</v>
      </c>
      <c r="AV15" s="7">
        <v>0.08</v>
      </c>
      <c r="AW15" s="6">
        <v>96.65</v>
      </c>
      <c r="AX15" s="6">
        <v>0.27</v>
      </c>
      <c r="AY15" s="6">
        <v>0.67</v>
      </c>
      <c r="AZ15" s="6">
        <v>0.11</v>
      </c>
      <c r="BA15" s="10" t="str">
        <f t="shared" si="1"/>
        <v>ULVR</v>
      </c>
      <c r="BB15" s="10" t="str">
        <f t="shared" si="2"/>
        <v/>
      </c>
      <c r="BC15" s="11" t="str">
        <f t="shared" si="3"/>
        <v/>
      </c>
      <c r="BD15" s="10" t="str">
        <f t="shared" si="4"/>
        <v>ULVR</v>
      </c>
      <c r="BE15" s="10" t="str">
        <f t="shared" si="5"/>
        <v>ULVR</v>
      </c>
      <c r="BF15" s="11" t="str">
        <f t="shared" si="6"/>
        <v>ULVR</v>
      </c>
      <c r="BG15" s="11" t="str">
        <f t="shared" si="7"/>
        <v>ULVR</v>
      </c>
      <c r="BH15" s="11" t="str">
        <f t="shared" si="8"/>
        <v>S/R</v>
      </c>
      <c r="BI15" s="14" t="str">
        <f t="shared" si="9"/>
        <v>OPORTUNIDAD</v>
      </c>
    </row>
    <row r="16">
      <c r="A16" s="6" t="s">
        <v>111</v>
      </c>
      <c r="B16" s="6" t="s">
        <v>112</v>
      </c>
      <c r="C16" s="6" t="s">
        <v>113</v>
      </c>
      <c r="D16" s="6" t="s">
        <v>72</v>
      </c>
      <c r="E16" s="7" t="s">
        <v>73</v>
      </c>
      <c r="F16" s="8">
        <v>9025.51</v>
      </c>
      <c r="G16" s="8">
        <v>11558.86</v>
      </c>
      <c r="H16" s="6">
        <v>2.91</v>
      </c>
      <c r="I16" s="9">
        <v>0.05</v>
      </c>
      <c r="J16" s="9">
        <v>0.06</v>
      </c>
      <c r="L16" s="9">
        <v>0.07</v>
      </c>
      <c r="N16" s="15"/>
      <c r="O16" s="15"/>
      <c r="P16" s="15"/>
      <c r="Q16" s="15"/>
      <c r="R16" s="15"/>
      <c r="S16" s="9">
        <v>0.11</v>
      </c>
      <c r="T16" s="9">
        <v>5.4</v>
      </c>
      <c r="U16" s="9">
        <v>8.0</v>
      </c>
      <c r="V16" s="9">
        <v>0.8</v>
      </c>
      <c r="W16" s="7">
        <v>-0.54</v>
      </c>
      <c r="X16" s="6">
        <v>0.0</v>
      </c>
      <c r="Y16" s="6">
        <v>0.07</v>
      </c>
      <c r="Z16" s="16"/>
      <c r="AA16" s="15"/>
      <c r="AB16" s="15"/>
      <c r="AC16" s="15"/>
      <c r="AD16" s="15"/>
      <c r="AE16" s="15"/>
      <c r="AF16" s="6">
        <v>0.16</v>
      </c>
      <c r="AG16" s="6">
        <v>4.7</v>
      </c>
      <c r="AH16" s="6">
        <v>5.0</v>
      </c>
      <c r="AI16" s="6">
        <v>0.96</v>
      </c>
      <c r="AJ16" s="7">
        <v>-0.03</v>
      </c>
      <c r="AK16" s="9">
        <v>0.03</v>
      </c>
      <c r="AL16" s="9">
        <v>0.02</v>
      </c>
      <c r="AN16" s="9">
        <v>0.07</v>
      </c>
      <c r="AQ16" s="9">
        <v>7.0</v>
      </c>
      <c r="AR16" s="9">
        <v>0.9</v>
      </c>
      <c r="AS16" s="7">
        <v>3.67</v>
      </c>
      <c r="AT16" s="7">
        <v>0.18</v>
      </c>
      <c r="AU16" s="7">
        <v>0.62</v>
      </c>
      <c r="AV16" s="7">
        <v>0.05</v>
      </c>
      <c r="AW16" s="6">
        <v>4.9</v>
      </c>
      <c r="AX16" s="6">
        <v>0.37</v>
      </c>
      <c r="AY16" s="6">
        <v>0.83</v>
      </c>
      <c r="AZ16" s="6">
        <v>0.11</v>
      </c>
      <c r="BA16" s="10" t="str">
        <f t="shared" si="1"/>
        <v>MAP</v>
      </c>
      <c r="BB16" s="10" t="str">
        <f t="shared" si="2"/>
        <v>MAP</v>
      </c>
      <c r="BC16" s="11" t="str">
        <f t="shared" si="3"/>
        <v>MAP</v>
      </c>
      <c r="BD16" s="10" t="str">
        <f t="shared" si="4"/>
        <v>MAP</v>
      </c>
      <c r="BE16" s="10" t="str">
        <f t="shared" si="5"/>
        <v>MAP</v>
      </c>
      <c r="BF16" s="11" t="str">
        <f t="shared" si="6"/>
        <v/>
      </c>
      <c r="BG16" s="11" t="str">
        <f t="shared" si="7"/>
        <v/>
      </c>
      <c r="BH16" s="11" t="str">
        <f t="shared" si="8"/>
        <v>S/R</v>
      </c>
      <c r="BI16" s="17" t="str">
        <f t="shared" si="9"/>
        <v>MANTENER</v>
      </c>
    </row>
    <row r="17">
      <c r="A17" s="6" t="s">
        <v>114</v>
      </c>
      <c r="B17" s="6" t="s">
        <v>115</v>
      </c>
      <c r="C17" s="6" t="s">
        <v>113</v>
      </c>
      <c r="D17" s="6" t="s">
        <v>116</v>
      </c>
      <c r="E17" s="7" t="s">
        <v>117</v>
      </c>
      <c r="F17" s="8">
        <v>168640.78</v>
      </c>
      <c r="G17" s="8">
        <v>162545.41</v>
      </c>
      <c r="H17" s="6">
        <v>54.68</v>
      </c>
      <c r="I17" s="9">
        <v>0.09</v>
      </c>
      <c r="J17" s="9">
        <v>0.21</v>
      </c>
      <c r="K17" s="9">
        <v>0.25</v>
      </c>
      <c r="L17" s="9">
        <v>0.16</v>
      </c>
      <c r="M17" s="9">
        <v>0.14</v>
      </c>
      <c r="N17" s="7">
        <v>0.1</v>
      </c>
      <c r="O17" s="7">
        <v>0.0</v>
      </c>
      <c r="P17" s="7">
        <v>0.49</v>
      </c>
      <c r="Q17" s="7">
        <v>0.01</v>
      </c>
      <c r="R17" s="7">
        <v>0.28</v>
      </c>
      <c r="S17" s="9">
        <v>0.23</v>
      </c>
      <c r="T17" s="9">
        <v>-1.4</v>
      </c>
      <c r="U17" s="9">
        <v>25.0</v>
      </c>
      <c r="V17" s="9">
        <v>25.0</v>
      </c>
      <c r="W17" s="7">
        <v>-0.38</v>
      </c>
      <c r="X17" s="6">
        <v>0.13</v>
      </c>
      <c r="Y17" s="6">
        <v>0.19</v>
      </c>
      <c r="Z17" s="6">
        <v>0.17</v>
      </c>
      <c r="AA17" s="7">
        <v>0.0</v>
      </c>
      <c r="AB17" s="7">
        <v>0.0</v>
      </c>
      <c r="AC17" s="7">
        <v>0.62</v>
      </c>
      <c r="AD17" s="7">
        <v>0.0</v>
      </c>
      <c r="AE17" s="7">
        <v>0.29</v>
      </c>
      <c r="AF17" s="6">
        <v>0.27</v>
      </c>
      <c r="AG17" s="6">
        <v>-1.3</v>
      </c>
      <c r="AH17" s="6">
        <v>26.0</v>
      </c>
      <c r="AI17" s="6">
        <v>23.0</v>
      </c>
      <c r="AJ17" s="7">
        <v>-0.1</v>
      </c>
      <c r="AK17" s="9">
        <v>0.08</v>
      </c>
      <c r="AL17" s="9">
        <v>0.09</v>
      </c>
      <c r="AM17" s="9">
        <v>0.07</v>
      </c>
      <c r="AN17" s="9">
        <v>0.2</v>
      </c>
      <c r="AO17" s="9">
        <v>0.16</v>
      </c>
      <c r="AP17" s="9">
        <v>-1.4</v>
      </c>
      <c r="AQ17" s="9">
        <v>25.0</v>
      </c>
      <c r="AR17" s="9">
        <v>25.0</v>
      </c>
      <c r="AS17" s="7">
        <v>74.48</v>
      </c>
      <c r="AT17" s="7">
        <v>0.0</v>
      </c>
      <c r="AU17" s="7">
        <v>0.36</v>
      </c>
      <c r="AV17" s="7">
        <v>0.06</v>
      </c>
      <c r="AW17" s="6">
        <v>87.43</v>
      </c>
      <c r="AX17" s="6">
        <v>0.17</v>
      </c>
      <c r="AY17" s="6">
        <v>0.59</v>
      </c>
      <c r="AZ17" s="6">
        <v>0.1</v>
      </c>
      <c r="BA17" s="10" t="str">
        <f t="shared" si="1"/>
        <v>ITX</v>
      </c>
      <c r="BB17" s="10" t="str">
        <f t="shared" si="2"/>
        <v>ITX</v>
      </c>
      <c r="BC17" s="11" t="str">
        <f t="shared" si="3"/>
        <v>ITX</v>
      </c>
      <c r="BD17" s="10" t="str">
        <f t="shared" si="4"/>
        <v>ITX</v>
      </c>
      <c r="BE17" s="10" t="str">
        <f t="shared" si="5"/>
        <v/>
      </c>
      <c r="BF17" s="11" t="str">
        <f t="shared" si="6"/>
        <v>ITX</v>
      </c>
      <c r="BG17" s="11" t="str">
        <f t="shared" si="7"/>
        <v>ITX</v>
      </c>
      <c r="BH17" s="11" t="str">
        <f t="shared" si="8"/>
        <v>S/R</v>
      </c>
      <c r="BI17" s="14" t="str">
        <f t="shared" si="9"/>
        <v>OPORTUNIDAD</v>
      </c>
    </row>
    <row r="18">
      <c r="A18" s="6" t="s">
        <v>118</v>
      </c>
      <c r="B18" s="6" t="s">
        <v>119</v>
      </c>
      <c r="C18" s="6" t="s">
        <v>84</v>
      </c>
      <c r="D18" s="6" t="s">
        <v>102</v>
      </c>
      <c r="E18" s="15"/>
      <c r="F18" s="8">
        <v>358072.99</v>
      </c>
      <c r="G18" s="8">
        <v>389877.51</v>
      </c>
      <c r="H18" s="6">
        <v>722.99</v>
      </c>
      <c r="I18" s="9">
        <v>0.11</v>
      </c>
      <c r="J18" s="9">
        <v>0.19</v>
      </c>
      <c r="K18" s="9">
        <v>0.11</v>
      </c>
      <c r="L18" s="9">
        <v>0.22</v>
      </c>
      <c r="M18" s="9">
        <v>0.12</v>
      </c>
      <c r="N18" s="7">
        <v>0.1</v>
      </c>
      <c r="O18" s="7">
        <v>0.34</v>
      </c>
      <c r="P18" s="7">
        <v>0.5</v>
      </c>
      <c r="Q18" s="7">
        <v>0.05</v>
      </c>
      <c r="R18" s="7">
        <v>0.26</v>
      </c>
      <c r="S18" s="9">
        <v>0.16</v>
      </c>
      <c r="T18" s="9">
        <v>0.5</v>
      </c>
      <c r="U18" s="9">
        <v>23.0</v>
      </c>
      <c r="V18" s="9">
        <v>23.0</v>
      </c>
      <c r="W18" s="7">
        <v>-0.35</v>
      </c>
      <c r="X18" s="6">
        <v>0.15</v>
      </c>
      <c r="Y18" s="6">
        <v>0.22</v>
      </c>
      <c r="Z18" s="6">
        <v>0.11</v>
      </c>
      <c r="AA18" s="7">
        <v>0.0</v>
      </c>
      <c r="AB18" s="7">
        <v>0.05</v>
      </c>
      <c r="AC18" s="7">
        <v>0.81</v>
      </c>
      <c r="AD18" s="7">
        <v>0.0</v>
      </c>
      <c r="AE18" s="7">
        <v>0.33</v>
      </c>
      <c r="AF18" s="6">
        <v>0.15</v>
      </c>
      <c r="AG18" s="6">
        <v>0.6</v>
      </c>
      <c r="AH18" s="6">
        <v>23.0</v>
      </c>
      <c r="AI18" s="6">
        <v>27.0</v>
      </c>
      <c r="AJ18" s="7">
        <v>-0.26</v>
      </c>
      <c r="AK18" s="9">
        <v>0.08</v>
      </c>
      <c r="AL18" s="9">
        <v>0.14</v>
      </c>
      <c r="AM18" s="9">
        <v>0.19</v>
      </c>
      <c r="AN18" s="9">
        <v>0.26</v>
      </c>
      <c r="AO18" s="9">
        <v>0.16</v>
      </c>
      <c r="AP18" s="9">
        <v>0.5</v>
      </c>
      <c r="AQ18" s="9">
        <v>25.0</v>
      </c>
      <c r="AR18" s="9">
        <v>25.0</v>
      </c>
      <c r="AS18" s="13">
        <v>1012.48</v>
      </c>
      <c r="AT18" s="7">
        <v>-0.16</v>
      </c>
      <c r="AU18" s="7">
        <v>0.4</v>
      </c>
      <c r="AV18" s="7">
        <v>0.07</v>
      </c>
      <c r="AW18" s="8">
        <v>1104.23</v>
      </c>
      <c r="AX18" s="6">
        <v>-0.08</v>
      </c>
      <c r="AY18" s="6">
        <v>0.53</v>
      </c>
      <c r="AZ18" s="6">
        <v>0.09</v>
      </c>
      <c r="BA18" s="10" t="str">
        <f t="shared" si="1"/>
        <v/>
      </c>
      <c r="BB18" s="10" t="str">
        <f t="shared" si="2"/>
        <v/>
      </c>
      <c r="BC18" s="11" t="str">
        <f t="shared" si="3"/>
        <v/>
      </c>
      <c r="BD18" s="10" t="str">
        <f t="shared" si="4"/>
        <v/>
      </c>
      <c r="BE18" s="10" t="str">
        <f t="shared" si="5"/>
        <v>MC</v>
      </c>
      <c r="BF18" s="11" t="str">
        <f t="shared" si="6"/>
        <v/>
      </c>
      <c r="BG18" s="11" t="str">
        <f t="shared" si="7"/>
        <v>MC</v>
      </c>
      <c r="BH18" s="11" t="str">
        <f t="shared" si="8"/>
        <v>LEVE</v>
      </c>
      <c r="BI18" s="18" t="str">
        <f t="shared" si="9"/>
        <v>VENTA TOTAL</v>
      </c>
    </row>
    <row r="19">
      <c r="A19" s="6" t="s">
        <v>120</v>
      </c>
      <c r="B19" s="6" t="s">
        <v>121</v>
      </c>
      <c r="C19" s="6" t="s">
        <v>63</v>
      </c>
      <c r="D19" s="6" t="s">
        <v>64</v>
      </c>
      <c r="E19" s="7" t="s">
        <v>122</v>
      </c>
      <c r="F19" s="8">
        <v>510585.14</v>
      </c>
      <c r="G19" s="8">
        <v>520192.14</v>
      </c>
      <c r="H19" s="6">
        <v>549.66</v>
      </c>
      <c r="I19" s="9">
        <v>0.13</v>
      </c>
      <c r="J19" s="9">
        <v>0.19</v>
      </c>
      <c r="K19" s="9">
        <v>0.15</v>
      </c>
      <c r="L19" s="9">
        <v>0.56</v>
      </c>
      <c r="M19" s="9">
        <v>0.45</v>
      </c>
      <c r="N19" s="7">
        <v>0.05</v>
      </c>
      <c r="O19" s="7">
        <v>0.14</v>
      </c>
      <c r="P19" s="7">
        <v>0.19</v>
      </c>
      <c r="Q19" s="7">
        <v>0.8</v>
      </c>
      <c r="R19" s="7">
        <v>0.0</v>
      </c>
      <c r="S19" s="9">
        <v>0.5</v>
      </c>
      <c r="T19" s="9">
        <v>0.1</v>
      </c>
      <c r="U19" s="9">
        <v>30.0</v>
      </c>
      <c r="V19" s="9">
        <v>30.0</v>
      </c>
      <c r="W19" s="7">
        <v>-0.28</v>
      </c>
      <c r="X19" s="6">
        <v>0.2</v>
      </c>
      <c r="Y19" s="6">
        <v>0.58</v>
      </c>
      <c r="Z19" s="6">
        <v>0.5</v>
      </c>
      <c r="AA19" s="7">
        <v>0.02</v>
      </c>
      <c r="AB19" s="7">
        <v>0.18</v>
      </c>
      <c r="AC19" s="7">
        <v>0.17</v>
      </c>
      <c r="AD19" s="7">
        <v>0.8</v>
      </c>
      <c r="AE19" s="7">
        <v>0.0</v>
      </c>
      <c r="AF19" s="6">
        <v>0.55</v>
      </c>
      <c r="AG19" s="6">
        <v>0.5</v>
      </c>
      <c r="AH19" s="6">
        <v>34.0</v>
      </c>
      <c r="AI19" s="6">
        <v>35.0</v>
      </c>
      <c r="AJ19" s="7">
        <v>-0.04</v>
      </c>
      <c r="AK19" s="9">
        <v>0.12</v>
      </c>
      <c r="AL19" s="9">
        <v>0.14</v>
      </c>
      <c r="AM19" s="9">
        <v>0.11</v>
      </c>
      <c r="AN19" s="9">
        <v>0.59</v>
      </c>
      <c r="AO19" s="9">
        <v>0.48</v>
      </c>
      <c r="AP19" s="9">
        <v>0.2</v>
      </c>
      <c r="AQ19" s="9">
        <v>30.0</v>
      </c>
      <c r="AR19" s="9">
        <v>30.0</v>
      </c>
      <c r="AS19" s="7">
        <v>799.0</v>
      </c>
      <c r="AT19" s="7">
        <v>-0.22</v>
      </c>
      <c r="AU19" s="7">
        <v>0.4</v>
      </c>
      <c r="AV19" s="7">
        <v>0.08</v>
      </c>
      <c r="AW19" s="6">
        <v>856.0</v>
      </c>
      <c r="AX19" s="6">
        <v>-0.13</v>
      </c>
      <c r="AY19" s="6">
        <v>0.56</v>
      </c>
      <c r="AZ19" s="6">
        <v>0.09</v>
      </c>
      <c r="BA19" s="10" t="str">
        <f t="shared" si="1"/>
        <v>MA</v>
      </c>
      <c r="BB19" s="10" t="str">
        <f t="shared" si="2"/>
        <v>MA</v>
      </c>
      <c r="BC19" s="11" t="str">
        <f t="shared" si="3"/>
        <v>MA</v>
      </c>
      <c r="BD19" s="10" t="str">
        <f t="shared" si="4"/>
        <v>MA</v>
      </c>
      <c r="BE19" s="10" t="str">
        <f t="shared" si="5"/>
        <v/>
      </c>
      <c r="BF19" s="11" t="str">
        <f t="shared" si="6"/>
        <v/>
      </c>
      <c r="BG19" s="11" t="str">
        <f t="shared" si="7"/>
        <v>MA</v>
      </c>
      <c r="BH19" s="11" t="str">
        <f t="shared" si="8"/>
        <v>LEVE</v>
      </c>
      <c r="BI19" s="17" t="str">
        <f t="shared" si="9"/>
        <v>MANTENER</v>
      </c>
    </row>
    <row r="20">
      <c r="A20" s="6" t="s">
        <v>123</v>
      </c>
      <c r="B20" s="6" t="s">
        <v>124</v>
      </c>
      <c r="C20" s="6" t="s">
        <v>101</v>
      </c>
      <c r="D20" s="6" t="s">
        <v>102</v>
      </c>
      <c r="E20" s="15"/>
      <c r="F20" s="8">
        <v>8832.3</v>
      </c>
      <c r="G20" s="8">
        <v>9612.7</v>
      </c>
      <c r="H20" s="6">
        <v>129.96</v>
      </c>
      <c r="I20" s="9">
        <v>0.14</v>
      </c>
      <c r="J20" s="9">
        <v>0.13</v>
      </c>
      <c r="K20" s="9">
        <v>-0.05</v>
      </c>
      <c r="L20" s="9">
        <v>0.13</v>
      </c>
      <c r="M20" s="9">
        <v>0.06</v>
      </c>
      <c r="N20" s="7">
        <v>0.2</v>
      </c>
      <c r="O20" s="7">
        <v>0.02</v>
      </c>
      <c r="P20" s="7">
        <v>0.76</v>
      </c>
      <c r="Q20" s="7">
        <v>0.02</v>
      </c>
      <c r="R20" s="7">
        <v>1.22</v>
      </c>
      <c r="S20" s="9">
        <v>0.11</v>
      </c>
      <c r="T20" s="9">
        <v>0.5</v>
      </c>
      <c r="U20" s="9">
        <v>43.0</v>
      </c>
      <c r="V20" s="9">
        <v>53.0</v>
      </c>
      <c r="W20" s="7">
        <v>-0.36</v>
      </c>
      <c r="X20" s="6">
        <v>0.22</v>
      </c>
      <c r="Y20" s="6">
        <v>0.17</v>
      </c>
      <c r="Z20" s="6">
        <v>0.02</v>
      </c>
      <c r="AA20" s="7">
        <v>0.0</v>
      </c>
      <c r="AB20" s="7">
        <v>0.0</v>
      </c>
      <c r="AC20" s="7">
        <v>1.96</v>
      </c>
      <c r="AD20" s="7">
        <v>0.16</v>
      </c>
      <c r="AE20" s="7">
        <v>2.33</v>
      </c>
      <c r="AF20" s="6">
        <v>0.11</v>
      </c>
      <c r="AG20" s="6">
        <v>0.2</v>
      </c>
      <c r="AH20" s="6">
        <v>57.0</v>
      </c>
      <c r="AI20" s="6">
        <v>73.0</v>
      </c>
      <c r="AJ20" s="7">
        <v>-0.12</v>
      </c>
      <c r="AK20" s="9">
        <v>0.1</v>
      </c>
      <c r="AL20" s="9">
        <v>0.16</v>
      </c>
      <c r="AM20" s="9">
        <v>0.11</v>
      </c>
      <c r="AN20" s="9">
        <v>0.17</v>
      </c>
      <c r="AO20" s="9">
        <v>0.08</v>
      </c>
      <c r="AP20" s="9">
        <v>0.2</v>
      </c>
      <c r="AQ20" s="9">
        <v>40.0</v>
      </c>
      <c r="AR20" s="9">
        <v>40.0</v>
      </c>
      <c r="AS20" s="7">
        <v>92.83</v>
      </c>
      <c r="AT20" s="7">
        <v>-0.46</v>
      </c>
      <c r="AU20" s="7">
        <v>-0.2</v>
      </c>
      <c r="AV20" s="7">
        <v>-0.04</v>
      </c>
      <c r="AW20" s="6">
        <v>189.97</v>
      </c>
      <c r="AX20" s="6">
        <v>0.02</v>
      </c>
      <c r="AY20" s="6">
        <v>0.47</v>
      </c>
      <c r="AZ20" s="6">
        <v>0.08</v>
      </c>
      <c r="BA20" s="10" t="str">
        <f t="shared" si="1"/>
        <v/>
      </c>
      <c r="BB20" s="10" t="str">
        <f t="shared" si="2"/>
        <v/>
      </c>
      <c r="BC20" s="11" t="str">
        <f t="shared" si="3"/>
        <v/>
      </c>
      <c r="BD20" s="10" t="str">
        <f t="shared" si="4"/>
        <v>BC</v>
      </c>
      <c r="BE20" s="10" t="str">
        <f t="shared" si="5"/>
        <v/>
      </c>
      <c r="BF20" s="11" t="str">
        <f t="shared" si="6"/>
        <v/>
      </c>
      <c r="BG20" s="11" t="str">
        <f t="shared" si="7"/>
        <v>BC</v>
      </c>
      <c r="BH20" s="11" t="str">
        <f t="shared" si="8"/>
        <v>S/R</v>
      </c>
      <c r="BI20" s="17" t="str">
        <f t="shared" si="9"/>
        <v>MANTENER</v>
      </c>
    </row>
    <row r="21">
      <c r="A21" s="6" t="s">
        <v>125</v>
      </c>
      <c r="B21" s="6" t="s">
        <v>126</v>
      </c>
      <c r="C21" s="6" t="s">
        <v>63</v>
      </c>
      <c r="D21" s="6" t="s">
        <v>90</v>
      </c>
      <c r="E21" s="7" t="s">
        <v>90</v>
      </c>
      <c r="F21" s="8">
        <v>42432.07</v>
      </c>
      <c r="G21" s="8">
        <v>42757.75</v>
      </c>
      <c r="H21" s="6">
        <v>248.7</v>
      </c>
      <c r="I21" s="9">
        <v>0.21</v>
      </c>
      <c r="J21" s="9">
        <v>0.29</v>
      </c>
      <c r="K21" s="9">
        <v>0.38</v>
      </c>
      <c r="L21" s="9">
        <v>0.2</v>
      </c>
      <c r="M21" s="9">
        <v>0.13</v>
      </c>
      <c r="N21" s="7">
        <v>0.25</v>
      </c>
      <c r="O21" s="7">
        <v>0.08</v>
      </c>
      <c r="P21" s="7">
        <v>0.0</v>
      </c>
      <c r="Q21" s="7">
        <v>0.65</v>
      </c>
      <c r="R21" s="7">
        <v>0.0</v>
      </c>
      <c r="S21" s="9">
        <v>0.25</v>
      </c>
      <c r="T21" s="9">
        <v>-1.1</v>
      </c>
      <c r="U21" s="9">
        <v>30.0</v>
      </c>
      <c r="V21" s="9">
        <v>40.0</v>
      </c>
      <c r="W21" s="7">
        <v>-0.54</v>
      </c>
      <c r="X21" s="6">
        <v>0.18</v>
      </c>
      <c r="Y21" s="6">
        <v>0.23</v>
      </c>
      <c r="Z21" s="6">
        <v>0.2</v>
      </c>
      <c r="AA21" s="7">
        <v>0.14</v>
      </c>
      <c r="AB21" s="7">
        <v>0.0</v>
      </c>
      <c r="AC21" s="7">
        <v>0.0</v>
      </c>
      <c r="AD21" s="7">
        <v>0.3</v>
      </c>
      <c r="AE21" s="7">
        <v>0.0</v>
      </c>
      <c r="AF21" s="6">
        <v>0.28</v>
      </c>
      <c r="AG21" s="6">
        <v>-0.9</v>
      </c>
      <c r="AH21" s="6">
        <v>26.0</v>
      </c>
      <c r="AI21" s="6">
        <v>30.0</v>
      </c>
      <c r="AJ21" s="7">
        <v>-0.31</v>
      </c>
      <c r="AK21" s="9">
        <v>0.09</v>
      </c>
      <c r="AL21" s="9">
        <v>0.1</v>
      </c>
      <c r="AM21" s="9">
        <v>0.05</v>
      </c>
      <c r="AN21" s="9">
        <v>0.23</v>
      </c>
      <c r="AO21" s="9">
        <v>0.15</v>
      </c>
      <c r="AP21" s="9">
        <v>-0.9</v>
      </c>
      <c r="AQ21" s="9">
        <v>25.0</v>
      </c>
      <c r="AR21" s="9">
        <v>25.0</v>
      </c>
      <c r="AS21" s="7">
        <v>370.0</v>
      </c>
      <c r="AT21" s="7">
        <v>-0.33</v>
      </c>
      <c r="AU21" s="7">
        <v>0.06</v>
      </c>
      <c r="AV21" s="7">
        <v>0.03</v>
      </c>
      <c r="AW21" s="6">
        <v>500.0</v>
      </c>
      <c r="AX21" s="6">
        <v>-0.15</v>
      </c>
      <c r="AY21" s="6">
        <v>0.43</v>
      </c>
      <c r="AZ21" s="6">
        <v>0.07</v>
      </c>
      <c r="BA21" s="10" t="str">
        <f t="shared" si="1"/>
        <v>LULU</v>
      </c>
      <c r="BB21" s="10" t="str">
        <f t="shared" si="2"/>
        <v>LULU</v>
      </c>
      <c r="BC21" s="11" t="str">
        <f t="shared" si="3"/>
        <v>LULU</v>
      </c>
      <c r="BD21" s="10" t="str">
        <f t="shared" si="4"/>
        <v>LULU</v>
      </c>
      <c r="BE21" s="10" t="str">
        <f t="shared" si="5"/>
        <v/>
      </c>
      <c r="BF21" s="11" t="str">
        <f t="shared" si="6"/>
        <v/>
      </c>
      <c r="BG21" s="11" t="str">
        <f t="shared" si="7"/>
        <v>LULU</v>
      </c>
      <c r="BH21" s="11" t="str">
        <f t="shared" si="8"/>
        <v>LEVE</v>
      </c>
      <c r="BI21" s="17" t="str">
        <f t="shared" si="9"/>
        <v>MANTENER</v>
      </c>
    </row>
    <row r="22">
      <c r="A22" s="6" t="s">
        <v>127</v>
      </c>
      <c r="B22" s="6" t="s">
        <v>128</v>
      </c>
      <c r="C22" s="6" t="s">
        <v>93</v>
      </c>
      <c r="D22" s="6" t="s">
        <v>72</v>
      </c>
      <c r="E22" s="7" t="s">
        <v>73</v>
      </c>
      <c r="F22" s="8">
        <v>30718.44</v>
      </c>
      <c r="G22" s="8">
        <v>37300.2</v>
      </c>
      <c r="H22" s="8">
        <v>1432.52</v>
      </c>
      <c r="I22" s="9">
        <v>0.17</v>
      </c>
      <c r="J22" s="9">
        <v>0.23</v>
      </c>
      <c r="L22" s="9">
        <v>0.1</v>
      </c>
      <c r="N22" s="15"/>
      <c r="O22" s="15"/>
      <c r="P22" s="15"/>
      <c r="Q22" s="15"/>
      <c r="R22" s="15"/>
      <c r="S22" s="9">
        <v>0.09</v>
      </c>
      <c r="T22" s="9">
        <v>2.7</v>
      </c>
      <c r="U22" s="9">
        <v>25.0</v>
      </c>
      <c r="V22" s="9">
        <v>1.0</v>
      </c>
      <c r="W22" s="7">
        <v>-0.54</v>
      </c>
      <c r="X22" s="6">
        <v>0.12</v>
      </c>
      <c r="Y22" s="6">
        <v>0.16</v>
      </c>
      <c r="Z22" s="16"/>
      <c r="AA22" s="15"/>
      <c r="AB22" s="15"/>
      <c r="AC22" s="15"/>
      <c r="AD22" s="15"/>
      <c r="AE22" s="15"/>
      <c r="AF22" s="6">
        <v>0.15</v>
      </c>
      <c r="AG22" s="6">
        <v>2.4</v>
      </c>
      <c r="AH22" s="6">
        <v>12.0</v>
      </c>
      <c r="AI22" s="6">
        <v>1.4</v>
      </c>
      <c r="AJ22" s="7">
        <v>-0.02</v>
      </c>
      <c r="AK22" s="9">
        <v>0.07</v>
      </c>
      <c r="AL22" s="9">
        <v>0.06</v>
      </c>
      <c r="AN22" s="9">
        <v>0.14</v>
      </c>
      <c r="AQ22" s="9">
        <v>12.0</v>
      </c>
      <c r="AR22" s="9">
        <v>1.4</v>
      </c>
      <c r="AS22" s="13">
        <v>1570.83</v>
      </c>
      <c r="AT22" s="7">
        <v>-0.09</v>
      </c>
      <c r="AU22" s="7">
        <v>0.37</v>
      </c>
      <c r="AV22" s="7">
        <v>0.02</v>
      </c>
      <c r="AW22" s="8">
        <v>1975.25</v>
      </c>
      <c r="AX22" s="6">
        <v>0.0</v>
      </c>
      <c r="AY22" s="6">
        <v>0.52</v>
      </c>
      <c r="AZ22" s="6">
        <v>0.07</v>
      </c>
      <c r="BA22" s="10" t="str">
        <f t="shared" si="1"/>
        <v>FFH</v>
      </c>
      <c r="BB22" s="10" t="str">
        <f t="shared" si="2"/>
        <v>FFH</v>
      </c>
      <c r="BC22" s="11" t="str">
        <f t="shared" si="3"/>
        <v>FFH</v>
      </c>
      <c r="BD22" s="10" t="str">
        <f t="shared" si="4"/>
        <v>FFH</v>
      </c>
      <c r="BE22" s="10" t="str">
        <f t="shared" si="5"/>
        <v/>
      </c>
      <c r="BF22" s="11" t="str">
        <f t="shared" si="6"/>
        <v/>
      </c>
      <c r="BG22" s="11" t="str">
        <f t="shared" si="7"/>
        <v/>
      </c>
      <c r="BH22" s="11" t="str">
        <f t="shared" si="8"/>
        <v>LEVE</v>
      </c>
      <c r="BI22" s="17" t="str">
        <f t="shared" si="9"/>
        <v>MANTENER</v>
      </c>
    </row>
    <row r="23">
      <c r="A23" s="6" t="s">
        <v>129</v>
      </c>
      <c r="B23" s="6" t="s">
        <v>130</v>
      </c>
      <c r="C23" s="6" t="s">
        <v>63</v>
      </c>
      <c r="D23" s="6" t="s">
        <v>72</v>
      </c>
      <c r="E23" s="7" t="s">
        <v>131</v>
      </c>
      <c r="F23" s="8">
        <v>689352.0</v>
      </c>
      <c r="G23" s="16"/>
      <c r="H23" s="6">
        <v>248.11</v>
      </c>
      <c r="I23" s="9">
        <v>0.08</v>
      </c>
      <c r="J23" s="9">
        <v>0.1</v>
      </c>
      <c r="L23" s="9">
        <v>0.4</v>
      </c>
      <c r="N23" s="15"/>
      <c r="O23" s="15"/>
      <c r="P23" s="15"/>
      <c r="Q23" s="15"/>
      <c r="R23" s="15"/>
      <c r="S23" s="9">
        <v>0.13</v>
      </c>
      <c r="T23" s="9">
        <v>10.1</v>
      </c>
      <c r="U23" s="9">
        <v>12.0</v>
      </c>
      <c r="V23" s="9">
        <v>1.6</v>
      </c>
      <c r="W23" s="7">
        <v>-0.44</v>
      </c>
      <c r="X23" s="6">
        <v>0.15</v>
      </c>
      <c r="Y23" s="6">
        <v>0.45</v>
      </c>
      <c r="Z23" s="16"/>
      <c r="AA23" s="15"/>
      <c r="AB23" s="15"/>
      <c r="AC23" s="15"/>
      <c r="AD23" s="15"/>
      <c r="AE23" s="15"/>
      <c r="AF23" s="6">
        <v>0.17</v>
      </c>
      <c r="AG23" s="6">
        <v>10.6</v>
      </c>
      <c r="AH23" s="6">
        <v>12.0</v>
      </c>
      <c r="AI23" s="6">
        <v>2.1</v>
      </c>
      <c r="AJ23" s="7">
        <v>-0.13</v>
      </c>
      <c r="AK23" s="9">
        <v>0.08</v>
      </c>
      <c r="AL23" s="9">
        <v>0.07</v>
      </c>
      <c r="AN23" s="9">
        <v>0.39</v>
      </c>
      <c r="AQ23" s="9">
        <v>12.0</v>
      </c>
      <c r="AR23" s="9">
        <v>1.6</v>
      </c>
      <c r="AS23" s="7">
        <v>308.0</v>
      </c>
      <c r="AT23" s="7">
        <v>-0.1</v>
      </c>
      <c r="AU23" s="7">
        <v>-0.37</v>
      </c>
      <c r="AV23" s="7">
        <v>0.04</v>
      </c>
      <c r="AW23" s="6">
        <v>355.0</v>
      </c>
      <c r="AX23" s="6">
        <v>-0.05</v>
      </c>
      <c r="AY23" s="6">
        <v>0.56</v>
      </c>
      <c r="AZ23" s="6">
        <v>0.07</v>
      </c>
      <c r="BA23" s="10" t="str">
        <f t="shared" si="1"/>
        <v/>
      </c>
      <c r="BB23" s="10" t="str">
        <f t="shared" si="2"/>
        <v>JPM</v>
      </c>
      <c r="BC23" s="11" t="str">
        <f t="shared" si="3"/>
        <v/>
      </c>
      <c r="BD23" s="10" t="str">
        <f t="shared" si="4"/>
        <v>JPM</v>
      </c>
      <c r="BE23" s="10" t="str">
        <f t="shared" si="5"/>
        <v/>
      </c>
      <c r="BF23" s="11" t="str">
        <f t="shared" si="6"/>
        <v/>
      </c>
      <c r="BG23" s="11" t="str">
        <f t="shared" si="7"/>
        <v/>
      </c>
      <c r="BH23" s="11" t="str">
        <f t="shared" si="8"/>
        <v>LEVE</v>
      </c>
      <c r="BI23" s="17" t="str">
        <f t="shared" si="9"/>
        <v>MANTENER</v>
      </c>
    </row>
    <row r="24">
      <c r="A24" s="6" t="s">
        <v>132</v>
      </c>
      <c r="B24" s="6" t="s">
        <v>133</v>
      </c>
      <c r="C24" s="6" t="s">
        <v>63</v>
      </c>
      <c r="D24" s="6" t="s">
        <v>90</v>
      </c>
      <c r="E24" s="7" t="s">
        <v>91</v>
      </c>
      <c r="F24" s="8">
        <v>115090.86</v>
      </c>
      <c r="G24" s="8">
        <v>117394.86</v>
      </c>
      <c r="H24" s="6">
        <v>77.0</v>
      </c>
      <c r="I24" s="9">
        <v>0.06</v>
      </c>
      <c r="J24" s="9">
        <v>0.2</v>
      </c>
      <c r="K24" s="9">
        <v>0.15</v>
      </c>
      <c r="L24" s="9">
        <v>0.13</v>
      </c>
      <c r="M24" s="9">
        <v>0.1</v>
      </c>
      <c r="N24" s="7">
        <v>0.08</v>
      </c>
      <c r="O24" s="7">
        <v>0.0</v>
      </c>
      <c r="P24" s="7">
        <v>0.39</v>
      </c>
      <c r="Q24" s="7">
        <v>1.0</v>
      </c>
      <c r="R24" s="7">
        <v>0.03</v>
      </c>
      <c r="S24" s="9">
        <v>0.25</v>
      </c>
      <c r="T24" s="9">
        <v>-0.4</v>
      </c>
      <c r="U24" s="9">
        <v>29.0</v>
      </c>
      <c r="V24" s="9">
        <v>29.0</v>
      </c>
      <c r="W24" s="7">
        <v>-0.51</v>
      </c>
      <c r="X24" s="6">
        <v>0.05</v>
      </c>
      <c r="Y24" s="6">
        <v>0.13</v>
      </c>
      <c r="Z24" s="6">
        <v>0.13</v>
      </c>
      <c r="AA24" s="7">
        <v>0.0</v>
      </c>
      <c r="AB24" s="7">
        <v>0.0</v>
      </c>
      <c r="AC24" s="7">
        <v>0.33</v>
      </c>
      <c r="AD24" s="7">
        <v>0.64</v>
      </c>
      <c r="AE24" s="7">
        <v>0.0</v>
      </c>
      <c r="AF24" s="6">
        <v>0.23</v>
      </c>
      <c r="AG24" s="6">
        <v>-0.3</v>
      </c>
      <c r="AH24" s="6">
        <v>33.0</v>
      </c>
      <c r="AI24" s="6">
        <v>29.0</v>
      </c>
      <c r="AJ24" s="7">
        <v>-0.56</v>
      </c>
      <c r="AK24" s="9">
        <v>0.04</v>
      </c>
      <c r="AL24" s="9">
        <v>0.06</v>
      </c>
      <c r="AM24" s="9">
        <v>0.01</v>
      </c>
      <c r="AN24" s="9">
        <v>0.1</v>
      </c>
      <c r="AO24" s="9">
        <v>0.08</v>
      </c>
      <c r="AP24" s="9">
        <v>-0.3</v>
      </c>
      <c r="AQ24" s="9">
        <v>25.0</v>
      </c>
      <c r="AR24" s="9">
        <v>25.0</v>
      </c>
      <c r="AS24" s="7">
        <v>104.0</v>
      </c>
      <c r="AT24" s="7">
        <v>-0.13</v>
      </c>
      <c r="AU24" s="7">
        <v>0.45</v>
      </c>
      <c r="AV24" s="7">
        <v>0.06</v>
      </c>
      <c r="AW24" s="6">
        <v>104.0</v>
      </c>
      <c r="AX24" s="6">
        <v>-0.13</v>
      </c>
      <c r="AY24" s="6">
        <v>0.45</v>
      </c>
      <c r="AZ24" s="6">
        <v>0.06</v>
      </c>
      <c r="BA24" s="10" t="str">
        <f t="shared" si="1"/>
        <v/>
      </c>
      <c r="BB24" s="10" t="str">
        <f t="shared" si="2"/>
        <v/>
      </c>
      <c r="BC24" s="11" t="str">
        <f t="shared" si="3"/>
        <v/>
      </c>
      <c r="BD24" s="10" t="str">
        <f t="shared" si="4"/>
        <v/>
      </c>
      <c r="BE24" s="10" t="str">
        <f t="shared" si="5"/>
        <v/>
      </c>
      <c r="BF24" s="11" t="str">
        <f t="shared" si="6"/>
        <v/>
      </c>
      <c r="BG24" s="11" t="str">
        <f t="shared" si="7"/>
        <v>NKE</v>
      </c>
      <c r="BH24" s="11" t="str">
        <f t="shared" si="8"/>
        <v>LEVE</v>
      </c>
      <c r="BI24" s="18" t="str">
        <f t="shared" si="9"/>
        <v>VENTA TOTAL</v>
      </c>
    </row>
    <row r="25">
      <c r="A25" s="6" t="s">
        <v>134</v>
      </c>
      <c r="B25" s="6" t="s">
        <v>135</v>
      </c>
      <c r="C25" s="6" t="s">
        <v>136</v>
      </c>
      <c r="D25" s="6" t="s">
        <v>110</v>
      </c>
      <c r="E25" s="7" t="s">
        <v>137</v>
      </c>
      <c r="F25" s="8">
        <v>261315.85</v>
      </c>
      <c r="G25" s="8">
        <v>325238.74</v>
      </c>
      <c r="H25" s="6">
        <v>99.31</v>
      </c>
      <c r="I25" s="9">
        <v>0.0</v>
      </c>
      <c r="J25" s="9">
        <v>0.04</v>
      </c>
      <c r="K25" s="9">
        <v>0.17</v>
      </c>
      <c r="L25" s="9">
        <v>0.17</v>
      </c>
      <c r="M25" s="9">
        <v>0.11</v>
      </c>
      <c r="N25" s="7">
        <v>0.2</v>
      </c>
      <c r="O25" s="7">
        <v>0.24</v>
      </c>
      <c r="P25" s="7">
        <v>0.8</v>
      </c>
      <c r="Q25" s="7">
        <v>0.56</v>
      </c>
      <c r="R25" s="7">
        <v>0.03</v>
      </c>
      <c r="S25" s="9">
        <v>0.13</v>
      </c>
      <c r="T25" s="9">
        <v>1.6</v>
      </c>
      <c r="U25" s="9">
        <v>21.0</v>
      </c>
      <c r="V25" s="9">
        <v>24.0</v>
      </c>
      <c r="W25" s="7">
        <v>-0.39</v>
      </c>
      <c r="X25" s="6">
        <v>0.02</v>
      </c>
      <c r="Y25" s="6">
        <v>0.17</v>
      </c>
      <c r="Z25" s="6">
        <v>0.12</v>
      </c>
      <c r="AA25" s="7">
        <v>0.25</v>
      </c>
      <c r="AB25" s="7">
        <v>0.07</v>
      </c>
      <c r="AC25" s="7">
        <v>0.7</v>
      </c>
      <c r="AD25" s="7">
        <v>0.4</v>
      </c>
      <c r="AE25" s="7">
        <v>0.0</v>
      </c>
      <c r="AF25" s="6">
        <v>0.12</v>
      </c>
      <c r="AG25" s="6">
        <v>2.8</v>
      </c>
      <c r="AH25" s="6">
        <v>20.0</v>
      </c>
      <c r="AI25" s="6">
        <v>25.0</v>
      </c>
      <c r="AJ25" s="7">
        <v>-0.31</v>
      </c>
      <c r="AK25" s="9">
        <v>0.04</v>
      </c>
      <c r="AL25" s="9">
        <v>0.07</v>
      </c>
      <c r="AM25" s="9">
        <v>0.03</v>
      </c>
      <c r="AN25" s="9">
        <v>0.17</v>
      </c>
      <c r="AO25" s="9">
        <v>0.12</v>
      </c>
      <c r="AP25" s="9">
        <v>2.5</v>
      </c>
      <c r="AQ25" s="9">
        <v>25.0</v>
      </c>
      <c r="AR25" s="9">
        <v>25.0</v>
      </c>
      <c r="AS25" s="7">
        <v>104.15</v>
      </c>
      <c r="AT25" s="7">
        <v>-0.18</v>
      </c>
      <c r="AU25" s="7">
        <v>0.05</v>
      </c>
      <c r="AV25" s="7">
        <v>0.01</v>
      </c>
      <c r="AW25" s="6">
        <v>129.06</v>
      </c>
      <c r="AX25" s="6">
        <v>0.02</v>
      </c>
      <c r="AY25" s="6">
        <v>0.3</v>
      </c>
      <c r="AZ25" s="6">
        <v>0.05</v>
      </c>
      <c r="BA25" s="10" t="str">
        <f t="shared" si="1"/>
        <v>NESN</v>
      </c>
      <c r="BB25" s="10" t="str">
        <f t="shared" si="2"/>
        <v/>
      </c>
      <c r="BC25" s="11" t="str">
        <f t="shared" si="3"/>
        <v/>
      </c>
      <c r="BD25" s="10" t="str">
        <f t="shared" si="4"/>
        <v>NESN</v>
      </c>
      <c r="BE25" s="10" t="str">
        <f t="shared" si="5"/>
        <v>NESN</v>
      </c>
      <c r="BF25" s="11" t="str">
        <f t="shared" si="6"/>
        <v/>
      </c>
      <c r="BG25" s="11" t="str">
        <f t="shared" si="7"/>
        <v/>
      </c>
      <c r="BH25" s="11" t="str">
        <f t="shared" si="8"/>
        <v>S/R</v>
      </c>
      <c r="BI25" s="17" t="str">
        <f t="shared" si="9"/>
        <v>MANTENER</v>
      </c>
    </row>
    <row r="26">
      <c r="A26" s="6" t="s">
        <v>138</v>
      </c>
      <c r="B26" s="6" t="s">
        <v>139</v>
      </c>
      <c r="C26" s="6" t="s">
        <v>63</v>
      </c>
      <c r="D26" s="6" t="s">
        <v>64</v>
      </c>
      <c r="E26" s="7" t="s">
        <v>140</v>
      </c>
      <c r="F26" s="8">
        <v>3541303.49</v>
      </c>
      <c r="G26" s="8">
        <v>3496734.49</v>
      </c>
      <c r="H26" s="6">
        <v>234.5</v>
      </c>
      <c r="I26" s="9">
        <v>0.06</v>
      </c>
      <c r="J26" s="9">
        <v>0.13</v>
      </c>
      <c r="K26" s="9">
        <v>0.09</v>
      </c>
      <c r="L26" s="9">
        <v>0.28</v>
      </c>
      <c r="M26" s="9">
        <v>0.24</v>
      </c>
      <c r="N26" s="7">
        <v>0.02</v>
      </c>
      <c r="O26" s="7">
        <v>0.01</v>
      </c>
      <c r="P26" s="7">
        <v>0.21</v>
      </c>
      <c r="Q26" s="7">
        <v>0.96</v>
      </c>
      <c r="R26" s="7">
        <v>0.03</v>
      </c>
      <c r="S26" s="9">
        <v>0.44</v>
      </c>
      <c r="T26" s="9">
        <v>0.4</v>
      </c>
      <c r="U26" s="9">
        <v>26.0</v>
      </c>
      <c r="V26" s="9">
        <v>25.0</v>
      </c>
      <c r="W26" s="7">
        <v>-0.37</v>
      </c>
      <c r="X26" s="6">
        <v>0.22</v>
      </c>
      <c r="Y26" s="6">
        <v>0.32</v>
      </c>
      <c r="Z26" s="6">
        <v>0.25</v>
      </c>
      <c r="AA26" s="7">
        <v>0.0</v>
      </c>
      <c r="AB26" s="7">
        <v>0.0</v>
      </c>
      <c r="AC26" s="7">
        <v>0.16</v>
      </c>
      <c r="AD26" s="7">
        <v>1.0</v>
      </c>
      <c r="AE26" s="7">
        <v>0.06</v>
      </c>
      <c r="AF26" s="6">
        <v>0.66</v>
      </c>
      <c r="AG26" s="6">
        <v>0.4</v>
      </c>
      <c r="AH26" s="6">
        <v>31.0</v>
      </c>
      <c r="AI26" s="6">
        <v>30.0</v>
      </c>
      <c r="AJ26" s="7">
        <v>-0.09</v>
      </c>
      <c r="AK26" s="9">
        <v>0.06</v>
      </c>
      <c r="AL26" s="9">
        <v>0.15</v>
      </c>
      <c r="AM26" s="9">
        <v>0.11</v>
      </c>
      <c r="AN26" s="9">
        <v>0.34</v>
      </c>
      <c r="AO26" s="9">
        <v>0.29</v>
      </c>
      <c r="AP26" s="9">
        <v>0.4</v>
      </c>
      <c r="AQ26" s="9">
        <v>25.0</v>
      </c>
      <c r="AR26" s="9">
        <v>25.0</v>
      </c>
      <c r="AS26" s="7">
        <v>282.0</v>
      </c>
      <c r="AT26" s="7">
        <v>-0.18</v>
      </c>
      <c r="AU26" s="7">
        <v>0.2</v>
      </c>
      <c r="AV26" s="7">
        <v>0.04</v>
      </c>
      <c r="AW26" s="6">
        <v>304.0</v>
      </c>
      <c r="AX26" s="6">
        <v>-0.18</v>
      </c>
      <c r="AY26" s="6">
        <v>0.3</v>
      </c>
      <c r="AZ26" s="6">
        <v>0.05</v>
      </c>
      <c r="BA26" s="10" t="str">
        <f t="shared" si="1"/>
        <v>AAPL</v>
      </c>
      <c r="BB26" s="10" t="str">
        <f t="shared" si="2"/>
        <v>AAPL</v>
      </c>
      <c r="BC26" s="11" t="str">
        <f t="shared" si="3"/>
        <v>AAPL</v>
      </c>
      <c r="BD26" s="10" t="str">
        <f t="shared" si="4"/>
        <v>AAPL</v>
      </c>
      <c r="BE26" s="10" t="str">
        <f t="shared" si="5"/>
        <v/>
      </c>
      <c r="BF26" s="11" t="str">
        <f t="shared" si="6"/>
        <v/>
      </c>
      <c r="BG26" s="11" t="str">
        <f t="shared" si="7"/>
        <v>AAPL</v>
      </c>
      <c r="BH26" s="11" t="str">
        <f t="shared" si="8"/>
        <v>ALTO</v>
      </c>
      <c r="BI26" s="19" t="str">
        <f t="shared" si="9"/>
        <v>VENTA PARCIAL</v>
      </c>
    </row>
    <row r="27">
      <c r="A27" s="6" t="s">
        <v>141</v>
      </c>
      <c r="B27" s="6" t="s">
        <v>142</v>
      </c>
      <c r="C27" s="6" t="s">
        <v>63</v>
      </c>
      <c r="D27" s="6" t="s">
        <v>64</v>
      </c>
      <c r="E27" s="7" t="s">
        <v>122</v>
      </c>
      <c r="F27" s="8">
        <v>688987.44</v>
      </c>
      <c r="G27" s="8">
        <v>696166.41</v>
      </c>
      <c r="H27" s="6">
        <v>346.36</v>
      </c>
      <c r="I27" s="9">
        <v>0.11</v>
      </c>
      <c r="J27" s="9">
        <v>0.18</v>
      </c>
      <c r="K27" s="9">
        <v>0.14</v>
      </c>
      <c r="L27" s="9">
        <v>0.66</v>
      </c>
      <c r="M27" s="9">
        <v>0.49</v>
      </c>
      <c r="N27" s="7">
        <v>0.02</v>
      </c>
      <c r="O27" s="7">
        <v>0.17</v>
      </c>
      <c r="P27" s="7">
        <v>0.21</v>
      </c>
      <c r="Q27" s="7">
        <v>0.79</v>
      </c>
      <c r="R27" s="7">
        <v>0.06</v>
      </c>
      <c r="S27" s="9">
        <v>0.24</v>
      </c>
      <c r="T27" s="9">
        <v>0.2</v>
      </c>
      <c r="U27" s="9">
        <v>25.0</v>
      </c>
      <c r="V27" s="9">
        <v>25.0</v>
      </c>
      <c r="W27" s="7">
        <v>-0.29</v>
      </c>
      <c r="X27" s="6">
        <v>0.18</v>
      </c>
      <c r="Y27" s="6">
        <v>0.67</v>
      </c>
      <c r="Z27" s="6">
        <v>0.49</v>
      </c>
      <c r="AA27" s="7">
        <v>0.02</v>
      </c>
      <c r="AB27" s="7">
        <v>0.05</v>
      </c>
      <c r="AC27" s="7">
        <v>0.24</v>
      </c>
      <c r="AD27" s="7">
        <v>0.95</v>
      </c>
      <c r="AE27" s="7">
        <v>0.0</v>
      </c>
      <c r="AF27" s="6">
        <v>0.35</v>
      </c>
      <c r="AG27" s="6">
        <v>0.2</v>
      </c>
      <c r="AH27" s="6">
        <v>32.0</v>
      </c>
      <c r="AI27" s="6">
        <v>32.0</v>
      </c>
      <c r="AJ27" s="7">
        <v>-0.04</v>
      </c>
      <c r="AK27" s="9">
        <v>0.11</v>
      </c>
      <c r="AL27" s="9">
        <v>0.12</v>
      </c>
      <c r="AM27" s="9">
        <v>0.1</v>
      </c>
      <c r="AN27" s="9">
        <v>0.68</v>
      </c>
      <c r="AO27" s="9">
        <v>0.55</v>
      </c>
      <c r="AP27" s="9">
        <v>0.2</v>
      </c>
      <c r="AQ27" s="9">
        <v>25.0</v>
      </c>
      <c r="AR27" s="9">
        <v>25.0</v>
      </c>
      <c r="AS27" s="7">
        <v>443.0</v>
      </c>
      <c r="AT27" s="7">
        <v>-0.22</v>
      </c>
      <c r="AU27" s="7">
        <v>0.28</v>
      </c>
      <c r="AV27" s="7">
        <v>0.05</v>
      </c>
      <c r="AW27" s="6">
        <v>443.0</v>
      </c>
      <c r="AX27" s="6">
        <v>-0.22</v>
      </c>
      <c r="AY27" s="6">
        <v>0.28</v>
      </c>
      <c r="AZ27" s="6">
        <v>0.05</v>
      </c>
      <c r="BA27" s="10" t="str">
        <f t="shared" si="1"/>
        <v>V</v>
      </c>
      <c r="BB27" s="10" t="str">
        <f t="shared" si="2"/>
        <v>V</v>
      </c>
      <c r="BC27" s="11" t="str">
        <f t="shared" si="3"/>
        <v>V</v>
      </c>
      <c r="BD27" s="10" t="str">
        <f t="shared" si="4"/>
        <v>V</v>
      </c>
      <c r="BE27" s="10" t="str">
        <f t="shared" si="5"/>
        <v/>
      </c>
      <c r="BF27" s="11" t="str">
        <f t="shared" si="6"/>
        <v/>
      </c>
      <c r="BG27" s="11" t="str">
        <f t="shared" si="7"/>
        <v>V</v>
      </c>
      <c r="BH27" s="11" t="str">
        <f t="shared" si="8"/>
        <v>ALTO</v>
      </c>
      <c r="BI27" s="19" t="str">
        <f t="shared" si="9"/>
        <v>VENTA PARCIAL</v>
      </c>
    </row>
    <row r="28">
      <c r="A28" s="6" t="s">
        <v>143</v>
      </c>
      <c r="B28" s="6" t="s">
        <v>144</v>
      </c>
      <c r="C28" s="6" t="s">
        <v>63</v>
      </c>
      <c r="D28" s="6" t="s">
        <v>145</v>
      </c>
      <c r="E28" s="7" t="s">
        <v>146</v>
      </c>
      <c r="F28" s="8">
        <v>126872.15</v>
      </c>
      <c r="G28" s="8">
        <v>148825.95</v>
      </c>
      <c r="H28" s="6">
        <v>110.0</v>
      </c>
      <c r="I28" s="9">
        <v>0.08</v>
      </c>
      <c r="J28" s="9">
        <v>0.26</v>
      </c>
      <c r="K28" s="9">
        <v>0.5</v>
      </c>
      <c r="L28" s="9">
        <v>0.14</v>
      </c>
      <c r="M28" s="9">
        <v>0.13</v>
      </c>
      <c r="N28" s="7">
        <v>0.19</v>
      </c>
      <c r="O28" s="7">
        <v>0.03</v>
      </c>
      <c r="P28" s="7">
        <v>0.71</v>
      </c>
      <c r="Q28" s="7">
        <v>1.15</v>
      </c>
      <c r="R28" s="7">
        <v>0.05</v>
      </c>
      <c r="S28" s="9">
        <v>0.26</v>
      </c>
      <c r="T28" s="9">
        <v>1.3</v>
      </c>
      <c r="U28" s="9">
        <v>27.0</v>
      </c>
      <c r="V28" s="9">
        <v>30.0</v>
      </c>
      <c r="W28" s="7">
        <v>-0.43</v>
      </c>
      <c r="X28" s="6">
        <v>0.09</v>
      </c>
      <c r="Y28" s="6">
        <v>0.15</v>
      </c>
      <c r="Z28" s="6">
        <v>0.1</v>
      </c>
      <c r="AA28" s="7">
        <v>0.34</v>
      </c>
      <c r="AB28" s="7">
        <v>0.0</v>
      </c>
      <c r="AC28" s="7">
        <v>0.75</v>
      </c>
      <c r="AD28" s="7">
        <v>0.4</v>
      </c>
      <c r="AE28" s="7">
        <v>0.0</v>
      </c>
      <c r="AF28" s="6">
        <v>0.21</v>
      </c>
      <c r="AG28" s="6">
        <v>1.8</v>
      </c>
      <c r="AH28" s="6">
        <v>36.0</v>
      </c>
      <c r="AI28" s="6">
        <v>38.0</v>
      </c>
      <c r="AJ28" s="7">
        <v>-0.15</v>
      </c>
      <c r="AK28" s="9">
        <v>0.07</v>
      </c>
      <c r="AL28" s="9">
        <v>0.14</v>
      </c>
      <c r="AM28" s="9">
        <v>0.14</v>
      </c>
      <c r="AN28" s="9">
        <v>0.16</v>
      </c>
      <c r="AO28" s="9">
        <v>0.11</v>
      </c>
      <c r="AP28" s="9">
        <v>1.6</v>
      </c>
      <c r="AQ28" s="9">
        <v>25.0</v>
      </c>
      <c r="AR28" s="9">
        <v>25.0</v>
      </c>
      <c r="AS28" s="7">
        <v>137.0</v>
      </c>
      <c r="AT28" s="7">
        <v>-0.37</v>
      </c>
      <c r="AU28" s="7">
        <v>0.24</v>
      </c>
      <c r="AV28" s="7">
        <v>0.04</v>
      </c>
      <c r="AW28" s="6">
        <v>137.0</v>
      </c>
      <c r="AX28" s="6">
        <v>-0.37</v>
      </c>
      <c r="AY28" s="6">
        <v>0.24</v>
      </c>
      <c r="AZ28" s="6">
        <v>0.04</v>
      </c>
      <c r="BA28" s="10" t="str">
        <f t="shared" si="1"/>
        <v/>
      </c>
      <c r="BB28" s="10" t="str">
        <f t="shared" si="2"/>
        <v/>
      </c>
      <c r="BC28" s="11" t="str">
        <f t="shared" si="3"/>
        <v/>
      </c>
      <c r="BD28" s="10" t="str">
        <f t="shared" si="4"/>
        <v/>
      </c>
      <c r="BE28" s="10" t="str">
        <f t="shared" si="5"/>
        <v/>
      </c>
      <c r="BF28" s="11" t="str">
        <f t="shared" si="6"/>
        <v/>
      </c>
      <c r="BG28" s="11" t="str">
        <f t="shared" si="7"/>
        <v>SBUX</v>
      </c>
      <c r="BH28" s="11" t="str">
        <f t="shared" si="8"/>
        <v>ALTO</v>
      </c>
      <c r="BI28" s="19" t="str">
        <f t="shared" si="9"/>
        <v>VENTA PARCIAL</v>
      </c>
    </row>
    <row r="29">
      <c r="A29" s="6" t="s">
        <v>147</v>
      </c>
      <c r="B29" s="6" t="s">
        <v>148</v>
      </c>
      <c r="C29" s="6" t="s">
        <v>63</v>
      </c>
      <c r="D29" s="6" t="s">
        <v>72</v>
      </c>
      <c r="E29" s="7" t="s">
        <v>131</v>
      </c>
      <c r="F29" s="8">
        <v>184964.25</v>
      </c>
      <c r="G29" s="16"/>
      <c r="H29" s="6">
        <v>580.59</v>
      </c>
      <c r="I29" s="9">
        <v>0.06</v>
      </c>
      <c r="J29" s="9">
        <v>0.31</v>
      </c>
      <c r="L29" s="9">
        <v>0.32</v>
      </c>
      <c r="N29" s="15"/>
      <c r="O29" s="15"/>
      <c r="P29" s="15"/>
      <c r="Q29" s="15"/>
      <c r="R29" s="15"/>
      <c r="S29" s="9">
        <v>0.1</v>
      </c>
      <c r="T29" s="9">
        <v>10.7</v>
      </c>
      <c r="U29" s="9">
        <v>10.0</v>
      </c>
      <c r="V29" s="9">
        <v>1.2</v>
      </c>
      <c r="W29" s="7">
        <v>-0.32</v>
      </c>
      <c r="X29" s="6">
        <v>0.12</v>
      </c>
      <c r="Y29" s="6">
        <v>0.35</v>
      </c>
      <c r="Z29" s="16"/>
      <c r="AA29" s="15"/>
      <c r="AB29" s="15"/>
      <c r="AC29" s="15"/>
      <c r="AD29" s="15"/>
      <c r="AE29" s="15"/>
      <c r="AF29" s="6">
        <v>0.12</v>
      </c>
      <c r="AG29" s="6">
        <v>12.7</v>
      </c>
      <c r="AH29" s="6">
        <v>10.0</v>
      </c>
      <c r="AI29" s="6">
        <v>1.7</v>
      </c>
      <c r="AJ29" s="7">
        <v>-0.19</v>
      </c>
      <c r="AK29" s="9">
        <v>0.05</v>
      </c>
      <c r="AL29" s="9">
        <v>0.09</v>
      </c>
      <c r="AN29" s="9">
        <v>0.36</v>
      </c>
      <c r="AQ29" s="9">
        <v>10.0</v>
      </c>
      <c r="AR29" s="9">
        <v>1.2</v>
      </c>
      <c r="AS29" s="7">
        <v>594.0</v>
      </c>
      <c r="AT29" s="7">
        <v>-0.21</v>
      </c>
      <c r="AU29" s="7">
        <v>0.24</v>
      </c>
      <c r="AV29" s="7">
        <v>0.01</v>
      </c>
      <c r="AW29" s="6">
        <v>660.0</v>
      </c>
      <c r="AX29" s="6">
        <v>-0.17</v>
      </c>
      <c r="AY29" s="6">
        <v>0.3</v>
      </c>
      <c r="AZ29" s="6">
        <v>0.03</v>
      </c>
      <c r="BA29" s="10" t="str">
        <f t="shared" si="1"/>
        <v>GS</v>
      </c>
      <c r="BB29" s="10" t="str">
        <f t="shared" si="2"/>
        <v>GS</v>
      </c>
      <c r="BC29" s="11" t="str">
        <f t="shared" si="3"/>
        <v>GS</v>
      </c>
      <c r="BD29" s="10" t="str">
        <f t="shared" si="4"/>
        <v>GS</v>
      </c>
      <c r="BE29" s="10" t="str">
        <f t="shared" si="5"/>
        <v/>
      </c>
      <c r="BF29" s="11" t="str">
        <f t="shared" si="6"/>
        <v/>
      </c>
      <c r="BG29" s="11" t="str">
        <f t="shared" si="7"/>
        <v/>
      </c>
      <c r="BH29" s="11" t="str">
        <f t="shared" si="8"/>
        <v>ALTO</v>
      </c>
      <c r="BI29" s="19" t="str">
        <f t="shared" si="9"/>
        <v>VENTA PARCIAL</v>
      </c>
    </row>
    <row r="30">
      <c r="A30" s="6" t="s">
        <v>149</v>
      </c>
      <c r="B30" s="6" t="s">
        <v>150</v>
      </c>
      <c r="C30" s="6" t="s">
        <v>63</v>
      </c>
      <c r="D30" s="6" t="s">
        <v>64</v>
      </c>
      <c r="E30" s="7" t="s">
        <v>151</v>
      </c>
      <c r="F30" s="8">
        <v>188652.74</v>
      </c>
      <c r="G30" s="8">
        <v>181057.74</v>
      </c>
      <c r="H30" s="6">
        <v>890.0</v>
      </c>
      <c r="I30" s="9">
        <v>0.32</v>
      </c>
      <c r="J30" s="9">
        <v>0.49</v>
      </c>
      <c r="K30" s="9">
        <v>0.55</v>
      </c>
      <c r="L30" s="9">
        <v>0.01</v>
      </c>
      <c r="M30" s="9">
        <v>0.13</v>
      </c>
      <c r="N30" s="7">
        <v>0.32</v>
      </c>
      <c r="O30" s="7">
        <v>0.28</v>
      </c>
      <c r="P30" s="7">
        <v>0.0</v>
      </c>
      <c r="Q30" s="7">
        <v>0.95</v>
      </c>
      <c r="R30" s="7">
        <v>0.24</v>
      </c>
      <c r="S30" s="9">
        <v>-0.14</v>
      </c>
      <c r="T30" s="9">
        <v>-2.0</v>
      </c>
      <c r="U30" s="9">
        <v>55.0</v>
      </c>
      <c r="V30" s="9">
        <v>45.0</v>
      </c>
      <c r="W30" s="7">
        <v>-0.5</v>
      </c>
      <c r="X30" s="6">
        <v>0.28</v>
      </c>
      <c r="Y30" s="6">
        <v>0.13</v>
      </c>
      <c r="Z30" s="6">
        <v>0.21</v>
      </c>
      <c r="AA30" s="7">
        <v>0.18</v>
      </c>
      <c r="AB30" s="7">
        <v>0.05</v>
      </c>
      <c r="AC30" s="7">
        <v>0.0</v>
      </c>
      <c r="AD30" s="7">
        <v>0.59</v>
      </c>
      <c r="AE30" s="7">
        <v>0.0</v>
      </c>
      <c r="AF30" s="6">
        <v>0.14</v>
      </c>
      <c r="AG30" s="6">
        <v>-2.2</v>
      </c>
      <c r="AH30" s="6">
        <v>119.0</v>
      </c>
      <c r="AI30" s="6">
        <v>77.0</v>
      </c>
      <c r="AJ30" s="7">
        <v>-0.24</v>
      </c>
      <c r="AK30" s="9">
        <v>0.2</v>
      </c>
      <c r="AL30" s="9">
        <v>0.2</v>
      </c>
      <c r="AM30" s="9">
        <v>0.13</v>
      </c>
      <c r="AN30" s="9">
        <v>0.16</v>
      </c>
      <c r="AO30" s="9">
        <v>0.13</v>
      </c>
      <c r="AP30" s="9">
        <v>-2.0</v>
      </c>
      <c r="AQ30" s="9">
        <v>40.0</v>
      </c>
      <c r="AR30" s="9">
        <v>40.0</v>
      </c>
      <c r="AS30" s="7">
        <v>538.0</v>
      </c>
      <c r="AT30" s="7">
        <v>-0.72</v>
      </c>
      <c r="AU30" s="7">
        <v>-0.4</v>
      </c>
      <c r="AV30" s="7">
        <v>-0.1</v>
      </c>
      <c r="AW30" s="8">
        <v>1026.0</v>
      </c>
      <c r="AX30" s="6">
        <v>-0.47</v>
      </c>
      <c r="AY30" s="6">
        <v>0.15</v>
      </c>
      <c r="AZ30" s="6">
        <v>0.03</v>
      </c>
      <c r="BA30" s="10" t="str">
        <f t="shared" si="1"/>
        <v>NOW</v>
      </c>
      <c r="BB30" s="10" t="str">
        <f t="shared" si="2"/>
        <v/>
      </c>
      <c r="BC30" s="11" t="str">
        <f t="shared" si="3"/>
        <v/>
      </c>
      <c r="BD30" s="10" t="str">
        <f t="shared" si="4"/>
        <v>NOW</v>
      </c>
      <c r="BE30" s="10" t="str">
        <f t="shared" si="5"/>
        <v/>
      </c>
      <c r="BF30" s="11" t="str">
        <f t="shared" si="6"/>
        <v/>
      </c>
      <c r="BG30" s="11" t="str">
        <f t="shared" si="7"/>
        <v>NOW</v>
      </c>
      <c r="BH30" s="11" t="str">
        <f t="shared" si="8"/>
        <v>ALTO</v>
      </c>
      <c r="BI30" s="19" t="str">
        <f t="shared" si="9"/>
        <v>VENTA PARCIAL</v>
      </c>
    </row>
    <row r="31">
      <c r="A31" s="6" t="s">
        <v>152</v>
      </c>
      <c r="B31" s="6" t="s">
        <v>153</v>
      </c>
      <c r="C31" s="6" t="s">
        <v>63</v>
      </c>
      <c r="D31" s="6" t="s">
        <v>72</v>
      </c>
      <c r="E31" s="7" t="s">
        <v>98</v>
      </c>
      <c r="F31" s="8">
        <v>5156.7</v>
      </c>
      <c r="G31" s="8">
        <v>24894.2</v>
      </c>
      <c r="H31" s="6">
        <v>46.43</v>
      </c>
      <c r="I31" s="9">
        <v>0.1</v>
      </c>
      <c r="J31" s="9">
        <v>0.1</v>
      </c>
      <c r="L31" s="9">
        <v>0.29</v>
      </c>
      <c r="N31" s="15"/>
      <c r="O31" s="15"/>
      <c r="P31" s="15"/>
      <c r="Q31" s="15"/>
      <c r="R31" s="15"/>
      <c r="S31" s="9">
        <v>0.09</v>
      </c>
      <c r="T31" s="9">
        <v>3.1</v>
      </c>
      <c r="U31" s="9">
        <v>7.0</v>
      </c>
      <c r="V31" s="9">
        <v>0.7</v>
      </c>
      <c r="W31" s="7">
        <v>-0.4</v>
      </c>
      <c r="X31" s="6">
        <v>0.04</v>
      </c>
      <c r="Y31" s="6">
        <v>0.2</v>
      </c>
      <c r="Z31" s="16"/>
      <c r="AA31" s="15"/>
      <c r="AB31" s="15"/>
      <c r="AC31" s="15"/>
      <c r="AD31" s="15"/>
      <c r="AE31" s="15"/>
      <c r="AF31" s="6">
        <v>0.06</v>
      </c>
      <c r="AG31" s="6">
        <v>3.3</v>
      </c>
      <c r="AH31" s="6">
        <v>9.0</v>
      </c>
      <c r="AI31" s="6">
        <v>0.6</v>
      </c>
      <c r="AJ31" s="7">
        <v>-0.13</v>
      </c>
      <c r="AK31" s="9">
        <v>0.07</v>
      </c>
      <c r="AL31" s="9">
        <v>0.09</v>
      </c>
      <c r="AN31" s="9">
        <v>0.23</v>
      </c>
      <c r="AQ31" s="9">
        <v>7.0</v>
      </c>
      <c r="AR31" s="9">
        <v>0.7</v>
      </c>
      <c r="AS31" s="7">
        <v>47.28</v>
      </c>
      <c r="AT31" s="7">
        <v>-0.22</v>
      </c>
      <c r="AU31" s="7">
        <v>0.02</v>
      </c>
      <c r="AV31" s="7">
        <v>0.0</v>
      </c>
      <c r="AW31" s="6">
        <v>55.16</v>
      </c>
      <c r="AX31" s="6">
        <v>-0.09</v>
      </c>
      <c r="AY31" s="6">
        <v>0.19</v>
      </c>
      <c r="AZ31" s="6">
        <v>0.03</v>
      </c>
      <c r="BA31" s="10" t="str">
        <f t="shared" si="1"/>
        <v/>
      </c>
      <c r="BB31" s="10" t="str">
        <f t="shared" si="2"/>
        <v/>
      </c>
      <c r="BC31" s="11" t="str">
        <f t="shared" si="3"/>
        <v/>
      </c>
      <c r="BD31" s="10" t="str">
        <f t="shared" si="4"/>
        <v/>
      </c>
      <c r="BE31" s="10" t="str">
        <f t="shared" si="5"/>
        <v/>
      </c>
      <c r="BF31" s="11" t="str">
        <f t="shared" si="6"/>
        <v>AL</v>
      </c>
      <c r="BG31" s="11" t="str">
        <f t="shared" si="7"/>
        <v/>
      </c>
      <c r="BH31" s="11" t="str">
        <f t="shared" si="8"/>
        <v>ALTO</v>
      </c>
      <c r="BI31" s="19" t="str">
        <f t="shared" si="9"/>
        <v>VENTA PARCIAL</v>
      </c>
    </row>
    <row r="32">
      <c r="A32" s="6" t="s">
        <v>154</v>
      </c>
      <c r="B32" s="6" t="s">
        <v>155</v>
      </c>
      <c r="C32" s="6" t="s">
        <v>63</v>
      </c>
      <c r="D32" s="6" t="s">
        <v>72</v>
      </c>
      <c r="E32" s="7" t="s">
        <v>98</v>
      </c>
      <c r="F32" s="16"/>
      <c r="G32" s="16"/>
      <c r="H32" s="6">
        <v>704.0</v>
      </c>
      <c r="I32" s="9">
        <v>0.12</v>
      </c>
      <c r="J32" s="9">
        <v>0.3</v>
      </c>
      <c r="L32" s="9">
        <v>0.18</v>
      </c>
      <c r="N32" s="15"/>
      <c r="O32" s="15"/>
      <c r="P32" s="15"/>
      <c r="Q32" s="15"/>
      <c r="R32" s="15"/>
      <c r="S32" s="9">
        <v>0.31</v>
      </c>
      <c r="T32" s="9">
        <v>3.8</v>
      </c>
      <c r="U32" s="9">
        <v>13.0</v>
      </c>
      <c r="V32" s="9">
        <v>10.0</v>
      </c>
      <c r="W32" s="15"/>
      <c r="X32" s="6">
        <v>0.25</v>
      </c>
      <c r="Y32" s="6">
        <v>0.22</v>
      </c>
      <c r="Z32" s="16"/>
      <c r="AA32" s="15"/>
      <c r="AB32" s="15"/>
      <c r="AC32" s="15"/>
      <c r="AD32" s="15"/>
      <c r="AE32" s="15"/>
      <c r="AF32" s="6">
        <v>0.3</v>
      </c>
      <c r="AG32" s="6">
        <v>2.3</v>
      </c>
      <c r="AH32" s="6">
        <v>18.0</v>
      </c>
      <c r="AI32" s="6">
        <v>4.0</v>
      </c>
      <c r="AJ32" s="15"/>
      <c r="AK32" s="9">
        <v>0.05</v>
      </c>
      <c r="AL32" s="9">
        <v>0.08</v>
      </c>
      <c r="AN32" s="9">
        <v>0.21</v>
      </c>
      <c r="AQ32" s="9">
        <v>12.0</v>
      </c>
      <c r="AR32" s="9">
        <v>2.5</v>
      </c>
      <c r="AS32" s="7">
        <v>659.0</v>
      </c>
      <c r="AT32" s="7">
        <v>-0.47</v>
      </c>
      <c r="AU32" s="7">
        <v>-0.06</v>
      </c>
      <c r="AV32" s="7">
        <v>-0.016</v>
      </c>
      <c r="AW32" s="6">
        <v>811.0</v>
      </c>
      <c r="AX32" s="6">
        <v>-0.36</v>
      </c>
      <c r="AY32" s="6">
        <v>0.15</v>
      </c>
      <c r="AZ32" s="6">
        <v>0.025</v>
      </c>
      <c r="BA32" s="10" t="str">
        <f t="shared" si="1"/>
        <v>URI</v>
      </c>
      <c r="BB32" s="10" t="str">
        <f t="shared" si="2"/>
        <v/>
      </c>
      <c r="BC32" s="11" t="str">
        <f t="shared" si="3"/>
        <v/>
      </c>
      <c r="BD32" s="10" t="str">
        <f t="shared" si="4"/>
        <v>URI</v>
      </c>
      <c r="BE32" s="10" t="str">
        <f t="shared" si="5"/>
        <v/>
      </c>
      <c r="BF32" s="11" t="str">
        <f t="shared" si="6"/>
        <v/>
      </c>
      <c r="BG32" s="11" t="str">
        <f t="shared" si="7"/>
        <v/>
      </c>
      <c r="BH32" s="11" t="str">
        <f t="shared" si="8"/>
        <v>ALTO</v>
      </c>
      <c r="BI32" s="19" t="str">
        <f t="shared" si="9"/>
        <v>VENTA PARCIAL</v>
      </c>
    </row>
    <row r="33">
      <c r="A33" s="6" t="s">
        <v>156</v>
      </c>
      <c r="B33" s="6" t="s">
        <v>157</v>
      </c>
      <c r="C33" s="6" t="s">
        <v>63</v>
      </c>
      <c r="D33" s="6" t="s">
        <v>145</v>
      </c>
      <c r="E33" s="15"/>
      <c r="F33" s="8">
        <v>229549.22</v>
      </c>
      <c r="G33" s="8">
        <v>280418.22</v>
      </c>
      <c r="H33" s="6">
        <v>307.0</v>
      </c>
      <c r="I33" s="9">
        <v>0.01</v>
      </c>
      <c r="J33" s="9">
        <v>0.12</v>
      </c>
      <c r="K33" s="9">
        <v>0.1</v>
      </c>
      <c r="L33" s="9">
        <v>0.4</v>
      </c>
      <c r="M33" s="9">
        <v>0.27</v>
      </c>
      <c r="N33" s="7">
        <v>0.05</v>
      </c>
      <c r="O33" s="7">
        <v>0.05</v>
      </c>
      <c r="P33" s="7">
        <v>0.63</v>
      </c>
      <c r="Q33" s="7">
        <v>0.82</v>
      </c>
      <c r="R33" s="7">
        <v>0.01</v>
      </c>
      <c r="S33" s="9">
        <v>0.19</v>
      </c>
      <c r="T33" s="9">
        <v>2.8</v>
      </c>
      <c r="U33" s="9">
        <v>23.0</v>
      </c>
      <c r="V33" s="9">
        <v>25.0</v>
      </c>
      <c r="W33" s="7">
        <v>-0.17</v>
      </c>
      <c r="X33" s="6">
        <v>0.13</v>
      </c>
      <c r="Y33" s="6">
        <v>0.46</v>
      </c>
      <c r="Z33" s="6">
        <v>0.32</v>
      </c>
      <c r="AA33" s="7">
        <v>0.07</v>
      </c>
      <c r="AB33" s="7">
        <v>0.08</v>
      </c>
      <c r="AC33" s="7">
        <v>0.58</v>
      </c>
      <c r="AD33" s="7">
        <v>0.34</v>
      </c>
      <c r="AE33" s="7">
        <v>0.01</v>
      </c>
      <c r="AF33" s="6">
        <v>0.2</v>
      </c>
      <c r="AG33" s="6">
        <v>2.7</v>
      </c>
      <c r="AH33" s="6">
        <v>24.0</v>
      </c>
      <c r="AI33" s="6">
        <v>25.0</v>
      </c>
      <c r="AJ33" s="7">
        <v>-0.03</v>
      </c>
      <c r="AK33" s="9">
        <v>0.05</v>
      </c>
      <c r="AL33" s="9">
        <v>0.08</v>
      </c>
      <c r="AM33" s="9">
        <v>0.06</v>
      </c>
      <c r="AN33" s="9">
        <v>0.47</v>
      </c>
      <c r="AO33" s="9">
        <v>0.36</v>
      </c>
      <c r="AP33" s="9">
        <v>2.8</v>
      </c>
      <c r="AQ33" s="9">
        <v>25.0</v>
      </c>
      <c r="AR33" s="9">
        <v>25.0</v>
      </c>
      <c r="AS33" s="7">
        <v>306.0</v>
      </c>
      <c r="AT33" s="7">
        <v>-0.28</v>
      </c>
      <c r="AU33" s="7">
        <v>0.0</v>
      </c>
      <c r="AV33" s="7">
        <v>0.0</v>
      </c>
      <c r="AW33" s="6">
        <v>339.0</v>
      </c>
      <c r="AX33" s="6">
        <v>-0.21</v>
      </c>
      <c r="AY33" s="6">
        <v>0.11</v>
      </c>
      <c r="AZ33" s="6">
        <v>0.02</v>
      </c>
      <c r="BA33" s="10" t="str">
        <f t="shared" si="1"/>
        <v>MCD</v>
      </c>
      <c r="BB33" s="10" t="str">
        <f t="shared" si="2"/>
        <v>MCD</v>
      </c>
      <c r="BC33" s="11" t="str">
        <f t="shared" si="3"/>
        <v>MCD</v>
      </c>
      <c r="BD33" s="10" t="str">
        <f t="shared" si="4"/>
        <v>MCD</v>
      </c>
      <c r="BE33" s="10" t="str">
        <f t="shared" si="5"/>
        <v>MCD</v>
      </c>
      <c r="BF33" s="11" t="str">
        <f t="shared" si="6"/>
        <v/>
      </c>
      <c r="BG33" s="11" t="str">
        <f t="shared" si="7"/>
        <v/>
      </c>
      <c r="BH33" s="11" t="str">
        <f t="shared" si="8"/>
        <v>ALTO</v>
      </c>
      <c r="BI33" s="19" t="str">
        <f t="shared" si="9"/>
        <v>VENTA PARCIAL</v>
      </c>
    </row>
    <row r="34">
      <c r="A34" s="6" t="s">
        <v>158</v>
      </c>
      <c r="B34" s="6" t="s">
        <v>159</v>
      </c>
      <c r="C34" s="6" t="s">
        <v>63</v>
      </c>
      <c r="D34" s="6" t="s">
        <v>94</v>
      </c>
      <c r="E34" s="15"/>
      <c r="F34" s="8">
        <v>465095.0</v>
      </c>
      <c r="G34" s="8">
        <v>461398.0</v>
      </c>
      <c r="H34" s="8">
        <v>1032.27</v>
      </c>
      <c r="I34" s="9">
        <v>0.09</v>
      </c>
      <c r="J34" s="9">
        <v>0.14</v>
      </c>
      <c r="K34" s="9">
        <v>0.12</v>
      </c>
      <c r="L34" s="9">
        <v>0.03</v>
      </c>
      <c r="M34" s="9">
        <v>0.02</v>
      </c>
      <c r="N34" s="7">
        <v>0.63</v>
      </c>
      <c r="O34" s="7">
        <v>0.02</v>
      </c>
      <c r="P34" s="7">
        <v>0.48</v>
      </c>
      <c r="Q34" s="7">
        <v>0.29</v>
      </c>
      <c r="R34" s="7">
        <v>0.25</v>
      </c>
      <c r="S34" s="9">
        <v>0.17</v>
      </c>
      <c r="T34" s="9">
        <v>-0.3</v>
      </c>
      <c r="U34" s="9">
        <v>36.0</v>
      </c>
      <c r="V34" s="9">
        <v>33.0</v>
      </c>
      <c r="W34" s="7">
        <v>-0.31</v>
      </c>
      <c r="X34" s="6">
        <v>0.22</v>
      </c>
      <c r="Y34" s="6">
        <v>0.04</v>
      </c>
      <c r="Z34" s="6">
        <v>0.03</v>
      </c>
      <c r="AA34" s="7">
        <v>0.36</v>
      </c>
      <c r="AB34" s="7">
        <v>0.0</v>
      </c>
      <c r="AC34" s="7">
        <v>0.34</v>
      </c>
      <c r="AD34" s="7">
        <v>0.15</v>
      </c>
      <c r="AE34" s="7">
        <v>0.1</v>
      </c>
      <c r="AF34" s="6">
        <v>0.22</v>
      </c>
      <c r="AG34" s="6">
        <v>-0.5</v>
      </c>
      <c r="AH34" s="6">
        <v>56.0</v>
      </c>
      <c r="AI34" s="6">
        <v>52.0</v>
      </c>
      <c r="AJ34" s="7">
        <v>-0.05</v>
      </c>
      <c r="AK34" s="9">
        <v>0.07</v>
      </c>
      <c r="AL34" s="9">
        <v>0.1</v>
      </c>
      <c r="AM34" s="9">
        <v>0.13</v>
      </c>
      <c r="AN34" s="9">
        <v>0.04</v>
      </c>
      <c r="AO34" s="9">
        <v>0.03</v>
      </c>
      <c r="AP34" s="9">
        <v>-0.5</v>
      </c>
      <c r="AQ34" s="9">
        <v>40.0</v>
      </c>
      <c r="AR34" s="9">
        <v>40.0</v>
      </c>
      <c r="AS34" s="7">
        <v>868.0</v>
      </c>
      <c r="AT34" s="7">
        <v>-0.41</v>
      </c>
      <c r="AU34" s="7">
        <v>-0.16</v>
      </c>
      <c r="AV34" s="7">
        <v>-0.03</v>
      </c>
      <c r="AW34" s="8">
        <v>1150.0</v>
      </c>
      <c r="AX34" s="6">
        <v>-0.22</v>
      </c>
      <c r="AY34" s="6">
        <v>0.11</v>
      </c>
      <c r="AZ34" s="6">
        <v>0.02</v>
      </c>
      <c r="BA34" s="10" t="str">
        <f t="shared" si="1"/>
        <v>COST</v>
      </c>
      <c r="BB34" s="10" t="str">
        <f t="shared" si="2"/>
        <v>COST</v>
      </c>
      <c r="BC34" s="11" t="str">
        <f t="shared" si="3"/>
        <v>COST</v>
      </c>
      <c r="BD34" s="10" t="str">
        <f t="shared" si="4"/>
        <v>COST</v>
      </c>
      <c r="BE34" s="10" t="str">
        <f t="shared" si="5"/>
        <v/>
      </c>
      <c r="BF34" s="11" t="str">
        <f t="shared" si="6"/>
        <v/>
      </c>
      <c r="BG34" s="11" t="str">
        <f t="shared" si="7"/>
        <v>COST</v>
      </c>
      <c r="BH34" s="11" t="str">
        <f t="shared" si="8"/>
        <v>ALTO</v>
      </c>
      <c r="BI34" s="19" t="str">
        <f t="shared" si="9"/>
        <v>VENTA PARCIAL</v>
      </c>
    </row>
    <row r="35">
      <c r="A35" s="6" t="s">
        <v>160</v>
      </c>
      <c r="B35" s="6">
        <v>2588.0</v>
      </c>
      <c r="C35" s="6" t="s">
        <v>161</v>
      </c>
      <c r="D35" s="6" t="s">
        <v>72</v>
      </c>
      <c r="E35" s="7" t="s">
        <v>98</v>
      </c>
      <c r="F35" s="16"/>
      <c r="G35" s="16"/>
      <c r="H35" s="6">
        <v>7.95</v>
      </c>
      <c r="I35" s="9">
        <v>0.09</v>
      </c>
      <c r="J35" s="9">
        <v>0.1</v>
      </c>
      <c r="L35" s="9">
        <v>0.36</v>
      </c>
      <c r="N35" s="15"/>
      <c r="O35" s="15"/>
      <c r="P35" s="15"/>
      <c r="Q35" s="15"/>
      <c r="R35" s="15"/>
      <c r="S35" s="9">
        <v>0.12</v>
      </c>
      <c r="T35" s="9">
        <v>3.3</v>
      </c>
      <c r="U35" s="9">
        <v>7.0</v>
      </c>
      <c r="V35" s="9">
        <v>0.9</v>
      </c>
      <c r="W35" s="15"/>
      <c r="X35" s="6">
        <v>0.059</v>
      </c>
      <c r="Y35" s="6">
        <v>0.48</v>
      </c>
      <c r="Z35" s="16"/>
      <c r="AA35" s="15"/>
      <c r="AB35" s="15"/>
      <c r="AC35" s="15"/>
      <c r="AD35" s="15"/>
      <c r="AE35" s="15"/>
      <c r="AF35" s="6">
        <v>0.15</v>
      </c>
      <c r="AG35" s="6">
        <v>3.4</v>
      </c>
      <c r="AH35" s="6">
        <v>8.0</v>
      </c>
      <c r="AI35" s="6">
        <v>0.8</v>
      </c>
      <c r="AJ35" s="15"/>
      <c r="AK35" s="9">
        <v>0.02</v>
      </c>
      <c r="AL35" s="9">
        <v>0.0</v>
      </c>
      <c r="AN35" s="9">
        <v>0.34</v>
      </c>
      <c r="AQ35" s="9">
        <v>7.0</v>
      </c>
      <c r="AR35" s="9">
        <v>0.7</v>
      </c>
      <c r="AS35" s="7">
        <v>7.8</v>
      </c>
      <c r="AT35" s="7">
        <v>-0.2</v>
      </c>
      <c r="AU35" s="7">
        <v>-0.02</v>
      </c>
      <c r="AV35" s="7">
        <v>-0.005</v>
      </c>
      <c r="AW35" s="6">
        <v>8.49</v>
      </c>
      <c r="AX35" s="6">
        <v>-0.14</v>
      </c>
      <c r="AY35" s="6">
        <v>0.07</v>
      </c>
      <c r="AZ35" s="6">
        <v>0.011</v>
      </c>
      <c r="BA35" s="10" t="str">
        <f t="shared" si="1"/>
        <v/>
      </c>
      <c r="BB35" s="10">
        <f t="shared" si="2"/>
        <v>2588</v>
      </c>
      <c r="BC35" s="11" t="str">
        <f t="shared" si="3"/>
        <v/>
      </c>
      <c r="BD35" s="10">
        <f t="shared" si="4"/>
        <v>2588</v>
      </c>
      <c r="BE35" s="10" t="str">
        <f t="shared" si="5"/>
        <v/>
      </c>
      <c r="BF35" s="11" t="str">
        <f t="shared" si="6"/>
        <v/>
      </c>
      <c r="BG35" s="11" t="str">
        <f t="shared" si="7"/>
        <v/>
      </c>
      <c r="BH35" s="11" t="str">
        <f t="shared" si="8"/>
        <v>ALTO</v>
      </c>
      <c r="BI35" s="18" t="str">
        <f t="shared" si="9"/>
        <v>VENTA PARCIAL</v>
      </c>
    </row>
    <row r="36">
      <c r="A36" s="6" t="s">
        <v>162</v>
      </c>
      <c r="B36" s="6" t="s">
        <v>163</v>
      </c>
      <c r="C36" s="6" t="s">
        <v>63</v>
      </c>
      <c r="D36" s="6" t="s">
        <v>110</v>
      </c>
      <c r="E36" s="15"/>
      <c r="F36" s="8">
        <v>412576.68</v>
      </c>
      <c r="G36" s="8">
        <v>438096.68</v>
      </c>
      <c r="H36" s="6">
        <v>174.89</v>
      </c>
      <c r="I36" s="9">
        <v>0.04</v>
      </c>
      <c r="J36" s="9">
        <v>0.08</v>
      </c>
      <c r="K36" s="9">
        <v>0.03</v>
      </c>
      <c r="L36" s="9">
        <v>0.22</v>
      </c>
      <c r="M36" s="9">
        <v>0.19</v>
      </c>
      <c r="N36" s="7">
        <v>0.03</v>
      </c>
      <c r="O36" s="7">
        <v>0.05</v>
      </c>
      <c r="P36" s="7">
        <v>0.6</v>
      </c>
      <c r="Q36" s="7">
        <v>0.5</v>
      </c>
      <c r="R36" s="7">
        <v>0.09</v>
      </c>
      <c r="S36" s="9">
        <v>0.16</v>
      </c>
      <c r="T36" s="9">
        <v>1.1</v>
      </c>
      <c r="U36" s="9">
        <v>22.0</v>
      </c>
      <c r="V36" s="9">
        <v>22.0</v>
      </c>
      <c r="W36" s="7">
        <v>-0.24</v>
      </c>
      <c r="X36" s="6">
        <v>0.08</v>
      </c>
      <c r="Y36" s="6">
        <v>0.25</v>
      </c>
      <c r="Z36" s="6">
        <v>0.2</v>
      </c>
      <c r="AA36" s="7">
        <v>0.02</v>
      </c>
      <c r="AB36" s="7">
        <v>0.0</v>
      </c>
      <c r="AC36" s="7">
        <v>0.54</v>
      </c>
      <c r="AD36" s="7">
        <v>0.29</v>
      </c>
      <c r="AE36" s="7">
        <v>0.14</v>
      </c>
      <c r="AF36" s="6">
        <v>0.2</v>
      </c>
      <c r="AG36" s="6">
        <v>1.0</v>
      </c>
      <c r="AH36" s="6">
        <v>25.0</v>
      </c>
      <c r="AI36" s="6">
        <v>25.0</v>
      </c>
      <c r="AJ36" s="7">
        <v>-0.02</v>
      </c>
      <c r="AK36" s="9">
        <v>0.03</v>
      </c>
      <c r="AL36" s="9">
        <v>0.04</v>
      </c>
      <c r="AM36" s="9">
        <v>0.03</v>
      </c>
      <c r="AN36" s="9">
        <v>0.25</v>
      </c>
      <c r="AO36" s="9">
        <v>0.21</v>
      </c>
      <c r="AP36" s="9">
        <v>1.1</v>
      </c>
      <c r="AQ36" s="9">
        <v>22.0</v>
      </c>
      <c r="AR36" s="9">
        <v>22.0</v>
      </c>
      <c r="AS36" s="7">
        <v>162.0</v>
      </c>
      <c r="AT36" s="7">
        <v>-0.23</v>
      </c>
      <c r="AU36" s="7">
        <v>-0.07</v>
      </c>
      <c r="AV36" s="7">
        <v>-0.01</v>
      </c>
      <c r="AW36" s="6">
        <v>180.0</v>
      </c>
      <c r="AX36" s="6">
        <v>-0.15</v>
      </c>
      <c r="AY36" s="6">
        <v>0.03</v>
      </c>
      <c r="AZ36" s="6">
        <v>0.01</v>
      </c>
      <c r="BA36" s="10" t="str">
        <f t="shared" si="1"/>
        <v>PG</v>
      </c>
      <c r="BB36" s="10" t="str">
        <f t="shared" si="2"/>
        <v>PG</v>
      </c>
      <c r="BC36" s="11" t="str">
        <f t="shared" si="3"/>
        <v>PG</v>
      </c>
      <c r="BD36" s="10" t="str">
        <f t="shared" si="4"/>
        <v>PG</v>
      </c>
      <c r="BE36" s="10" t="str">
        <f t="shared" si="5"/>
        <v/>
      </c>
      <c r="BF36" s="11" t="str">
        <f t="shared" si="6"/>
        <v/>
      </c>
      <c r="BG36" s="11" t="str">
        <f t="shared" si="7"/>
        <v>PG</v>
      </c>
      <c r="BH36" s="11" t="str">
        <f t="shared" si="8"/>
        <v>ALTO</v>
      </c>
      <c r="BI36" s="19" t="str">
        <f t="shared" si="9"/>
        <v>VENTA PARCIAL</v>
      </c>
    </row>
    <row r="37">
      <c r="A37" s="6" t="s">
        <v>164</v>
      </c>
      <c r="B37" s="6" t="s">
        <v>165</v>
      </c>
      <c r="C37" s="6" t="s">
        <v>84</v>
      </c>
      <c r="D37" s="6" t="s">
        <v>102</v>
      </c>
      <c r="E37" s="15"/>
      <c r="F37" s="8">
        <v>302059.34</v>
      </c>
      <c r="G37" s="8">
        <v>291847.14</v>
      </c>
      <c r="H37" s="8">
        <v>2903.59</v>
      </c>
      <c r="I37" s="9">
        <v>0.13</v>
      </c>
      <c r="J37" s="9">
        <v>0.19</v>
      </c>
      <c r="K37" s="9">
        <v>0.18</v>
      </c>
      <c r="L37" s="9">
        <v>0.37</v>
      </c>
      <c r="M37" s="9">
        <v>0.25</v>
      </c>
      <c r="N37" s="7">
        <v>0.02</v>
      </c>
      <c r="O37" s="7">
        <v>0.03</v>
      </c>
      <c r="P37" s="7">
        <v>0.34</v>
      </c>
      <c r="Q37" s="7">
        <v>0.06</v>
      </c>
      <c r="R37" s="7">
        <v>0.07</v>
      </c>
      <c r="S37" s="9">
        <v>0.36</v>
      </c>
      <c r="T37" s="9">
        <v>-1.5</v>
      </c>
      <c r="U37" s="9">
        <v>41.0</v>
      </c>
      <c r="V37" s="9">
        <v>42.0</v>
      </c>
      <c r="W37" s="7">
        <v>-0.41</v>
      </c>
      <c r="X37" s="6">
        <v>0.23</v>
      </c>
      <c r="Y37" s="6">
        <v>0.42</v>
      </c>
      <c r="Z37" s="6">
        <v>0.26</v>
      </c>
      <c r="AA37" s="7">
        <v>0.05</v>
      </c>
      <c r="AB37" s="7">
        <v>0.12</v>
      </c>
      <c r="AC37" s="7">
        <v>0.71</v>
      </c>
      <c r="AD37" s="7">
        <v>0.04</v>
      </c>
      <c r="AE37" s="7">
        <v>0.08</v>
      </c>
      <c r="AF37" s="6">
        <v>0.4</v>
      </c>
      <c r="AG37" s="6">
        <v>-1.4</v>
      </c>
      <c r="AH37" s="6">
        <v>62.0</v>
      </c>
      <c r="AI37" s="6">
        <v>59.0</v>
      </c>
      <c r="AJ37" s="7">
        <v>-0.08</v>
      </c>
      <c r="AK37" s="9">
        <v>0.1</v>
      </c>
      <c r="AL37" s="9">
        <v>0.13</v>
      </c>
      <c r="AM37" s="9">
        <v>0.14</v>
      </c>
      <c r="AN37" s="9">
        <v>0.42</v>
      </c>
      <c r="AO37" s="9">
        <v>0.3</v>
      </c>
      <c r="AP37" s="9">
        <v>-1.7</v>
      </c>
      <c r="AQ37" s="9">
        <v>40.0</v>
      </c>
      <c r="AR37" s="9">
        <v>40.0</v>
      </c>
      <c r="AS37" s="13">
        <v>3114.07</v>
      </c>
      <c r="AT37" s="7">
        <v>-0.31</v>
      </c>
      <c r="AU37" s="7">
        <v>0.08</v>
      </c>
      <c r="AV37" s="7">
        <v>0.01</v>
      </c>
      <c r="AW37" s="8">
        <v>3114.07</v>
      </c>
      <c r="AX37" s="6">
        <v>-0.31</v>
      </c>
      <c r="AY37" s="6">
        <v>0.08</v>
      </c>
      <c r="AZ37" s="6">
        <v>0.01</v>
      </c>
      <c r="BA37" s="10" t="str">
        <f t="shared" si="1"/>
        <v>RMS</v>
      </c>
      <c r="BB37" s="10" t="str">
        <f t="shared" si="2"/>
        <v>RMS</v>
      </c>
      <c r="BC37" s="11" t="str">
        <f t="shared" si="3"/>
        <v>RMS</v>
      </c>
      <c r="BD37" s="10" t="str">
        <f t="shared" si="4"/>
        <v>RMS</v>
      </c>
      <c r="BE37" s="10" t="str">
        <f t="shared" si="5"/>
        <v/>
      </c>
      <c r="BF37" s="11" t="str">
        <f t="shared" si="6"/>
        <v/>
      </c>
      <c r="BG37" s="11" t="str">
        <f t="shared" si="7"/>
        <v>RMS</v>
      </c>
      <c r="BH37" s="11" t="str">
        <f t="shared" si="8"/>
        <v>ALTO</v>
      </c>
      <c r="BI37" s="19" t="str">
        <f t="shared" si="9"/>
        <v>VENTA PARCIAL</v>
      </c>
    </row>
    <row r="38">
      <c r="A38" s="6" t="s">
        <v>166</v>
      </c>
      <c r="B38" s="6" t="s">
        <v>167</v>
      </c>
      <c r="C38" s="6" t="s">
        <v>63</v>
      </c>
      <c r="D38" s="6" t="s">
        <v>94</v>
      </c>
      <c r="E38" s="15"/>
      <c r="F38" s="8">
        <v>736288.18</v>
      </c>
      <c r="G38" s="8">
        <v>794578.18</v>
      </c>
      <c r="H38" s="6">
        <v>94.8</v>
      </c>
      <c r="I38" s="9">
        <v>0.04</v>
      </c>
      <c r="J38" s="9">
        <v>0.07</v>
      </c>
      <c r="K38" s="9">
        <v>0.04</v>
      </c>
      <c r="L38" s="9">
        <v>0.04</v>
      </c>
      <c r="M38" s="9">
        <v>0.03</v>
      </c>
      <c r="N38" s="7">
        <v>0.16</v>
      </c>
      <c r="O38" s="7">
        <v>0.13</v>
      </c>
      <c r="P38" s="7">
        <v>0.38</v>
      </c>
      <c r="Q38" s="7">
        <v>0.4</v>
      </c>
      <c r="R38" s="7">
        <v>0.15</v>
      </c>
      <c r="S38" s="9">
        <v>0.12</v>
      </c>
      <c r="T38" s="9">
        <v>1.0</v>
      </c>
      <c r="U38" s="9">
        <v>22.0</v>
      </c>
      <c r="V38" s="9">
        <v>19.0</v>
      </c>
      <c r="W38" s="7">
        <v>-0.25</v>
      </c>
      <c r="X38" s="6">
        <v>0.14</v>
      </c>
      <c r="Y38" s="6">
        <v>0.04</v>
      </c>
      <c r="Z38" s="6">
        <v>0.02</v>
      </c>
      <c r="AA38" s="7">
        <v>0.62</v>
      </c>
      <c r="AB38" s="7">
        <v>0.11</v>
      </c>
      <c r="AC38" s="7">
        <v>0.4</v>
      </c>
      <c r="AD38" s="7">
        <v>0.27</v>
      </c>
      <c r="AE38" s="7">
        <v>0.06</v>
      </c>
      <c r="AF38" s="6">
        <v>0.15</v>
      </c>
      <c r="AG38" s="6">
        <v>0.7</v>
      </c>
      <c r="AH38" s="6">
        <v>33.0</v>
      </c>
      <c r="AI38" s="6">
        <v>38.0</v>
      </c>
      <c r="AJ38" s="7">
        <v>-0.12</v>
      </c>
      <c r="AK38" s="9">
        <v>0.05</v>
      </c>
      <c r="AL38" s="9">
        <v>0.07</v>
      </c>
      <c r="AM38" s="9">
        <v>0.14</v>
      </c>
      <c r="AN38" s="9">
        <v>0.05</v>
      </c>
      <c r="AO38" s="9">
        <v>0.03</v>
      </c>
      <c r="AP38" s="9">
        <v>0.8</v>
      </c>
      <c r="AQ38" s="9">
        <v>25.0</v>
      </c>
      <c r="AR38" s="9">
        <v>25.0</v>
      </c>
      <c r="AS38" s="7">
        <v>78.0</v>
      </c>
      <c r="AT38" s="7">
        <v>-0.49</v>
      </c>
      <c r="AU38" s="7">
        <v>-0.18</v>
      </c>
      <c r="AV38" s="7">
        <v>-0.04</v>
      </c>
      <c r="AW38" s="6">
        <v>99.0</v>
      </c>
      <c r="AX38" s="6">
        <v>-0.35</v>
      </c>
      <c r="AY38" s="6">
        <v>0.05</v>
      </c>
      <c r="AZ38" s="6">
        <v>0.01</v>
      </c>
      <c r="BA38" s="10" t="str">
        <f t="shared" si="1"/>
        <v/>
      </c>
      <c r="BB38" s="10" t="str">
        <f t="shared" si="2"/>
        <v/>
      </c>
      <c r="BC38" s="11" t="str">
        <f t="shared" si="3"/>
        <v/>
      </c>
      <c r="BD38" s="10" t="str">
        <f t="shared" si="4"/>
        <v/>
      </c>
      <c r="BE38" s="10" t="str">
        <f t="shared" si="5"/>
        <v/>
      </c>
      <c r="BF38" s="11" t="str">
        <f t="shared" si="6"/>
        <v/>
      </c>
      <c r="BG38" s="11" t="str">
        <f t="shared" si="7"/>
        <v>WMT</v>
      </c>
      <c r="BH38" s="11" t="str">
        <f t="shared" si="8"/>
        <v>ALTO</v>
      </c>
      <c r="BI38" s="19" t="str">
        <f t="shared" si="9"/>
        <v>VENTA PARCIAL</v>
      </c>
    </row>
    <row r="39">
      <c r="A39" s="6" t="s">
        <v>168</v>
      </c>
      <c r="B39" s="6" t="s">
        <v>169</v>
      </c>
      <c r="C39" s="6" t="s">
        <v>63</v>
      </c>
      <c r="D39" s="6" t="s">
        <v>72</v>
      </c>
      <c r="E39" s="7" t="s">
        <v>98</v>
      </c>
      <c r="F39" s="16"/>
      <c r="G39" s="16"/>
      <c r="H39" s="6">
        <v>101.0</v>
      </c>
      <c r="I39" s="9">
        <v>0.06</v>
      </c>
      <c r="J39" s="9">
        <v>0.1</v>
      </c>
      <c r="L39" s="9">
        <v>0.21</v>
      </c>
      <c r="N39" s="15"/>
      <c r="O39" s="15"/>
      <c r="P39" s="15"/>
      <c r="Q39" s="15"/>
      <c r="R39" s="15"/>
      <c r="S39" s="9">
        <v>0.09</v>
      </c>
      <c r="T39" s="9">
        <v>3.6</v>
      </c>
      <c r="U39" s="9">
        <v>7.0</v>
      </c>
      <c r="V39" s="9">
        <v>1.0</v>
      </c>
      <c r="W39" s="15"/>
      <c r="X39" s="6">
        <v>0.097</v>
      </c>
      <c r="Y39" s="6">
        <v>0.3</v>
      </c>
      <c r="Z39" s="16"/>
      <c r="AA39" s="15"/>
      <c r="AB39" s="15"/>
      <c r="AC39" s="15"/>
      <c r="AD39" s="15"/>
      <c r="AE39" s="15"/>
      <c r="AF39" s="6">
        <v>0.12</v>
      </c>
      <c r="AG39" s="6">
        <v>3.2</v>
      </c>
      <c r="AH39" s="6">
        <v>9.0</v>
      </c>
      <c r="AI39" s="6">
        <v>1.0</v>
      </c>
      <c r="AJ39" s="15"/>
      <c r="AK39" s="9">
        <v>0.02</v>
      </c>
      <c r="AL39" s="9">
        <v>0.06</v>
      </c>
      <c r="AN39" s="9">
        <v>0.3</v>
      </c>
      <c r="AQ39" s="9">
        <v>7.0</v>
      </c>
      <c r="AR39" s="9">
        <v>1.0</v>
      </c>
      <c r="AS39" s="7">
        <v>92.85</v>
      </c>
      <c r="AT39" s="7">
        <v>-0.25</v>
      </c>
      <c r="AU39" s="7">
        <v>-0.08</v>
      </c>
      <c r="AV39" s="7">
        <v>-0.02</v>
      </c>
      <c r="AW39" s="6">
        <v>105.0</v>
      </c>
      <c r="AX39" s="6">
        <v>-0.15</v>
      </c>
      <c r="AY39" s="6">
        <v>0.04</v>
      </c>
      <c r="AZ39" s="6">
        <v>0.0</v>
      </c>
      <c r="BA39" s="10" t="str">
        <f t="shared" si="1"/>
        <v>AER</v>
      </c>
      <c r="BB39" s="10" t="str">
        <f t="shared" si="2"/>
        <v>AER</v>
      </c>
      <c r="BC39" s="11" t="str">
        <f t="shared" si="3"/>
        <v>AER</v>
      </c>
      <c r="BD39" s="10" t="str">
        <f t="shared" si="4"/>
        <v>AER</v>
      </c>
      <c r="BE39" s="10" t="str">
        <f t="shared" si="5"/>
        <v/>
      </c>
      <c r="BF39" s="11" t="str">
        <f t="shared" si="6"/>
        <v/>
      </c>
      <c r="BG39" s="11" t="str">
        <f t="shared" si="7"/>
        <v/>
      </c>
      <c r="BH39" s="11" t="str">
        <f t="shared" si="8"/>
        <v>ALTO</v>
      </c>
      <c r="BI39" s="18" t="str">
        <f t="shared" si="9"/>
        <v>VENTA PARCIAL</v>
      </c>
    </row>
    <row r="40">
      <c r="A40" s="6" t="s">
        <v>170</v>
      </c>
      <c r="B40" s="6" t="s">
        <v>171</v>
      </c>
      <c r="C40" s="6" t="s">
        <v>63</v>
      </c>
      <c r="D40" s="6" t="s">
        <v>110</v>
      </c>
      <c r="E40" s="7" t="s">
        <v>172</v>
      </c>
      <c r="F40" s="8">
        <v>307220.46</v>
      </c>
      <c r="G40" s="8">
        <v>340822.46</v>
      </c>
      <c r="H40" s="6">
        <v>70.41</v>
      </c>
      <c r="I40" s="9">
        <v>0.01</v>
      </c>
      <c r="J40" s="9">
        <v>0.13</v>
      </c>
      <c r="K40" s="9">
        <v>0.13</v>
      </c>
      <c r="L40" s="9">
        <v>0.28</v>
      </c>
      <c r="M40" s="9">
        <v>0.21</v>
      </c>
      <c r="N40" s="7">
        <v>0.05</v>
      </c>
      <c r="O40" s="7">
        <v>0.3</v>
      </c>
      <c r="P40" s="7">
        <v>0.9</v>
      </c>
      <c r="Q40" s="7">
        <v>0.28</v>
      </c>
      <c r="R40" s="7">
        <v>0.09</v>
      </c>
      <c r="S40" s="9">
        <v>0.14</v>
      </c>
      <c r="T40" s="9">
        <v>2.3</v>
      </c>
      <c r="U40" s="9">
        <v>23.0</v>
      </c>
      <c r="V40" s="9">
        <v>23.0</v>
      </c>
      <c r="W40" s="7">
        <v>-0.37</v>
      </c>
      <c r="X40" s="6">
        <v>0.06</v>
      </c>
      <c r="Y40" s="6">
        <v>0.3</v>
      </c>
      <c r="Z40" s="6">
        <v>0.23</v>
      </c>
      <c r="AA40" s="7">
        <v>0.09</v>
      </c>
      <c r="AB40" s="7">
        <v>0.03</v>
      </c>
      <c r="AC40" s="7">
        <v>0.77</v>
      </c>
      <c r="AD40" s="7">
        <v>0.17</v>
      </c>
      <c r="AE40" s="7">
        <v>0.0</v>
      </c>
      <c r="AF40" s="6">
        <v>0.17</v>
      </c>
      <c r="AG40" s="6">
        <v>2.0</v>
      </c>
      <c r="AH40" s="6">
        <v>26.0</v>
      </c>
      <c r="AI40" s="6">
        <v>30.0</v>
      </c>
      <c r="AJ40" s="7">
        <v>-0.02</v>
      </c>
      <c r="AK40" s="9">
        <v>0.04</v>
      </c>
      <c r="AL40" s="9">
        <v>0.04</v>
      </c>
      <c r="AM40" s="9">
        <v>0.05</v>
      </c>
      <c r="AN40" s="9">
        <v>0.32</v>
      </c>
      <c r="AO40" s="9">
        <v>0.24</v>
      </c>
      <c r="AP40" s="9">
        <v>2.1</v>
      </c>
      <c r="AQ40" s="9">
        <v>25.0</v>
      </c>
      <c r="AR40" s="9">
        <v>25.0</v>
      </c>
      <c r="AS40" s="7">
        <v>65.0</v>
      </c>
      <c r="AT40" s="7">
        <v>-0.27</v>
      </c>
      <c r="AU40" s="7">
        <v>-0.08</v>
      </c>
      <c r="AV40" s="7">
        <v>-0.02</v>
      </c>
      <c r="AW40" s="6">
        <v>72.0</v>
      </c>
      <c r="AX40" s="6">
        <v>-0.2</v>
      </c>
      <c r="AY40" s="6">
        <v>0.02</v>
      </c>
      <c r="AZ40" s="6">
        <v>0.0</v>
      </c>
      <c r="BA40" s="10" t="str">
        <f t="shared" si="1"/>
        <v>KO</v>
      </c>
      <c r="BB40" s="10" t="str">
        <f t="shared" si="2"/>
        <v>KO</v>
      </c>
      <c r="BC40" s="11" t="str">
        <f t="shared" si="3"/>
        <v>KO</v>
      </c>
      <c r="BD40" s="10" t="str">
        <f t="shared" si="4"/>
        <v>KO</v>
      </c>
      <c r="BE40" s="10" t="str">
        <f t="shared" si="5"/>
        <v/>
      </c>
      <c r="BF40" s="11" t="str">
        <f t="shared" si="6"/>
        <v/>
      </c>
      <c r="BG40" s="11" t="str">
        <f t="shared" si="7"/>
        <v/>
      </c>
      <c r="BH40" s="11" t="str">
        <f t="shared" si="8"/>
        <v>ALTO</v>
      </c>
      <c r="BI40" s="18" t="str">
        <f t="shared" si="9"/>
        <v>VENTA PARCIAL</v>
      </c>
    </row>
    <row r="41">
      <c r="A41" s="6" t="s">
        <v>173</v>
      </c>
      <c r="B41" s="6" t="s">
        <v>174</v>
      </c>
      <c r="C41" s="6" t="s">
        <v>63</v>
      </c>
      <c r="D41" s="6" t="s">
        <v>72</v>
      </c>
      <c r="E41" s="7" t="s">
        <v>131</v>
      </c>
      <c r="F41" s="8">
        <v>133006.57</v>
      </c>
      <c r="G41" s="16"/>
      <c r="H41" s="6">
        <v>71.81</v>
      </c>
      <c r="I41" s="9">
        <v>0.01</v>
      </c>
      <c r="J41" s="9">
        <v>0.06</v>
      </c>
      <c r="L41" s="9">
        <v>0.3</v>
      </c>
      <c r="N41" s="15"/>
      <c r="O41" s="15"/>
      <c r="P41" s="15"/>
      <c r="Q41" s="15"/>
      <c r="R41" s="15"/>
      <c r="S41" s="9">
        <v>0.06</v>
      </c>
      <c r="T41" s="9">
        <v>9.2</v>
      </c>
      <c r="U41" s="9">
        <v>9.0</v>
      </c>
      <c r="V41" s="9">
        <v>0.7</v>
      </c>
      <c r="W41" s="7">
        <v>-0.48</v>
      </c>
      <c r="X41" s="6">
        <v>0.03</v>
      </c>
      <c r="Y41" s="6">
        <v>0.24</v>
      </c>
      <c r="Z41" s="16"/>
      <c r="AA41" s="15"/>
      <c r="AB41" s="15"/>
      <c r="AC41" s="15"/>
      <c r="AD41" s="15"/>
      <c r="AE41" s="15"/>
      <c r="AF41" s="6">
        <v>0.06</v>
      </c>
      <c r="AG41" s="6">
        <v>10.2</v>
      </c>
      <c r="AH41" s="6">
        <v>9.0</v>
      </c>
      <c r="AI41" s="6">
        <v>0.7</v>
      </c>
      <c r="AJ41" s="7">
        <v>-0.19</v>
      </c>
      <c r="AK41" s="9">
        <v>0.01</v>
      </c>
      <c r="AL41" s="9">
        <v>0.04</v>
      </c>
      <c r="AN41" s="9">
        <v>0.27</v>
      </c>
      <c r="AQ41" s="9">
        <v>9.0</v>
      </c>
      <c r="AR41" s="9">
        <v>0.7</v>
      </c>
      <c r="AS41" s="7">
        <v>63.0</v>
      </c>
      <c r="AT41" s="7">
        <v>-0.03</v>
      </c>
      <c r="AU41" s="7">
        <v>-0.03</v>
      </c>
      <c r="AV41" s="7">
        <v>-0.02</v>
      </c>
      <c r="AW41" s="6">
        <v>71.0</v>
      </c>
      <c r="AX41" s="6">
        <v>-0.14</v>
      </c>
      <c r="AY41" s="6">
        <v>0.0</v>
      </c>
      <c r="AZ41" s="6">
        <v>0.0</v>
      </c>
      <c r="BA41" s="10" t="str">
        <f t="shared" si="1"/>
        <v/>
      </c>
      <c r="BB41" s="10" t="str">
        <f t="shared" si="2"/>
        <v/>
      </c>
      <c r="BC41" s="11" t="str">
        <f t="shared" si="3"/>
        <v/>
      </c>
      <c r="BD41" s="10" t="str">
        <f t="shared" si="4"/>
        <v/>
      </c>
      <c r="BE41" s="10" t="str">
        <f t="shared" si="5"/>
        <v/>
      </c>
      <c r="BF41" s="11" t="str">
        <f t="shared" si="6"/>
        <v/>
      </c>
      <c r="BG41" s="11" t="str">
        <f t="shared" si="7"/>
        <v/>
      </c>
      <c r="BH41" s="11" t="str">
        <f t="shared" si="8"/>
        <v>ALTO</v>
      </c>
      <c r="BI41" s="18" t="str">
        <f t="shared" si="9"/>
        <v>VENTA PARCIAL</v>
      </c>
    </row>
    <row r="42">
      <c r="A42" s="6" t="s">
        <v>175</v>
      </c>
      <c r="B42" s="6" t="s">
        <v>176</v>
      </c>
      <c r="C42" s="6" t="s">
        <v>63</v>
      </c>
      <c r="D42" s="6" t="s">
        <v>94</v>
      </c>
      <c r="E42" s="7" t="s">
        <v>90</v>
      </c>
      <c r="F42" s="8">
        <v>374299.0</v>
      </c>
      <c r="G42" s="8">
        <v>434930.0</v>
      </c>
      <c r="H42" s="6">
        <v>383.5</v>
      </c>
      <c r="I42" s="9">
        <v>0.07</v>
      </c>
      <c r="J42" s="9">
        <v>0.13</v>
      </c>
      <c r="K42" s="9">
        <v>0.06</v>
      </c>
      <c r="L42" s="9">
        <v>0.14</v>
      </c>
      <c r="M42" s="9">
        <v>0.09</v>
      </c>
      <c r="N42" s="7">
        <v>0.01</v>
      </c>
      <c r="O42" s="7">
        <v>0.27</v>
      </c>
      <c r="P42" s="7">
        <v>0.53</v>
      </c>
      <c r="Q42" s="7">
        <v>0.65</v>
      </c>
      <c r="R42" s="7">
        <v>0.0</v>
      </c>
      <c r="S42" s="9">
        <v>0.33</v>
      </c>
      <c r="T42" s="9">
        <v>1.5</v>
      </c>
      <c r="U42" s="9">
        <v>21.0</v>
      </c>
      <c r="V42" s="9">
        <v>19.0</v>
      </c>
      <c r="W42" s="7">
        <v>-0.35</v>
      </c>
      <c r="X42" s="6">
        <v>0.13</v>
      </c>
      <c r="Y42" s="6">
        <v>0.14</v>
      </c>
      <c r="Z42" s="6">
        <v>0.06</v>
      </c>
      <c r="AA42" s="7">
        <v>0.02</v>
      </c>
      <c r="AB42" s="7">
        <v>1.8</v>
      </c>
      <c r="AC42" s="7">
        <v>0.92</v>
      </c>
      <c r="AD42" s="7">
        <v>0.07</v>
      </c>
      <c r="AE42" s="7">
        <v>0.0</v>
      </c>
      <c r="AF42" s="6">
        <v>0.24</v>
      </c>
      <c r="AG42" s="6">
        <v>2.0</v>
      </c>
      <c r="AH42" s="6">
        <v>23.0</v>
      </c>
      <c r="AI42" s="6">
        <v>19.0</v>
      </c>
      <c r="AJ42" s="7">
        <v>-0.13</v>
      </c>
      <c r="AK42" s="9">
        <v>0.04</v>
      </c>
      <c r="AL42" s="9">
        <v>0.07</v>
      </c>
      <c r="AM42" s="9">
        <v>0.16</v>
      </c>
      <c r="AN42" s="9">
        <v>0.14</v>
      </c>
      <c r="AO42" s="9">
        <v>0.1</v>
      </c>
      <c r="AP42" s="9">
        <v>1.5</v>
      </c>
      <c r="AQ42" s="9">
        <v>20.0</v>
      </c>
      <c r="AR42" s="9">
        <v>20.0</v>
      </c>
      <c r="AS42" s="7">
        <v>360.0</v>
      </c>
      <c r="AT42" s="7">
        <v>-0.26</v>
      </c>
      <c r="AU42" s="7">
        <v>-0.06</v>
      </c>
      <c r="AV42" s="7">
        <v>-0.01</v>
      </c>
      <c r="AW42" s="6">
        <v>360.0</v>
      </c>
      <c r="AX42" s="6">
        <v>-0.26</v>
      </c>
      <c r="AY42" s="6">
        <v>-0.06</v>
      </c>
      <c r="AZ42" s="6">
        <v>-0.01</v>
      </c>
      <c r="BA42" s="10" t="str">
        <f t="shared" si="1"/>
        <v/>
      </c>
      <c r="BB42" s="10" t="str">
        <f t="shared" si="2"/>
        <v/>
      </c>
      <c r="BC42" s="11" t="str">
        <f t="shared" si="3"/>
        <v/>
      </c>
      <c r="BD42" s="10" t="str">
        <f t="shared" si="4"/>
        <v/>
      </c>
      <c r="BE42" s="10" t="str">
        <f t="shared" si="5"/>
        <v/>
      </c>
      <c r="BF42" s="11" t="str">
        <f t="shared" si="6"/>
        <v>HD</v>
      </c>
      <c r="BG42" s="11" t="str">
        <f t="shared" si="7"/>
        <v/>
      </c>
      <c r="BH42" s="11" t="str">
        <f t="shared" si="8"/>
        <v>EXTREMO</v>
      </c>
      <c r="BI42" s="18" t="str">
        <f t="shared" si="9"/>
        <v>VENTA TOTAL</v>
      </c>
    </row>
    <row r="43">
      <c r="A43" s="6" t="s">
        <v>177</v>
      </c>
      <c r="B43" s="6" t="s">
        <v>178</v>
      </c>
      <c r="C43" s="6" t="s">
        <v>63</v>
      </c>
      <c r="D43" s="6" t="s">
        <v>64</v>
      </c>
      <c r="E43" s="7" t="s">
        <v>179</v>
      </c>
      <c r="F43" s="8">
        <v>211386.98</v>
      </c>
      <c r="G43" s="8">
        <v>206487.35</v>
      </c>
      <c r="H43" s="6">
        <v>87.64</v>
      </c>
      <c r="I43" s="9">
        <v>0.3</v>
      </c>
      <c r="J43" s="9">
        <v>0.29</v>
      </c>
      <c r="K43" s="9">
        <v>0.12</v>
      </c>
      <c r="L43" s="9">
        <v>0.44</v>
      </c>
      <c r="M43" s="9">
        <v>-0.47</v>
      </c>
      <c r="N43" s="7">
        <v>0.0</v>
      </c>
      <c r="O43" s="7">
        <v>0.0</v>
      </c>
      <c r="P43" s="7">
        <v>0.0</v>
      </c>
      <c r="Q43" s="7">
        <v>0.4</v>
      </c>
      <c r="R43" s="7">
        <v>0.0</v>
      </c>
      <c r="S43" s="9">
        <v>-0.4</v>
      </c>
      <c r="T43" s="9">
        <v>-1.3</v>
      </c>
      <c r="U43" s="9">
        <v>60.0</v>
      </c>
      <c r="V43" s="9">
        <v>65.0</v>
      </c>
      <c r="W43" s="7">
        <v>-0.84</v>
      </c>
      <c r="X43" s="6">
        <v>0.64</v>
      </c>
      <c r="Y43" s="6">
        <v>0.11</v>
      </c>
      <c r="Z43" s="6">
        <v>0.12</v>
      </c>
      <c r="AA43" s="7">
        <v>0.0</v>
      </c>
      <c r="AB43" s="7">
        <v>0.0</v>
      </c>
      <c r="AC43" s="7">
        <v>0.0</v>
      </c>
      <c r="AD43" s="7">
        <v>0.8</v>
      </c>
      <c r="AE43" s="7">
        <v>0.0</v>
      </c>
      <c r="AF43" s="6">
        <v>0.14</v>
      </c>
      <c r="AG43" s="6">
        <v>-15.3</v>
      </c>
      <c r="AH43" s="6">
        <v>376.0</v>
      </c>
      <c r="AI43" s="6">
        <v>367.0</v>
      </c>
      <c r="AJ43" s="7">
        <v>-0.33</v>
      </c>
      <c r="AK43" s="9">
        <v>0.31</v>
      </c>
      <c r="AL43" s="9">
        <v>0.2</v>
      </c>
      <c r="AM43" s="9">
        <v>0.36</v>
      </c>
      <c r="AN43" s="9">
        <v>0.15</v>
      </c>
      <c r="AO43" s="9">
        <v>0.14</v>
      </c>
      <c r="AP43" s="9">
        <v>-5.0</v>
      </c>
      <c r="AQ43" s="9">
        <v>70.0</v>
      </c>
      <c r="AR43" s="9">
        <v>70.0</v>
      </c>
      <c r="AS43" s="7">
        <v>17.0</v>
      </c>
      <c r="AT43" s="7">
        <v>-0.9</v>
      </c>
      <c r="AU43" s="7">
        <v>-0.8</v>
      </c>
      <c r="AV43" s="7">
        <v>-0.28</v>
      </c>
      <c r="AW43" s="6">
        <v>41.0</v>
      </c>
      <c r="AX43" s="6">
        <v>-0.79</v>
      </c>
      <c r="AY43" s="6">
        <v>-0.54</v>
      </c>
      <c r="AZ43" s="6">
        <v>-0.14</v>
      </c>
      <c r="BA43" s="10" t="str">
        <f t="shared" si="1"/>
        <v/>
      </c>
      <c r="BB43" s="10" t="str">
        <f t="shared" si="2"/>
        <v/>
      </c>
      <c r="BC43" s="11" t="str">
        <f t="shared" si="3"/>
        <v/>
      </c>
      <c r="BD43" s="10" t="str">
        <f t="shared" si="4"/>
        <v>PLTR</v>
      </c>
      <c r="BE43" s="10" t="str">
        <f t="shared" si="5"/>
        <v/>
      </c>
      <c r="BF43" s="11" t="str">
        <f t="shared" si="6"/>
        <v/>
      </c>
      <c r="BG43" s="11" t="str">
        <f t="shared" si="7"/>
        <v>PLTR</v>
      </c>
      <c r="BH43" s="11" t="str">
        <f t="shared" si="8"/>
        <v>EXTREMO</v>
      </c>
      <c r="BI43" s="18" t="str">
        <f t="shared" si="9"/>
        <v>VENTA TOTAL</v>
      </c>
    </row>
    <row r="44">
      <c r="A44" s="6" t="s">
        <v>180</v>
      </c>
      <c r="B44" s="6" t="s">
        <v>181</v>
      </c>
      <c r="C44" s="6" t="s">
        <v>63</v>
      </c>
      <c r="D44" s="6" t="s">
        <v>64</v>
      </c>
      <c r="E44" s="7" t="s">
        <v>182</v>
      </c>
      <c r="F44" s="8">
        <v>897729.91</v>
      </c>
      <c r="G44" s="8">
        <v>875556.91</v>
      </c>
      <c r="H44" s="6">
        <v>272.09</v>
      </c>
      <c r="I44" s="9">
        <v>0.45</v>
      </c>
      <c r="J44" s="9">
        <v>0.8</v>
      </c>
      <c r="K44" s="9">
        <v>0.5</v>
      </c>
      <c r="L44" s="9">
        <v>0.01</v>
      </c>
      <c r="M44" s="9">
        <v>0.02</v>
      </c>
      <c r="N44" s="7">
        <v>0.41</v>
      </c>
      <c r="O44" s="7">
        <v>0.05</v>
      </c>
      <c r="P44" s="7">
        <v>0.0</v>
      </c>
      <c r="Q44" s="7">
        <v>0.0</v>
      </c>
      <c r="R44" s="7">
        <v>0.35</v>
      </c>
      <c r="S44" s="9">
        <v>0.03</v>
      </c>
      <c r="T44" s="9">
        <v>0.7</v>
      </c>
      <c r="U44" s="9">
        <v>80.0</v>
      </c>
      <c r="V44" s="9">
        <v>90.0</v>
      </c>
      <c r="W44" s="7">
        <v>-0.73</v>
      </c>
      <c r="X44" s="6">
        <v>0.35</v>
      </c>
      <c r="Y44" s="6">
        <v>0.08</v>
      </c>
      <c r="Z44" s="6">
        <v>0.06</v>
      </c>
      <c r="AA44" s="7">
        <v>0.98</v>
      </c>
      <c r="AB44" s="7">
        <v>0.0</v>
      </c>
      <c r="AC44" s="7">
        <v>0.0</v>
      </c>
      <c r="AD44" s="7">
        <v>0.0</v>
      </c>
      <c r="AE44" s="7">
        <v>0.0</v>
      </c>
      <c r="AF44" s="6">
        <v>0.09</v>
      </c>
      <c r="AG44" s="6">
        <v>-2.2</v>
      </c>
      <c r="AH44" s="6">
        <v>110.0</v>
      </c>
      <c r="AI44" s="6">
        <v>1026.0</v>
      </c>
      <c r="AJ44" s="7">
        <v>-0.43</v>
      </c>
      <c r="AK44" s="9">
        <v>0.15</v>
      </c>
      <c r="AL44" s="9">
        <v>0.23</v>
      </c>
      <c r="AM44" s="9">
        <v>0.2</v>
      </c>
      <c r="AN44" s="9">
        <v>0.11</v>
      </c>
      <c r="AO44" s="9">
        <v>0.06</v>
      </c>
      <c r="AP44" s="9">
        <v>-1.8</v>
      </c>
      <c r="AQ44" s="9">
        <v>30.0</v>
      </c>
      <c r="AR44" s="9">
        <v>30.0</v>
      </c>
      <c r="AS44" s="7">
        <v>103.0</v>
      </c>
      <c r="AT44" s="7">
        <v>-0.96</v>
      </c>
      <c r="AU44" s="7">
        <v>-0.71</v>
      </c>
      <c r="AV44" s="7">
        <v>-0.22</v>
      </c>
      <c r="AW44" s="6">
        <v>146.0</v>
      </c>
      <c r="AX44" s="6">
        <v>-0.96</v>
      </c>
      <c r="AY44" s="6">
        <v>-0.56</v>
      </c>
      <c r="AZ44" s="6">
        <v>-0.16</v>
      </c>
      <c r="BA44" s="10" t="str">
        <f t="shared" si="1"/>
        <v>TSLA</v>
      </c>
      <c r="BB44" s="10" t="str">
        <f t="shared" si="2"/>
        <v/>
      </c>
      <c r="BC44" s="11" t="str">
        <f t="shared" si="3"/>
        <v/>
      </c>
      <c r="BD44" s="10" t="str">
        <f t="shared" si="4"/>
        <v>TSLA</v>
      </c>
      <c r="BE44" s="10" t="str">
        <f t="shared" si="5"/>
        <v/>
      </c>
      <c r="BF44" s="11" t="str">
        <f t="shared" si="6"/>
        <v/>
      </c>
      <c r="BG44" s="11" t="str">
        <f t="shared" si="7"/>
        <v>TSLA</v>
      </c>
      <c r="BH44" s="11" t="str">
        <f t="shared" si="8"/>
        <v>EXTREMO</v>
      </c>
      <c r="BI44" s="18" t="str">
        <f t="shared" si="9"/>
        <v>VENTA TOTAL</v>
      </c>
    </row>
    <row r="45">
      <c r="A45" s="6" t="s">
        <v>183</v>
      </c>
      <c r="B45" s="6" t="s">
        <v>184</v>
      </c>
      <c r="C45" s="6" t="s">
        <v>63</v>
      </c>
      <c r="D45" s="6" t="s">
        <v>64</v>
      </c>
      <c r="E45" s="7" t="s">
        <v>151</v>
      </c>
      <c r="F45" s="8">
        <v>80311.32</v>
      </c>
      <c r="G45" s="8">
        <v>87531.67</v>
      </c>
      <c r="H45" s="6">
        <v>298.1</v>
      </c>
      <c r="I45" s="9">
        <v>-0.01</v>
      </c>
      <c r="J45" s="9">
        <v>-0.63</v>
      </c>
      <c r="K45" s="9">
        <v>-1.34</v>
      </c>
      <c r="L45" s="9">
        <v>-0.77</v>
      </c>
      <c r="M45" s="9">
        <v>-0.51</v>
      </c>
      <c r="N45" s="7">
        <v>0.01</v>
      </c>
      <c r="O45" s="7">
        <v>0.0</v>
      </c>
      <c r="P45" s="7">
        <v>0.0</v>
      </c>
      <c r="Q45" s="7">
        <v>-0.67</v>
      </c>
      <c r="R45" s="7">
        <v>0.08</v>
      </c>
      <c r="S45" s="9">
        <v>-0.05</v>
      </c>
      <c r="T45" s="9">
        <v>-6.0</v>
      </c>
      <c r="U45" s="9">
        <v>88.0</v>
      </c>
      <c r="V45" s="9">
        <v>31.0</v>
      </c>
      <c r="W45" s="7">
        <v>-0.89</v>
      </c>
      <c r="X45" s="6">
        <v>0.23</v>
      </c>
      <c r="Y45" s="6">
        <v>-4.0</v>
      </c>
      <c r="Z45" s="6">
        <v>-2.46</v>
      </c>
      <c r="AA45" s="7">
        <v>0.0</v>
      </c>
      <c r="AB45" s="7">
        <v>0.0</v>
      </c>
      <c r="AC45" s="7">
        <v>0.0</v>
      </c>
      <c r="AD45" s="7">
        <v>0.0</v>
      </c>
      <c r="AE45" s="7">
        <v>0.0</v>
      </c>
      <c r="AF45" s="6">
        <v>-0.1</v>
      </c>
      <c r="AG45" s="6">
        <v>-3.9</v>
      </c>
      <c r="AH45" s="6">
        <v>-92.0</v>
      </c>
      <c r="AI45" s="6">
        <v>-106.0</v>
      </c>
      <c r="AJ45" s="7">
        <v>-0.36</v>
      </c>
      <c r="AK45" s="9">
        <v>-0.01</v>
      </c>
      <c r="AL45" s="9">
        <v>-0.13</v>
      </c>
      <c r="AM45" s="9">
        <v>-0.07</v>
      </c>
      <c r="AN45" s="9">
        <v>-0.77</v>
      </c>
      <c r="AO45" s="9">
        <v>-1.41</v>
      </c>
      <c r="AP45" s="9">
        <v>-3.0</v>
      </c>
      <c r="AQ45" s="9">
        <v>1.0</v>
      </c>
      <c r="AR45" s="9">
        <v>1.0</v>
      </c>
      <c r="AS45" s="7">
        <v>-40.0</v>
      </c>
      <c r="AT45" s="7">
        <v>-1.16</v>
      </c>
      <c r="AU45" s="7">
        <v>-1.14</v>
      </c>
      <c r="AV45" s="7">
        <v>-1.67</v>
      </c>
      <c r="AW45" s="6">
        <v>-40.0</v>
      </c>
      <c r="AX45" s="6">
        <v>-1.16</v>
      </c>
      <c r="AY45" s="6">
        <v>-1.14</v>
      </c>
      <c r="AZ45" s="6">
        <v>-1.67</v>
      </c>
      <c r="BA45" s="10" t="str">
        <f t="shared" si="1"/>
        <v/>
      </c>
      <c r="BB45" s="10" t="str">
        <f t="shared" si="2"/>
        <v/>
      </c>
      <c r="BC45" s="11" t="str">
        <f t="shared" si="3"/>
        <v/>
      </c>
      <c r="BD45" s="10" t="str">
        <f t="shared" si="4"/>
        <v/>
      </c>
      <c r="BE45" s="10" t="str">
        <f t="shared" si="5"/>
        <v/>
      </c>
      <c r="BF45" s="11" t="str">
        <f t="shared" si="6"/>
        <v/>
      </c>
      <c r="BG45" s="11" t="str">
        <f t="shared" si="7"/>
        <v/>
      </c>
      <c r="BH45" s="11" t="str">
        <f t="shared" si="8"/>
        <v>EXTREMO</v>
      </c>
      <c r="BI45" s="18" t="str">
        <f t="shared" si="9"/>
        <v>VENTA TOTAL</v>
      </c>
    </row>
    <row r="46">
      <c r="A46" s="6" t="s">
        <v>185</v>
      </c>
      <c r="B46" s="16"/>
      <c r="C46" s="16"/>
      <c r="D46" s="16"/>
      <c r="E46" s="15"/>
      <c r="F46" s="16"/>
      <c r="G46" s="16"/>
      <c r="H46" s="16"/>
      <c r="N46" s="15"/>
      <c r="O46" s="15"/>
      <c r="P46" s="15"/>
      <c r="Q46" s="15"/>
      <c r="R46" s="15"/>
      <c r="W46" s="7">
        <v>-0.34</v>
      </c>
      <c r="X46" s="6">
        <v>0.1</v>
      </c>
      <c r="Y46" s="16"/>
      <c r="Z46" s="16"/>
      <c r="AA46" s="15"/>
      <c r="AB46" s="15"/>
      <c r="AC46" s="15"/>
      <c r="AD46" s="15"/>
      <c r="AE46" s="15"/>
      <c r="AF46" s="16"/>
      <c r="AG46" s="16"/>
      <c r="AH46" s="16"/>
      <c r="AI46" s="16"/>
      <c r="AJ46" s="7">
        <v>-0.07</v>
      </c>
      <c r="AS46" s="15"/>
      <c r="AT46" s="15"/>
      <c r="AU46" s="15"/>
      <c r="AV46" s="15"/>
      <c r="AW46" s="16"/>
      <c r="AX46" s="16"/>
      <c r="AY46" s="16"/>
      <c r="AZ46" s="16"/>
      <c r="BI46" s="20"/>
    </row>
    <row r="47">
      <c r="A47" s="6" t="s">
        <v>186</v>
      </c>
      <c r="B47" s="16"/>
      <c r="C47" s="16"/>
      <c r="D47" s="16"/>
      <c r="E47" s="15"/>
      <c r="F47" s="16"/>
      <c r="G47" s="16"/>
      <c r="H47" s="16"/>
      <c r="N47" s="15"/>
      <c r="O47" s="15"/>
      <c r="P47" s="15"/>
      <c r="Q47" s="15"/>
      <c r="R47" s="15"/>
      <c r="W47" s="7">
        <v>-0.37</v>
      </c>
      <c r="X47" s="6">
        <v>0.16</v>
      </c>
      <c r="Y47" s="16"/>
      <c r="Z47" s="16"/>
      <c r="AA47" s="15"/>
      <c r="AB47" s="15"/>
      <c r="AC47" s="15"/>
      <c r="AD47" s="15"/>
      <c r="AE47" s="15"/>
      <c r="AF47" s="16"/>
      <c r="AG47" s="16"/>
      <c r="AH47" s="16"/>
      <c r="AI47" s="16"/>
      <c r="AJ47" s="7">
        <v>-0.09</v>
      </c>
      <c r="AS47" s="15"/>
      <c r="AT47" s="15"/>
      <c r="AU47" s="15"/>
      <c r="AV47" s="15"/>
      <c r="AW47" s="16"/>
      <c r="AX47" s="16"/>
      <c r="AY47" s="16"/>
      <c r="AZ47" s="16"/>
      <c r="BI47" s="20"/>
    </row>
    <row r="48">
      <c r="A48" s="16"/>
      <c r="B48" s="16"/>
      <c r="C48" s="16"/>
      <c r="D48" s="16"/>
      <c r="E48" s="15"/>
      <c r="F48" s="16"/>
      <c r="G48" s="16"/>
      <c r="H48" s="16"/>
      <c r="N48" s="15"/>
      <c r="O48" s="15"/>
      <c r="P48" s="15"/>
      <c r="Q48" s="15"/>
      <c r="R48" s="15"/>
      <c r="W48" s="15"/>
      <c r="X48" s="16"/>
      <c r="Y48" s="16"/>
      <c r="Z48" s="16"/>
      <c r="AA48" s="15"/>
      <c r="AB48" s="15"/>
      <c r="AC48" s="15"/>
      <c r="AD48" s="15"/>
      <c r="AE48" s="15"/>
      <c r="AF48" s="16"/>
      <c r="AG48" s="16"/>
      <c r="AH48" s="16"/>
      <c r="AI48" s="16"/>
      <c r="AJ48" s="15"/>
      <c r="AS48" s="15"/>
      <c r="AT48" s="15"/>
      <c r="AU48" s="15"/>
      <c r="AV48" s="15"/>
      <c r="AW48" s="16"/>
      <c r="AX48" s="16"/>
      <c r="AY48" s="16"/>
      <c r="AZ48" s="16"/>
      <c r="BI48" s="20"/>
    </row>
    <row r="49">
      <c r="A49" s="16"/>
      <c r="B49" s="16"/>
      <c r="C49" s="16"/>
      <c r="D49" s="16"/>
      <c r="E49" s="15"/>
      <c r="F49" s="16"/>
      <c r="G49" s="16"/>
      <c r="H49" s="16"/>
      <c r="N49" s="15"/>
      <c r="O49" s="15"/>
      <c r="P49" s="15"/>
      <c r="Q49" s="15"/>
      <c r="R49" s="15"/>
      <c r="W49" s="15"/>
      <c r="X49" s="16"/>
      <c r="Y49" s="16"/>
      <c r="Z49" s="16"/>
      <c r="AA49" s="15"/>
      <c r="AB49" s="15"/>
      <c r="AC49" s="15"/>
      <c r="AD49" s="15"/>
      <c r="AE49" s="15"/>
      <c r="AF49" s="16"/>
      <c r="AG49" s="16"/>
      <c r="AH49" s="16"/>
      <c r="AI49" s="16"/>
      <c r="AJ49" s="15"/>
      <c r="AS49" s="15"/>
      <c r="AT49" s="15"/>
      <c r="AU49" s="15"/>
      <c r="AV49" s="15"/>
      <c r="AW49" s="16"/>
      <c r="AX49" s="16"/>
      <c r="AY49" s="16"/>
      <c r="AZ49" s="16"/>
      <c r="BI49" s="20"/>
    </row>
    <row r="50">
      <c r="A50" s="16"/>
      <c r="B50" s="16"/>
      <c r="C50" s="16"/>
      <c r="D50" s="16"/>
      <c r="E50" s="15"/>
      <c r="F50" s="16"/>
      <c r="G50" s="16"/>
      <c r="H50" s="16"/>
      <c r="N50" s="15"/>
      <c r="O50" s="15"/>
      <c r="P50" s="15"/>
      <c r="Q50" s="15"/>
      <c r="R50" s="15"/>
      <c r="W50" s="15"/>
      <c r="X50" s="16"/>
      <c r="Y50" s="16"/>
      <c r="Z50" s="16"/>
      <c r="AA50" s="15"/>
      <c r="AB50" s="15"/>
      <c r="AC50" s="15"/>
      <c r="AD50" s="15"/>
      <c r="AE50" s="15"/>
      <c r="AF50" s="16"/>
      <c r="AG50" s="16"/>
      <c r="AH50" s="16"/>
      <c r="AI50" s="16"/>
      <c r="AJ50" s="15"/>
      <c r="AS50" s="15"/>
      <c r="AT50" s="15"/>
      <c r="AU50" s="15"/>
      <c r="AV50" s="15"/>
      <c r="AW50" s="16"/>
      <c r="AX50" s="16"/>
      <c r="AY50" s="16"/>
      <c r="AZ50" s="16"/>
      <c r="BI50" s="20"/>
    </row>
    <row r="51">
      <c r="A51" s="16"/>
      <c r="B51" s="16"/>
      <c r="C51" s="16"/>
      <c r="D51" s="16"/>
      <c r="E51" s="15"/>
      <c r="F51" s="16"/>
      <c r="G51" s="16"/>
      <c r="H51" s="16"/>
      <c r="N51" s="15"/>
      <c r="O51" s="15"/>
      <c r="P51" s="15"/>
      <c r="Q51" s="15"/>
      <c r="R51" s="15"/>
      <c r="W51" s="15"/>
      <c r="X51" s="16"/>
      <c r="Y51" s="16"/>
      <c r="Z51" s="16"/>
      <c r="AA51" s="15"/>
      <c r="AB51" s="15"/>
      <c r="AC51" s="15"/>
      <c r="AD51" s="15"/>
      <c r="AE51" s="15"/>
      <c r="AF51" s="16"/>
      <c r="AG51" s="16"/>
      <c r="AH51" s="16"/>
      <c r="AI51" s="16"/>
      <c r="AJ51" s="15"/>
      <c r="AS51" s="15"/>
      <c r="AT51" s="15"/>
      <c r="AU51" s="15"/>
      <c r="AV51" s="15"/>
      <c r="AW51" s="16"/>
      <c r="AX51" s="16"/>
      <c r="AY51" s="16"/>
      <c r="AZ51" s="16"/>
      <c r="BI51" s="20"/>
    </row>
    <row r="52">
      <c r="A52" s="16"/>
      <c r="B52" s="16"/>
      <c r="C52" s="16"/>
      <c r="D52" s="16"/>
      <c r="E52" s="15"/>
      <c r="F52" s="16"/>
      <c r="G52" s="16"/>
      <c r="H52" s="16"/>
      <c r="N52" s="15"/>
      <c r="O52" s="15"/>
      <c r="P52" s="15"/>
      <c r="Q52" s="15"/>
      <c r="R52" s="15"/>
      <c r="W52" s="15"/>
      <c r="X52" s="16"/>
      <c r="Y52" s="16"/>
      <c r="Z52" s="16"/>
      <c r="AA52" s="15"/>
      <c r="AB52" s="15"/>
      <c r="AC52" s="15"/>
      <c r="AD52" s="15"/>
      <c r="AE52" s="15"/>
      <c r="AF52" s="16"/>
      <c r="AG52" s="16"/>
      <c r="AH52" s="16"/>
      <c r="AI52" s="16"/>
      <c r="AJ52" s="15"/>
      <c r="AS52" s="15"/>
      <c r="AT52" s="15"/>
      <c r="AU52" s="15"/>
      <c r="AV52" s="15"/>
      <c r="AW52" s="16"/>
      <c r="AX52" s="16"/>
      <c r="AY52" s="16"/>
      <c r="AZ52" s="16"/>
      <c r="BI52" s="20"/>
    </row>
    <row r="53">
      <c r="A53" s="16"/>
      <c r="B53" s="16"/>
      <c r="C53" s="16"/>
      <c r="D53" s="16"/>
      <c r="E53" s="15"/>
      <c r="F53" s="16"/>
      <c r="G53" s="16"/>
      <c r="H53" s="16"/>
      <c r="N53" s="15"/>
      <c r="O53" s="15"/>
      <c r="P53" s="15"/>
      <c r="Q53" s="15"/>
      <c r="R53" s="15"/>
      <c r="W53" s="15"/>
      <c r="X53" s="16"/>
      <c r="Y53" s="16"/>
      <c r="Z53" s="16"/>
      <c r="AA53" s="15"/>
      <c r="AB53" s="15"/>
      <c r="AC53" s="15"/>
      <c r="AD53" s="15"/>
      <c r="AE53" s="15"/>
      <c r="AF53" s="16"/>
      <c r="AG53" s="16"/>
      <c r="AH53" s="16"/>
      <c r="AI53" s="16"/>
      <c r="AJ53" s="15"/>
      <c r="AS53" s="15"/>
      <c r="AT53" s="15"/>
      <c r="AU53" s="15"/>
      <c r="AV53" s="15"/>
      <c r="AW53" s="16"/>
      <c r="AX53" s="16"/>
      <c r="AY53" s="16"/>
      <c r="AZ53" s="16"/>
      <c r="BI53" s="20"/>
    </row>
    <row r="54">
      <c r="A54" s="16"/>
      <c r="B54" s="16"/>
      <c r="C54" s="16"/>
      <c r="D54" s="16"/>
      <c r="E54" s="15"/>
      <c r="F54" s="16"/>
      <c r="G54" s="16"/>
      <c r="H54" s="16"/>
      <c r="N54" s="15"/>
      <c r="O54" s="15"/>
      <c r="P54" s="15"/>
      <c r="Q54" s="15"/>
      <c r="R54" s="15"/>
      <c r="W54" s="15"/>
      <c r="X54" s="16"/>
      <c r="Y54" s="16"/>
      <c r="Z54" s="16"/>
      <c r="AA54" s="15"/>
      <c r="AB54" s="15"/>
      <c r="AC54" s="15"/>
      <c r="AD54" s="15"/>
      <c r="AE54" s="15"/>
      <c r="AF54" s="16"/>
      <c r="AG54" s="16"/>
      <c r="AH54" s="16"/>
      <c r="AI54" s="16"/>
      <c r="AJ54" s="15"/>
      <c r="AS54" s="15"/>
      <c r="AT54" s="15"/>
      <c r="AU54" s="15"/>
      <c r="AV54" s="15"/>
      <c r="AW54" s="16"/>
      <c r="AX54" s="16"/>
      <c r="AY54" s="16"/>
      <c r="AZ54" s="16"/>
      <c r="BI54" s="20"/>
    </row>
    <row r="55">
      <c r="A55" s="16"/>
      <c r="B55" s="16"/>
      <c r="C55" s="16"/>
      <c r="D55" s="16"/>
      <c r="E55" s="15"/>
      <c r="F55" s="16"/>
      <c r="G55" s="16"/>
      <c r="H55" s="16"/>
      <c r="N55" s="15"/>
      <c r="O55" s="15"/>
      <c r="P55" s="15"/>
      <c r="Q55" s="15"/>
      <c r="R55" s="15"/>
      <c r="W55" s="15"/>
      <c r="X55" s="16"/>
      <c r="Y55" s="16"/>
      <c r="Z55" s="16"/>
      <c r="AA55" s="15"/>
      <c r="AB55" s="15"/>
      <c r="AC55" s="15"/>
      <c r="AD55" s="15"/>
      <c r="AE55" s="15"/>
      <c r="AF55" s="16"/>
      <c r="AG55" s="16"/>
      <c r="AH55" s="16"/>
      <c r="AI55" s="16"/>
      <c r="AJ55" s="15"/>
      <c r="AS55" s="15"/>
      <c r="AT55" s="15"/>
      <c r="AU55" s="15"/>
      <c r="AV55" s="15"/>
      <c r="AW55" s="16"/>
      <c r="AX55" s="16"/>
      <c r="AY55" s="16"/>
      <c r="AZ55" s="16"/>
      <c r="BI55" s="20"/>
    </row>
    <row r="56">
      <c r="A56" s="16"/>
      <c r="B56" s="16"/>
      <c r="C56" s="16"/>
      <c r="D56" s="16"/>
      <c r="E56" s="15"/>
      <c r="F56" s="16"/>
      <c r="G56" s="16"/>
      <c r="H56" s="16"/>
      <c r="N56" s="15"/>
      <c r="O56" s="15"/>
      <c r="P56" s="15"/>
      <c r="Q56" s="15"/>
      <c r="R56" s="15"/>
      <c r="W56" s="15"/>
      <c r="X56" s="16"/>
      <c r="Y56" s="16"/>
      <c r="Z56" s="16"/>
      <c r="AA56" s="15"/>
      <c r="AB56" s="15"/>
      <c r="AC56" s="15"/>
      <c r="AD56" s="15"/>
      <c r="AE56" s="15"/>
      <c r="AF56" s="16"/>
      <c r="AG56" s="16"/>
      <c r="AH56" s="16"/>
      <c r="AI56" s="16"/>
      <c r="AJ56" s="15"/>
      <c r="AS56" s="15"/>
      <c r="AT56" s="15"/>
      <c r="AU56" s="15"/>
      <c r="AV56" s="15"/>
      <c r="AW56" s="16"/>
      <c r="AX56" s="16"/>
      <c r="AY56" s="16"/>
      <c r="AZ56" s="16"/>
      <c r="BI56" s="20"/>
    </row>
    <row r="57">
      <c r="A57" s="16"/>
      <c r="B57" s="16"/>
      <c r="C57" s="16"/>
      <c r="D57" s="16"/>
      <c r="E57" s="15"/>
      <c r="F57" s="16"/>
      <c r="G57" s="16"/>
      <c r="H57" s="16"/>
      <c r="N57" s="15"/>
      <c r="O57" s="15"/>
      <c r="P57" s="15"/>
      <c r="Q57" s="15"/>
      <c r="R57" s="15"/>
      <c r="W57" s="15"/>
      <c r="X57" s="16"/>
      <c r="Y57" s="16"/>
      <c r="Z57" s="16"/>
      <c r="AA57" s="15"/>
      <c r="AB57" s="15"/>
      <c r="AC57" s="15"/>
      <c r="AD57" s="15"/>
      <c r="AE57" s="15"/>
      <c r="AF57" s="16"/>
      <c r="AG57" s="16"/>
      <c r="AH57" s="16"/>
      <c r="AI57" s="16"/>
      <c r="AJ57" s="15"/>
      <c r="AS57" s="15"/>
      <c r="AT57" s="15"/>
      <c r="AU57" s="15"/>
      <c r="AV57" s="15"/>
      <c r="AW57" s="16"/>
      <c r="AX57" s="16"/>
      <c r="AY57" s="16"/>
      <c r="AZ57" s="16"/>
      <c r="BI57" s="20"/>
    </row>
    <row r="58">
      <c r="A58" s="16"/>
      <c r="B58" s="16"/>
      <c r="C58" s="16"/>
      <c r="D58" s="16"/>
      <c r="E58" s="15"/>
      <c r="F58" s="16"/>
      <c r="G58" s="16"/>
      <c r="H58" s="16"/>
      <c r="N58" s="15"/>
      <c r="O58" s="15"/>
      <c r="P58" s="15"/>
      <c r="Q58" s="15"/>
      <c r="R58" s="15"/>
      <c r="W58" s="15"/>
      <c r="X58" s="16"/>
      <c r="Y58" s="16"/>
      <c r="Z58" s="16"/>
      <c r="AA58" s="15"/>
      <c r="AB58" s="15"/>
      <c r="AC58" s="15"/>
      <c r="AD58" s="15"/>
      <c r="AE58" s="15"/>
      <c r="AF58" s="16"/>
      <c r="AG58" s="16"/>
      <c r="AH58" s="16"/>
      <c r="AI58" s="16"/>
      <c r="AJ58" s="15"/>
      <c r="AS58" s="15"/>
      <c r="AT58" s="15"/>
      <c r="AU58" s="15"/>
      <c r="AV58" s="15"/>
      <c r="AW58" s="16"/>
      <c r="AX58" s="16"/>
      <c r="AY58" s="16"/>
      <c r="AZ58" s="16"/>
      <c r="BI58" s="20"/>
    </row>
    <row r="59">
      <c r="A59" s="16"/>
      <c r="B59" s="16"/>
      <c r="C59" s="16"/>
      <c r="D59" s="16"/>
      <c r="E59" s="15"/>
      <c r="F59" s="16"/>
      <c r="G59" s="16"/>
      <c r="H59" s="16"/>
      <c r="N59" s="15"/>
      <c r="O59" s="15"/>
      <c r="P59" s="15"/>
      <c r="Q59" s="15"/>
      <c r="R59" s="15"/>
      <c r="W59" s="15"/>
      <c r="X59" s="16"/>
      <c r="Y59" s="16"/>
      <c r="Z59" s="16"/>
      <c r="AA59" s="15"/>
      <c r="AB59" s="15"/>
      <c r="AC59" s="15"/>
      <c r="AD59" s="15"/>
      <c r="AE59" s="15"/>
      <c r="AF59" s="16"/>
      <c r="AG59" s="16"/>
      <c r="AH59" s="16"/>
      <c r="AI59" s="16"/>
      <c r="AJ59" s="15"/>
      <c r="AS59" s="15"/>
      <c r="AT59" s="15"/>
      <c r="AU59" s="15"/>
      <c r="AV59" s="15"/>
      <c r="AW59" s="16"/>
      <c r="AX59" s="16"/>
      <c r="AY59" s="16"/>
      <c r="AZ59" s="16"/>
      <c r="BI59" s="20"/>
    </row>
    <row r="60">
      <c r="A60" s="16"/>
      <c r="B60" s="16"/>
      <c r="C60" s="16"/>
      <c r="D60" s="16"/>
      <c r="E60" s="15"/>
      <c r="F60" s="16"/>
      <c r="G60" s="16"/>
      <c r="H60" s="16"/>
      <c r="N60" s="15"/>
      <c r="O60" s="15"/>
      <c r="P60" s="15"/>
      <c r="Q60" s="15"/>
      <c r="R60" s="15"/>
      <c r="W60" s="15"/>
      <c r="X60" s="16"/>
      <c r="Y60" s="16"/>
      <c r="Z60" s="16"/>
      <c r="AA60" s="15"/>
      <c r="AB60" s="15"/>
      <c r="AC60" s="15"/>
      <c r="AD60" s="15"/>
      <c r="AE60" s="15"/>
      <c r="AF60" s="16"/>
      <c r="AG60" s="16"/>
      <c r="AH60" s="16"/>
      <c r="AI60" s="16"/>
      <c r="AJ60" s="15"/>
      <c r="AS60" s="15"/>
      <c r="AT60" s="15"/>
      <c r="AU60" s="15"/>
      <c r="AV60" s="15"/>
      <c r="AW60" s="16"/>
      <c r="AX60" s="16"/>
      <c r="AY60" s="16"/>
      <c r="AZ60" s="16"/>
      <c r="BI60" s="20"/>
    </row>
    <row r="61">
      <c r="A61" s="16"/>
      <c r="B61" s="16"/>
      <c r="C61" s="16"/>
      <c r="D61" s="16"/>
      <c r="E61" s="15"/>
      <c r="F61" s="16"/>
      <c r="G61" s="16"/>
      <c r="H61" s="16"/>
      <c r="N61" s="15"/>
      <c r="O61" s="15"/>
      <c r="P61" s="15"/>
      <c r="Q61" s="15"/>
      <c r="R61" s="15"/>
      <c r="W61" s="15"/>
      <c r="X61" s="16"/>
      <c r="Y61" s="16"/>
      <c r="Z61" s="16"/>
      <c r="AA61" s="15"/>
      <c r="AB61" s="15"/>
      <c r="AC61" s="15"/>
      <c r="AD61" s="15"/>
      <c r="AE61" s="15"/>
      <c r="AF61" s="16"/>
      <c r="AG61" s="16"/>
      <c r="AH61" s="16"/>
      <c r="AI61" s="16"/>
      <c r="AJ61" s="15"/>
      <c r="AS61" s="15"/>
      <c r="AT61" s="15"/>
      <c r="AU61" s="15"/>
      <c r="AV61" s="15"/>
      <c r="AW61" s="16"/>
      <c r="AX61" s="16"/>
      <c r="AY61" s="16"/>
      <c r="AZ61" s="16"/>
      <c r="BI61" s="20"/>
    </row>
    <row r="62">
      <c r="A62" s="16"/>
      <c r="B62" s="16"/>
      <c r="C62" s="16"/>
      <c r="D62" s="16"/>
      <c r="E62" s="15"/>
      <c r="F62" s="16"/>
      <c r="G62" s="16"/>
      <c r="H62" s="16"/>
      <c r="N62" s="15"/>
      <c r="O62" s="15"/>
      <c r="P62" s="15"/>
      <c r="Q62" s="15"/>
      <c r="R62" s="15"/>
      <c r="W62" s="15"/>
      <c r="X62" s="16"/>
      <c r="Y62" s="16"/>
      <c r="Z62" s="16"/>
      <c r="AA62" s="15"/>
      <c r="AB62" s="15"/>
      <c r="AC62" s="15"/>
      <c r="AD62" s="15"/>
      <c r="AE62" s="15"/>
      <c r="AF62" s="16"/>
      <c r="AG62" s="16"/>
      <c r="AH62" s="16"/>
      <c r="AI62" s="16"/>
      <c r="AJ62" s="15"/>
      <c r="AS62" s="15"/>
      <c r="AT62" s="15"/>
      <c r="AU62" s="15"/>
      <c r="AV62" s="15"/>
      <c r="AW62" s="16"/>
      <c r="AX62" s="16"/>
      <c r="AY62" s="16"/>
      <c r="AZ62" s="16"/>
      <c r="BI62" s="20"/>
    </row>
    <row r="63">
      <c r="A63" s="16"/>
      <c r="B63" s="16"/>
      <c r="C63" s="16"/>
      <c r="D63" s="16"/>
      <c r="E63" s="15"/>
      <c r="F63" s="16"/>
      <c r="G63" s="16"/>
      <c r="H63" s="16"/>
      <c r="N63" s="15"/>
      <c r="O63" s="15"/>
      <c r="P63" s="15"/>
      <c r="Q63" s="15"/>
      <c r="R63" s="15"/>
      <c r="W63" s="15"/>
      <c r="X63" s="16"/>
      <c r="Y63" s="16"/>
      <c r="Z63" s="16"/>
      <c r="AA63" s="15"/>
      <c r="AB63" s="15"/>
      <c r="AC63" s="15"/>
      <c r="AD63" s="15"/>
      <c r="AE63" s="15"/>
      <c r="AF63" s="16"/>
      <c r="AG63" s="16"/>
      <c r="AH63" s="16"/>
      <c r="AI63" s="16"/>
      <c r="AJ63" s="15"/>
      <c r="AS63" s="15"/>
      <c r="AT63" s="15"/>
      <c r="AU63" s="15"/>
      <c r="AV63" s="15"/>
      <c r="AW63" s="16"/>
      <c r="AX63" s="16"/>
      <c r="AY63" s="16"/>
      <c r="AZ63" s="16"/>
      <c r="BI63" s="20"/>
    </row>
    <row r="64">
      <c r="A64" s="16"/>
      <c r="B64" s="16"/>
      <c r="C64" s="16"/>
      <c r="D64" s="16"/>
      <c r="E64" s="15"/>
      <c r="F64" s="16"/>
      <c r="G64" s="16"/>
      <c r="H64" s="16"/>
      <c r="N64" s="15"/>
      <c r="O64" s="15"/>
      <c r="P64" s="15"/>
      <c r="Q64" s="15"/>
      <c r="R64" s="15"/>
      <c r="W64" s="15"/>
      <c r="X64" s="16"/>
      <c r="Y64" s="16"/>
      <c r="Z64" s="16"/>
      <c r="AA64" s="15"/>
      <c r="AB64" s="15"/>
      <c r="AC64" s="15"/>
      <c r="AD64" s="15"/>
      <c r="AE64" s="15"/>
      <c r="AF64" s="16"/>
      <c r="AG64" s="16"/>
      <c r="AH64" s="16"/>
      <c r="AI64" s="16"/>
      <c r="AJ64" s="15"/>
      <c r="AS64" s="15"/>
      <c r="AT64" s="15"/>
      <c r="AU64" s="15"/>
      <c r="AV64" s="15"/>
      <c r="AW64" s="16"/>
      <c r="AX64" s="16"/>
      <c r="AY64" s="16"/>
      <c r="AZ64" s="16"/>
      <c r="BI64" s="20"/>
    </row>
    <row r="65">
      <c r="A65" s="16"/>
      <c r="B65" s="16"/>
      <c r="C65" s="16"/>
      <c r="D65" s="16"/>
      <c r="E65" s="15"/>
      <c r="F65" s="16"/>
      <c r="G65" s="16"/>
      <c r="H65" s="16"/>
      <c r="N65" s="15"/>
      <c r="O65" s="15"/>
      <c r="P65" s="15"/>
      <c r="Q65" s="15"/>
      <c r="R65" s="15"/>
      <c r="W65" s="15"/>
      <c r="X65" s="16"/>
      <c r="Y65" s="16"/>
      <c r="Z65" s="16"/>
      <c r="AA65" s="15"/>
      <c r="AB65" s="15"/>
      <c r="AC65" s="15"/>
      <c r="AD65" s="15"/>
      <c r="AE65" s="15"/>
      <c r="AF65" s="16"/>
      <c r="AG65" s="16"/>
      <c r="AH65" s="16"/>
      <c r="AI65" s="16"/>
      <c r="AJ65" s="15"/>
      <c r="AS65" s="15"/>
      <c r="AT65" s="15"/>
      <c r="AU65" s="15"/>
      <c r="AV65" s="15"/>
      <c r="AW65" s="16"/>
      <c r="AX65" s="16"/>
      <c r="AY65" s="16"/>
      <c r="AZ65" s="16"/>
      <c r="BI65" s="20"/>
    </row>
    <row r="66">
      <c r="A66" s="16"/>
      <c r="B66" s="16"/>
      <c r="C66" s="16"/>
      <c r="D66" s="16"/>
      <c r="E66" s="15"/>
      <c r="F66" s="16"/>
      <c r="G66" s="16"/>
      <c r="H66" s="16"/>
      <c r="N66" s="15"/>
      <c r="O66" s="15"/>
      <c r="P66" s="15"/>
      <c r="Q66" s="15"/>
      <c r="R66" s="15"/>
      <c r="W66" s="15"/>
      <c r="X66" s="16"/>
      <c r="Y66" s="16"/>
      <c r="Z66" s="16"/>
      <c r="AA66" s="15"/>
      <c r="AB66" s="15"/>
      <c r="AC66" s="15"/>
      <c r="AD66" s="15"/>
      <c r="AE66" s="15"/>
      <c r="AF66" s="16"/>
      <c r="AG66" s="16"/>
      <c r="AH66" s="16"/>
      <c r="AI66" s="16"/>
      <c r="AJ66" s="15"/>
      <c r="AS66" s="15"/>
      <c r="AT66" s="15"/>
      <c r="AU66" s="15"/>
      <c r="AV66" s="15"/>
      <c r="AW66" s="16"/>
      <c r="AX66" s="16"/>
      <c r="AY66" s="16"/>
      <c r="AZ66" s="16"/>
      <c r="BI66" s="20"/>
    </row>
    <row r="67">
      <c r="A67" s="16"/>
      <c r="B67" s="16"/>
      <c r="C67" s="16"/>
      <c r="D67" s="16"/>
      <c r="E67" s="15"/>
      <c r="F67" s="16"/>
      <c r="G67" s="16"/>
      <c r="H67" s="16"/>
      <c r="N67" s="15"/>
      <c r="O67" s="15"/>
      <c r="P67" s="15"/>
      <c r="Q67" s="15"/>
      <c r="R67" s="15"/>
      <c r="W67" s="15"/>
      <c r="X67" s="16"/>
      <c r="Y67" s="16"/>
      <c r="Z67" s="16"/>
      <c r="AA67" s="15"/>
      <c r="AB67" s="15"/>
      <c r="AC67" s="15"/>
      <c r="AD67" s="15"/>
      <c r="AE67" s="15"/>
      <c r="AF67" s="16"/>
      <c r="AG67" s="16"/>
      <c r="AH67" s="16"/>
      <c r="AI67" s="16"/>
      <c r="AJ67" s="15"/>
      <c r="AS67" s="15"/>
      <c r="AT67" s="15"/>
      <c r="AU67" s="15"/>
      <c r="AV67" s="15"/>
      <c r="AW67" s="16"/>
      <c r="AX67" s="16"/>
      <c r="AY67" s="16"/>
      <c r="AZ67" s="16"/>
      <c r="BI67" s="20"/>
    </row>
    <row r="68">
      <c r="A68" s="16"/>
      <c r="B68" s="16"/>
      <c r="C68" s="16"/>
      <c r="D68" s="16"/>
      <c r="E68" s="15"/>
      <c r="F68" s="16"/>
      <c r="G68" s="16"/>
      <c r="H68" s="16"/>
      <c r="N68" s="15"/>
      <c r="O68" s="15"/>
      <c r="P68" s="15"/>
      <c r="Q68" s="15"/>
      <c r="R68" s="15"/>
      <c r="W68" s="15"/>
      <c r="X68" s="16"/>
      <c r="Y68" s="16"/>
      <c r="Z68" s="16"/>
      <c r="AA68" s="15"/>
      <c r="AB68" s="15"/>
      <c r="AC68" s="15"/>
      <c r="AD68" s="15"/>
      <c r="AE68" s="15"/>
      <c r="AF68" s="16"/>
      <c r="AG68" s="16"/>
      <c r="AH68" s="16"/>
      <c r="AI68" s="16"/>
      <c r="AJ68" s="15"/>
      <c r="AS68" s="15"/>
      <c r="AT68" s="15"/>
      <c r="AU68" s="15"/>
      <c r="AV68" s="15"/>
      <c r="AW68" s="16"/>
      <c r="AX68" s="16"/>
      <c r="AY68" s="16"/>
      <c r="AZ68" s="16"/>
      <c r="BI68" s="20"/>
    </row>
    <row r="69">
      <c r="A69" s="16"/>
      <c r="B69" s="16"/>
      <c r="C69" s="16"/>
      <c r="D69" s="16"/>
      <c r="E69" s="15"/>
      <c r="F69" s="16"/>
      <c r="G69" s="16"/>
      <c r="H69" s="16"/>
      <c r="N69" s="15"/>
      <c r="O69" s="15"/>
      <c r="P69" s="15"/>
      <c r="Q69" s="15"/>
      <c r="R69" s="15"/>
      <c r="W69" s="15"/>
      <c r="X69" s="16"/>
      <c r="Y69" s="16"/>
      <c r="Z69" s="16"/>
      <c r="AA69" s="15"/>
      <c r="AB69" s="15"/>
      <c r="AC69" s="15"/>
      <c r="AD69" s="15"/>
      <c r="AE69" s="15"/>
      <c r="AF69" s="16"/>
      <c r="AG69" s="16"/>
      <c r="AH69" s="16"/>
      <c r="AI69" s="16"/>
      <c r="AJ69" s="15"/>
      <c r="AS69" s="15"/>
      <c r="AT69" s="15"/>
      <c r="AU69" s="15"/>
      <c r="AV69" s="15"/>
      <c r="AW69" s="16"/>
      <c r="AX69" s="16"/>
      <c r="AY69" s="16"/>
      <c r="AZ69" s="16"/>
      <c r="BI69" s="20"/>
    </row>
    <row r="70">
      <c r="A70" s="16"/>
      <c r="B70" s="16"/>
      <c r="C70" s="16"/>
      <c r="D70" s="16"/>
      <c r="E70" s="15"/>
      <c r="F70" s="16"/>
      <c r="G70" s="16"/>
      <c r="H70" s="16"/>
      <c r="N70" s="15"/>
      <c r="O70" s="15"/>
      <c r="P70" s="15"/>
      <c r="Q70" s="15"/>
      <c r="R70" s="15"/>
      <c r="W70" s="15"/>
      <c r="X70" s="16"/>
      <c r="Y70" s="16"/>
      <c r="Z70" s="16"/>
      <c r="AA70" s="15"/>
      <c r="AB70" s="15"/>
      <c r="AC70" s="15"/>
      <c r="AD70" s="15"/>
      <c r="AE70" s="15"/>
      <c r="AF70" s="16"/>
      <c r="AG70" s="16"/>
      <c r="AH70" s="16"/>
      <c r="AI70" s="16"/>
      <c r="AJ70" s="15"/>
      <c r="AS70" s="15"/>
      <c r="AT70" s="15"/>
      <c r="AU70" s="15"/>
      <c r="AV70" s="15"/>
      <c r="AW70" s="16"/>
      <c r="AX70" s="16"/>
      <c r="AY70" s="16"/>
      <c r="AZ70" s="16"/>
      <c r="BI70" s="20"/>
    </row>
    <row r="71">
      <c r="A71" s="16"/>
      <c r="B71" s="16"/>
      <c r="C71" s="16"/>
      <c r="D71" s="16"/>
      <c r="E71" s="15"/>
      <c r="F71" s="16"/>
      <c r="G71" s="16"/>
      <c r="H71" s="16"/>
      <c r="N71" s="15"/>
      <c r="O71" s="15"/>
      <c r="P71" s="15"/>
      <c r="Q71" s="15"/>
      <c r="R71" s="15"/>
      <c r="W71" s="15"/>
      <c r="X71" s="16"/>
      <c r="Y71" s="16"/>
      <c r="Z71" s="16"/>
      <c r="AA71" s="15"/>
      <c r="AB71" s="15"/>
      <c r="AC71" s="15"/>
      <c r="AD71" s="15"/>
      <c r="AE71" s="15"/>
      <c r="AF71" s="16"/>
      <c r="AG71" s="16"/>
      <c r="AH71" s="16"/>
      <c r="AI71" s="16"/>
      <c r="AJ71" s="15"/>
      <c r="AS71" s="15"/>
      <c r="AT71" s="15"/>
      <c r="AU71" s="15"/>
      <c r="AV71" s="15"/>
      <c r="AW71" s="16"/>
      <c r="AX71" s="16"/>
      <c r="AY71" s="16"/>
      <c r="AZ71" s="16"/>
      <c r="BI71" s="20"/>
    </row>
    <row r="72">
      <c r="A72" s="16"/>
      <c r="B72" s="16"/>
      <c r="C72" s="16"/>
      <c r="D72" s="16"/>
      <c r="E72" s="15"/>
      <c r="F72" s="16"/>
      <c r="G72" s="16"/>
      <c r="H72" s="16"/>
      <c r="N72" s="15"/>
      <c r="O72" s="15"/>
      <c r="P72" s="15"/>
      <c r="Q72" s="15"/>
      <c r="R72" s="15"/>
      <c r="W72" s="15"/>
      <c r="X72" s="16"/>
      <c r="Y72" s="16"/>
      <c r="Z72" s="16"/>
      <c r="AA72" s="15"/>
      <c r="AB72" s="15"/>
      <c r="AC72" s="15"/>
      <c r="AD72" s="15"/>
      <c r="AE72" s="15"/>
      <c r="AF72" s="16"/>
      <c r="AG72" s="16"/>
      <c r="AH72" s="16"/>
      <c r="AI72" s="16"/>
      <c r="AJ72" s="15"/>
      <c r="AS72" s="15"/>
      <c r="AT72" s="15"/>
      <c r="AU72" s="15"/>
      <c r="AV72" s="15"/>
      <c r="AW72" s="16"/>
      <c r="AX72" s="16"/>
      <c r="AY72" s="16"/>
      <c r="AZ72" s="16"/>
      <c r="BI72" s="20"/>
    </row>
    <row r="73">
      <c r="A73" s="16"/>
      <c r="B73" s="16"/>
      <c r="C73" s="16"/>
      <c r="D73" s="16"/>
      <c r="E73" s="15"/>
      <c r="F73" s="16"/>
      <c r="G73" s="16"/>
      <c r="H73" s="16"/>
      <c r="N73" s="15"/>
      <c r="O73" s="15"/>
      <c r="P73" s="15"/>
      <c r="Q73" s="15"/>
      <c r="R73" s="15"/>
      <c r="W73" s="15"/>
      <c r="X73" s="16"/>
      <c r="Y73" s="16"/>
      <c r="Z73" s="16"/>
      <c r="AA73" s="15"/>
      <c r="AB73" s="15"/>
      <c r="AC73" s="15"/>
      <c r="AD73" s="15"/>
      <c r="AE73" s="15"/>
      <c r="AF73" s="16"/>
      <c r="AG73" s="16"/>
      <c r="AH73" s="16"/>
      <c r="AI73" s="16"/>
      <c r="AJ73" s="15"/>
      <c r="AS73" s="15"/>
      <c r="AT73" s="15"/>
      <c r="AU73" s="15"/>
      <c r="AV73" s="15"/>
      <c r="AW73" s="16"/>
      <c r="AX73" s="16"/>
      <c r="AY73" s="16"/>
      <c r="AZ73" s="16"/>
      <c r="BI73" s="20"/>
    </row>
    <row r="74">
      <c r="A74" s="16"/>
      <c r="B74" s="16"/>
      <c r="C74" s="16"/>
      <c r="D74" s="16"/>
      <c r="E74" s="15"/>
      <c r="F74" s="16"/>
      <c r="G74" s="16"/>
      <c r="H74" s="16"/>
      <c r="N74" s="15"/>
      <c r="O74" s="15"/>
      <c r="P74" s="15"/>
      <c r="Q74" s="15"/>
      <c r="R74" s="15"/>
      <c r="W74" s="15"/>
      <c r="X74" s="16"/>
      <c r="Y74" s="16"/>
      <c r="Z74" s="16"/>
      <c r="AA74" s="15"/>
      <c r="AB74" s="15"/>
      <c r="AC74" s="15"/>
      <c r="AD74" s="15"/>
      <c r="AE74" s="15"/>
      <c r="AF74" s="16"/>
      <c r="AG74" s="16"/>
      <c r="AH74" s="16"/>
      <c r="AI74" s="16"/>
      <c r="AJ74" s="15"/>
      <c r="AS74" s="15"/>
      <c r="AT74" s="15"/>
      <c r="AU74" s="15"/>
      <c r="AV74" s="15"/>
      <c r="AW74" s="16"/>
      <c r="AX74" s="16"/>
      <c r="AY74" s="16"/>
      <c r="AZ74" s="16"/>
      <c r="BI74" s="20"/>
    </row>
    <row r="75">
      <c r="A75" s="16"/>
      <c r="B75" s="16"/>
      <c r="C75" s="16"/>
      <c r="D75" s="16"/>
      <c r="E75" s="15"/>
      <c r="F75" s="16"/>
      <c r="G75" s="16"/>
      <c r="H75" s="16"/>
      <c r="N75" s="15"/>
      <c r="O75" s="15"/>
      <c r="P75" s="15"/>
      <c r="Q75" s="15"/>
      <c r="R75" s="15"/>
      <c r="W75" s="15"/>
      <c r="X75" s="16"/>
      <c r="Y75" s="16"/>
      <c r="Z75" s="16"/>
      <c r="AA75" s="15"/>
      <c r="AB75" s="15"/>
      <c r="AC75" s="15"/>
      <c r="AD75" s="15"/>
      <c r="AE75" s="15"/>
      <c r="AF75" s="16"/>
      <c r="AG75" s="16"/>
      <c r="AH75" s="16"/>
      <c r="AI75" s="16"/>
      <c r="AJ75" s="15"/>
      <c r="AS75" s="15"/>
      <c r="AT75" s="15"/>
      <c r="AU75" s="15"/>
      <c r="AV75" s="15"/>
      <c r="AW75" s="16"/>
      <c r="AX75" s="16"/>
      <c r="AY75" s="16"/>
      <c r="AZ75" s="16"/>
      <c r="BI75" s="20"/>
    </row>
    <row r="76">
      <c r="A76" s="16"/>
      <c r="B76" s="16"/>
      <c r="C76" s="16"/>
      <c r="D76" s="16"/>
      <c r="E76" s="15"/>
      <c r="F76" s="16"/>
      <c r="G76" s="16"/>
      <c r="H76" s="16"/>
      <c r="N76" s="15"/>
      <c r="O76" s="15"/>
      <c r="P76" s="15"/>
      <c r="Q76" s="15"/>
      <c r="R76" s="15"/>
      <c r="W76" s="15"/>
      <c r="X76" s="16"/>
      <c r="Y76" s="16"/>
      <c r="Z76" s="16"/>
      <c r="AA76" s="15"/>
      <c r="AB76" s="15"/>
      <c r="AC76" s="15"/>
      <c r="AD76" s="15"/>
      <c r="AE76" s="15"/>
      <c r="AF76" s="16"/>
      <c r="AG76" s="16"/>
      <c r="AH76" s="16"/>
      <c r="AI76" s="16"/>
      <c r="AJ76" s="15"/>
      <c r="AS76" s="15"/>
      <c r="AT76" s="15"/>
      <c r="AU76" s="15"/>
      <c r="AV76" s="15"/>
      <c r="AW76" s="16"/>
      <c r="AX76" s="16"/>
      <c r="AY76" s="16"/>
      <c r="AZ76" s="16"/>
      <c r="BI76" s="20"/>
    </row>
    <row r="77">
      <c r="A77" s="16"/>
      <c r="B77" s="16"/>
      <c r="C77" s="16"/>
      <c r="D77" s="16"/>
      <c r="E77" s="15"/>
      <c r="F77" s="16"/>
      <c r="G77" s="16"/>
      <c r="H77" s="16"/>
      <c r="N77" s="15"/>
      <c r="O77" s="15"/>
      <c r="P77" s="15"/>
      <c r="Q77" s="15"/>
      <c r="R77" s="15"/>
      <c r="W77" s="15"/>
      <c r="X77" s="16"/>
      <c r="Y77" s="16"/>
      <c r="Z77" s="16"/>
      <c r="AA77" s="15"/>
      <c r="AB77" s="15"/>
      <c r="AC77" s="15"/>
      <c r="AD77" s="15"/>
      <c r="AE77" s="15"/>
      <c r="AF77" s="16"/>
      <c r="AG77" s="16"/>
      <c r="AH77" s="16"/>
      <c r="AI77" s="16"/>
      <c r="AJ77" s="15"/>
      <c r="AS77" s="15"/>
      <c r="AT77" s="15"/>
      <c r="AU77" s="15"/>
      <c r="AV77" s="15"/>
      <c r="AW77" s="16"/>
      <c r="AX77" s="16"/>
      <c r="AY77" s="16"/>
      <c r="AZ77" s="16"/>
      <c r="BI77" s="20"/>
    </row>
    <row r="78">
      <c r="A78" s="16"/>
      <c r="B78" s="16"/>
      <c r="C78" s="16"/>
      <c r="D78" s="16"/>
      <c r="E78" s="15"/>
      <c r="F78" s="16"/>
      <c r="G78" s="16"/>
      <c r="H78" s="16"/>
      <c r="N78" s="15"/>
      <c r="O78" s="15"/>
      <c r="P78" s="15"/>
      <c r="Q78" s="15"/>
      <c r="R78" s="15"/>
      <c r="W78" s="15"/>
      <c r="X78" s="16"/>
      <c r="Y78" s="16"/>
      <c r="Z78" s="16"/>
      <c r="AA78" s="15"/>
      <c r="AB78" s="15"/>
      <c r="AC78" s="15"/>
      <c r="AD78" s="15"/>
      <c r="AE78" s="15"/>
      <c r="AF78" s="16"/>
      <c r="AG78" s="16"/>
      <c r="AH78" s="16"/>
      <c r="AI78" s="16"/>
      <c r="AJ78" s="15"/>
      <c r="AS78" s="15"/>
      <c r="AT78" s="15"/>
      <c r="AU78" s="15"/>
      <c r="AV78" s="15"/>
      <c r="AW78" s="16"/>
      <c r="AX78" s="16"/>
      <c r="AY78" s="16"/>
      <c r="AZ78" s="16"/>
      <c r="BI78" s="20"/>
    </row>
    <row r="79">
      <c r="A79" s="16"/>
      <c r="B79" s="16"/>
      <c r="C79" s="16"/>
      <c r="D79" s="16"/>
      <c r="E79" s="15"/>
      <c r="F79" s="16"/>
      <c r="G79" s="16"/>
      <c r="H79" s="16"/>
      <c r="N79" s="15"/>
      <c r="O79" s="15"/>
      <c r="P79" s="15"/>
      <c r="Q79" s="15"/>
      <c r="R79" s="15"/>
      <c r="W79" s="15"/>
      <c r="X79" s="16"/>
      <c r="Y79" s="16"/>
      <c r="Z79" s="16"/>
      <c r="AA79" s="15"/>
      <c r="AB79" s="15"/>
      <c r="AC79" s="15"/>
      <c r="AD79" s="15"/>
      <c r="AE79" s="15"/>
      <c r="AF79" s="16"/>
      <c r="AG79" s="16"/>
      <c r="AH79" s="16"/>
      <c r="AI79" s="16"/>
      <c r="AJ79" s="15"/>
      <c r="AS79" s="15"/>
      <c r="AT79" s="15"/>
      <c r="AU79" s="15"/>
      <c r="AV79" s="15"/>
      <c r="AW79" s="16"/>
      <c r="AX79" s="16"/>
      <c r="AY79" s="16"/>
      <c r="AZ79" s="16"/>
      <c r="BI79" s="20"/>
    </row>
    <row r="80">
      <c r="A80" s="16"/>
      <c r="B80" s="16"/>
      <c r="C80" s="16"/>
      <c r="D80" s="16"/>
      <c r="E80" s="15"/>
      <c r="F80" s="16"/>
      <c r="G80" s="16"/>
      <c r="H80" s="16"/>
      <c r="N80" s="15"/>
      <c r="O80" s="15"/>
      <c r="P80" s="15"/>
      <c r="Q80" s="15"/>
      <c r="R80" s="15"/>
      <c r="W80" s="15"/>
      <c r="X80" s="16"/>
      <c r="Y80" s="16"/>
      <c r="Z80" s="16"/>
      <c r="AA80" s="15"/>
      <c r="AB80" s="15"/>
      <c r="AC80" s="15"/>
      <c r="AD80" s="15"/>
      <c r="AE80" s="15"/>
      <c r="AF80" s="16"/>
      <c r="AG80" s="16"/>
      <c r="AH80" s="16"/>
      <c r="AI80" s="16"/>
      <c r="AJ80" s="15"/>
      <c r="AS80" s="15"/>
      <c r="AT80" s="15"/>
      <c r="AU80" s="15"/>
      <c r="AV80" s="15"/>
      <c r="AW80" s="16"/>
      <c r="AX80" s="16"/>
      <c r="AY80" s="16"/>
      <c r="AZ80" s="16"/>
      <c r="BI80" s="20"/>
    </row>
    <row r="81">
      <c r="A81" s="16"/>
      <c r="B81" s="16"/>
      <c r="C81" s="16"/>
      <c r="D81" s="16"/>
      <c r="E81" s="15"/>
      <c r="F81" s="16"/>
      <c r="G81" s="16"/>
      <c r="H81" s="16"/>
      <c r="N81" s="15"/>
      <c r="O81" s="15"/>
      <c r="P81" s="15"/>
      <c r="Q81" s="15"/>
      <c r="R81" s="15"/>
      <c r="W81" s="15"/>
      <c r="X81" s="16"/>
      <c r="Y81" s="16"/>
      <c r="Z81" s="16"/>
      <c r="AA81" s="15"/>
      <c r="AB81" s="15"/>
      <c r="AC81" s="15"/>
      <c r="AD81" s="15"/>
      <c r="AE81" s="15"/>
      <c r="AF81" s="16"/>
      <c r="AG81" s="16"/>
      <c r="AH81" s="16"/>
      <c r="AI81" s="16"/>
      <c r="AJ81" s="15"/>
      <c r="AS81" s="15"/>
      <c r="AT81" s="15"/>
      <c r="AU81" s="15"/>
      <c r="AV81" s="15"/>
      <c r="AW81" s="16"/>
      <c r="AX81" s="16"/>
      <c r="AY81" s="16"/>
      <c r="AZ81" s="16"/>
      <c r="BI81" s="20"/>
    </row>
    <row r="82">
      <c r="A82" s="16"/>
      <c r="B82" s="16"/>
      <c r="C82" s="16"/>
      <c r="D82" s="16"/>
      <c r="E82" s="15"/>
      <c r="F82" s="16"/>
      <c r="G82" s="16"/>
      <c r="H82" s="16"/>
      <c r="N82" s="15"/>
      <c r="O82" s="15"/>
      <c r="P82" s="15"/>
      <c r="Q82" s="15"/>
      <c r="R82" s="15"/>
      <c r="W82" s="15"/>
      <c r="X82" s="16"/>
      <c r="Y82" s="16"/>
      <c r="Z82" s="16"/>
      <c r="AA82" s="15"/>
      <c r="AB82" s="15"/>
      <c r="AC82" s="15"/>
      <c r="AD82" s="15"/>
      <c r="AE82" s="15"/>
      <c r="AF82" s="16"/>
      <c r="AG82" s="16"/>
      <c r="AH82" s="16"/>
      <c r="AI82" s="16"/>
      <c r="AJ82" s="15"/>
      <c r="AS82" s="15"/>
      <c r="AT82" s="15"/>
      <c r="AU82" s="15"/>
      <c r="AV82" s="15"/>
      <c r="AW82" s="16"/>
      <c r="AX82" s="16"/>
      <c r="AY82" s="16"/>
      <c r="AZ82" s="16"/>
      <c r="BI82" s="20"/>
    </row>
    <row r="83">
      <c r="A83" s="16"/>
      <c r="B83" s="16"/>
      <c r="C83" s="16"/>
      <c r="D83" s="16"/>
      <c r="E83" s="15"/>
      <c r="F83" s="16"/>
      <c r="G83" s="16"/>
      <c r="H83" s="16"/>
      <c r="N83" s="15"/>
      <c r="O83" s="15"/>
      <c r="P83" s="15"/>
      <c r="Q83" s="15"/>
      <c r="R83" s="15"/>
      <c r="W83" s="15"/>
      <c r="X83" s="16"/>
      <c r="Y83" s="16"/>
      <c r="Z83" s="16"/>
      <c r="AA83" s="15"/>
      <c r="AB83" s="15"/>
      <c r="AC83" s="15"/>
      <c r="AD83" s="15"/>
      <c r="AE83" s="15"/>
      <c r="AF83" s="16"/>
      <c r="AG83" s="16"/>
      <c r="AH83" s="16"/>
      <c r="AI83" s="16"/>
      <c r="AJ83" s="15"/>
      <c r="AS83" s="15"/>
      <c r="AT83" s="15"/>
      <c r="AU83" s="15"/>
      <c r="AV83" s="15"/>
      <c r="AW83" s="16"/>
      <c r="AX83" s="16"/>
      <c r="AY83" s="16"/>
      <c r="AZ83" s="16"/>
      <c r="BI83" s="20"/>
    </row>
    <row r="84">
      <c r="A84" s="16"/>
      <c r="B84" s="16"/>
      <c r="C84" s="16"/>
      <c r="D84" s="16"/>
      <c r="E84" s="15"/>
      <c r="F84" s="16"/>
      <c r="G84" s="16"/>
      <c r="H84" s="16"/>
      <c r="N84" s="15"/>
      <c r="O84" s="15"/>
      <c r="P84" s="15"/>
      <c r="Q84" s="15"/>
      <c r="R84" s="15"/>
      <c r="W84" s="15"/>
      <c r="X84" s="16"/>
      <c r="Y84" s="16"/>
      <c r="Z84" s="16"/>
      <c r="AA84" s="15"/>
      <c r="AB84" s="15"/>
      <c r="AC84" s="15"/>
      <c r="AD84" s="15"/>
      <c r="AE84" s="15"/>
      <c r="AF84" s="16"/>
      <c r="AG84" s="16"/>
      <c r="AH84" s="16"/>
      <c r="AI84" s="16"/>
      <c r="AJ84" s="15"/>
      <c r="AS84" s="15"/>
      <c r="AT84" s="15"/>
      <c r="AU84" s="15"/>
      <c r="AV84" s="15"/>
      <c r="AW84" s="16"/>
      <c r="AX84" s="16"/>
      <c r="AY84" s="16"/>
      <c r="AZ84" s="16"/>
      <c r="BI84" s="20"/>
    </row>
    <row r="85">
      <c r="A85" s="16"/>
      <c r="B85" s="16"/>
      <c r="C85" s="16"/>
      <c r="D85" s="16"/>
      <c r="E85" s="15"/>
      <c r="F85" s="16"/>
      <c r="G85" s="16"/>
      <c r="H85" s="16"/>
      <c r="N85" s="15"/>
      <c r="O85" s="15"/>
      <c r="P85" s="15"/>
      <c r="Q85" s="15"/>
      <c r="R85" s="15"/>
      <c r="W85" s="15"/>
      <c r="X85" s="16"/>
      <c r="Y85" s="16"/>
      <c r="Z85" s="16"/>
      <c r="AA85" s="15"/>
      <c r="AB85" s="15"/>
      <c r="AC85" s="15"/>
      <c r="AD85" s="15"/>
      <c r="AE85" s="15"/>
      <c r="AF85" s="16"/>
      <c r="AG85" s="16"/>
      <c r="AH85" s="16"/>
      <c r="AI85" s="16"/>
      <c r="AJ85" s="15"/>
      <c r="AS85" s="15"/>
      <c r="AT85" s="15"/>
      <c r="AU85" s="15"/>
      <c r="AV85" s="15"/>
      <c r="AW85" s="16"/>
      <c r="AX85" s="16"/>
      <c r="AY85" s="16"/>
      <c r="AZ85" s="16"/>
      <c r="BI85" s="20"/>
    </row>
    <row r="86">
      <c r="A86" s="16"/>
      <c r="B86" s="16"/>
      <c r="C86" s="16"/>
      <c r="D86" s="16"/>
      <c r="E86" s="15"/>
      <c r="F86" s="16"/>
      <c r="G86" s="16"/>
      <c r="H86" s="16"/>
      <c r="N86" s="15"/>
      <c r="O86" s="15"/>
      <c r="P86" s="15"/>
      <c r="Q86" s="15"/>
      <c r="R86" s="15"/>
      <c r="W86" s="15"/>
      <c r="X86" s="16"/>
      <c r="Y86" s="16"/>
      <c r="Z86" s="16"/>
      <c r="AA86" s="15"/>
      <c r="AB86" s="15"/>
      <c r="AC86" s="15"/>
      <c r="AD86" s="15"/>
      <c r="AE86" s="15"/>
      <c r="AF86" s="16"/>
      <c r="AG86" s="16"/>
      <c r="AH86" s="16"/>
      <c r="AI86" s="16"/>
      <c r="AJ86" s="15"/>
      <c r="AS86" s="15"/>
      <c r="AT86" s="15"/>
      <c r="AU86" s="15"/>
      <c r="AV86" s="15"/>
      <c r="AW86" s="16"/>
      <c r="AX86" s="16"/>
      <c r="AY86" s="16"/>
      <c r="AZ86" s="16"/>
      <c r="BI86" s="20"/>
    </row>
    <row r="87">
      <c r="A87" s="16"/>
      <c r="B87" s="16"/>
      <c r="C87" s="16"/>
      <c r="D87" s="16"/>
      <c r="E87" s="15"/>
      <c r="F87" s="16"/>
      <c r="G87" s="16"/>
      <c r="H87" s="16"/>
      <c r="N87" s="15"/>
      <c r="O87" s="15"/>
      <c r="P87" s="15"/>
      <c r="Q87" s="15"/>
      <c r="R87" s="15"/>
      <c r="W87" s="15"/>
      <c r="X87" s="16"/>
      <c r="Y87" s="16"/>
      <c r="Z87" s="16"/>
      <c r="AA87" s="15"/>
      <c r="AB87" s="15"/>
      <c r="AC87" s="15"/>
      <c r="AD87" s="15"/>
      <c r="AE87" s="15"/>
      <c r="AF87" s="16"/>
      <c r="AG87" s="16"/>
      <c r="AH87" s="16"/>
      <c r="AI87" s="16"/>
      <c r="AJ87" s="15"/>
      <c r="AS87" s="15"/>
      <c r="AT87" s="15"/>
      <c r="AU87" s="15"/>
      <c r="AV87" s="15"/>
      <c r="AW87" s="16"/>
      <c r="AX87" s="16"/>
      <c r="AY87" s="16"/>
      <c r="AZ87" s="16"/>
      <c r="BI87" s="20"/>
    </row>
    <row r="88">
      <c r="A88" s="16"/>
      <c r="B88" s="16"/>
      <c r="C88" s="16"/>
      <c r="D88" s="16"/>
      <c r="E88" s="15"/>
      <c r="F88" s="16"/>
      <c r="G88" s="16"/>
      <c r="H88" s="16"/>
      <c r="N88" s="15"/>
      <c r="O88" s="15"/>
      <c r="P88" s="15"/>
      <c r="Q88" s="15"/>
      <c r="R88" s="15"/>
      <c r="W88" s="15"/>
      <c r="X88" s="16"/>
      <c r="Y88" s="16"/>
      <c r="Z88" s="16"/>
      <c r="AA88" s="15"/>
      <c r="AB88" s="15"/>
      <c r="AC88" s="15"/>
      <c r="AD88" s="15"/>
      <c r="AE88" s="15"/>
      <c r="AF88" s="16"/>
      <c r="AG88" s="16"/>
      <c r="AH88" s="16"/>
      <c r="AI88" s="16"/>
      <c r="AJ88" s="15"/>
      <c r="AS88" s="15"/>
      <c r="AT88" s="15"/>
      <c r="AU88" s="15"/>
      <c r="AV88" s="15"/>
      <c r="AW88" s="16"/>
      <c r="AX88" s="16"/>
      <c r="AY88" s="16"/>
      <c r="AZ88" s="16"/>
      <c r="BI88" s="20"/>
    </row>
    <row r="89">
      <c r="A89" s="16"/>
      <c r="B89" s="16"/>
      <c r="C89" s="16"/>
      <c r="D89" s="16"/>
      <c r="E89" s="15"/>
      <c r="F89" s="16"/>
      <c r="G89" s="16"/>
      <c r="H89" s="16"/>
      <c r="N89" s="15"/>
      <c r="O89" s="15"/>
      <c r="P89" s="15"/>
      <c r="Q89" s="15"/>
      <c r="R89" s="15"/>
      <c r="W89" s="15"/>
      <c r="X89" s="16"/>
      <c r="Y89" s="16"/>
      <c r="Z89" s="16"/>
      <c r="AA89" s="15"/>
      <c r="AB89" s="15"/>
      <c r="AC89" s="15"/>
      <c r="AD89" s="15"/>
      <c r="AE89" s="15"/>
      <c r="AF89" s="16"/>
      <c r="AG89" s="16"/>
      <c r="AH89" s="16"/>
      <c r="AI89" s="16"/>
      <c r="AJ89" s="15"/>
      <c r="AS89" s="15"/>
      <c r="AT89" s="15"/>
      <c r="AU89" s="15"/>
      <c r="AV89" s="15"/>
      <c r="AW89" s="16"/>
      <c r="AX89" s="16"/>
      <c r="AY89" s="16"/>
      <c r="AZ89" s="16"/>
      <c r="BI89" s="20"/>
    </row>
    <row r="90">
      <c r="A90" s="16"/>
      <c r="B90" s="16"/>
      <c r="C90" s="16"/>
      <c r="D90" s="16"/>
      <c r="E90" s="15"/>
      <c r="F90" s="16"/>
      <c r="G90" s="16"/>
      <c r="H90" s="16"/>
      <c r="N90" s="15"/>
      <c r="O90" s="15"/>
      <c r="P90" s="15"/>
      <c r="Q90" s="15"/>
      <c r="R90" s="15"/>
      <c r="W90" s="15"/>
      <c r="X90" s="16"/>
      <c r="Y90" s="16"/>
      <c r="Z90" s="16"/>
      <c r="AA90" s="15"/>
      <c r="AB90" s="15"/>
      <c r="AC90" s="15"/>
      <c r="AD90" s="15"/>
      <c r="AE90" s="15"/>
      <c r="AF90" s="16"/>
      <c r="AG90" s="16"/>
      <c r="AH90" s="16"/>
      <c r="AI90" s="16"/>
      <c r="AJ90" s="15"/>
      <c r="AS90" s="15"/>
      <c r="AT90" s="15"/>
      <c r="AU90" s="15"/>
      <c r="AV90" s="15"/>
      <c r="AW90" s="16"/>
      <c r="AX90" s="16"/>
      <c r="AY90" s="16"/>
      <c r="AZ90" s="16"/>
      <c r="BI90" s="20"/>
    </row>
    <row r="91">
      <c r="A91" s="16"/>
      <c r="B91" s="16"/>
      <c r="C91" s="16"/>
      <c r="D91" s="16"/>
      <c r="E91" s="15"/>
      <c r="F91" s="16"/>
      <c r="G91" s="16"/>
      <c r="H91" s="16"/>
      <c r="N91" s="15"/>
      <c r="O91" s="15"/>
      <c r="P91" s="15"/>
      <c r="Q91" s="15"/>
      <c r="R91" s="15"/>
      <c r="W91" s="15"/>
      <c r="X91" s="16"/>
      <c r="Y91" s="16"/>
      <c r="Z91" s="16"/>
      <c r="AA91" s="15"/>
      <c r="AB91" s="15"/>
      <c r="AC91" s="15"/>
      <c r="AD91" s="15"/>
      <c r="AE91" s="15"/>
      <c r="AF91" s="16"/>
      <c r="AG91" s="16"/>
      <c r="AH91" s="16"/>
      <c r="AI91" s="16"/>
      <c r="AJ91" s="15"/>
      <c r="AS91" s="15"/>
      <c r="AT91" s="15"/>
      <c r="AU91" s="15"/>
      <c r="AV91" s="15"/>
      <c r="AW91" s="16"/>
      <c r="AX91" s="16"/>
      <c r="AY91" s="16"/>
      <c r="AZ91" s="16"/>
      <c r="BI91" s="20"/>
    </row>
    <row r="92">
      <c r="A92" s="16"/>
      <c r="B92" s="16"/>
      <c r="C92" s="16"/>
      <c r="D92" s="16"/>
      <c r="E92" s="15"/>
      <c r="F92" s="16"/>
      <c r="G92" s="16"/>
      <c r="H92" s="16"/>
      <c r="N92" s="15"/>
      <c r="O92" s="15"/>
      <c r="P92" s="15"/>
      <c r="Q92" s="15"/>
      <c r="R92" s="15"/>
      <c r="W92" s="15"/>
      <c r="X92" s="16"/>
      <c r="Y92" s="16"/>
      <c r="Z92" s="16"/>
      <c r="AA92" s="15"/>
      <c r="AB92" s="15"/>
      <c r="AC92" s="15"/>
      <c r="AD92" s="15"/>
      <c r="AE92" s="15"/>
      <c r="AF92" s="16"/>
      <c r="AG92" s="16"/>
      <c r="AH92" s="16"/>
      <c r="AI92" s="16"/>
      <c r="AJ92" s="15"/>
      <c r="AS92" s="15"/>
      <c r="AT92" s="15"/>
      <c r="AU92" s="15"/>
      <c r="AV92" s="15"/>
      <c r="AW92" s="16"/>
      <c r="AX92" s="16"/>
      <c r="AY92" s="16"/>
      <c r="AZ92" s="16"/>
      <c r="BI92" s="20"/>
    </row>
    <row r="93">
      <c r="A93" s="16"/>
      <c r="B93" s="16"/>
      <c r="C93" s="16"/>
      <c r="D93" s="16"/>
      <c r="E93" s="15"/>
      <c r="F93" s="16"/>
      <c r="G93" s="16"/>
      <c r="H93" s="16"/>
      <c r="N93" s="15"/>
      <c r="O93" s="15"/>
      <c r="P93" s="15"/>
      <c r="Q93" s="15"/>
      <c r="R93" s="15"/>
      <c r="W93" s="15"/>
      <c r="X93" s="16"/>
      <c r="Y93" s="16"/>
      <c r="Z93" s="16"/>
      <c r="AA93" s="15"/>
      <c r="AB93" s="15"/>
      <c r="AC93" s="15"/>
      <c r="AD93" s="15"/>
      <c r="AE93" s="15"/>
      <c r="AF93" s="16"/>
      <c r="AG93" s="16"/>
      <c r="AH93" s="16"/>
      <c r="AI93" s="16"/>
      <c r="AJ93" s="15"/>
      <c r="AS93" s="15"/>
      <c r="AT93" s="15"/>
      <c r="AU93" s="15"/>
      <c r="AV93" s="15"/>
      <c r="AW93" s="16"/>
      <c r="AX93" s="16"/>
      <c r="AY93" s="16"/>
      <c r="AZ93" s="16"/>
      <c r="BI93" s="20"/>
    </row>
    <row r="94">
      <c r="A94" s="16"/>
      <c r="B94" s="16"/>
      <c r="C94" s="16"/>
      <c r="D94" s="16"/>
      <c r="E94" s="15"/>
      <c r="F94" s="16"/>
      <c r="G94" s="16"/>
      <c r="H94" s="16"/>
      <c r="N94" s="15"/>
      <c r="O94" s="15"/>
      <c r="P94" s="15"/>
      <c r="Q94" s="15"/>
      <c r="R94" s="15"/>
      <c r="W94" s="15"/>
      <c r="X94" s="16"/>
      <c r="Y94" s="16"/>
      <c r="Z94" s="16"/>
      <c r="AA94" s="15"/>
      <c r="AB94" s="15"/>
      <c r="AC94" s="15"/>
      <c r="AD94" s="15"/>
      <c r="AE94" s="15"/>
      <c r="AF94" s="16"/>
      <c r="AG94" s="16"/>
      <c r="AH94" s="16"/>
      <c r="AI94" s="16"/>
      <c r="AJ94" s="15"/>
      <c r="AS94" s="15"/>
      <c r="AT94" s="15"/>
      <c r="AU94" s="15"/>
      <c r="AV94" s="15"/>
      <c r="AW94" s="16"/>
      <c r="AX94" s="16"/>
      <c r="AY94" s="16"/>
      <c r="AZ94" s="16"/>
      <c r="BI94" s="20"/>
    </row>
    <row r="95">
      <c r="A95" s="16"/>
      <c r="B95" s="16"/>
      <c r="C95" s="16"/>
      <c r="D95" s="16"/>
      <c r="E95" s="15"/>
      <c r="F95" s="16"/>
      <c r="G95" s="16"/>
      <c r="H95" s="16"/>
      <c r="N95" s="15"/>
      <c r="O95" s="15"/>
      <c r="P95" s="15"/>
      <c r="Q95" s="15"/>
      <c r="R95" s="15"/>
      <c r="W95" s="15"/>
      <c r="X95" s="16"/>
      <c r="Y95" s="16"/>
      <c r="Z95" s="16"/>
      <c r="AA95" s="15"/>
      <c r="AB95" s="15"/>
      <c r="AC95" s="15"/>
      <c r="AD95" s="15"/>
      <c r="AE95" s="15"/>
      <c r="AF95" s="16"/>
      <c r="AG95" s="16"/>
      <c r="AH95" s="16"/>
      <c r="AI95" s="16"/>
      <c r="AJ95" s="15"/>
      <c r="AS95" s="15"/>
      <c r="AT95" s="15"/>
      <c r="AU95" s="15"/>
      <c r="AV95" s="15"/>
      <c r="AW95" s="16"/>
      <c r="AX95" s="16"/>
      <c r="AY95" s="16"/>
      <c r="AZ95" s="16"/>
      <c r="BI95" s="20"/>
    </row>
    <row r="96">
      <c r="A96" s="16"/>
      <c r="B96" s="16"/>
      <c r="C96" s="16"/>
      <c r="D96" s="16"/>
      <c r="E96" s="15"/>
      <c r="F96" s="16"/>
      <c r="G96" s="16"/>
      <c r="H96" s="16"/>
      <c r="N96" s="15"/>
      <c r="O96" s="15"/>
      <c r="P96" s="15"/>
      <c r="Q96" s="15"/>
      <c r="R96" s="15"/>
      <c r="W96" s="15"/>
      <c r="X96" s="16"/>
      <c r="Y96" s="16"/>
      <c r="Z96" s="16"/>
      <c r="AA96" s="15"/>
      <c r="AB96" s="15"/>
      <c r="AC96" s="15"/>
      <c r="AD96" s="15"/>
      <c r="AE96" s="15"/>
      <c r="AF96" s="16"/>
      <c r="AG96" s="16"/>
      <c r="AH96" s="16"/>
      <c r="AI96" s="16"/>
      <c r="AJ96" s="15"/>
      <c r="AS96" s="15"/>
      <c r="AT96" s="15"/>
      <c r="AU96" s="15"/>
      <c r="AV96" s="15"/>
      <c r="AW96" s="16"/>
      <c r="AX96" s="16"/>
      <c r="AY96" s="16"/>
      <c r="AZ96" s="16"/>
      <c r="BI96" s="20"/>
    </row>
    <row r="97">
      <c r="A97" s="16"/>
      <c r="B97" s="16"/>
      <c r="C97" s="16"/>
      <c r="D97" s="16"/>
      <c r="E97" s="15"/>
      <c r="F97" s="16"/>
      <c r="G97" s="16"/>
      <c r="H97" s="16"/>
      <c r="N97" s="15"/>
      <c r="O97" s="15"/>
      <c r="P97" s="15"/>
      <c r="Q97" s="15"/>
      <c r="R97" s="15"/>
      <c r="W97" s="15"/>
      <c r="X97" s="16"/>
      <c r="Y97" s="16"/>
      <c r="Z97" s="16"/>
      <c r="AA97" s="15"/>
      <c r="AB97" s="15"/>
      <c r="AC97" s="15"/>
      <c r="AD97" s="15"/>
      <c r="AE97" s="15"/>
      <c r="AF97" s="16"/>
      <c r="AG97" s="16"/>
      <c r="AH97" s="16"/>
      <c r="AI97" s="16"/>
      <c r="AJ97" s="15"/>
      <c r="AS97" s="15"/>
      <c r="AT97" s="15"/>
      <c r="AU97" s="15"/>
      <c r="AV97" s="15"/>
      <c r="AW97" s="16"/>
      <c r="AX97" s="16"/>
      <c r="AY97" s="16"/>
      <c r="AZ97" s="16"/>
      <c r="BI97" s="20"/>
    </row>
    <row r="98">
      <c r="A98" s="16"/>
      <c r="B98" s="16"/>
      <c r="C98" s="16"/>
      <c r="D98" s="16"/>
      <c r="E98" s="15"/>
      <c r="F98" s="16"/>
      <c r="G98" s="16"/>
      <c r="H98" s="16"/>
      <c r="N98" s="15"/>
      <c r="O98" s="15"/>
      <c r="P98" s="15"/>
      <c r="Q98" s="15"/>
      <c r="R98" s="15"/>
      <c r="W98" s="15"/>
      <c r="X98" s="16"/>
      <c r="Y98" s="16"/>
      <c r="Z98" s="16"/>
      <c r="AA98" s="15"/>
      <c r="AB98" s="15"/>
      <c r="AC98" s="15"/>
      <c r="AD98" s="15"/>
      <c r="AE98" s="15"/>
      <c r="AF98" s="16"/>
      <c r="AG98" s="16"/>
      <c r="AH98" s="16"/>
      <c r="AI98" s="16"/>
      <c r="AJ98" s="15"/>
      <c r="AS98" s="15"/>
      <c r="AT98" s="15"/>
      <c r="AU98" s="15"/>
      <c r="AV98" s="15"/>
      <c r="AW98" s="16"/>
      <c r="AX98" s="16"/>
      <c r="AY98" s="16"/>
      <c r="AZ98" s="16"/>
      <c r="BI98" s="20"/>
    </row>
    <row r="99">
      <c r="A99" s="16"/>
      <c r="B99" s="16"/>
      <c r="C99" s="16"/>
      <c r="D99" s="16"/>
      <c r="E99" s="15"/>
      <c r="F99" s="16"/>
      <c r="G99" s="16"/>
      <c r="H99" s="16"/>
      <c r="N99" s="15"/>
      <c r="O99" s="15"/>
      <c r="P99" s="15"/>
      <c r="Q99" s="15"/>
      <c r="R99" s="15"/>
      <c r="W99" s="15"/>
      <c r="X99" s="16"/>
      <c r="Y99" s="16"/>
      <c r="Z99" s="16"/>
      <c r="AA99" s="15"/>
      <c r="AB99" s="15"/>
      <c r="AC99" s="15"/>
      <c r="AD99" s="15"/>
      <c r="AE99" s="15"/>
      <c r="AF99" s="16"/>
      <c r="AG99" s="16"/>
      <c r="AH99" s="16"/>
      <c r="AI99" s="16"/>
      <c r="AJ99" s="15"/>
      <c r="AS99" s="15"/>
      <c r="AT99" s="15"/>
      <c r="AU99" s="15"/>
      <c r="AV99" s="15"/>
      <c r="AW99" s="16"/>
      <c r="AX99" s="16"/>
      <c r="AY99" s="16"/>
      <c r="AZ99" s="16"/>
      <c r="BI99" s="20"/>
    </row>
    <row r="100">
      <c r="A100" s="16"/>
      <c r="B100" s="16"/>
      <c r="C100" s="16"/>
      <c r="D100" s="16"/>
      <c r="E100" s="15"/>
      <c r="F100" s="16"/>
      <c r="G100" s="16"/>
      <c r="H100" s="16"/>
      <c r="N100" s="15"/>
      <c r="O100" s="15"/>
      <c r="P100" s="15"/>
      <c r="Q100" s="15"/>
      <c r="R100" s="15"/>
      <c r="W100" s="15"/>
      <c r="X100" s="16"/>
      <c r="Y100" s="16"/>
      <c r="Z100" s="16"/>
      <c r="AA100" s="15"/>
      <c r="AB100" s="15"/>
      <c r="AC100" s="15"/>
      <c r="AD100" s="15"/>
      <c r="AE100" s="15"/>
      <c r="AF100" s="16"/>
      <c r="AG100" s="16"/>
      <c r="AH100" s="16"/>
      <c r="AI100" s="16"/>
      <c r="AJ100" s="15"/>
      <c r="AS100" s="15"/>
      <c r="AT100" s="15"/>
      <c r="AU100" s="15"/>
      <c r="AV100" s="15"/>
      <c r="AW100" s="16"/>
      <c r="AX100" s="16"/>
      <c r="AY100" s="16"/>
      <c r="AZ100" s="16"/>
      <c r="BI100" s="20"/>
    </row>
    <row r="101">
      <c r="A101" s="16"/>
      <c r="B101" s="16"/>
      <c r="C101" s="16"/>
      <c r="D101" s="16"/>
      <c r="E101" s="15"/>
      <c r="F101" s="16"/>
      <c r="G101" s="16"/>
      <c r="H101" s="16"/>
      <c r="N101" s="15"/>
      <c r="O101" s="15"/>
      <c r="P101" s="15"/>
      <c r="Q101" s="15"/>
      <c r="R101" s="15"/>
      <c r="W101" s="15"/>
      <c r="X101" s="16"/>
      <c r="Y101" s="16"/>
      <c r="Z101" s="16"/>
      <c r="AA101" s="15"/>
      <c r="AB101" s="15"/>
      <c r="AC101" s="15"/>
      <c r="AD101" s="15"/>
      <c r="AE101" s="15"/>
      <c r="AF101" s="16"/>
      <c r="AG101" s="16"/>
      <c r="AH101" s="16"/>
      <c r="AI101" s="16"/>
      <c r="AJ101" s="15"/>
      <c r="AS101" s="15"/>
      <c r="AT101" s="15"/>
      <c r="AU101" s="15"/>
      <c r="AV101" s="15"/>
      <c r="AW101" s="16"/>
      <c r="AX101" s="16"/>
      <c r="AY101" s="16"/>
      <c r="AZ101" s="16"/>
      <c r="BI101" s="20"/>
    </row>
    <row r="102">
      <c r="A102" s="16"/>
      <c r="B102" s="16"/>
      <c r="C102" s="16"/>
      <c r="D102" s="16"/>
      <c r="E102" s="15"/>
      <c r="F102" s="16"/>
      <c r="G102" s="16"/>
      <c r="H102" s="16"/>
      <c r="N102" s="15"/>
      <c r="O102" s="15"/>
      <c r="P102" s="15"/>
      <c r="Q102" s="15"/>
      <c r="R102" s="15"/>
      <c r="W102" s="15"/>
      <c r="X102" s="16"/>
      <c r="Y102" s="16"/>
      <c r="Z102" s="16"/>
      <c r="AA102" s="15"/>
      <c r="AB102" s="15"/>
      <c r="AC102" s="15"/>
      <c r="AD102" s="15"/>
      <c r="AE102" s="15"/>
      <c r="AF102" s="16"/>
      <c r="AG102" s="16"/>
      <c r="AH102" s="16"/>
      <c r="AI102" s="16"/>
      <c r="AJ102" s="15"/>
      <c r="AS102" s="15"/>
      <c r="AT102" s="15"/>
      <c r="AU102" s="15"/>
      <c r="AV102" s="15"/>
      <c r="AW102" s="16"/>
      <c r="AX102" s="16"/>
      <c r="AY102" s="16"/>
      <c r="AZ102" s="16"/>
      <c r="BI102" s="20"/>
    </row>
    <row r="103">
      <c r="A103" s="16"/>
      <c r="B103" s="16"/>
      <c r="C103" s="16"/>
      <c r="D103" s="16"/>
      <c r="E103" s="15"/>
      <c r="F103" s="16"/>
      <c r="G103" s="16"/>
      <c r="H103" s="16"/>
      <c r="N103" s="15"/>
      <c r="O103" s="15"/>
      <c r="P103" s="15"/>
      <c r="Q103" s="15"/>
      <c r="R103" s="15"/>
      <c r="W103" s="15"/>
      <c r="X103" s="16"/>
      <c r="Y103" s="16"/>
      <c r="Z103" s="16"/>
      <c r="AA103" s="15"/>
      <c r="AB103" s="15"/>
      <c r="AC103" s="15"/>
      <c r="AD103" s="15"/>
      <c r="AE103" s="15"/>
      <c r="AF103" s="16"/>
      <c r="AG103" s="16"/>
      <c r="AH103" s="16"/>
      <c r="AI103" s="16"/>
      <c r="AJ103" s="15"/>
      <c r="AS103" s="15"/>
      <c r="AT103" s="15"/>
      <c r="AU103" s="15"/>
      <c r="AV103" s="15"/>
      <c r="AW103" s="16"/>
      <c r="AX103" s="16"/>
      <c r="AY103" s="16"/>
      <c r="AZ103" s="16"/>
      <c r="BI103" s="20"/>
    </row>
    <row r="104">
      <c r="A104" s="16"/>
      <c r="B104" s="16"/>
      <c r="C104" s="16"/>
      <c r="D104" s="16"/>
      <c r="E104" s="15"/>
      <c r="F104" s="16"/>
      <c r="G104" s="16"/>
      <c r="H104" s="16"/>
      <c r="N104" s="15"/>
      <c r="O104" s="15"/>
      <c r="P104" s="15"/>
      <c r="Q104" s="15"/>
      <c r="R104" s="15"/>
      <c r="W104" s="15"/>
      <c r="X104" s="16"/>
      <c r="Y104" s="16"/>
      <c r="Z104" s="16"/>
      <c r="AA104" s="15"/>
      <c r="AB104" s="15"/>
      <c r="AC104" s="15"/>
      <c r="AD104" s="15"/>
      <c r="AE104" s="15"/>
      <c r="AF104" s="16"/>
      <c r="AG104" s="16"/>
      <c r="AH104" s="16"/>
      <c r="AI104" s="16"/>
      <c r="AJ104" s="15"/>
      <c r="AS104" s="15"/>
      <c r="AT104" s="15"/>
      <c r="AU104" s="15"/>
      <c r="AV104" s="15"/>
      <c r="AW104" s="16"/>
      <c r="AX104" s="16"/>
      <c r="AY104" s="16"/>
      <c r="AZ104" s="16"/>
      <c r="BI104" s="20"/>
    </row>
    <row r="105">
      <c r="A105" s="16"/>
      <c r="B105" s="16"/>
      <c r="C105" s="16"/>
      <c r="D105" s="16"/>
      <c r="E105" s="15"/>
      <c r="F105" s="16"/>
      <c r="G105" s="16"/>
      <c r="H105" s="16"/>
      <c r="N105" s="15"/>
      <c r="O105" s="15"/>
      <c r="P105" s="15"/>
      <c r="Q105" s="15"/>
      <c r="R105" s="15"/>
      <c r="W105" s="15"/>
      <c r="X105" s="16"/>
      <c r="Y105" s="16"/>
      <c r="Z105" s="16"/>
      <c r="AA105" s="15"/>
      <c r="AB105" s="15"/>
      <c r="AC105" s="15"/>
      <c r="AD105" s="15"/>
      <c r="AE105" s="15"/>
      <c r="AF105" s="16"/>
      <c r="AG105" s="16"/>
      <c r="AH105" s="16"/>
      <c r="AI105" s="16"/>
      <c r="AJ105" s="15"/>
      <c r="AS105" s="15"/>
      <c r="AT105" s="15"/>
      <c r="AU105" s="15"/>
      <c r="AV105" s="15"/>
      <c r="AW105" s="16"/>
      <c r="AX105" s="16"/>
      <c r="AY105" s="16"/>
      <c r="AZ105" s="16"/>
      <c r="BI105" s="20"/>
    </row>
    <row r="106">
      <c r="A106" s="16"/>
      <c r="B106" s="16"/>
      <c r="C106" s="16"/>
      <c r="D106" s="16"/>
      <c r="E106" s="15"/>
      <c r="F106" s="16"/>
      <c r="G106" s="16"/>
      <c r="H106" s="16"/>
      <c r="N106" s="15"/>
      <c r="O106" s="15"/>
      <c r="P106" s="15"/>
      <c r="Q106" s="15"/>
      <c r="R106" s="15"/>
      <c r="W106" s="15"/>
      <c r="X106" s="16"/>
      <c r="Y106" s="16"/>
      <c r="Z106" s="16"/>
      <c r="AA106" s="15"/>
      <c r="AB106" s="15"/>
      <c r="AC106" s="15"/>
      <c r="AD106" s="15"/>
      <c r="AE106" s="15"/>
      <c r="AF106" s="16"/>
      <c r="AG106" s="16"/>
      <c r="AH106" s="16"/>
      <c r="AI106" s="16"/>
      <c r="AJ106" s="15"/>
      <c r="AS106" s="15"/>
      <c r="AT106" s="15"/>
      <c r="AU106" s="15"/>
      <c r="AV106" s="15"/>
      <c r="AW106" s="16"/>
      <c r="AX106" s="16"/>
      <c r="AY106" s="16"/>
      <c r="AZ106" s="16"/>
      <c r="BI106" s="20"/>
    </row>
    <row r="107">
      <c r="A107" s="16"/>
      <c r="B107" s="16"/>
      <c r="C107" s="16"/>
      <c r="D107" s="16"/>
      <c r="E107" s="15"/>
      <c r="F107" s="16"/>
      <c r="G107" s="16"/>
      <c r="H107" s="16"/>
      <c r="N107" s="15"/>
      <c r="O107" s="15"/>
      <c r="P107" s="15"/>
      <c r="Q107" s="15"/>
      <c r="R107" s="15"/>
      <c r="W107" s="15"/>
      <c r="X107" s="16"/>
      <c r="Y107" s="16"/>
      <c r="Z107" s="16"/>
      <c r="AA107" s="15"/>
      <c r="AB107" s="15"/>
      <c r="AC107" s="15"/>
      <c r="AD107" s="15"/>
      <c r="AE107" s="15"/>
      <c r="AF107" s="16"/>
      <c r="AG107" s="16"/>
      <c r="AH107" s="16"/>
      <c r="AI107" s="16"/>
      <c r="AJ107" s="15"/>
      <c r="AS107" s="15"/>
      <c r="AT107" s="15"/>
      <c r="AU107" s="15"/>
      <c r="AV107" s="15"/>
      <c r="AW107" s="16"/>
      <c r="AX107" s="16"/>
      <c r="AY107" s="16"/>
      <c r="AZ107" s="16"/>
      <c r="BI107" s="20"/>
    </row>
    <row r="108">
      <c r="A108" s="16"/>
      <c r="B108" s="16"/>
      <c r="C108" s="16"/>
      <c r="D108" s="16"/>
      <c r="E108" s="15"/>
      <c r="F108" s="16"/>
      <c r="G108" s="16"/>
      <c r="H108" s="16"/>
      <c r="N108" s="15"/>
      <c r="O108" s="15"/>
      <c r="P108" s="15"/>
      <c r="Q108" s="15"/>
      <c r="R108" s="15"/>
      <c r="W108" s="15"/>
      <c r="X108" s="16"/>
      <c r="Y108" s="16"/>
      <c r="Z108" s="16"/>
      <c r="AA108" s="15"/>
      <c r="AB108" s="15"/>
      <c r="AC108" s="15"/>
      <c r="AD108" s="15"/>
      <c r="AE108" s="15"/>
      <c r="AF108" s="16"/>
      <c r="AG108" s="16"/>
      <c r="AH108" s="16"/>
      <c r="AI108" s="16"/>
      <c r="AJ108" s="15"/>
      <c r="AS108" s="15"/>
      <c r="AT108" s="15"/>
      <c r="AU108" s="15"/>
      <c r="AV108" s="15"/>
      <c r="AW108" s="16"/>
      <c r="AX108" s="16"/>
      <c r="AY108" s="16"/>
      <c r="AZ108" s="16"/>
      <c r="BI108" s="20"/>
    </row>
    <row r="109">
      <c r="A109" s="16"/>
      <c r="B109" s="16"/>
      <c r="C109" s="16"/>
      <c r="D109" s="16"/>
      <c r="E109" s="15"/>
      <c r="F109" s="16"/>
      <c r="G109" s="16"/>
      <c r="H109" s="16"/>
      <c r="N109" s="15"/>
      <c r="O109" s="15"/>
      <c r="P109" s="15"/>
      <c r="Q109" s="15"/>
      <c r="R109" s="15"/>
      <c r="W109" s="15"/>
      <c r="X109" s="16"/>
      <c r="Y109" s="16"/>
      <c r="Z109" s="16"/>
      <c r="AA109" s="15"/>
      <c r="AB109" s="15"/>
      <c r="AC109" s="15"/>
      <c r="AD109" s="15"/>
      <c r="AE109" s="15"/>
      <c r="AF109" s="16"/>
      <c r="AG109" s="16"/>
      <c r="AH109" s="16"/>
      <c r="AI109" s="16"/>
      <c r="AJ109" s="15"/>
      <c r="AS109" s="15"/>
      <c r="AT109" s="15"/>
      <c r="AU109" s="15"/>
      <c r="AV109" s="15"/>
      <c r="AW109" s="16"/>
      <c r="AX109" s="16"/>
      <c r="AY109" s="16"/>
      <c r="AZ109" s="16"/>
      <c r="BI109" s="20"/>
    </row>
    <row r="110">
      <c r="A110" s="16"/>
      <c r="B110" s="16"/>
      <c r="C110" s="16"/>
      <c r="D110" s="16"/>
      <c r="E110" s="15"/>
      <c r="F110" s="16"/>
      <c r="G110" s="16"/>
      <c r="H110" s="16"/>
      <c r="N110" s="15"/>
      <c r="O110" s="15"/>
      <c r="P110" s="15"/>
      <c r="Q110" s="15"/>
      <c r="R110" s="15"/>
      <c r="W110" s="15"/>
      <c r="X110" s="16"/>
      <c r="Y110" s="16"/>
      <c r="Z110" s="16"/>
      <c r="AA110" s="15"/>
      <c r="AB110" s="15"/>
      <c r="AC110" s="15"/>
      <c r="AD110" s="15"/>
      <c r="AE110" s="15"/>
      <c r="AF110" s="16"/>
      <c r="AG110" s="16"/>
      <c r="AH110" s="16"/>
      <c r="AI110" s="16"/>
      <c r="AJ110" s="15"/>
      <c r="AS110" s="15"/>
      <c r="AT110" s="15"/>
      <c r="AU110" s="15"/>
      <c r="AV110" s="15"/>
      <c r="AW110" s="16"/>
      <c r="AX110" s="16"/>
      <c r="AY110" s="16"/>
      <c r="AZ110" s="16"/>
      <c r="BI110" s="20"/>
    </row>
    <row r="111">
      <c r="A111" s="16"/>
      <c r="B111" s="16"/>
      <c r="C111" s="16"/>
      <c r="D111" s="16"/>
      <c r="E111" s="15"/>
      <c r="F111" s="16"/>
      <c r="G111" s="16"/>
      <c r="H111" s="16"/>
      <c r="N111" s="15"/>
      <c r="O111" s="15"/>
      <c r="P111" s="15"/>
      <c r="Q111" s="15"/>
      <c r="R111" s="15"/>
      <c r="W111" s="15"/>
      <c r="X111" s="16"/>
      <c r="Y111" s="16"/>
      <c r="Z111" s="16"/>
      <c r="AA111" s="15"/>
      <c r="AB111" s="15"/>
      <c r="AC111" s="15"/>
      <c r="AD111" s="15"/>
      <c r="AE111" s="15"/>
      <c r="AF111" s="16"/>
      <c r="AG111" s="16"/>
      <c r="AH111" s="16"/>
      <c r="AI111" s="16"/>
      <c r="AJ111" s="15"/>
      <c r="AS111" s="15"/>
      <c r="AT111" s="15"/>
      <c r="AU111" s="15"/>
      <c r="AV111" s="15"/>
      <c r="AW111" s="16"/>
      <c r="AX111" s="16"/>
      <c r="AY111" s="16"/>
      <c r="AZ111" s="16"/>
      <c r="BI111" s="20"/>
    </row>
    <row r="112">
      <c r="A112" s="16"/>
      <c r="B112" s="16"/>
      <c r="C112" s="16"/>
      <c r="D112" s="16"/>
      <c r="E112" s="15"/>
      <c r="F112" s="16"/>
      <c r="G112" s="16"/>
      <c r="H112" s="16"/>
      <c r="N112" s="15"/>
      <c r="O112" s="15"/>
      <c r="P112" s="15"/>
      <c r="Q112" s="15"/>
      <c r="R112" s="15"/>
      <c r="W112" s="15"/>
      <c r="X112" s="16"/>
      <c r="Y112" s="16"/>
      <c r="Z112" s="16"/>
      <c r="AA112" s="15"/>
      <c r="AB112" s="15"/>
      <c r="AC112" s="15"/>
      <c r="AD112" s="15"/>
      <c r="AE112" s="15"/>
      <c r="AF112" s="16"/>
      <c r="AG112" s="16"/>
      <c r="AH112" s="16"/>
      <c r="AI112" s="16"/>
      <c r="AJ112" s="15"/>
      <c r="AS112" s="15"/>
      <c r="AT112" s="15"/>
      <c r="AU112" s="15"/>
      <c r="AV112" s="15"/>
      <c r="AW112" s="16"/>
      <c r="AX112" s="16"/>
      <c r="AY112" s="16"/>
      <c r="AZ112" s="16"/>
      <c r="BI112" s="20"/>
    </row>
    <row r="113">
      <c r="A113" s="16"/>
      <c r="B113" s="16"/>
      <c r="C113" s="16"/>
      <c r="D113" s="16"/>
      <c r="E113" s="15"/>
      <c r="F113" s="16"/>
      <c r="G113" s="16"/>
      <c r="H113" s="16"/>
      <c r="N113" s="15"/>
      <c r="O113" s="15"/>
      <c r="P113" s="15"/>
      <c r="Q113" s="15"/>
      <c r="R113" s="15"/>
      <c r="W113" s="15"/>
      <c r="X113" s="16"/>
      <c r="Y113" s="16"/>
      <c r="Z113" s="16"/>
      <c r="AA113" s="15"/>
      <c r="AB113" s="15"/>
      <c r="AC113" s="15"/>
      <c r="AD113" s="15"/>
      <c r="AE113" s="15"/>
      <c r="AF113" s="16"/>
      <c r="AG113" s="16"/>
      <c r="AH113" s="16"/>
      <c r="AI113" s="16"/>
      <c r="AJ113" s="15"/>
      <c r="AS113" s="15"/>
      <c r="AT113" s="15"/>
      <c r="AU113" s="15"/>
      <c r="AV113" s="15"/>
      <c r="AW113" s="16"/>
      <c r="AX113" s="16"/>
      <c r="AY113" s="16"/>
      <c r="AZ113" s="16"/>
      <c r="BI113" s="20"/>
    </row>
    <row r="114">
      <c r="A114" s="16"/>
      <c r="B114" s="16"/>
      <c r="C114" s="16"/>
      <c r="D114" s="16"/>
      <c r="E114" s="15"/>
      <c r="F114" s="16"/>
      <c r="G114" s="16"/>
      <c r="H114" s="16"/>
      <c r="N114" s="15"/>
      <c r="O114" s="15"/>
      <c r="P114" s="15"/>
      <c r="Q114" s="15"/>
      <c r="R114" s="15"/>
      <c r="W114" s="15"/>
      <c r="X114" s="16"/>
      <c r="Y114" s="16"/>
      <c r="Z114" s="16"/>
      <c r="AA114" s="15"/>
      <c r="AB114" s="15"/>
      <c r="AC114" s="15"/>
      <c r="AD114" s="15"/>
      <c r="AE114" s="15"/>
      <c r="AF114" s="16"/>
      <c r="AG114" s="16"/>
      <c r="AH114" s="16"/>
      <c r="AI114" s="16"/>
      <c r="AJ114" s="15"/>
      <c r="AS114" s="15"/>
      <c r="AT114" s="15"/>
      <c r="AU114" s="15"/>
      <c r="AV114" s="15"/>
      <c r="AW114" s="16"/>
      <c r="AX114" s="16"/>
      <c r="AY114" s="16"/>
      <c r="AZ114" s="16"/>
      <c r="BI114" s="20"/>
    </row>
    <row r="115">
      <c r="A115" s="16"/>
      <c r="B115" s="16"/>
      <c r="C115" s="16"/>
      <c r="D115" s="16"/>
      <c r="E115" s="15"/>
      <c r="F115" s="16"/>
      <c r="G115" s="16"/>
      <c r="H115" s="16"/>
      <c r="N115" s="15"/>
      <c r="O115" s="15"/>
      <c r="P115" s="15"/>
      <c r="Q115" s="15"/>
      <c r="R115" s="15"/>
      <c r="W115" s="15"/>
      <c r="X115" s="16"/>
      <c r="Y115" s="16"/>
      <c r="Z115" s="16"/>
      <c r="AA115" s="15"/>
      <c r="AB115" s="15"/>
      <c r="AC115" s="15"/>
      <c r="AD115" s="15"/>
      <c r="AE115" s="15"/>
      <c r="AF115" s="16"/>
      <c r="AG115" s="16"/>
      <c r="AH115" s="16"/>
      <c r="AI115" s="16"/>
      <c r="AJ115" s="15"/>
      <c r="AS115" s="15"/>
      <c r="AT115" s="15"/>
      <c r="AU115" s="15"/>
      <c r="AV115" s="15"/>
      <c r="AW115" s="16"/>
      <c r="AX115" s="16"/>
      <c r="AY115" s="16"/>
      <c r="AZ115" s="16"/>
      <c r="BI115" s="20"/>
    </row>
    <row r="116">
      <c r="A116" s="16"/>
      <c r="B116" s="16"/>
      <c r="C116" s="16"/>
      <c r="D116" s="16"/>
      <c r="E116" s="15"/>
      <c r="F116" s="16"/>
      <c r="G116" s="16"/>
      <c r="H116" s="16"/>
      <c r="N116" s="15"/>
      <c r="O116" s="15"/>
      <c r="P116" s="15"/>
      <c r="Q116" s="15"/>
      <c r="R116" s="15"/>
      <c r="W116" s="15"/>
      <c r="X116" s="16"/>
      <c r="Y116" s="16"/>
      <c r="Z116" s="16"/>
      <c r="AA116" s="15"/>
      <c r="AB116" s="15"/>
      <c r="AC116" s="15"/>
      <c r="AD116" s="15"/>
      <c r="AE116" s="15"/>
      <c r="AF116" s="16"/>
      <c r="AG116" s="16"/>
      <c r="AH116" s="16"/>
      <c r="AI116" s="16"/>
      <c r="AJ116" s="15"/>
      <c r="AS116" s="15"/>
      <c r="AT116" s="15"/>
      <c r="AU116" s="15"/>
      <c r="AV116" s="15"/>
      <c r="AW116" s="16"/>
      <c r="AX116" s="16"/>
      <c r="AY116" s="16"/>
      <c r="AZ116" s="16"/>
      <c r="BI116" s="20"/>
    </row>
    <row r="117">
      <c r="A117" s="16"/>
      <c r="B117" s="16"/>
      <c r="C117" s="16"/>
      <c r="D117" s="16"/>
      <c r="E117" s="15"/>
      <c r="F117" s="16"/>
      <c r="G117" s="16"/>
      <c r="H117" s="16"/>
      <c r="N117" s="15"/>
      <c r="O117" s="15"/>
      <c r="P117" s="15"/>
      <c r="Q117" s="15"/>
      <c r="R117" s="15"/>
      <c r="W117" s="15"/>
      <c r="X117" s="16"/>
      <c r="Y117" s="16"/>
      <c r="Z117" s="16"/>
      <c r="AA117" s="15"/>
      <c r="AB117" s="15"/>
      <c r="AC117" s="15"/>
      <c r="AD117" s="15"/>
      <c r="AE117" s="15"/>
      <c r="AF117" s="16"/>
      <c r="AG117" s="16"/>
      <c r="AH117" s="16"/>
      <c r="AI117" s="16"/>
      <c r="AJ117" s="15"/>
      <c r="AS117" s="15"/>
      <c r="AT117" s="15"/>
      <c r="AU117" s="15"/>
      <c r="AV117" s="15"/>
      <c r="AW117" s="16"/>
      <c r="AX117" s="16"/>
      <c r="AY117" s="16"/>
      <c r="AZ117" s="16"/>
      <c r="BI117" s="20"/>
    </row>
    <row r="118">
      <c r="A118" s="16"/>
      <c r="B118" s="16"/>
      <c r="C118" s="16"/>
      <c r="D118" s="16"/>
      <c r="E118" s="15"/>
      <c r="F118" s="16"/>
      <c r="G118" s="16"/>
      <c r="H118" s="16"/>
      <c r="N118" s="15"/>
      <c r="O118" s="15"/>
      <c r="P118" s="15"/>
      <c r="Q118" s="15"/>
      <c r="R118" s="15"/>
      <c r="W118" s="15"/>
      <c r="X118" s="16"/>
      <c r="Y118" s="16"/>
      <c r="Z118" s="16"/>
      <c r="AA118" s="15"/>
      <c r="AB118" s="15"/>
      <c r="AC118" s="15"/>
      <c r="AD118" s="15"/>
      <c r="AE118" s="15"/>
      <c r="AF118" s="16"/>
      <c r="AG118" s="16"/>
      <c r="AH118" s="16"/>
      <c r="AI118" s="16"/>
      <c r="AJ118" s="15"/>
      <c r="AS118" s="15"/>
      <c r="AT118" s="15"/>
      <c r="AU118" s="15"/>
      <c r="AV118" s="15"/>
      <c r="AW118" s="16"/>
      <c r="AX118" s="16"/>
      <c r="AY118" s="16"/>
      <c r="AZ118" s="16"/>
      <c r="BI118" s="20"/>
    </row>
    <row r="119">
      <c r="A119" s="16"/>
      <c r="B119" s="16"/>
      <c r="C119" s="16"/>
      <c r="D119" s="16"/>
      <c r="E119" s="15"/>
      <c r="F119" s="16"/>
      <c r="G119" s="16"/>
      <c r="H119" s="16"/>
      <c r="N119" s="15"/>
      <c r="O119" s="15"/>
      <c r="P119" s="15"/>
      <c r="Q119" s="15"/>
      <c r="R119" s="15"/>
      <c r="W119" s="15"/>
      <c r="X119" s="16"/>
      <c r="Y119" s="16"/>
      <c r="Z119" s="16"/>
      <c r="AA119" s="15"/>
      <c r="AB119" s="15"/>
      <c r="AC119" s="15"/>
      <c r="AD119" s="15"/>
      <c r="AE119" s="15"/>
      <c r="AF119" s="16"/>
      <c r="AG119" s="16"/>
      <c r="AH119" s="16"/>
      <c r="AI119" s="16"/>
      <c r="AJ119" s="15"/>
      <c r="AS119" s="15"/>
      <c r="AT119" s="15"/>
      <c r="AU119" s="15"/>
      <c r="AV119" s="15"/>
      <c r="AW119" s="16"/>
      <c r="AX119" s="16"/>
      <c r="AY119" s="16"/>
      <c r="AZ119" s="16"/>
      <c r="BI119" s="20"/>
    </row>
    <row r="120">
      <c r="A120" s="16"/>
      <c r="B120" s="16"/>
      <c r="C120" s="16"/>
      <c r="D120" s="16"/>
      <c r="E120" s="15"/>
      <c r="F120" s="16"/>
      <c r="G120" s="16"/>
      <c r="H120" s="16"/>
      <c r="N120" s="15"/>
      <c r="O120" s="15"/>
      <c r="P120" s="15"/>
      <c r="Q120" s="15"/>
      <c r="R120" s="15"/>
      <c r="W120" s="15"/>
      <c r="X120" s="16"/>
      <c r="Y120" s="16"/>
      <c r="Z120" s="16"/>
      <c r="AA120" s="15"/>
      <c r="AB120" s="15"/>
      <c r="AC120" s="15"/>
      <c r="AD120" s="15"/>
      <c r="AE120" s="15"/>
      <c r="AF120" s="16"/>
      <c r="AG120" s="16"/>
      <c r="AH120" s="16"/>
      <c r="AI120" s="16"/>
      <c r="AJ120" s="15"/>
      <c r="AS120" s="15"/>
      <c r="AT120" s="15"/>
      <c r="AU120" s="15"/>
      <c r="AV120" s="15"/>
      <c r="AW120" s="16"/>
      <c r="AX120" s="16"/>
      <c r="AY120" s="16"/>
      <c r="AZ120" s="16"/>
      <c r="BI120" s="20"/>
    </row>
    <row r="121">
      <c r="A121" s="16"/>
      <c r="B121" s="16"/>
      <c r="C121" s="16"/>
      <c r="D121" s="16"/>
      <c r="E121" s="15"/>
      <c r="F121" s="16"/>
      <c r="G121" s="16"/>
      <c r="H121" s="16"/>
      <c r="N121" s="15"/>
      <c r="O121" s="15"/>
      <c r="P121" s="15"/>
      <c r="Q121" s="15"/>
      <c r="R121" s="15"/>
      <c r="W121" s="15"/>
      <c r="X121" s="16"/>
      <c r="Y121" s="16"/>
      <c r="Z121" s="16"/>
      <c r="AA121" s="15"/>
      <c r="AB121" s="15"/>
      <c r="AC121" s="15"/>
      <c r="AD121" s="15"/>
      <c r="AE121" s="15"/>
      <c r="AF121" s="16"/>
      <c r="AG121" s="16"/>
      <c r="AH121" s="16"/>
      <c r="AI121" s="16"/>
      <c r="AJ121" s="15"/>
      <c r="AS121" s="15"/>
      <c r="AT121" s="15"/>
      <c r="AU121" s="15"/>
      <c r="AV121" s="15"/>
      <c r="AW121" s="16"/>
      <c r="AX121" s="16"/>
      <c r="AY121" s="16"/>
      <c r="AZ121" s="16"/>
      <c r="BI121" s="20"/>
    </row>
    <row r="122">
      <c r="A122" s="16"/>
      <c r="B122" s="16"/>
      <c r="C122" s="16"/>
      <c r="D122" s="16"/>
      <c r="E122" s="15"/>
      <c r="F122" s="16"/>
      <c r="G122" s="16"/>
      <c r="H122" s="16"/>
      <c r="N122" s="15"/>
      <c r="O122" s="15"/>
      <c r="P122" s="15"/>
      <c r="Q122" s="15"/>
      <c r="R122" s="15"/>
      <c r="W122" s="15"/>
      <c r="X122" s="16"/>
      <c r="Y122" s="16"/>
      <c r="Z122" s="16"/>
      <c r="AA122" s="15"/>
      <c r="AB122" s="15"/>
      <c r="AC122" s="15"/>
      <c r="AD122" s="15"/>
      <c r="AE122" s="15"/>
      <c r="AF122" s="16"/>
      <c r="AG122" s="16"/>
      <c r="AH122" s="16"/>
      <c r="AI122" s="16"/>
      <c r="AJ122" s="15"/>
      <c r="AS122" s="15"/>
      <c r="AT122" s="15"/>
      <c r="AU122" s="15"/>
      <c r="AV122" s="15"/>
      <c r="AW122" s="16"/>
      <c r="AX122" s="16"/>
      <c r="AY122" s="16"/>
      <c r="AZ122" s="16"/>
      <c r="BI122" s="20"/>
    </row>
    <row r="123">
      <c r="A123" s="16"/>
      <c r="B123" s="16"/>
      <c r="C123" s="16"/>
      <c r="D123" s="16"/>
      <c r="E123" s="15"/>
      <c r="F123" s="16"/>
      <c r="G123" s="16"/>
      <c r="H123" s="16"/>
      <c r="N123" s="15"/>
      <c r="O123" s="15"/>
      <c r="P123" s="15"/>
      <c r="Q123" s="15"/>
      <c r="R123" s="15"/>
      <c r="W123" s="15"/>
      <c r="X123" s="16"/>
      <c r="Y123" s="16"/>
      <c r="Z123" s="16"/>
      <c r="AA123" s="15"/>
      <c r="AB123" s="15"/>
      <c r="AC123" s="15"/>
      <c r="AD123" s="15"/>
      <c r="AE123" s="15"/>
      <c r="AF123" s="16"/>
      <c r="AG123" s="16"/>
      <c r="AH123" s="16"/>
      <c r="AI123" s="16"/>
      <c r="AJ123" s="15"/>
      <c r="AS123" s="15"/>
      <c r="AT123" s="15"/>
      <c r="AU123" s="15"/>
      <c r="AV123" s="15"/>
      <c r="AW123" s="16"/>
      <c r="AX123" s="16"/>
      <c r="AY123" s="16"/>
      <c r="AZ123" s="16"/>
      <c r="BI123" s="20"/>
    </row>
    <row r="124">
      <c r="A124" s="16"/>
      <c r="B124" s="16"/>
      <c r="C124" s="16"/>
      <c r="D124" s="16"/>
      <c r="E124" s="15"/>
      <c r="F124" s="16"/>
      <c r="G124" s="16"/>
      <c r="H124" s="16"/>
      <c r="N124" s="15"/>
      <c r="O124" s="15"/>
      <c r="P124" s="15"/>
      <c r="Q124" s="15"/>
      <c r="R124" s="15"/>
      <c r="W124" s="15"/>
      <c r="X124" s="16"/>
      <c r="Y124" s="16"/>
      <c r="Z124" s="16"/>
      <c r="AA124" s="15"/>
      <c r="AB124" s="15"/>
      <c r="AC124" s="15"/>
      <c r="AD124" s="15"/>
      <c r="AE124" s="15"/>
      <c r="AF124" s="16"/>
      <c r="AG124" s="16"/>
      <c r="AH124" s="16"/>
      <c r="AI124" s="16"/>
      <c r="AJ124" s="15"/>
      <c r="AS124" s="15"/>
      <c r="AT124" s="15"/>
      <c r="AU124" s="15"/>
      <c r="AV124" s="15"/>
      <c r="AW124" s="16"/>
      <c r="AX124" s="16"/>
      <c r="AY124" s="16"/>
      <c r="AZ124" s="16"/>
      <c r="BI124" s="20"/>
    </row>
    <row r="125">
      <c r="A125" s="16"/>
      <c r="B125" s="16"/>
      <c r="C125" s="16"/>
      <c r="D125" s="16"/>
      <c r="E125" s="15"/>
      <c r="F125" s="16"/>
      <c r="G125" s="16"/>
      <c r="H125" s="16"/>
      <c r="N125" s="15"/>
      <c r="O125" s="15"/>
      <c r="P125" s="15"/>
      <c r="Q125" s="15"/>
      <c r="R125" s="15"/>
      <c r="W125" s="15"/>
      <c r="X125" s="16"/>
      <c r="Y125" s="16"/>
      <c r="Z125" s="16"/>
      <c r="AA125" s="15"/>
      <c r="AB125" s="15"/>
      <c r="AC125" s="15"/>
      <c r="AD125" s="15"/>
      <c r="AE125" s="15"/>
      <c r="AF125" s="16"/>
      <c r="AG125" s="16"/>
      <c r="AH125" s="16"/>
      <c r="AI125" s="16"/>
      <c r="AJ125" s="15"/>
      <c r="AS125" s="15"/>
      <c r="AT125" s="15"/>
      <c r="AU125" s="15"/>
      <c r="AV125" s="15"/>
      <c r="AW125" s="16"/>
      <c r="AX125" s="16"/>
      <c r="AY125" s="16"/>
      <c r="AZ125" s="16"/>
      <c r="BI125" s="20"/>
    </row>
    <row r="126">
      <c r="A126" s="16"/>
      <c r="B126" s="16"/>
      <c r="C126" s="16"/>
      <c r="D126" s="16"/>
      <c r="E126" s="15"/>
      <c r="F126" s="16"/>
      <c r="G126" s="16"/>
      <c r="H126" s="16"/>
      <c r="N126" s="15"/>
      <c r="O126" s="15"/>
      <c r="P126" s="15"/>
      <c r="Q126" s="15"/>
      <c r="R126" s="15"/>
      <c r="W126" s="15"/>
      <c r="X126" s="16"/>
      <c r="Y126" s="16"/>
      <c r="Z126" s="16"/>
      <c r="AA126" s="15"/>
      <c r="AB126" s="15"/>
      <c r="AC126" s="15"/>
      <c r="AD126" s="15"/>
      <c r="AE126" s="15"/>
      <c r="AF126" s="16"/>
      <c r="AG126" s="16"/>
      <c r="AH126" s="16"/>
      <c r="AI126" s="16"/>
      <c r="AJ126" s="15"/>
      <c r="AS126" s="15"/>
      <c r="AT126" s="15"/>
      <c r="AU126" s="15"/>
      <c r="AV126" s="15"/>
      <c r="AW126" s="16"/>
      <c r="AX126" s="16"/>
      <c r="AY126" s="16"/>
      <c r="AZ126" s="16"/>
      <c r="BI126" s="20"/>
    </row>
    <row r="127">
      <c r="A127" s="16"/>
      <c r="B127" s="16"/>
      <c r="C127" s="16"/>
      <c r="D127" s="16"/>
      <c r="E127" s="15"/>
      <c r="F127" s="16"/>
      <c r="G127" s="16"/>
      <c r="H127" s="16"/>
      <c r="N127" s="15"/>
      <c r="O127" s="15"/>
      <c r="P127" s="15"/>
      <c r="Q127" s="15"/>
      <c r="R127" s="15"/>
      <c r="W127" s="15"/>
      <c r="X127" s="16"/>
      <c r="Y127" s="16"/>
      <c r="Z127" s="16"/>
      <c r="AA127" s="15"/>
      <c r="AB127" s="15"/>
      <c r="AC127" s="15"/>
      <c r="AD127" s="15"/>
      <c r="AE127" s="15"/>
      <c r="AF127" s="16"/>
      <c r="AG127" s="16"/>
      <c r="AH127" s="16"/>
      <c r="AI127" s="16"/>
      <c r="AJ127" s="15"/>
      <c r="AS127" s="15"/>
      <c r="AT127" s="15"/>
      <c r="AU127" s="15"/>
      <c r="AV127" s="15"/>
      <c r="AW127" s="16"/>
      <c r="AX127" s="16"/>
      <c r="AY127" s="16"/>
      <c r="AZ127" s="16"/>
      <c r="BI127" s="20"/>
    </row>
    <row r="128">
      <c r="A128" s="16"/>
      <c r="B128" s="16"/>
      <c r="C128" s="16"/>
      <c r="D128" s="16"/>
      <c r="E128" s="15"/>
      <c r="F128" s="16"/>
      <c r="G128" s="16"/>
      <c r="H128" s="16"/>
      <c r="N128" s="15"/>
      <c r="O128" s="15"/>
      <c r="P128" s="15"/>
      <c r="Q128" s="15"/>
      <c r="R128" s="15"/>
      <c r="W128" s="15"/>
      <c r="X128" s="16"/>
      <c r="Y128" s="16"/>
      <c r="Z128" s="16"/>
      <c r="AA128" s="15"/>
      <c r="AB128" s="15"/>
      <c r="AC128" s="15"/>
      <c r="AD128" s="15"/>
      <c r="AE128" s="15"/>
      <c r="AF128" s="16"/>
      <c r="AG128" s="16"/>
      <c r="AH128" s="16"/>
      <c r="AI128" s="16"/>
      <c r="AJ128" s="15"/>
      <c r="AS128" s="15"/>
      <c r="AT128" s="15"/>
      <c r="AU128" s="15"/>
      <c r="AV128" s="15"/>
      <c r="AW128" s="16"/>
      <c r="AX128" s="16"/>
      <c r="AY128" s="16"/>
      <c r="AZ128" s="16"/>
      <c r="BI128" s="20"/>
    </row>
    <row r="129">
      <c r="A129" s="16"/>
      <c r="B129" s="16"/>
      <c r="C129" s="16"/>
      <c r="D129" s="16"/>
      <c r="E129" s="15"/>
      <c r="F129" s="16"/>
      <c r="G129" s="16"/>
      <c r="H129" s="16"/>
      <c r="N129" s="15"/>
      <c r="O129" s="15"/>
      <c r="P129" s="15"/>
      <c r="Q129" s="15"/>
      <c r="R129" s="15"/>
      <c r="W129" s="15"/>
      <c r="X129" s="16"/>
      <c r="Y129" s="16"/>
      <c r="Z129" s="16"/>
      <c r="AA129" s="15"/>
      <c r="AB129" s="15"/>
      <c r="AC129" s="15"/>
      <c r="AD129" s="15"/>
      <c r="AE129" s="15"/>
      <c r="AF129" s="16"/>
      <c r="AG129" s="16"/>
      <c r="AH129" s="16"/>
      <c r="AI129" s="16"/>
      <c r="AJ129" s="15"/>
      <c r="AS129" s="15"/>
      <c r="AT129" s="15"/>
      <c r="AU129" s="15"/>
      <c r="AV129" s="15"/>
      <c r="AW129" s="16"/>
      <c r="AX129" s="16"/>
      <c r="AY129" s="16"/>
      <c r="AZ129" s="16"/>
      <c r="BI129" s="20"/>
    </row>
    <row r="130">
      <c r="A130" s="16"/>
      <c r="B130" s="16"/>
      <c r="C130" s="16"/>
      <c r="D130" s="16"/>
      <c r="E130" s="15"/>
      <c r="F130" s="16"/>
      <c r="G130" s="16"/>
      <c r="H130" s="16"/>
      <c r="N130" s="15"/>
      <c r="O130" s="15"/>
      <c r="P130" s="15"/>
      <c r="Q130" s="15"/>
      <c r="R130" s="15"/>
      <c r="W130" s="15"/>
      <c r="X130" s="16"/>
      <c r="Y130" s="16"/>
      <c r="Z130" s="16"/>
      <c r="AA130" s="15"/>
      <c r="AB130" s="15"/>
      <c r="AC130" s="15"/>
      <c r="AD130" s="15"/>
      <c r="AE130" s="15"/>
      <c r="AF130" s="16"/>
      <c r="AG130" s="16"/>
      <c r="AH130" s="16"/>
      <c r="AI130" s="16"/>
      <c r="AJ130" s="15"/>
      <c r="AS130" s="15"/>
      <c r="AT130" s="15"/>
      <c r="AU130" s="15"/>
      <c r="AV130" s="15"/>
      <c r="AW130" s="16"/>
      <c r="AX130" s="16"/>
      <c r="AY130" s="16"/>
      <c r="AZ130" s="16"/>
      <c r="BI130" s="20"/>
    </row>
    <row r="131">
      <c r="A131" s="16"/>
      <c r="B131" s="16"/>
      <c r="C131" s="16"/>
      <c r="D131" s="16"/>
      <c r="E131" s="15"/>
      <c r="F131" s="16"/>
      <c r="G131" s="16"/>
      <c r="H131" s="16"/>
      <c r="N131" s="15"/>
      <c r="O131" s="15"/>
      <c r="P131" s="15"/>
      <c r="Q131" s="15"/>
      <c r="R131" s="15"/>
      <c r="W131" s="15"/>
      <c r="X131" s="16"/>
      <c r="Y131" s="16"/>
      <c r="Z131" s="16"/>
      <c r="AA131" s="15"/>
      <c r="AB131" s="15"/>
      <c r="AC131" s="15"/>
      <c r="AD131" s="15"/>
      <c r="AE131" s="15"/>
      <c r="AF131" s="16"/>
      <c r="AG131" s="16"/>
      <c r="AH131" s="16"/>
      <c r="AI131" s="16"/>
      <c r="AJ131" s="15"/>
      <c r="AS131" s="15"/>
      <c r="AT131" s="15"/>
      <c r="AU131" s="15"/>
      <c r="AV131" s="15"/>
      <c r="AW131" s="16"/>
      <c r="AX131" s="16"/>
      <c r="AY131" s="16"/>
      <c r="AZ131" s="16"/>
      <c r="BI131" s="20"/>
    </row>
    <row r="132">
      <c r="A132" s="16"/>
      <c r="B132" s="16"/>
      <c r="C132" s="16"/>
      <c r="D132" s="16"/>
      <c r="E132" s="15"/>
      <c r="F132" s="16"/>
      <c r="G132" s="16"/>
      <c r="H132" s="16"/>
      <c r="N132" s="15"/>
      <c r="O132" s="15"/>
      <c r="P132" s="15"/>
      <c r="Q132" s="15"/>
      <c r="R132" s="15"/>
      <c r="W132" s="15"/>
      <c r="X132" s="16"/>
      <c r="Y132" s="16"/>
      <c r="Z132" s="16"/>
      <c r="AA132" s="15"/>
      <c r="AB132" s="15"/>
      <c r="AC132" s="15"/>
      <c r="AD132" s="15"/>
      <c r="AE132" s="15"/>
      <c r="AF132" s="16"/>
      <c r="AG132" s="16"/>
      <c r="AH132" s="16"/>
      <c r="AI132" s="16"/>
      <c r="AJ132" s="15"/>
      <c r="AS132" s="15"/>
      <c r="AT132" s="15"/>
      <c r="AU132" s="15"/>
      <c r="AV132" s="15"/>
      <c r="AW132" s="16"/>
      <c r="AX132" s="16"/>
      <c r="AY132" s="16"/>
      <c r="AZ132" s="16"/>
      <c r="BI132" s="20"/>
    </row>
    <row r="133">
      <c r="A133" s="16"/>
      <c r="B133" s="16"/>
      <c r="C133" s="16"/>
      <c r="D133" s="16"/>
      <c r="E133" s="15"/>
      <c r="F133" s="16"/>
      <c r="G133" s="16"/>
      <c r="H133" s="16"/>
      <c r="N133" s="15"/>
      <c r="O133" s="15"/>
      <c r="P133" s="15"/>
      <c r="Q133" s="15"/>
      <c r="R133" s="15"/>
      <c r="W133" s="15"/>
      <c r="X133" s="16"/>
      <c r="Y133" s="16"/>
      <c r="Z133" s="16"/>
      <c r="AA133" s="15"/>
      <c r="AB133" s="15"/>
      <c r="AC133" s="15"/>
      <c r="AD133" s="15"/>
      <c r="AE133" s="15"/>
      <c r="AF133" s="16"/>
      <c r="AG133" s="16"/>
      <c r="AH133" s="16"/>
      <c r="AI133" s="16"/>
      <c r="AJ133" s="15"/>
      <c r="AS133" s="15"/>
      <c r="AT133" s="15"/>
      <c r="AU133" s="15"/>
      <c r="AV133" s="15"/>
      <c r="AW133" s="16"/>
      <c r="AX133" s="16"/>
      <c r="AY133" s="16"/>
      <c r="AZ133" s="16"/>
      <c r="BI133" s="20"/>
    </row>
    <row r="134">
      <c r="A134" s="16"/>
      <c r="B134" s="16"/>
      <c r="C134" s="16"/>
      <c r="D134" s="16"/>
      <c r="E134" s="15"/>
      <c r="F134" s="16"/>
      <c r="G134" s="16"/>
      <c r="H134" s="16"/>
      <c r="N134" s="15"/>
      <c r="O134" s="15"/>
      <c r="P134" s="15"/>
      <c r="Q134" s="15"/>
      <c r="R134" s="15"/>
      <c r="W134" s="15"/>
      <c r="X134" s="16"/>
      <c r="Y134" s="16"/>
      <c r="Z134" s="16"/>
      <c r="AA134" s="15"/>
      <c r="AB134" s="15"/>
      <c r="AC134" s="15"/>
      <c r="AD134" s="15"/>
      <c r="AE134" s="15"/>
      <c r="AF134" s="16"/>
      <c r="AG134" s="16"/>
      <c r="AH134" s="16"/>
      <c r="AI134" s="16"/>
      <c r="AJ134" s="15"/>
      <c r="AS134" s="15"/>
      <c r="AT134" s="15"/>
      <c r="AU134" s="15"/>
      <c r="AV134" s="15"/>
      <c r="AW134" s="16"/>
      <c r="AX134" s="16"/>
      <c r="AY134" s="16"/>
      <c r="AZ134" s="16"/>
      <c r="BI134" s="20"/>
    </row>
    <row r="135">
      <c r="A135" s="16"/>
      <c r="B135" s="16"/>
      <c r="C135" s="16"/>
      <c r="D135" s="16"/>
      <c r="E135" s="15"/>
      <c r="F135" s="16"/>
      <c r="G135" s="16"/>
      <c r="H135" s="16"/>
      <c r="N135" s="15"/>
      <c r="O135" s="15"/>
      <c r="P135" s="15"/>
      <c r="Q135" s="15"/>
      <c r="R135" s="15"/>
      <c r="W135" s="15"/>
      <c r="X135" s="16"/>
      <c r="Y135" s="16"/>
      <c r="Z135" s="16"/>
      <c r="AA135" s="15"/>
      <c r="AB135" s="15"/>
      <c r="AC135" s="15"/>
      <c r="AD135" s="15"/>
      <c r="AE135" s="15"/>
      <c r="AF135" s="16"/>
      <c r="AG135" s="16"/>
      <c r="AH135" s="16"/>
      <c r="AI135" s="16"/>
      <c r="AJ135" s="15"/>
      <c r="AS135" s="15"/>
      <c r="AT135" s="15"/>
      <c r="AU135" s="15"/>
      <c r="AV135" s="15"/>
      <c r="AW135" s="16"/>
      <c r="AX135" s="16"/>
      <c r="AY135" s="16"/>
      <c r="AZ135" s="16"/>
      <c r="BI135" s="20"/>
    </row>
    <row r="136">
      <c r="A136" s="16"/>
      <c r="B136" s="16"/>
      <c r="C136" s="16"/>
      <c r="D136" s="16"/>
      <c r="E136" s="15"/>
      <c r="F136" s="16"/>
      <c r="G136" s="16"/>
      <c r="H136" s="16"/>
      <c r="N136" s="15"/>
      <c r="O136" s="15"/>
      <c r="P136" s="15"/>
      <c r="Q136" s="15"/>
      <c r="R136" s="15"/>
      <c r="W136" s="15"/>
      <c r="X136" s="16"/>
      <c r="Y136" s="16"/>
      <c r="Z136" s="16"/>
      <c r="AA136" s="15"/>
      <c r="AB136" s="15"/>
      <c r="AC136" s="15"/>
      <c r="AD136" s="15"/>
      <c r="AE136" s="15"/>
      <c r="AF136" s="16"/>
      <c r="AG136" s="16"/>
      <c r="AH136" s="16"/>
      <c r="AI136" s="16"/>
      <c r="AJ136" s="15"/>
      <c r="AS136" s="15"/>
      <c r="AT136" s="15"/>
      <c r="AU136" s="15"/>
      <c r="AV136" s="15"/>
      <c r="AW136" s="16"/>
      <c r="AX136" s="16"/>
      <c r="AY136" s="16"/>
      <c r="AZ136" s="16"/>
      <c r="BI136" s="20"/>
    </row>
    <row r="137">
      <c r="A137" s="16"/>
      <c r="B137" s="16"/>
      <c r="C137" s="16"/>
      <c r="D137" s="16"/>
      <c r="E137" s="15"/>
      <c r="F137" s="16"/>
      <c r="G137" s="16"/>
      <c r="H137" s="16"/>
      <c r="N137" s="15"/>
      <c r="O137" s="15"/>
      <c r="P137" s="15"/>
      <c r="Q137" s="15"/>
      <c r="R137" s="15"/>
      <c r="W137" s="15"/>
      <c r="X137" s="16"/>
      <c r="Y137" s="16"/>
      <c r="Z137" s="16"/>
      <c r="AA137" s="15"/>
      <c r="AB137" s="15"/>
      <c r="AC137" s="15"/>
      <c r="AD137" s="15"/>
      <c r="AE137" s="15"/>
      <c r="AF137" s="16"/>
      <c r="AG137" s="16"/>
      <c r="AH137" s="16"/>
      <c r="AI137" s="16"/>
      <c r="AJ137" s="15"/>
      <c r="AS137" s="15"/>
      <c r="AT137" s="15"/>
      <c r="AU137" s="15"/>
      <c r="AV137" s="15"/>
      <c r="AW137" s="16"/>
      <c r="AX137" s="16"/>
      <c r="AY137" s="16"/>
      <c r="AZ137" s="16"/>
      <c r="BI137" s="20"/>
    </row>
    <row r="138">
      <c r="A138" s="16"/>
      <c r="B138" s="16"/>
      <c r="C138" s="16"/>
      <c r="D138" s="16"/>
      <c r="E138" s="15"/>
      <c r="F138" s="16"/>
      <c r="G138" s="16"/>
      <c r="H138" s="16"/>
      <c r="N138" s="15"/>
      <c r="O138" s="15"/>
      <c r="P138" s="15"/>
      <c r="Q138" s="15"/>
      <c r="R138" s="15"/>
      <c r="W138" s="15"/>
      <c r="X138" s="16"/>
      <c r="Y138" s="16"/>
      <c r="Z138" s="16"/>
      <c r="AA138" s="15"/>
      <c r="AB138" s="15"/>
      <c r="AC138" s="15"/>
      <c r="AD138" s="15"/>
      <c r="AE138" s="15"/>
      <c r="AF138" s="16"/>
      <c r="AG138" s="16"/>
      <c r="AH138" s="16"/>
      <c r="AI138" s="16"/>
      <c r="AJ138" s="15"/>
      <c r="AS138" s="15"/>
      <c r="AT138" s="15"/>
      <c r="AU138" s="15"/>
      <c r="AV138" s="15"/>
      <c r="AW138" s="16"/>
      <c r="AX138" s="16"/>
      <c r="AY138" s="16"/>
      <c r="AZ138" s="16"/>
      <c r="BI138" s="20"/>
    </row>
    <row r="139">
      <c r="A139" s="16"/>
      <c r="B139" s="16"/>
      <c r="C139" s="16"/>
      <c r="D139" s="16"/>
      <c r="E139" s="15"/>
      <c r="F139" s="16"/>
      <c r="G139" s="16"/>
      <c r="H139" s="16"/>
      <c r="N139" s="15"/>
      <c r="O139" s="15"/>
      <c r="P139" s="15"/>
      <c r="Q139" s="15"/>
      <c r="R139" s="15"/>
      <c r="W139" s="15"/>
      <c r="X139" s="16"/>
      <c r="Y139" s="16"/>
      <c r="Z139" s="16"/>
      <c r="AA139" s="15"/>
      <c r="AB139" s="15"/>
      <c r="AC139" s="15"/>
      <c r="AD139" s="15"/>
      <c r="AE139" s="15"/>
      <c r="AF139" s="16"/>
      <c r="AG139" s="16"/>
      <c r="AH139" s="16"/>
      <c r="AI139" s="16"/>
      <c r="AJ139" s="15"/>
      <c r="AS139" s="15"/>
      <c r="AT139" s="15"/>
      <c r="AU139" s="15"/>
      <c r="AV139" s="15"/>
      <c r="AW139" s="16"/>
      <c r="AX139" s="16"/>
      <c r="AY139" s="16"/>
      <c r="AZ139" s="16"/>
      <c r="BI139" s="20"/>
    </row>
    <row r="140">
      <c r="A140" s="16"/>
      <c r="B140" s="16"/>
      <c r="C140" s="16"/>
      <c r="D140" s="16"/>
      <c r="E140" s="15"/>
      <c r="F140" s="16"/>
      <c r="G140" s="16"/>
      <c r="H140" s="16"/>
      <c r="N140" s="15"/>
      <c r="O140" s="15"/>
      <c r="P140" s="15"/>
      <c r="Q140" s="15"/>
      <c r="R140" s="15"/>
      <c r="W140" s="15"/>
      <c r="X140" s="16"/>
      <c r="Y140" s="16"/>
      <c r="Z140" s="16"/>
      <c r="AA140" s="15"/>
      <c r="AB140" s="15"/>
      <c r="AC140" s="15"/>
      <c r="AD140" s="15"/>
      <c r="AE140" s="15"/>
      <c r="AF140" s="16"/>
      <c r="AG140" s="16"/>
      <c r="AH140" s="16"/>
      <c r="AI140" s="16"/>
      <c r="AJ140" s="15"/>
      <c r="AS140" s="15"/>
      <c r="AT140" s="15"/>
      <c r="AU140" s="15"/>
      <c r="AV140" s="15"/>
      <c r="AW140" s="16"/>
      <c r="AX140" s="16"/>
      <c r="AY140" s="16"/>
      <c r="AZ140" s="16"/>
      <c r="BI140" s="20"/>
    </row>
    <row r="141">
      <c r="A141" s="16"/>
      <c r="B141" s="16"/>
      <c r="C141" s="16"/>
      <c r="D141" s="16"/>
      <c r="E141" s="15"/>
      <c r="F141" s="16"/>
      <c r="G141" s="16"/>
      <c r="H141" s="16"/>
      <c r="N141" s="15"/>
      <c r="O141" s="15"/>
      <c r="P141" s="15"/>
      <c r="Q141" s="15"/>
      <c r="R141" s="15"/>
      <c r="W141" s="15"/>
      <c r="X141" s="16"/>
      <c r="Y141" s="16"/>
      <c r="Z141" s="16"/>
      <c r="AA141" s="15"/>
      <c r="AB141" s="15"/>
      <c r="AC141" s="15"/>
      <c r="AD141" s="15"/>
      <c r="AE141" s="15"/>
      <c r="AF141" s="16"/>
      <c r="AG141" s="16"/>
      <c r="AH141" s="16"/>
      <c r="AI141" s="16"/>
      <c r="AJ141" s="15"/>
      <c r="AS141" s="15"/>
      <c r="AT141" s="15"/>
      <c r="AU141" s="15"/>
      <c r="AV141" s="15"/>
      <c r="AW141" s="16"/>
      <c r="AX141" s="16"/>
      <c r="AY141" s="16"/>
      <c r="AZ141" s="16"/>
      <c r="BI141" s="20"/>
    </row>
    <row r="142">
      <c r="A142" s="16"/>
      <c r="B142" s="16"/>
      <c r="C142" s="16"/>
      <c r="D142" s="16"/>
      <c r="E142" s="15"/>
      <c r="F142" s="16"/>
      <c r="G142" s="16"/>
      <c r="H142" s="16"/>
      <c r="N142" s="15"/>
      <c r="O142" s="15"/>
      <c r="P142" s="15"/>
      <c r="Q142" s="15"/>
      <c r="R142" s="15"/>
      <c r="W142" s="15"/>
      <c r="X142" s="16"/>
      <c r="Y142" s="16"/>
      <c r="Z142" s="16"/>
      <c r="AA142" s="15"/>
      <c r="AB142" s="15"/>
      <c r="AC142" s="15"/>
      <c r="AD142" s="15"/>
      <c r="AE142" s="15"/>
      <c r="AF142" s="16"/>
      <c r="AG142" s="16"/>
      <c r="AH142" s="16"/>
      <c r="AI142" s="16"/>
      <c r="AJ142" s="15"/>
      <c r="AS142" s="15"/>
      <c r="AT142" s="15"/>
      <c r="AU142" s="15"/>
      <c r="AV142" s="15"/>
      <c r="AW142" s="16"/>
      <c r="AX142" s="16"/>
      <c r="AY142" s="16"/>
      <c r="AZ142" s="16"/>
      <c r="BI142" s="20"/>
    </row>
    <row r="143">
      <c r="A143" s="16"/>
      <c r="B143" s="16"/>
      <c r="C143" s="16"/>
      <c r="D143" s="16"/>
      <c r="E143" s="15"/>
      <c r="F143" s="16"/>
      <c r="G143" s="16"/>
      <c r="H143" s="16"/>
      <c r="N143" s="15"/>
      <c r="O143" s="15"/>
      <c r="P143" s="15"/>
      <c r="Q143" s="15"/>
      <c r="R143" s="15"/>
      <c r="W143" s="15"/>
      <c r="X143" s="16"/>
      <c r="Y143" s="16"/>
      <c r="Z143" s="16"/>
      <c r="AA143" s="15"/>
      <c r="AB143" s="15"/>
      <c r="AC143" s="15"/>
      <c r="AD143" s="15"/>
      <c r="AE143" s="15"/>
      <c r="AF143" s="16"/>
      <c r="AG143" s="16"/>
      <c r="AH143" s="16"/>
      <c r="AI143" s="16"/>
      <c r="AJ143" s="15"/>
      <c r="AS143" s="15"/>
      <c r="AT143" s="15"/>
      <c r="AU143" s="15"/>
      <c r="AV143" s="15"/>
      <c r="AW143" s="16"/>
      <c r="AX143" s="16"/>
      <c r="AY143" s="16"/>
      <c r="AZ143" s="16"/>
      <c r="BI143" s="20"/>
    </row>
    <row r="144">
      <c r="A144" s="16"/>
      <c r="B144" s="16"/>
      <c r="C144" s="16"/>
      <c r="D144" s="16"/>
      <c r="E144" s="15"/>
      <c r="F144" s="16"/>
      <c r="G144" s="16"/>
      <c r="H144" s="16"/>
      <c r="N144" s="15"/>
      <c r="O144" s="15"/>
      <c r="P144" s="15"/>
      <c r="Q144" s="15"/>
      <c r="R144" s="15"/>
      <c r="W144" s="15"/>
      <c r="X144" s="16"/>
      <c r="Y144" s="16"/>
      <c r="Z144" s="16"/>
      <c r="AA144" s="15"/>
      <c r="AB144" s="15"/>
      <c r="AC144" s="15"/>
      <c r="AD144" s="15"/>
      <c r="AE144" s="15"/>
      <c r="AF144" s="16"/>
      <c r="AG144" s="16"/>
      <c r="AH144" s="16"/>
      <c r="AI144" s="16"/>
      <c r="AJ144" s="15"/>
      <c r="AS144" s="15"/>
      <c r="AT144" s="15"/>
      <c r="AU144" s="15"/>
      <c r="AV144" s="15"/>
      <c r="AW144" s="16"/>
      <c r="AX144" s="16"/>
      <c r="AY144" s="16"/>
      <c r="AZ144" s="16"/>
      <c r="BI144" s="20"/>
    </row>
    <row r="145">
      <c r="A145" s="16"/>
      <c r="B145" s="16"/>
      <c r="C145" s="16"/>
      <c r="D145" s="16"/>
      <c r="E145" s="15"/>
      <c r="F145" s="16"/>
      <c r="G145" s="16"/>
      <c r="H145" s="16"/>
      <c r="N145" s="15"/>
      <c r="O145" s="15"/>
      <c r="P145" s="15"/>
      <c r="Q145" s="15"/>
      <c r="R145" s="15"/>
      <c r="W145" s="15"/>
      <c r="X145" s="16"/>
      <c r="Y145" s="16"/>
      <c r="Z145" s="16"/>
      <c r="AA145" s="15"/>
      <c r="AB145" s="15"/>
      <c r="AC145" s="15"/>
      <c r="AD145" s="15"/>
      <c r="AE145" s="15"/>
      <c r="AF145" s="16"/>
      <c r="AG145" s="16"/>
      <c r="AH145" s="16"/>
      <c r="AI145" s="16"/>
      <c r="AJ145" s="15"/>
      <c r="AS145" s="15"/>
      <c r="AT145" s="15"/>
      <c r="AU145" s="15"/>
      <c r="AV145" s="15"/>
      <c r="AW145" s="16"/>
      <c r="AX145" s="16"/>
      <c r="AY145" s="16"/>
      <c r="AZ145" s="16"/>
      <c r="BI145" s="20"/>
    </row>
    <row r="146">
      <c r="A146" s="16"/>
      <c r="B146" s="16"/>
      <c r="C146" s="16"/>
      <c r="D146" s="16"/>
      <c r="E146" s="15"/>
      <c r="F146" s="16"/>
      <c r="G146" s="16"/>
      <c r="H146" s="16"/>
      <c r="N146" s="15"/>
      <c r="O146" s="15"/>
      <c r="P146" s="15"/>
      <c r="Q146" s="15"/>
      <c r="R146" s="15"/>
      <c r="W146" s="15"/>
      <c r="X146" s="16"/>
      <c r="Y146" s="16"/>
      <c r="Z146" s="16"/>
      <c r="AA146" s="15"/>
      <c r="AB146" s="15"/>
      <c r="AC146" s="15"/>
      <c r="AD146" s="15"/>
      <c r="AE146" s="15"/>
      <c r="AF146" s="16"/>
      <c r="AG146" s="16"/>
      <c r="AH146" s="16"/>
      <c r="AI146" s="16"/>
      <c r="AJ146" s="15"/>
      <c r="AS146" s="15"/>
      <c r="AT146" s="15"/>
      <c r="AU146" s="15"/>
      <c r="AV146" s="15"/>
      <c r="AW146" s="16"/>
      <c r="AX146" s="16"/>
      <c r="AY146" s="16"/>
      <c r="AZ146" s="16"/>
      <c r="BI146" s="20"/>
    </row>
    <row r="147">
      <c r="A147" s="16"/>
      <c r="B147" s="16"/>
      <c r="C147" s="16"/>
      <c r="D147" s="16"/>
      <c r="E147" s="15"/>
      <c r="F147" s="16"/>
      <c r="G147" s="16"/>
      <c r="H147" s="16"/>
      <c r="N147" s="15"/>
      <c r="O147" s="15"/>
      <c r="P147" s="15"/>
      <c r="Q147" s="15"/>
      <c r="R147" s="15"/>
      <c r="W147" s="15"/>
      <c r="X147" s="16"/>
      <c r="Y147" s="16"/>
      <c r="Z147" s="16"/>
      <c r="AA147" s="15"/>
      <c r="AB147" s="15"/>
      <c r="AC147" s="15"/>
      <c r="AD147" s="15"/>
      <c r="AE147" s="15"/>
      <c r="AF147" s="16"/>
      <c r="AG147" s="16"/>
      <c r="AH147" s="16"/>
      <c r="AI147" s="16"/>
      <c r="AJ147" s="15"/>
      <c r="AS147" s="15"/>
      <c r="AT147" s="15"/>
      <c r="AU147" s="15"/>
      <c r="AV147" s="15"/>
      <c r="AW147" s="16"/>
      <c r="AX147" s="16"/>
      <c r="AY147" s="16"/>
      <c r="AZ147" s="16"/>
      <c r="BI147" s="20"/>
    </row>
    <row r="148">
      <c r="A148" s="16"/>
      <c r="B148" s="16"/>
      <c r="C148" s="16"/>
      <c r="D148" s="16"/>
      <c r="E148" s="15"/>
      <c r="F148" s="16"/>
      <c r="G148" s="16"/>
      <c r="H148" s="16"/>
      <c r="N148" s="15"/>
      <c r="O148" s="15"/>
      <c r="P148" s="15"/>
      <c r="Q148" s="15"/>
      <c r="R148" s="15"/>
      <c r="W148" s="15"/>
      <c r="X148" s="16"/>
      <c r="Y148" s="16"/>
      <c r="Z148" s="16"/>
      <c r="AA148" s="15"/>
      <c r="AB148" s="15"/>
      <c r="AC148" s="15"/>
      <c r="AD148" s="15"/>
      <c r="AE148" s="15"/>
      <c r="AF148" s="16"/>
      <c r="AG148" s="16"/>
      <c r="AH148" s="16"/>
      <c r="AI148" s="16"/>
      <c r="AJ148" s="15"/>
      <c r="AS148" s="15"/>
      <c r="AT148" s="15"/>
      <c r="AU148" s="15"/>
      <c r="AV148" s="15"/>
      <c r="AW148" s="16"/>
      <c r="AX148" s="16"/>
      <c r="AY148" s="16"/>
      <c r="AZ148" s="16"/>
      <c r="BI148" s="20"/>
    </row>
    <row r="149">
      <c r="A149" s="16"/>
      <c r="B149" s="16"/>
      <c r="C149" s="16"/>
      <c r="D149" s="16"/>
      <c r="E149" s="15"/>
      <c r="F149" s="16"/>
      <c r="G149" s="16"/>
      <c r="H149" s="16"/>
      <c r="N149" s="15"/>
      <c r="O149" s="15"/>
      <c r="P149" s="15"/>
      <c r="Q149" s="15"/>
      <c r="R149" s="15"/>
      <c r="W149" s="15"/>
      <c r="X149" s="16"/>
      <c r="Y149" s="16"/>
      <c r="Z149" s="16"/>
      <c r="AA149" s="15"/>
      <c r="AB149" s="15"/>
      <c r="AC149" s="15"/>
      <c r="AD149" s="15"/>
      <c r="AE149" s="15"/>
      <c r="AF149" s="16"/>
      <c r="AG149" s="16"/>
      <c r="AH149" s="16"/>
      <c r="AI149" s="16"/>
      <c r="AJ149" s="15"/>
      <c r="AS149" s="15"/>
      <c r="AT149" s="15"/>
      <c r="AU149" s="15"/>
      <c r="AV149" s="15"/>
      <c r="AW149" s="16"/>
      <c r="AX149" s="16"/>
      <c r="AY149" s="16"/>
      <c r="AZ149" s="16"/>
      <c r="BI149" s="20"/>
    </row>
    <row r="150">
      <c r="A150" s="16"/>
      <c r="B150" s="16"/>
      <c r="C150" s="16"/>
      <c r="D150" s="16"/>
      <c r="E150" s="15"/>
      <c r="F150" s="16"/>
      <c r="G150" s="16"/>
      <c r="H150" s="16"/>
      <c r="N150" s="15"/>
      <c r="O150" s="15"/>
      <c r="P150" s="15"/>
      <c r="Q150" s="15"/>
      <c r="R150" s="15"/>
      <c r="W150" s="15"/>
      <c r="X150" s="16"/>
      <c r="Y150" s="16"/>
      <c r="Z150" s="16"/>
      <c r="AA150" s="15"/>
      <c r="AB150" s="15"/>
      <c r="AC150" s="15"/>
      <c r="AD150" s="15"/>
      <c r="AE150" s="15"/>
      <c r="AF150" s="16"/>
      <c r="AG150" s="16"/>
      <c r="AH150" s="16"/>
      <c r="AI150" s="16"/>
      <c r="AJ150" s="15"/>
      <c r="AS150" s="15"/>
      <c r="AT150" s="15"/>
      <c r="AU150" s="15"/>
      <c r="AV150" s="15"/>
      <c r="AW150" s="16"/>
      <c r="AX150" s="16"/>
      <c r="AY150" s="16"/>
      <c r="AZ150" s="16"/>
      <c r="BI150" s="20"/>
    </row>
    <row r="151">
      <c r="A151" s="16"/>
      <c r="B151" s="16"/>
      <c r="C151" s="16"/>
      <c r="D151" s="16"/>
      <c r="E151" s="15"/>
      <c r="F151" s="16"/>
      <c r="G151" s="16"/>
      <c r="H151" s="16"/>
      <c r="N151" s="15"/>
      <c r="O151" s="15"/>
      <c r="P151" s="15"/>
      <c r="Q151" s="15"/>
      <c r="R151" s="15"/>
      <c r="W151" s="15"/>
      <c r="X151" s="16"/>
      <c r="Y151" s="16"/>
      <c r="Z151" s="16"/>
      <c r="AA151" s="15"/>
      <c r="AB151" s="15"/>
      <c r="AC151" s="15"/>
      <c r="AD151" s="15"/>
      <c r="AE151" s="15"/>
      <c r="AF151" s="16"/>
      <c r="AG151" s="16"/>
      <c r="AH151" s="16"/>
      <c r="AI151" s="16"/>
      <c r="AJ151" s="15"/>
      <c r="AS151" s="15"/>
      <c r="AT151" s="15"/>
      <c r="AU151" s="15"/>
      <c r="AV151" s="15"/>
      <c r="AW151" s="16"/>
      <c r="AX151" s="16"/>
      <c r="AY151" s="16"/>
      <c r="AZ151" s="16"/>
      <c r="BI151" s="20"/>
    </row>
    <row r="152">
      <c r="A152" s="16"/>
      <c r="B152" s="16"/>
      <c r="C152" s="16"/>
      <c r="D152" s="16"/>
      <c r="E152" s="15"/>
      <c r="F152" s="16"/>
      <c r="G152" s="16"/>
      <c r="H152" s="16"/>
      <c r="N152" s="15"/>
      <c r="O152" s="15"/>
      <c r="P152" s="15"/>
      <c r="Q152" s="15"/>
      <c r="R152" s="15"/>
      <c r="W152" s="15"/>
      <c r="X152" s="16"/>
      <c r="Y152" s="16"/>
      <c r="Z152" s="16"/>
      <c r="AA152" s="15"/>
      <c r="AB152" s="15"/>
      <c r="AC152" s="15"/>
      <c r="AD152" s="15"/>
      <c r="AE152" s="15"/>
      <c r="AF152" s="16"/>
      <c r="AG152" s="16"/>
      <c r="AH152" s="16"/>
      <c r="AI152" s="16"/>
      <c r="AJ152" s="15"/>
      <c r="AS152" s="15"/>
      <c r="AT152" s="15"/>
      <c r="AU152" s="15"/>
      <c r="AV152" s="15"/>
      <c r="AW152" s="16"/>
      <c r="AX152" s="16"/>
      <c r="AY152" s="16"/>
      <c r="AZ152" s="16"/>
      <c r="BI152" s="20"/>
    </row>
    <row r="153">
      <c r="A153" s="16"/>
      <c r="B153" s="16"/>
      <c r="C153" s="16"/>
      <c r="D153" s="16"/>
      <c r="E153" s="15"/>
      <c r="F153" s="16"/>
      <c r="G153" s="16"/>
      <c r="H153" s="16"/>
      <c r="N153" s="15"/>
      <c r="O153" s="15"/>
      <c r="P153" s="15"/>
      <c r="Q153" s="15"/>
      <c r="R153" s="15"/>
      <c r="W153" s="15"/>
      <c r="X153" s="16"/>
      <c r="Y153" s="16"/>
      <c r="Z153" s="16"/>
      <c r="AA153" s="15"/>
      <c r="AB153" s="15"/>
      <c r="AC153" s="15"/>
      <c r="AD153" s="15"/>
      <c r="AE153" s="15"/>
      <c r="AF153" s="16"/>
      <c r="AG153" s="16"/>
      <c r="AH153" s="16"/>
      <c r="AI153" s="16"/>
      <c r="AJ153" s="15"/>
      <c r="AS153" s="15"/>
      <c r="AT153" s="15"/>
      <c r="AU153" s="15"/>
      <c r="AV153" s="15"/>
      <c r="AW153" s="16"/>
      <c r="AX153" s="16"/>
      <c r="AY153" s="16"/>
      <c r="AZ153" s="16"/>
      <c r="BI153" s="20"/>
    </row>
    <row r="154">
      <c r="A154" s="16"/>
      <c r="B154" s="16"/>
      <c r="C154" s="16"/>
      <c r="D154" s="16"/>
      <c r="E154" s="15"/>
      <c r="F154" s="16"/>
      <c r="G154" s="16"/>
      <c r="H154" s="16"/>
      <c r="N154" s="15"/>
      <c r="O154" s="15"/>
      <c r="P154" s="15"/>
      <c r="Q154" s="15"/>
      <c r="R154" s="15"/>
      <c r="W154" s="15"/>
      <c r="X154" s="16"/>
      <c r="Y154" s="16"/>
      <c r="Z154" s="16"/>
      <c r="AA154" s="15"/>
      <c r="AB154" s="15"/>
      <c r="AC154" s="15"/>
      <c r="AD154" s="15"/>
      <c r="AE154" s="15"/>
      <c r="AF154" s="16"/>
      <c r="AG154" s="16"/>
      <c r="AH154" s="16"/>
      <c r="AI154" s="16"/>
      <c r="AJ154" s="15"/>
      <c r="AS154" s="15"/>
      <c r="AT154" s="15"/>
      <c r="AU154" s="15"/>
      <c r="AV154" s="15"/>
      <c r="AW154" s="16"/>
      <c r="AX154" s="16"/>
      <c r="AY154" s="16"/>
      <c r="AZ154" s="16"/>
      <c r="BI154" s="20"/>
    </row>
    <row r="155">
      <c r="A155" s="16"/>
      <c r="B155" s="16"/>
      <c r="C155" s="16"/>
      <c r="D155" s="16"/>
      <c r="E155" s="15"/>
      <c r="F155" s="16"/>
      <c r="G155" s="16"/>
      <c r="H155" s="16"/>
      <c r="N155" s="15"/>
      <c r="O155" s="15"/>
      <c r="P155" s="15"/>
      <c r="Q155" s="15"/>
      <c r="R155" s="15"/>
      <c r="W155" s="15"/>
      <c r="X155" s="16"/>
      <c r="Y155" s="16"/>
      <c r="Z155" s="16"/>
      <c r="AA155" s="15"/>
      <c r="AB155" s="15"/>
      <c r="AC155" s="15"/>
      <c r="AD155" s="15"/>
      <c r="AE155" s="15"/>
      <c r="AF155" s="16"/>
      <c r="AG155" s="16"/>
      <c r="AH155" s="16"/>
      <c r="AI155" s="16"/>
      <c r="AJ155" s="15"/>
      <c r="AS155" s="15"/>
      <c r="AT155" s="15"/>
      <c r="AU155" s="15"/>
      <c r="AV155" s="15"/>
      <c r="AW155" s="16"/>
      <c r="AX155" s="16"/>
      <c r="AY155" s="16"/>
      <c r="AZ155" s="16"/>
      <c r="BI155" s="20"/>
    </row>
    <row r="156">
      <c r="A156" s="16"/>
      <c r="B156" s="16"/>
      <c r="C156" s="16"/>
      <c r="D156" s="16"/>
      <c r="E156" s="15"/>
      <c r="F156" s="16"/>
      <c r="G156" s="16"/>
      <c r="H156" s="16"/>
      <c r="N156" s="15"/>
      <c r="O156" s="15"/>
      <c r="P156" s="15"/>
      <c r="Q156" s="15"/>
      <c r="R156" s="15"/>
      <c r="W156" s="15"/>
      <c r="X156" s="16"/>
      <c r="Y156" s="16"/>
      <c r="Z156" s="16"/>
      <c r="AA156" s="15"/>
      <c r="AB156" s="15"/>
      <c r="AC156" s="15"/>
      <c r="AD156" s="15"/>
      <c r="AE156" s="15"/>
      <c r="AF156" s="16"/>
      <c r="AG156" s="16"/>
      <c r="AH156" s="16"/>
      <c r="AI156" s="16"/>
      <c r="AJ156" s="15"/>
      <c r="AS156" s="15"/>
      <c r="AT156" s="15"/>
      <c r="AU156" s="15"/>
      <c r="AV156" s="15"/>
      <c r="AW156" s="16"/>
      <c r="AX156" s="16"/>
      <c r="AY156" s="16"/>
      <c r="AZ156" s="16"/>
      <c r="BI156" s="20"/>
    </row>
    <row r="157">
      <c r="A157" s="16"/>
      <c r="B157" s="16"/>
      <c r="C157" s="16"/>
      <c r="D157" s="16"/>
      <c r="E157" s="15"/>
      <c r="F157" s="16"/>
      <c r="G157" s="16"/>
      <c r="H157" s="16"/>
      <c r="N157" s="15"/>
      <c r="O157" s="15"/>
      <c r="P157" s="15"/>
      <c r="Q157" s="15"/>
      <c r="R157" s="15"/>
      <c r="W157" s="15"/>
      <c r="X157" s="16"/>
      <c r="Y157" s="16"/>
      <c r="Z157" s="16"/>
      <c r="AA157" s="15"/>
      <c r="AB157" s="15"/>
      <c r="AC157" s="15"/>
      <c r="AD157" s="15"/>
      <c r="AE157" s="15"/>
      <c r="AF157" s="16"/>
      <c r="AG157" s="16"/>
      <c r="AH157" s="16"/>
      <c r="AI157" s="16"/>
      <c r="AJ157" s="15"/>
      <c r="AS157" s="15"/>
      <c r="AT157" s="15"/>
      <c r="AU157" s="15"/>
      <c r="AV157" s="15"/>
      <c r="AW157" s="16"/>
      <c r="AX157" s="16"/>
      <c r="AY157" s="16"/>
      <c r="AZ157" s="16"/>
      <c r="BI157" s="20"/>
    </row>
    <row r="158">
      <c r="A158" s="16"/>
      <c r="B158" s="16"/>
      <c r="C158" s="16"/>
      <c r="D158" s="16"/>
      <c r="E158" s="15"/>
      <c r="F158" s="16"/>
      <c r="G158" s="16"/>
      <c r="H158" s="16"/>
      <c r="N158" s="15"/>
      <c r="O158" s="15"/>
      <c r="P158" s="15"/>
      <c r="Q158" s="15"/>
      <c r="R158" s="15"/>
      <c r="W158" s="15"/>
      <c r="X158" s="16"/>
      <c r="Y158" s="16"/>
      <c r="Z158" s="16"/>
      <c r="AA158" s="15"/>
      <c r="AB158" s="15"/>
      <c r="AC158" s="15"/>
      <c r="AD158" s="15"/>
      <c r="AE158" s="15"/>
      <c r="AF158" s="16"/>
      <c r="AG158" s="16"/>
      <c r="AH158" s="16"/>
      <c r="AI158" s="16"/>
      <c r="AJ158" s="15"/>
      <c r="AS158" s="15"/>
      <c r="AT158" s="15"/>
      <c r="AU158" s="15"/>
      <c r="AV158" s="15"/>
      <c r="AW158" s="16"/>
      <c r="AX158" s="16"/>
      <c r="AY158" s="16"/>
      <c r="AZ158" s="16"/>
      <c r="BI158" s="20"/>
    </row>
    <row r="159">
      <c r="A159" s="16"/>
      <c r="B159" s="16"/>
      <c r="C159" s="16"/>
      <c r="D159" s="16"/>
      <c r="E159" s="15"/>
      <c r="F159" s="16"/>
      <c r="G159" s="16"/>
      <c r="H159" s="16"/>
      <c r="N159" s="15"/>
      <c r="O159" s="15"/>
      <c r="P159" s="15"/>
      <c r="Q159" s="15"/>
      <c r="R159" s="15"/>
      <c r="W159" s="15"/>
      <c r="X159" s="16"/>
      <c r="Y159" s="16"/>
      <c r="Z159" s="16"/>
      <c r="AA159" s="15"/>
      <c r="AB159" s="15"/>
      <c r="AC159" s="15"/>
      <c r="AD159" s="15"/>
      <c r="AE159" s="15"/>
      <c r="AF159" s="16"/>
      <c r="AG159" s="16"/>
      <c r="AH159" s="16"/>
      <c r="AI159" s="16"/>
      <c r="AJ159" s="15"/>
      <c r="AS159" s="15"/>
      <c r="AT159" s="15"/>
      <c r="AU159" s="15"/>
      <c r="AV159" s="15"/>
      <c r="AW159" s="16"/>
      <c r="AX159" s="16"/>
      <c r="AY159" s="16"/>
      <c r="AZ159" s="16"/>
      <c r="BI159" s="20"/>
    </row>
    <row r="160">
      <c r="A160" s="16"/>
      <c r="B160" s="16"/>
      <c r="C160" s="16"/>
      <c r="D160" s="16"/>
      <c r="E160" s="15"/>
      <c r="F160" s="16"/>
      <c r="G160" s="16"/>
      <c r="H160" s="16"/>
      <c r="N160" s="15"/>
      <c r="O160" s="15"/>
      <c r="P160" s="15"/>
      <c r="Q160" s="15"/>
      <c r="R160" s="15"/>
      <c r="W160" s="15"/>
      <c r="X160" s="16"/>
      <c r="Y160" s="16"/>
      <c r="Z160" s="16"/>
      <c r="AA160" s="15"/>
      <c r="AB160" s="15"/>
      <c r="AC160" s="15"/>
      <c r="AD160" s="15"/>
      <c r="AE160" s="15"/>
      <c r="AF160" s="16"/>
      <c r="AG160" s="16"/>
      <c r="AH160" s="16"/>
      <c r="AI160" s="16"/>
      <c r="AJ160" s="15"/>
      <c r="AS160" s="15"/>
      <c r="AT160" s="15"/>
      <c r="AU160" s="15"/>
      <c r="AV160" s="15"/>
      <c r="AW160" s="16"/>
      <c r="AX160" s="16"/>
      <c r="AY160" s="16"/>
      <c r="AZ160" s="16"/>
      <c r="BI160" s="20"/>
    </row>
    <row r="161">
      <c r="A161" s="16"/>
      <c r="B161" s="16"/>
      <c r="C161" s="16"/>
      <c r="D161" s="16"/>
      <c r="E161" s="15"/>
      <c r="F161" s="16"/>
      <c r="G161" s="16"/>
      <c r="H161" s="16"/>
      <c r="N161" s="15"/>
      <c r="O161" s="15"/>
      <c r="P161" s="15"/>
      <c r="Q161" s="15"/>
      <c r="R161" s="15"/>
      <c r="W161" s="15"/>
      <c r="X161" s="16"/>
      <c r="Y161" s="16"/>
      <c r="Z161" s="16"/>
      <c r="AA161" s="15"/>
      <c r="AB161" s="15"/>
      <c r="AC161" s="15"/>
      <c r="AD161" s="15"/>
      <c r="AE161" s="15"/>
      <c r="AF161" s="16"/>
      <c r="AG161" s="16"/>
      <c r="AH161" s="16"/>
      <c r="AI161" s="16"/>
      <c r="AJ161" s="15"/>
      <c r="AS161" s="15"/>
      <c r="AT161" s="15"/>
      <c r="AU161" s="15"/>
      <c r="AV161" s="15"/>
      <c r="AW161" s="16"/>
      <c r="AX161" s="16"/>
      <c r="AY161" s="16"/>
      <c r="AZ161" s="16"/>
      <c r="BI161" s="20"/>
    </row>
    <row r="162">
      <c r="A162" s="16"/>
      <c r="B162" s="16"/>
      <c r="C162" s="16"/>
      <c r="D162" s="16"/>
      <c r="E162" s="15"/>
      <c r="F162" s="16"/>
      <c r="G162" s="16"/>
      <c r="H162" s="16"/>
      <c r="N162" s="15"/>
      <c r="O162" s="15"/>
      <c r="P162" s="15"/>
      <c r="Q162" s="15"/>
      <c r="R162" s="15"/>
      <c r="W162" s="15"/>
      <c r="X162" s="16"/>
      <c r="Y162" s="16"/>
      <c r="Z162" s="16"/>
      <c r="AA162" s="15"/>
      <c r="AB162" s="15"/>
      <c r="AC162" s="15"/>
      <c r="AD162" s="15"/>
      <c r="AE162" s="15"/>
      <c r="AF162" s="16"/>
      <c r="AG162" s="16"/>
      <c r="AH162" s="16"/>
      <c r="AI162" s="16"/>
      <c r="AJ162" s="15"/>
      <c r="AS162" s="15"/>
      <c r="AT162" s="15"/>
      <c r="AU162" s="15"/>
      <c r="AV162" s="15"/>
      <c r="AW162" s="16"/>
      <c r="AX162" s="16"/>
      <c r="AY162" s="16"/>
      <c r="AZ162" s="16"/>
      <c r="BI162" s="20"/>
    </row>
    <row r="163">
      <c r="A163" s="16"/>
      <c r="B163" s="16"/>
      <c r="C163" s="16"/>
      <c r="D163" s="16"/>
      <c r="E163" s="15"/>
      <c r="F163" s="16"/>
      <c r="G163" s="16"/>
      <c r="H163" s="16"/>
      <c r="N163" s="15"/>
      <c r="O163" s="15"/>
      <c r="P163" s="15"/>
      <c r="Q163" s="15"/>
      <c r="R163" s="15"/>
      <c r="W163" s="15"/>
      <c r="X163" s="16"/>
      <c r="Y163" s="16"/>
      <c r="Z163" s="16"/>
      <c r="AA163" s="15"/>
      <c r="AB163" s="15"/>
      <c r="AC163" s="15"/>
      <c r="AD163" s="15"/>
      <c r="AE163" s="15"/>
      <c r="AF163" s="16"/>
      <c r="AG163" s="16"/>
      <c r="AH163" s="16"/>
      <c r="AI163" s="16"/>
      <c r="AJ163" s="15"/>
      <c r="AS163" s="15"/>
      <c r="AT163" s="15"/>
      <c r="AU163" s="15"/>
      <c r="AV163" s="15"/>
      <c r="AW163" s="16"/>
      <c r="AX163" s="16"/>
      <c r="AY163" s="16"/>
      <c r="AZ163" s="16"/>
      <c r="BI163" s="20"/>
    </row>
    <row r="164">
      <c r="A164" s="16"/>
      <c r="B164" s="16"/>
      <c r="C164" s="16"/>
      <c r="D164" s="16"/>
      <c r="E164" s="15"/>
      <c r="F164" s="16"/>
      <c r="G164" s="16"/>
      <c r="H164" s="16"/>
      <c r="N164" s="15"/>
      <c r="O164" s="15"/>
      <c r="P164" s="15"/>
      <c r="Q164" s="15"/>
      <c r="R164" s="15"/>
      <c r="W164" s="15"/>
      <c r="X164" s="16"/>
      <c r="Y164" s="16"/>
      <c r="Z164" s="16"/>
      <c r="AA164" s="15"/>
      <c r="AB164" s="15"/>
      <c r="AC164" s="15"/>
      <c r="AD164" s="15"/>
      <c r="AE164" s="15"/>
      <c r="AF164" s="16"/>
      <c r="AG164" s="16"/>
      <c r="AH164" s="16"/>
      <c r="AI164" s="16"/>
      <c r="AJ164" s="15"/>
      <c r="AS164" s="15"/>
      <c r="AT164" s="15"/>
      <c r="AU164" s="15"/>
      <c r="AV164" s="15"/>
      <c r="AW164" s="16"/>
      <c r="AX164" s="16"/>
      <c r="AY164" s="16"/>
      <c r="AZ164" s="16"/>
      <c r="BI164" s="20"/>
    </row>
    <row r="165">
      <c r="A165" s="16"/>
      <c r="B165" s="16"/>
      <c r="C165" s="16"/>
      <c r="D165" s="16"/>
      <c r="E165" s="15"/>
      <c r="F165" s="16"/>
      <c r="G165" s="16"/>
      <c r="H165" s="16"/>
      <c r="N165" s="15"/>
      <c r="O165" s="15"/>
      <c r="P165" s="15"/>
      <c r="Q165" s="15"/>
      <c r="R165" s="15"/>
      <c r="W165" s="15"/>
      <c r="X165" s="16"/>
      <c r="Y165" s="16"/>
      <c r="Z165" s="16"/>
      <c r="AA165" s="15"/>
      <c r="AB165" s="15"/>
      <c r="AC165" s="15"/>
      <c r="AD165" s="15"/>
      <c r="AE165" s="15"/>
      <c r="AF165" s="16"/>
      <c r="AG165" s="16"/>
      <c r="AH165" s="16"/>
      <c r="AI165" s="16"/>
      <c r="AJ165" s="15"/>
      <c r="AS165" s="15"/>
      <c r="AT165" s="15"/>
      <c r="AU165" s="15"/>
      <c r="AV165" s="15"/>
      <c r="AW165" s="16"/>
      <c r="AX165" s="16"/>
      <c r="AY165" s="16"/>
      <c r="AZ165" s="16"/>
      <c r="BI165" s="20"/>
    </row>
    <row r="166">
      <c r="A166" s="16"/>
      <c r="B166" s="16"/>
      <c r="C166" s="16"/>
      <c r="D166" s="16"/>
      <c r="E166" s="15"/>
      <c r="F166" s="16"/>
      <c r="G166" s="16"/>
      <c r="H166" s="16"/>
      <c r="N166" s="15"/>
      <c r="O166" s="15"/>
      <c r="P166" s="15"/>
      <c r="Q166" s="15"/>
      <c r="R166" s="15"/>
      <c r="W166" s="15"/>
      <c r="X166" s="16"/>
      <c r="Y166" s="16"/>
      <c r="Z166" s="16"/>
      <c r="AA166" s="15"/>
      <c r="AB166" s="15"/>
      <c r="AC166" s="15"/>
      <c r="AD166" s="15"/>
      <c r="AE166" s="15"/>
      <c r="AF166" s="16"/>
      <c r="AG166" s="16"/>
      <c r="AH166" s="16"/>
      <c r="AI166" s="16"/>
      <c r="AJ166" s="15"/>
      <c r="AS166" s="15"/>
      <c r="AT166" s="15"/>
      <c r="AU166" s="15"/>
      <c r="AV166" s="15"/>
      <c r="AW166" s="16"/>
      <c r="AX166" s="16"/>
      <c r="AY166" s="16"/>
      <c r="AZ166" s="16"/>
      <c r="BI166" s="20"/>
    </row>
    <row r="167">
      <c r="A167" s="16"/>
      <c r="B167" s="16"/>
      <c r="C167" s="16"/>
      <c r="D167" s="16"/>
      <c r="E167" s="15"/>
      <c r="F167" s="16"/>
      <c r="G167" s="16"/>
      <c r="H167" s="16"/>
      <c r="N167" s="15"/>
      <c r="O167" s="15"/>
      <c r="P167" s="15"/>
      <c r="Q167" s="15"/>
      <c r="R167" s="15"/>
      <c r="W167" s="15"/>
      <c r="X167" s="16"/>
      <c r="Y167" s="16"/>
      <c r="Z167" s="16"/>
      <c r="AA167" s="15"/>
      <c r="AB167" s="15"/>
      <c r="AC167" s="15"/>
      <c r="AD167" s="15"/>
      <c r="AE167" s="15"/>
      <c r="AF167" s="16"/>
      <c r="AG167" s="16"/>
      <c r="AH167" s="16"/>
      <c r="AI167" s="16"/>
      <c r="AJ167" s="15"/>
      <c r="AS167" s="15"/>
      <c r="AT167" s="15"/>
      <c r="AU167" s="15"/>
      <c r="AV167" s="15"/>
      <c r="AW167" s="16"/>
      <c r="AX167" s="16"/>
      <c r="AY167" s="16"/>
      <c r="AZ167" s="16"/>
      <c r="BI167" s="20"/>
    </row>
    <row r="168">
      <c r="A168" s="16"/>
      <c r="B168" s="16"/>
      <c r="C168" s="16"/>
      <c r="D168" s="16"/>
      <c r="E168" s="15"/>
      <c r="F168" s="16"/>
      <c r="G168" s="16"/>
      <c r="H168" s="16"/>
      <c r="N168" s="15"/>
      <c r="O168" s="15"/>
      <c r="P168" s="15"/>
      <c r="Q168" s="15"/>
      <c r="R168" s="15"/>
      <c r="W168" s="15"/>
      <c r="X168" s="16"/>
      <c r="Y168" s="16"/>
      <c r="Z168" s="16"/>
      <c r="AA168" s="15"/>
      <c r="AB168" s="15"/>
      <c r="AC168" s="15"/>
      <c r="AD168" s="15"/>
      <c r="AE168" s="15"/>
      <c r="AF168" s="16"/>
      <c r="AG168" s="16"/>
      <c r="AH168" s="16"/>
      <c r="AI168" s="16"/>
      <c r="AJ168" s="15"/>
      <c r="AS168" s="15"/>
      <c r="AT168" s="15"/>
      <c r="AU168" s="15"/>
      <c r="AV168" s="15"/>
      <c r="AW168" s="16"/>
      <c r="AX168" s="16"/>
      <c r="AY168" s="16"/>
      <c r="AZ168" s="16"/>
      <c r="BI168" s="20"/>
    </row>
    <row r="169">
      <c r="A169" s="16"/>
      <c r="B169" s="16"/>
      <c r="C169" s="16"/>
      <c r="D169" s="16"/>
      <c r="E169" s="15"/>
      <c r="F169" s="16"/>
      <c r="G169" s="16"/>
      <c r="H169" s="16"/>
      <c r="N169" s="15"/>
      <c r="O169" s="15"/>
      <c r="P169" s="15"/>
      <c r="Q169" s="15"/>
      <c r="R169" s="15"/>
      <c r="W169" s="15"/>
      <c r="X169" s="16"/>
      <c r="Y169" s="16"/>
      <c r="Z169" s="16"/>
      <c r="AA169" s="15"/>
      <c r="AB169" s="15"/>
      <c r="AC169" s="15"/>
      <c r="AD169" s="15"/>
      <c r="AE169" s="15"/>
      <c r="AF169" s="16"/>
      <c r="AG169" s="16"/>
      <c r="AH169" s="16"/>
      <c r="AI169" s="16"/>
      <c r="AJ169" s="15"/>
      <c r="AS169" s="15"/>
      <c r="AT169" s="15"/>
      <c r="AU169" s="15"/>
      <c r="AV169" s="15"/>
      <c r="AW169" s="16"/>
      <c r="AX169" s="16"/>
      <c r="AY169" s="16"/>
      <c r="AZ169" s="16"/>
      <c r="BI169" s="20"/>
    </row>
    <row r="170">
      <c r="A170" s="16"/>
      <c r="B170" s="16"/>
      <c r="C170" s="16"/>
      <c r="D170" s="16"/>
      <c r="E170" s="15"/>
      <c r="F170" s="16"/>
      <c r="G170" s="16"/>
      <c r="H170" s="16"/>
      <c r="N170" s="15"/>
      <c r="O170" s="15"/>
      <c r="P170" s="15"/>
      <c r="Q170" s="15"/>
      <c r="R170" s="15"/>
      <c r="W170" s="15"/>
      <c r="X170" s="16"/>
      <c r="Y170" s="16"/>
      <c r="Z170" s="16"/>
      <c r="AA170" s="15"/>
      <c r="AB170" s="15"/>
      <c r="AC170" s="15"/>
      <c r="AD170" s="15"/>
      <c r="AE170" s="15"/>
      <c r="AF170" s="16"/>
      <c r="AG170" s="16"/>
      <c r="AH170" s="16"/>
      <c r="AI170" s="16"/>
      <c r="AJ170" s="15"/>
      <c r="AS170" s="15"/>
      <c r="AT170" s="15"/>
      <c r="AU170" s="15"/>
      <c r="AV170" s="15"/>
      <c r="AW170" s="16"/>
      <c r="AX170" s="16"/>
      <c r="AY170" s="16"/>
      <c r="AZ170" s="16"/>
      <c r="BI170" s="20"/>
    </row>
    <row r="171">
      <c r="A171" s="16"/>
      <c r="B171" s="16"/>
      <c r="C171" s="16"/>
      <c r="D171" s="16"/>
      <c r="E171" s="15"/>
      <c r="F171" s="16"/>
      <c r="G171" s="16"/>
      <c r="H171" s="16"/>
      <c r="N171" s="15"/>
      <c r="O171" s="15"/>
      <c r="P171" s="15"/>
      <c r="Q171" s="15"/>
      <c r="R171" s="15"/>
      <c r="W171" s="15"/>
      <c r="X171" s="16"/>
      <c r="Y171" s="16"/>
      <c r="Z171" s="16"/>
      <c r="AA171" s="15"/>
      <c r="AB171" s="15"/>
      <c r="AC171" s="15"/>
      <c r="AD171" s="15"/>
      <c r="AE171" s="15"/>
      <c r="AF171" s="16"/>
      <c r="AG171" s="16"/>
      <c r="AH171" s="16"/>
      <c r="AI171" s="16"/>
      <c r="AJ171" s="15"/>
      <c r="AS171" s="15"/>
      <c r="AT171" s="15"/>
      <c r="AU171" s="15"/>
      <c r="AV171" s="15"/>
      <c r="AW171" s="16"/>
      <c r="AX171" s="16"/>
      <c r="AY171" s="16"/>
      <c r="AZ171" s="16"/>
      <c r="BI171" s="20"/>
    </row>
    <row r="172">
      <c r="A172" s="16"/>
      <c r="B172" s="16"/>
      <c r="C172" s="16"/>
      <c r="D172" s="16"/>
      <c r="E172" s="15"/>
      <c r="F172" s="16"/>
      <c r="G172" s="16"/>
      <c r="H172" s="16"/>
      <c r="N172" s="15"/>
      <c r="O172" s="15"/>
      <c r="P172" s="15"/>
      <c r="Q172" s="15"/>
      <c r="R172" s="15"/>
      <c r="W172" s="15"/>
      <c r="X172" s="16"/>
      <c r="Y172" s="16"/>
      <c r="Z172" s="16"/>
      <c r="AA172" s="15"/>
      <c r="AB172" s="15"/>
      <c r="AC172" s="15"/>
      <c r="AD172" s="15"/>
      <c r="AE172" s="15"/>
      <c r="AF172" s="16"/>
      <c r="AG172" s="16"/>
      <c r="AH172" s="16"/>
      <c r="AI172" s="16"/>
      <c r="AJ172" s="15"/>
      <c r="AS172" s="15"/>
      <c r="AT172" s="15"/>
      <c r="AU172" s="15"/>
      <c r="AV172" s="15"/>
      <c r="AW172" s="16"/>
      <c r="AX172" s="16"/>
      <c r="AY172" s="16"/>
      <c r="AZ172" s="16"/>
      <c r="BI172" s="20"/>
    </row>
    <row r="173">
      <c r="A173" s="16"/>
      <c r="B173" s="16"/>
      <c r="C173" s="16"/>
      <c r="D173" s="16"/>
      <c r="E173" s="15"/>
      <c r="F173" s="16"/>
      <c r="G173" s="16"/>
      <c r="H173" s="16"/>
      <c r="N173" s="15"/>
      <c r="O173" s="15"/>
      <c r="P173" s="15"/>
      <c r="Q173" s="15"/>
      <c r="R173" s="15"/>
      <c r="W173" s="15"/>
      <c r="X173" s="16"/>
      <c r="Y173" s="16"/>
      <c r="Z173" s="16"/>
      <c r="AA173" s="15"/>
      <c r="AB173" s="15"/>
      <c r="AC173" s="15"/>
      <c r="AD173" s="15"/>
      <c r="AE173" s="15"/>
      <c r="AF173" s="16"/>
      <c r="AG173" s="16"/>
      <c r="AH173" s="16"/>
      <c r="AI173" s="16"/>
      <c r="AJ173" s="15"/>
      <c r="AS173" s="15"/>
      <c r="AT173" s="15"/>
      <c r="AU173" s="15"/>
      <c r="AV173" s="15"/>
      <c r="AW173" s="16"/>
      <c r="AX173" s="16"/>
      <c r="AY173" s="16"/>
      <c r="AZ173" s="16"/>
      <c r="BI173" s="20"/>
    </row>
    <row r="174">
      <c r="A174" s="16"/>
      <c r="B174" s="16"/>
      <c r="C174" s="16"/>
      <c r="D174" s="16"/>
      <c r="E174" s="15"/>
      <c r="F174" s="16"/>
      <c r="G174" s="16"/>
      <c r="H174" s="16"/>
      <c r="N174" s="15"/>
      <c r="O174" s="15"/>
      <c r="P174" s="15"/>
      <c r="Q174" s="15"/>
      <c r="R174" s="15"/>
      <c r="W174" s="15"/>
      <c r="X174" s="16"/>
      <c r="Y174" s="16"/>
      <c r="Z174" s="16"/>
      <c r="AA174" s="15"/>
      <c r="AB174" s="15"/>
      <c r="AC174" s="15"/>
      <c r="AD174" s="15"/>
      <c r="AE174" s="15"/>
      <c r="AF174" s="16"/>
      <c r="AG174" s="16"/>
      <c r="AH174" s="16"/>
      <c r="AI174" s="16"/>
      <c r="AJ174" s="15"/>
      <c r="AS174" s="15"/>
      <c r="AT174" s="15"/>
      <c r="AU174" s="15"/>
      <c r="AV174" s="15"/>
      <c r="AW174" s="16"/>
      <c r="AX174" s="16"/>
      <c r="AY174" s="16"/>
      <c r="AZ174" s="16"/>
      <c r="BI174" s="20"/>
    </row>
    <row r="175">
      <c r="A175" s="16"/>
      <c r="B175" s="16"/>
      <c r="C175" s="16"/>
      <c r="D175" s="16"/>
      <c r="E175" s="15"/>
      <c r="F175" s="16"/>
      <c r="G175" s="16"/>
      <c r="H175" s="16"/>
      <c r="N175" s="15"/>
      <c r="O175" s="15"/>
      <c r="P175" s="15"/>
      <c r="Q175" s="15"/>
      <c r="R175" s="15"/>
      <c r="W175" s="15"/>
      <c r="X175" s="16"/>
      <c r="Y175" s="16"/>
      <c r="Z175" s="16"/>
      <c r="AA175" s="15"/>
      <c r="AB175" s="15"/>
      <c r="AC175" s="15"/>
      <c r="AD175" s="15"/>
      <c r="AE175" s="15"/>
      <c r="AF175" s="16"/>
      <c r="AG175" s="16"/>
      <c r="AH175" s="16"/>
      <c r="AI175" s="16"/>
      <c r="AJ175" s="15"/>
      <c r="AS175" s="15"/>
      <c r="AT175" s="15"/>
      <c r="AU175" s="15"/>
      <c r="AV175" s="15"/>
      <c r="AW175" s="16"/>
      <c r="AX175" s="16"/>
      <c r="AY175" s="16"/>
      <c r="AZ175" s="16"/>
      <c r="BI175" s="20"/>
    </row>
    <row r="176">
      <c r="A176" s="16"/>
      <c r="B176" s="16"/>
      <c r="C176" s="16"/>
      <c r="D176" s="16"/>
      <c r="E176" s="15"/>
      <c r="F176" s="16"/>
      <c r="G176" s="16"/>
      <c r="H176" s="16"/>
      <c r="N176" s="15"/>
      <c r="O176" s="15"/>
      <c r="P176" s="15"/>
      <c r="Q176" s="15"/>
      <c r="R176" s="15"/>
      <c r="W176" s="15"/>
      <c r="X176" s="16"/>
      <c r="Y176" s="16"/>
      <c r="Z176" s="16"/>
      <c r="AA176" s="15"/>
      <c r="AB176" s="15"/>
      <c r="AC176" s="15"/>
      <c r="AD176" s="15"/>
      <c r="AE176" s="15"/>
      <c r="AF176" s="16"/>
      <c r="AG176" s="16"/>
      <c r="AH176" s="16"/>
      <c r="AI176" s="16"/>
      <c r="AJ176" s="15"/>
      <c r="AS176" s="15"/>
      <c r="AT176" s="15"/>
      <c r="AU176" s="15"/>
      <c r="AV176" s="15"/>
      <c r="AW176" s="16"/>
      <c r="AX176" s="16"/>
      <c r="AY176" s="16"/>
      <c r="AZ176" s="16"/>
      <c r="BI176" s="20"/>
    </row>
    <row r="177">
      <c r="A177" s="16"/>
      <c r="B177" s="16"/>
      <c r="C177" s="16"/>
      <c r="D177" s="16"/>
      <c r="E177" s="15"/>
      <c r="F177" s="16"/>
      <c r="G177" s="16"/>
      <c r="H177" s="16"/>
      <c r="N177" s="15"/>
      <c r="O177" s="15"/>
      <c r="P177" s="15"/>
      <c r="Q177" s="15"/>
      <c r="R177" s="15"/>
      <c r="W177" s="15"/>
      <c r="X177" s="16"/>
      <c r="Y177" s="16"/>
      <c r="Z177" s="16"/>
      <c r="AA177" s="15"/>
      <c r="AB177" s="15"/>
      <c r="AC177" s="15"/>
      <c r="AD177" s="15"/>
      <c r="AE177" s="15"/>
      <c r="AF177" s="16"/>
      <c r="AG177" s="16"/>
      <c r="AH177" s="16"/>
      <c r="AI177" s="16"/>
      <c r="AJ177" s="15"/>
      <c r="AS177" s="15"/>
      <c r="AT177" s="15"/>
      <c r="AU177" s="15"/>
      <c r="AV177" s="15"/>
      <c r="AW177" s="16"/>
      <c r="AX177" s="16"/>
      <c r="AY177" s="16"/>
      <c r="AZ177" s="16"/>
      <c r="BI177" s="20"/>
    </row>
    <row r="178">
      <c r="A178" s="16"/>
      <c r="B178" s="16"/>
      <c r="C178" s="16"/>
      <c r="D178" s="16"/>
      <c r="E178" s="15"/>
      <c r="F178" s="16"/>
      <c r="G178" s="16"/>
      <c r="H178" s="16"/>
      <c r="N178" s="15"/>
      <c r="O178" s="15"/>
      <c r="P178" s="15"/>
      <c r="Q178" s="15"/>
      <c r="R178" s="15"/>
      <c r="W178" s="15"/>
      <c r="X178" s="16"/>
      <c r="Y178" s="16"/>
      <c r="Z178" s="16"/>
      <c r="AA178" s="15"/>
      <c r="AB178" s="15"/>
      <c r="AC178" s="15"/>
      <c r="AD178" s="15"/>
      <c r="AE178" s="15"/>
      <c r="AF178" s="16"/>
      <c r="AG178" s="16"/>
      <c r="AH178" s="16"/>
      <c r="AI178" s="16"/>
      <c r="AJ178" s="15"/>
      <c r="AS178" s="15"/>
      <c r="AT178" s="15"/>
      <c r="AU178" s="15"/>
      <c r="AV178" s="15"/>
      <c r="AW178" s="16"/>
      <c r="AX178" s="16"/>
      <c r="AY178" s="16"/>
      <c r="AZ178" s="16"/>
      <c r="BI178" s="20"/>
    </row>
    <row r="179">
      <c r="A179" s="16"/>
      <c r="B179" s="16"/>
      <c r="C179" s="16"/>
      <c r="D179" s="16"/>
      <c r="E179" s="15"/>
      <c r="F179" s="16"/>
      <c r="G179" s="16"/>
      <c r="H179" s="16"/>
      <c r="N179" s="15"/>
      <c r="O179" s="15"/>
      <c r="P179" s="15"/>
      <c r="Q179" s="15"/>
      <c r="R179" s="15"/>
      <c r="W179" s="15"/>
      <c r="X179" s="16"/>
      <c r="Y179" s="16"/>
      <c r="Z179" s="16"/>
      <c r="AA179" s="15"/>
      <c r="AB179" s="15"/>
      <c r="AC179" s="15"/>
      <c r="AD179" s="15"/>
      <c r="AE179" s="15"/>
      <c r="AF179" s="16"/>
      <c r="AG179" s="16"/>
      <c r="AH179" s="16"/>
      <c r="AI179" s="16"/>
      <c r="AJ179" s="15"/>
      <c r="AS179" s="15"/>
      <c r="AT179" s="15"/>
      <c r="AU179" s="15"/>
      <c r="AV179" s="15"/>
      <c r="AW179" s="16"/>
      <c r="AX179" s="16"/>
      <c r="AY179" s="16"/>
      <c r="AZ179" s="16"/>
      <c r="BI179" s="20"/>
    </row>
    <row r="180">
      <c r="A180" s="16"/>
      <c r="B180" s="16"/>
      <c r="C180" s="16"/>
      <c r="D180" s="16"/>
      <c r="E180" s="15"/>
      <c r="F180" s="16"/>
      <c r="G180" s="16"/>
      <c r="H180" s="16"/>
      <c r="N180" s="15"/>
      <c r="O180" s="15"/>
      <c r="P180" s="15"/>
      <c r="Q180" s="15"/>
      <c r="R180" s="15"/>
      <c r="W180" s="15"/>
      <c r="X180" s="16"/>
      <c r="Y180" s="16"/>
      <c r="Z180" s="16"/>
      <c r="AA180" s="15"/>
      <c r="AB180" s="15"/>
      <c r="AC180" s="15"/>
      <c r="AD180" s="15"/>
      <c r="AE180" s="15"/>
      <c r="AF180" s="16"/>
      <c r="AG180" s="16"/>
      <c r="AH180" s="16"/>
      <c r="AI180" s="16"/>
      <c r="AJ180" s="15"/>
      <c r="AS180" s="15"/>
      <c r="AT180" s="15"/>
      <c r="AU180" s="15"/>
      <c r="AV180" s="15"/>
      <c r="AW180" s="16"/>
      <c r="AX180" s="16"/>
      <c r="AY180" s="16"/>
      <c r="AZ180" s="16"/>
      <c r="BI180" s="20"/>
    </row>
    <row r="181">
      <c r="A181" s="16"/>
      <c r="B181" s="16"/>
      <c r="C181" s="16"/>
      <c r="D181" s="16"/>
      <c r="E181" s="15"/>
      <c r="F181" s="16"/>
      <c r="G181" s="16"/>
      <c r="H181" s="16"/>
      <c r="N181" s="15"/>
      <c r="O181" s="15"/>
      <c r="P181" s="15"/>
      <c r="Q181" s="15"/>
      <c r="R181" s="15"/>
      <c r="W181" s="15"/>
      <c r="X181" s="16"/>
      <c r="Y181" s="16"/>
      <c r="Z181" s="16"/>
      <c r="AA181" s="15"/>
      <c r="AB181" s="15"/>
      <c r="AC181" s="15"/>
      <c r="AD181" s="15"/>
      <c r="AE181" s="15"/>
      <c r="AF181" s="16"/>
      <c r="AG181" s="16"/>
      <c r="AH181" s="16"/>
      <c r="AI181" s="16"/>
      <c r="AJ181" s="15"/>
      <c r="AS181" s="15"/>
      <c r="AT181" s="15"/>
      <c r="AU181" s="15"/>
      <c r="AV181" s="15"/>
      <c r="AW181" s="16"/>
      <c r="AX181" s="16"/>
      <c r="AY181" s="16"/>
      <c r="AZ181" s="16"/>
      <c r="BI181" s="20"/>
    </row>
    <row r="182">
      <c r="A182" s="16"/>
      <c r="B182" s="16"/>
      <c r="C182" s="16"/>
      <c r="D182" s="16"/>
      <c r="E182" s="15"/>
      <c r="F182" s="16"/>
      <c r="G182" s="16"/>
      <c r="H182" s="16"/>
      <c r="N182" s="15"/>
      <c r="O182" s="15"/>
      <c r="P182" s="15"/>
      <c r="Q182" s="15"/>
      <c r="R182" s="15"/>
      <c r="W182" s="15"/>
      <c r="X182" s="16"/>
      <c r="Y182" s="16"/>
      <c r="Z182" s="16"/>
      <c r="AA182" s="15"/>
      <c r="AB182" s="15"/>
      <c r="AC182" s="15"/>
      <c r="AD182" s="15"/>
      <c r="AE182" s="15"/>
      <c r="AF182" s="16"/>
      <c r="AG182" s="16"/>
      <c r="AH182" s="16"/>
      <c r="AI182" s="16"/>
      <c r="AJ182" s="15"/>
      <c r="AS182" s="15"/>
      <c r="AT182" s="15"/>
      <c r="AU182" s="15"/>
      <c r="AV182" s="15"/>
      <c r="AW182" s="16"/>
      <c r="AX182" s="16"/>
      <c r="AY182" s="16"/>
      <c r="AZ182" s="16"/>
      <c r="BI182" s="20"/>
    </row>
    <row r="183">
      <c r="A183" s="16"/>
      <c r="B183" s="16"/>
      <c r="C183" s="16"/>
      <c r="D183" s="16"/>
      <c r="E183" s="15"/>
      <c r="F183" s="16"/>
      <c r="G183" s="16"/>
      <c r="H183" s="16"/>
      <c r="N183" s="15"/>
      <c r="O183" s="15"/>
      <c r="P183" s="15"/>
      <c r="Q183" s="15"/>
      <c r="R183" s="15"/>
      <c r="W183" s="15"/>
      <c r="X183" s="16"/>
      <c r="Y183" s="16"/>
      <c r="Z183" s="16"/>
      <c r="AA183" s="15"/>
      <c r="AB183" s="15"/>
      <c r="AC183" s="15"/>
      <c r="AD183" s="15"/>
      <c r="AE183" s="15"/>
      <c r="AF183" s="16"/>
      <c r="AG183" s="16"/>
      <c r="AH183" s="16"/>
      <c r="AI183" s="16"/>
      <c r="AJ183" s="15"/>
      <c r="AS183" s="15"/>
      <c r="AT183" s="15"/>
      <c r="AU183" s="15"/>
      <c r="AV183" s="15"/>
      <c r="AW183" s="16"/>
      <c r="AX183" s="16"/>
      <c r="AY183" s="16"/>
      <c r="AZ183" s="16"/>
      <c r="BI183" s="20"/>
    </row>
    <row r="184">
      <c r="A184" s="16"/>
      <c r="B184" s="16"/>
      <c r="C184" s="16"/>
      <c r="D184" s="16"/>
      <c r="E184" s="15"/>
      <c r="F184" s="16"/>
      <c r="G184" s="16"/>
      <c r="H184" s="16"/>
      <c r="N184" s="15"/>
      <c r="O184" s="15"/>
      <c r="P184" s="15"/>
      <c r="Q184" s="15"/>
      <c r="R184" s="15"/>
      <c r="W184" s="15"/>
      <c r="X184" s="16"/>
      <c r="Y184" s="16"/>
      <c r="Z184" s="16"/>
      <c r="AA184" s="15"/>
      <c r="AB184" s="15"/>
      <c r="AC184" s="15"/>
      <c r="AD184" s="15"/>
      <c r="AE184" s="15"/>
      <c r="AF184" s="16"/>
      <c r="AG184" s="16"/>
      <c r="AH184" s="16"/>
      <c r="AI184" s="16"/>
      <c r="AJ184" s="15"/>
      <c r="AS184" s="15"/>
      <c r="AT184" s="15"/>
      <c r="AU184" s="15"/>
      <c r="AV184" s="15"/>
      <c r="AW184" s="16"/>
      <c r="AX184" s="16"/>
      <c r="AY184" s="16"/>
      <c r="AZ184" s="16"/>
      <c r="BI184" s="20"/>
    </row>
    <row r="185">
      <c r="A185" s="16"/>
      <c r="B185" s="16"/>
      <c r="C185" s="16"/>
      <c r="D185" s="16"/>
      <c r="E185" s="15"/>
      <c r="F185" s="16"/>
      <c r="G185" s="16"/>
      <c r="H185" s="16"/>
      <c r="N185" s="15"/>
      <c r="O185" s="15"/>
      <c r="P185" s="15"/>
      <c r="Q185" s="15"/>
      <c r="R185" s="15"/>
      <c r="W185" s="15"/>
      <c r="X185" s="16"/>
      <c r="Y185" s="16"/>
      <c r="Z185" s="16"/>
      <c r="AA185" s="15"/>
      <c r="AB185" s="15"/>
      <c r="AC185" s="15"/>
      <c r="AD185" s="15"/>
      <c r="AE185" s="15"/>
      <c r="AF185" s="16"/>
      <c r="AG185" s="16"/>
      <c r="AH185" s="16"/>
      <c r="AI185" s="16"/>
      <c r="AJ185" s="15"/>
      <c r="AS185" s="15"/>
      <c r="AT185" s="15"/>
      <c r="AU185" s="15"/>
      <c r="AV185" s="15"/>
      <c r="AW185" s="16"/>
      <c r="AX185" s="16"/>
      <c r="AY185" s="16"/>
      <c r="AZ185" s="16"/>
      <c r="BI185" s="20"/>
    </row>
    <row r="186">
      <c r="A186" s="16"/>
      <c r="B186" s="16"/>
      <c r="C186" s="16"/>
      <c r="D186" s="16"/>
      <c r="E186" s="15"/>
      <c r="F186" s="16"/>
      <c r="G186" s="16"/>
      <c r="H186" s="16"/>
      <c r="N186" s="15"/>
      <c r="O186" s="15"/>
      <c r="P186" s="15"/>
      <c r="Q186" s="15"/>
      <c r="R186" s="15"/>
      <c r="W186" s="15"/>
      <c r="X186" s="16"/>
      <c r="Y186" s="16"/>
      <c r="Z186" s="16"/>
      <c r="AA186" s="15"/>
      <c r="AB186" s="15"/>
      <c r="AC186" s="15"/>
      <c r="AD186" s="15"/>
      <c r="AE186" s="15"/>
      <c r="AF186" s="16"/>
      <c r="AG186" s="16"/>
      <c r="AH186" s="16"/>
      <c r="AI186" s="16"/>
      <c r="AJ186" s="15"/>
      <c r="AS186" s="15"/>
      <c r="AT186" s="15"/>
      <c r="AU186" s="15"/>
      <c r="AV186" s="15"/>
      <c r="AW186" s="16"/>
      <c r="AX186" s="16"/>
      <c r="AY186" s="16"/>
      <c r="AZ186" s="16"/>
      <c r="BI186" s="20"/>
    </row>
    <row r="187">
      <c r="A187" s="16"/>
      <c r="B187" s="16"/>
      <c r="C187" s="16"/>
      <c r="D187" s="16"/>
      <c r="E187" s="15"/>
      <c r="F187" s="16"/>
      <c r="G187" s="16"/>
      <c r="H187" s="16"/>
      <c r="N187" s="15"/>
      <c r="O187" s="15"/>
      <c r="P187" s="15"/>
      <c r="Q187" s="15"/>
      <c r="R187" s="15"/>
      <c r="W187" s="15"/>
      <c r="X187" s="16"/>
      <c r="Y187" s="16"/>
      <c r="Z187" s="16"/>
      <c r="AA187" s="15"/>
      <c r="AB187" s="15"/>
      <c r="AC187" s="15"/>
      <c r="AD187" s="15"/>
      <c r="AE187" s="15"/>
      <c r="AF187" s="16"/>
      <c r="AG187" s="16"/>
      <c r="AH187" s="16"/>
      <c r="AI187" s="16"/>
      <c r="AJ187" s="15"/>
      <c r="AS187" s="15"/>
      <c r="AT187" s="15"/>
      <c r="AU187" s="15"/>
      <c r="AV187" s="15"/>
      <c r="AW187" s="16"/>
      <c r="AX187" s="16"/>
      <c r="AY187" s="16"/>
      <c r="AZ187" s="16"/>
      <c r="BI187" s="20"/>
    </row>
    <row r="188">
      <c r="A188" s="16"/>
      <c r="B188" s="16"/>
      <c r="C188" s="16"/>
      <c r="D188" s="16"/>
      <c r="E188" s="15"/>
      <c r="F188" s="16"/>
      <c r="G188" s="16"/>
      <c r="H188" s="16"/>
      <c r="N188" s="15"/>
      <c r="O188" s="15"/>
      <c r="P188" s="15"/>
      <c r="Q188" s="15"/>
      <c r="R188" s="15"/>
      <c r="W188" s="15"/>
      <c r="X188" s="16"/>
      <c r="Y188" s="16"/>
      <c r="Z188" s="16"/>
      <c r="AA188" s="15"/>
      <c r="AB188" s="15"/>
      <c r="AC188" s="15"/>
      <c r="AD188" s="15"/>
      <c r="AE188" s="15"/>
      <c r="AF188" s="16"/>
      <c r="AG188" s="16"/>
      <c r="AH188" s="16"/>
      <c r="AI188" s="16"/>
      <c r="AJ188" s="15"/>
      <c r="AS188" s="15"/>
      <c r="AT188" s="15"/>
      <c r="AU188" s="15"/>
      <c r="AV188" s="15"/>
      <c r="AW188" s="16"/>
      <c r="AX188" s="16"/>
      <c r="AY188" s="16"/>
      <c r="AZ188" s="16"/>
      <c r="BI188" s="20"/>
    </row>
    <row r="189">
      <c r="A189" s="16"/>
      <c r="B189" s="16"/>
      <c r="C189" s="16"/>
      <c r="D189" s="16"/>
      <c r="E189" s="15"/>
      <c r="F189" s="16"/>
      <c r="G189" s="16"/>
      <c r="H189" s="16"/>
      <c r="N189" s="15"/>
      <c r="O189" s="15"/>
      <c r="P189" s="15"/>
      <c r="Q189" s="15"/>
      <c r="R189" s="15"/>
      <c r="W189" s="15"/>
      <c r="X189" s="16"/>
      <c r="Y189" s="16"/>
      <c r="Z189" s="16"/>
      <c r="AA189" s="15"/>
      <c r="AB189" s="15"/>
      <c r="AC189" s="15"/>
      <c r="AD189" s="15"/>
      <c r="AE189" s="15"/>
      <c r="AF189" s="16"/>
      <c r="AG189" s="16"/>
      <c r="AH189" s="16"/>
      <c r="AI189" s="16"/>
      <c r="AJ189" s="15"/>
      <c r="AS189" s="15"/>
      <c r="AT189" s="15"/>
      <c r="AU189" s="15"/>
      <c r="AV189" s="15"/>
      <c r="AW189" s="16"/>
      <c r="AX189" s="16"/>
      <c r="AY189" s="16"/>
      <c r="AZ189" s="16"/>
      <c r="BI189" s="20"/>
    </row>
    <row r="190">
      <c r="A190" s="16"/>
      <c r="B190" s="16"/>
      <c r="C190" s="16"/>
      <c r="D190" s="16"/>
      <c r="E190" s="15"/>
      <c r="F190" s="16"/>
      <c r="G190" s="16"/>
      <c r="H190" s="16"/>
      <c r="N190" s="15"/>
      <c r="O190" s="15"/>
      <c r="P190" s="15"/>
      <c r="Q190" s="15"/>
      <c r="R190" s="15"/>
      <c r="W190" s="15"/>
      <c r="X190" s="16"/>
      <c r="Y190" s="16"/>
      <c r="Z190" s="16"/>
      <c r="AA190" s="15"/>
      <c r="AB190" s="15"/>
      <c r="AC190" s="15"/>
      <c r="AD190" s="15"/>
      <c r="AE190" s="15"/>
      <c r="AF190" s="16"/>
      <c r="AG190" s="16"/>
      <c r="AH190" s="16"/>
      <c r="AI190" s="16"/>
      <c r="AJ190" s="15"/>
      <c r="AS190" s="15"/>
      <c r="AT190" s="15"/>
      <c r="AU190" s="15"/>
      <c r="AV190" s="15"/>
      <c r="AW190" s="16"/>
      <c r="AX190" s="16"/>
      <c r="AY190" s="16"/>
      <c r="AZ190" s="16"/>
      <c r="BI190" s="20"/>
    </row>
    <row r="191">
      <c r="A191" s="16"/>
      <c r="B191" s="16"/>
      <c r="C191" s="16"/>
      <c r="D191" s="16"/>
      <c r="E191" s="15"/>
      <c r="F191" s="16"/>
      <c r="G191" s="16"/>
      <c r="H191" s="16"/>
      <c r="N191" s="15"/>
      <c r="O191" s="15"/>
      <c r="P191" s="15"/>
      <c r="Q191" s="15"/>
      <c r="R191" s="15"/>
      <c r="W191" s="15"/>
      <c r="X191" s="16"/>
      <c r="Y191" s="16"/>
      <c r="Z191" s="16"/>
      <c r="AA191" s="15"/>
      <c r="AB191" s="15"/>
      <c r="AC191" s="15"/>
      <c r="AD191" s="15"/>
      <c r="AE191" s="15"/>
      <c r="AF191" s="16"/>
      <c r="AG191" s="16"/>
      <c r="AH191" s="16"/>
      <c r="AI191" s="16"/>
      <c r="AJ191" s="15"/>
      <c r="AS191" s="15"/>
      <c r="AT191" s="15"/>
      <c r="AU191" s="15"/>
      <c r="AV191" s="15"/>
      <c r="AW191" s="16"/>
      <c r="AX191" s="16"/>
      <c r="AY191" s="16"/>
      <c r="AZ191" s="16"/>
      <c r="BI191" s="20"/>
    </row>
    <row r="192">
      <c r="A192" s="16"/>
      <c r="B192" s="16"/>
      <c r="C192" s="16"/>
      <c r="D192" s="16"/>
      <c r="E192" s="15"/>
      <c r="F192" s="16"/>
      <c r="G192" s="16"/>
      <c r="H192" s="16"/>
      <c r="N192" s="15"/>
      <c r="O192" s="15"/>
      <c r="P192" s="15"/>
      <c r="Q192" s="15"/>
      <c r="R192" s="15"/>
      <c r="W192" s="15"/>
      <c r="X192" s="16"/>
      <c r="Y192" s="16"/>
      <c r="Z192" s="16"/>
      <c r="AA192" s="15"/>
      <c r="AB192" s="15"/>
      <c r="AC192" s="15"/>
      <c r="AD192" s="15"/>
      <c r="AE192" s="15"/>
      <c r="AF192" s="16"/>
      <c r="AG192" s="16"/>
      <c r="AH192" s="16"/>
      <c r="AI192" s="16"/>
      <c r="AJ192" s="15"/>
      <c r="AS192" s="15"/>
      <c r="AT192" s="15"/>
      <c r="AU192" s="15"/>
      <c r="AV192" s="15"/>
      <c r="AW192" s="16"/>
      <c r="AX192" s="16"/>
      <c r="AY192" s="16"/>
      <c r="AZ192" s="16"/>
      <c r="BI192" s="20"/>
    </row>
    <row r="193">
      <c r="A193" s="16"/>
      <c r="B193" s="16"/>
      <c r="C193" s="16"/>
      <c r="D193" s="16"/>
      <c r="E193" s="15"/>
      <c r="F193" s="16"/>
      <c r="G193" s="16"/>
      <c r="H193" s="16"/>
      <c r="N193" s="15"/>
      <c r="O193" s="15"/>
      <c r="P193" s="15"/>
      <c r="Q193" s="15"/>
      <c r="R193" s="15"/>
      <c r="W193" s="15"/>
      <c r="X193" s="16"/>
      <c r="Y193" s="16"/>
      <c r="Z193" s="16"/>
      <c r="AA193" s="15"/>
      <c r="AB193" s="15"/>
      <c r="AC193" s="15"/>
      <c r="AD193" s="15"/>
      <c r="AE193" s="15"/>
      <c r="AF193" s="16"/>
      <c r="AG193" s="16"/>
      <c r="AH193" s="16"/>
      <c r="AI193" s="16"/>
      <c r="AJ193" s="15"/>
      <c r="AS193" s="15"/>
      <c r="AT193" s="15"/>
      <c r="AU193" s="15"/>
      <c r="AV193" s="15"/>
      <c r="AW193" s="16"/>
      <c r="AX193" s="16"/>
      <c r="AY193" s="16"/>
      <c r="AZ193" s="16"/>
      <c r="BI193" s="20"/>
    </row>
    <row r="194">
      <c r="A194" s="16"/>
      <c r="B194" s="16"/>
      <c r="C194" s="16"/>
      <c r="D194" s="16"/>
      <c r="E194" s="15"/>
      <c r="F194" s="16"/>
      <c r="G194" s="16"/>
      <c r="H194" s="16"/>
      <c r="N194" s="15"/>
      <c r="O194" s="15"/>
      <c r="P194" s="15"/>
      <c r="Q194" s="15"/>
      <c r="R194" s="15"/>
      <c r="W194" s="15"/>
      <c r="X194" s="16"/>
      <c r="Y194" s="16"/>
      <c r="Z194" s="16"/>
      <c r="AA194" s="15"/>
      <c r="AB194" s="15"/>
      <c r="AC194" s="15"/>
      <c r="AD194" s="15"/>
      <c r="AE194" s="15"/>
      <c r="AF194" s="16"/>
      <c r="AG194" s="16"/>
      <c r="AH194" s="16"/>
      <c r="AI194" s="16"/>
      <c r="AJ194" s="15"/>
      <c r="AS194" s="15"/>
      <c r="AT194" s="15"/>
      <c r="AU194" s="15"/>
      <c r="AV194" s="15"/>
      <c r="AW194" s="16"/>
      <c r="AX194" s="16"/>
      <c r="AY194" s="16"/>
      <c r="AZ194" s="16"/>
      <c r="BI194" s="20"/>
    </row>
    <row r="195">
      <c r="A195" s="16"/>
      <c r="B195" s="16"/>
      <c r="C195" s="16"/>
      <c r="D195" s="16"/>
      <c r="E195" s="15"/>
      <c r="F195" s="16"/>
      <c r="G195" s="16"/>
      <c r="H195" s="16"/>
      <c r="N195" s="15"/>
      <c r="O195" s="15"/>
      <c r="P195" s="15"/>
      <c r="Q195" s="15"/>
      <c r="R195" s="15"/>
      <c r="W195" s="15"/>
      <c r="X195" s="16"/>
      <c r="Y195" s="16"/>
      <c r="Z195" s="16"/>
      <c r="AA195" s="15"/>
      <c r="AB195" s="15"/>
      <c r="AC195" s="15"/>
      <c r="AD195" s="15"/>
      <c r="AE195" s="15"/>
      <c r="AF195" s="16"/>
      <c r="AG195" s="16"/>
      <c r="AH195" s="16"/>
      <c r="AI195" s="16"/>
      <c r="AJ195" s="15"/>
      <c r="AS195" s="15"/>
      <c r="AT195" s="15"/>
      <c r="AU195" s="15"/>
      <c r="AV195" s="15"/>
      <c r="AW195" s="16"/>
      <c r="AX195" s="16"/>
      <c r="AY195" s="16"/>
      <c r="AZ195" s="16"/>
      <c r="BI195" s="20"/>
    </row>
    <row r="196">
      <c r="A196" s="16"/>
      <c r="B196" s="16"/>
      <c r="C196" s="16"/>
      <c r="D196" s="16"/>
      <c r="E196" s="15"/>
      <c r="F196" s="16"/>
      <c r="G196" s="16"/>
      <c r="H196" s="16"/>
      <c r="N196" s="15"/>
      <c r="O196" s="15"/>
      <c r="P196" s="15"/>
      <c r="Q196" s="15"/>
      <c r="R196" s="15"/>
      <c r="W196" s="15"/>
      <c r="X196" s="16"/>
      <c r="Y196" s="16"/>
      <c r="Z196" s="16"/>
      <c r="AA196" s="15"/>
      <c r="AB196" s="15"/>
      <c r="AC196" s="15"/>
      <c r="AD196" s="15"/>
      <c r="AE196" s="15"/>
      <c r="AF196" s="16"/>
      <c r="AG196" s="16"/>
      <c r="AH196" s="16"/>
      <c r="AI196" s="16"/>
      <c r="AJ196" s="15"/>
      <c r="AS196" s="15"/>
      <c r="AT196" s="15"/>
      <c r="AU196" s="15"/>
      <c r="AV196" s="15"/>
      <c r="AW196" s="16"/>
      <c r="AX196" s="16"/>
      <c r="AY196" s="16"/>
      <c r="AZ196" s="16"/>
      <c r="BI196" s="20"/>
    </row>
    <row r="197">
      <c r="A197" s="16"/>
      <c r="B197" s="16"/>
      <c r="C197" s="16"/>
      <c r="D197" s="16"/>
      <c r="E197" s="15"/>
      <c r="F197" s="16"/>
      <c r="G197" s="16"/>
      <c r="H197" s="16"/>
      <c r="N197" s="15"/>
      <c r="O197" s="15"/>
      <c r="P197" s="15"/>
      <c r="Q197" s="15"/>
      <c r="R197" s="15"/>
      <c r="W197" s="15"/>
      <c r="X197" s="16"/>
      <c r="Y197" s="16"/>
      <c r="Z197" s="16"/>
      <c r="AA197" s="15"/>
      <c r="AB197" s="15"/>
      <c r="AC197" s="15"/>
      <c r="AD197" s="15"/>
      <c r="AE197" s="15"/>
      <c r="AF197" s="16"/>
      <c r="AG197" s="16"/>
      <c r="AH197" s="16"/>
      <c r="AI197" s="16"/>
      <c r="AJ197" s="15"/>
      <c r="AS197" s="15"/>
      <c r="AT197" s="15"/>
      <c r="AU197" s="15"/>
      <c r="AV197" s="15"/>
      <c r="AW197" s="16"/>
      <c r="AX197" s="16"/>
      <c r="AY197" s="16"/>
      <c r="AZ197" s="16"/>
      <c r="BI197" s="20"/>
    </row>
    <row r="198">
      <c r="A198" s="16"/>
      <c r="B198" s="16"/>
      <c r="C198" s="16"/>
      <c r="D198" s="16"/>
      <c r="E198" s="15"/>
      <c r="F198" s="16"/>
      <c r="G198" s="16"/>
      <c r="H198" s="16"/>
      <c r="N198" s="15"/>
      <c r="O198" s="15"/>
      <c r="P198" s="15"/>
      <c r="Q198" s="15"/>
      <c r="R198" s="15"/>
      <c r="W198" s="15"/>
      <c r="X198" s="16"/>
      <c r="Y198" s="16"/>
      <c r="Z198" s="16"/>
      <c r="AA198" s="15"/>
      <c r="AB198" s="15"/>
      <c r="AC198" s="15"/>
      <c r="AD198" s="15"/>
      <c r="AE198" s="15"/>
      <c r="AF198" s="16"/>
      <c r="AG198" s="16"/>
      <c r="AH198" s="16"/>
      <c r="AI198" s="16"/>
      <c r="AJ198" s="15"/>
      <c r="AS198" s="15"/>
      <c r="AT198" s="15"/>
      <c r="AU198" s="15"/>
      <c r="AV198" s="15"/>
      <c r="AW198" s="16"/>
      <c r="AX198" s="16"/>
      <c r="AY198" s="16"/>
      <c r="AZ198" s="16"/>
      <c r="BI198" s="20"/>
    </row>
    <row r="199">
      <c r="A199" s="16"/>
      <c r="B199" s="16"/>
      <c r="C199" s="16"/>
      <c r="D199" s="16"/>
      <c r="E199" s="15"/>
      <c r="F199" s="16"/>
      <c r="G199" s="16"/>
      <c r="H199" s="16"/>
      <c r="N199" s="15"/>
      <c r="O199" s="15"/>
      <c r="P199" s="15"/>
      <c r="Q199" s="15"/>
      <c r="R199" s="15"/>
      <c r="W199" s="15"/>
      <c r="X199" s="16"/>
      <c r="Y199" s="16"/>
      <c r="Z199" s="16"/>
      <c r="AA199" s="15"/>
      <c r="AB199" s="15"/>
      <c r="AC199" s="15"/>
      <c r="AD199" s="15"/>
      <c r="AE199" s="15"/>
      <c r="AF199" s="16"/>
      <c r="AG199" s="16"/>
      <c r="AH199" s="16"/>
      <c r="AI199" s="16"/>
      <c r="AJ199" s="15"/>
      <c r="AS199" s="15"/>
      <c r="AT199" s="15"/>
      <c r="AU199" s="15"/>
      <c r="AV199" s="15"/>
      <c r="AW199" s="16"/>
      <c r="AX199" s="16"/>
      <c r="AY199" s="16"/>
      <c r="AZ199" s="16"/>
      <c r="BI199" s="20"/>
    </row>
    <row r="200">
      <c r="A200" s="16"/>
      <c r="B200" s="16"/>
      <c r="C200" s="16"/>
      <c r="D200" s="16"/>
      <c r="E200" s="15"/>
      <c r="F200" s="16"/>
      <c r="G200" s="16"/>
      <c r="H200" s="16"/>
      <c r="N200" s="15"/>
      <c r="O200" s="15"/>
      <c r="P200" s="15"/>
      <c r="Q200" s="15"/>
      <c r="R200" s="15"/>
      <c r="W200" s="15"/>
      <c r="X200" s="16"/>
      <c r="Y200" s="16"/>
      <c r="Z200" s="16"/>
      <c r="AA200" s="15"/>
      <c r="AB200" s="15"/>
      <c r="AC200" s="15"/>
      <c r="AD200" s="15"/>
      <c r="AE200" s="15"/>
      <c r="AF200" s="16"/>
      <c r="AG200" s="16"/>
      <c r="AH200" s="16"/>
      <c r="AI200" s="16"/>
      <c r="AJ200" s="15"/>
      <c r="AS200" s="15"/>
      <c r="AT200" s="15"/>
      <c r="AU200" s="15"/>
      <c r="AV200" s="15"/>
      <c r="AW200" s="16"/>
      <c r="AX200" s="16"/>
      <c r="AY200" s="16"/>
      <c r="AZ200" s="16"/>
      <c r="BI200" s="20"/>
    </row>
    <row r="201">
      <c r="A201" s="16"/>
      <c r="B201" s="16"/>
      <c r="C201" s="16"/>
      <c r="D201" s="16"/>
      <c r="E201" s="15"/>
      <c r="F201" s="16"/>
      <c r="G201" s="16"/>
      <c r="H201" s="16"/>
      <c r="N201" s="15"/>
      <c r="O201" s="15"/>
      <c r="P201" s="15"/>
      <c r="Q201" s="15"/>
      <c r="R201" s="15"/>
      <c r="W201" s="15"/>
      <c r="X201" s="16"/>
      <c r="Y201" s="16"/>
      <c r="Z201" s="16"/>
      <c r="AA201" s="15"/>
      <c r="AB201" s="15"/>
      <c r="AC201" s="15"/>
      <c r="AD201" s="15"/>
      <c r="AE201" s="15"/>
      <c r="AF201" s="16"/>
      <c r="AG201" s="16"/>
      <c r="AH201" s="16"/>
      <c r="AI201" s="16"/>
      <c r="AJ201" s="15"/>
      <c r="AS201" s="15"/>
      <c r="AT201" s="15"/>
      <c r="AU201" s="15"/>
      <c r="AV201" s="15"/>
      <c r="AW201" s="16"/>
      <c r="AX201" s="16"/>
      <c r="AY201" s="16"/>
      <c r="AZ201" s="16"/>
      <c r="BI201" s="20"/>
    </row>
    <row r="202">
      <c r="A202" s="16"/>
      <c r="B202" s="16"/>
      <c r="C202" s="16"/>
      <c r="D202" s="16"/>
      <c r="E202" s="15"/>
      <c r="F202" s="16"/>
      <c r="G202" s="16"/>
      <c r="H202" s="16"/>
      <c r="N202" s="15"/>
      <c r="O202" s="15"/>
      <c r="P202" s="15"/>
      <c r="Q202" s="15"/>
      <c r="R202" s="15"/>
      <c r="W202" s="15"/>
      <c r="X202" s="16"/>
      <c r="Y202" s="16"/>
      <c r="Z202" s="16"/>
      <c r="AA202" s="15"/>
      <c r="AB202" s="15"/>
      <c r="AC202" s="15"/>
      <c r="AD202" s="15"/>
      <c r="AE202" s="15"/>
      <c r="AF202" s="16"/>
      <c r="AG202" s="16"/>
      <c r="AH202" s="16"/>
      <c r="AI202" s="16"/>
      <c r="AJ202" s="15"/>
      <c r="AS202" s="15"/>
      <c r="AT202" s="15"/>
      <c r="AU202" s="15"/>
      <c r="AV202" s="15"/>
      <c r="AW202" s="16"/>
      <c r="AX202" s="16"/>
      <c r="AY202" s="16"/>
      <c r="AZ202" s="16"/>
      <c r="BI202" s="20"/>
    </row>
    <row r="203">
      <c r="A203" s="16"/>
      <c r="B203" s="16"/>
      <c r="C203" s="16"/>
      <c r="D203" s="16"/>
      <c r="E203" s="15"/>
      <c r="F203" s="16"/>
      <c r="G203" s="16"/>
      <c r="H203" s="16"/>
      <c r="N203" s="15"/>
      <c r="O203" s="15"/>
      <c r="P203" s="15"/>
      <c r="Q203" s="15"/>
      <c r="R203" s="15"/>
      <c r="W203" s="15"/>
      <c r="X203" s="16"/>
      <c r="Y203" s="16"/>
      <c r="Z203" s="16"/>
      <c r="AA203" s="15"/>
      <c r="AB203" s="15"/>
      <c r="AC203" s="15"/>
      <c r="AD203" s="15"/>
      <c r="AE203" s="15"/>
      <c r="AF203" s="16"/>
      <c r="AG203" s="16"/>
      <c r="AH203" s="16"/>
      <c r="AI203" s="16"/>
      <c r="AJ203" s="15"/>
      <c r="AS203" s="15"/>
      <c r="AT203" s="15"/>
      <c r="AU203" s="15"/>
      <c r="AV203" s="15"/>
      <c r="AW203" s="16"/>
      <c r="AX203" s="16"/>
      <c r="AY203" s="16"/>
      <c r="AZ203" s="16"/>
      <c r="BI203" s="20"/>
    </row>
    <row r="204">
      <c r="A204" s="16"/>
      <c r="B204" s="16"/>
      <c r="C204" s="16"/>
      <c r="D204" s="16"/>
      <c r="E204" s="15"/>
      <c r="F204" s="16"/>
      <c r="G204" s="16"/>
      <c r="H204" s="16"/>
      <c r="N204" s="15"/>
      <c r="O204" s="15"/>
      <c r="P204" s="15"/>
      <c r="Q204" s="15"/>
      <c r="R204" s="15"/>
      <c r="W204" s="15"/>
      <c r="X204" s="16"/>
      <c r="Y204" s="16"/>
      <c r="Z204" s="16"/>
      <c r="AA204" s="15"/>
      <c r="AB204" s="15"/>
      <c r="AC204" s="15"/>
      <c r="AD204" s="15"/>
      <c r="AE204" s="15"/>
      <c r="AF204" s="16"/>
      <c r="AG204" s="16"/>
      <c r="AH204" s="16"/>
      <c r="AI204" s="16"/>
      <c r="AJ204" s="15"/>
      <c r="AS204" s="15"/>
      <c r="AT204" s="15"/>
      <c r="AU204" s="15"/>
      <c r="AV204" s="15"/>
      <c r="AW204" s="16"/>
      <c r="AX204" s="16"/>
      <c r="AY204" s="16"/>
      <c r="AZ204" s="16"/>
      <c r="BI204" s="20"/>
    </row>
    <row r="205">
      <c r="A205" s="16"/>
      <c r="B205" s="16"/>
      <c r="C205" s="16"/>
      <c r="D205" s="16"/>
      <c r="E205" s="15"/>
      <c r="F205" s="16"/>
      <c r="G205" s="16"/>
      <c r="H205" s="16"/>
      <c r="N205" s="15"/>
      <c r="O205" s="15"/>
      <c r="P205" s="15"/>
      <c r="Q205" s="15"/>
      <c r="R205" s="15"/>
      <c r="W205" s="15"/>
      <c r="X205" s="16"/>
      <c r="Y205" s="16"/>
      <c r="Z205" s="16"/>
      <c r="AA205" s="15"/>
      <c r="AB205" s="15"/>
      <c r="AC205" s="15"/>
      <c r="AD205" s="15"/>
      <c r="AE205" s="15"/>
      <c r="AF205" s="16"/>
      <c r="AG205" s="16"/>
      <c r="AH205" s="16"/>
      <c r="AI205" s="16"/>
      <c r="AJ205" s="15"/>
      <c r="AS205" s="15"/>
      <c r="AT205" s="15"/>
      <c r="AU205" s="15"/>
      <c r="AV205" s="15"/>
      <c r="AW205" s="16"/>
      <c r="AX205" s="16"/>
      <c r="AY205" s="16"/>
      <c r="AZ205" s="16"/>
      <c r="BI205" s="20"/>
    </row>
    <row r="206">
      <c r="A206" s="16"/>
      <c r="B206" s="16"/>
      <c r="C206" s="16"/>
      <c r="D206" s="16"/>
      <c r="E206" s="15"/>
      <c r="F206" s="16"/>
      <c r="G206" s="16"/>
      <c r="H206" s="16"/>
      <c r="N206" s="15"/>
      <c r="O206" s="15"/>
      <c r="P206" s="15"/>
      <c r="Q206" s="15"/>
      <c r="R206" s="15"/>
      <c r="W206" s="15"/>
      <c r="X206" s="16"/>
      <c r="Y206" s="16"/>
      <c r="Z206" s="16"/>
      <c r="AA206" s="15"/>
      <c r="AB206" s="15"/>
      <c r="AC206" s="15"/>
      <c r="AD206" s="15"/>
      <c r="AE206" s="15"/>
      <c r="AF206" s="16"/>
      <c r="AG206" s="16"/>
      <c r="AH206" s="16"/>
      <c r="AI206" s="16"/>
      <c r="AJ206" s="15"/>
      <c r="AS206" s="15"/>
      <c r="AT206" s="15"/>
      <c r="AU206" s="15"/>
      <c r="AV206" s="15"/>
      <c r="AW206" s="16"/>
      <c r="AX206" s="16"/>
      <c r="AY206" s="16"/>
      <c r="AZ206" s="16"/>
      <c r="BI206" s="20"/>
    </row>
    <row r="207">
      <c r="A207" s="16"/>
      <c r="B207" s="16"/>
      <c r="C207" s="16"/>
      <c r="D207" s="16"/>
      <c r="E207" s="15"/>
      <c r="F207" s="16"/>
      <c r="G207" s="16"/>
      <c r="H207" s="16"/>
      <c r="N207" s="15"/>
      <c r="O207" s="15"/>
      <c r="P207" s="15"/>
      <c r="Q207" s="15"/>
      <c r="R207" s="15"/>
      <c r="W207" s="15"/>
      <c r="X207" s="16"/>
      <c r="Y207" s="16"/>
      <c r="Z207" s="16"/>
      <c r="AA207" s="15"/>
      <c r="AB207" s="15"/>
      <c r="AC207" s="15"/>
      <c r="AD207" s="15"/>
      <c r="AE207" s="15"/>
      <c r="AF207" s="16"/>
      <c r="AG207" s="16"/>
      <c r="AH207" s="16"/>
      <c r="AI207" s="16"/>
      <c r="AJ207" s="15"/>
      <c r="AS207" s="15"/>
      <c r="AT207" s="15"/>
      <c r="AU207" s="15"/>
      <c r="AV207" s="15"/>
      <c r="AW207" s="16"/>
      <c r="AX207" s="16"/>
      <c r="AY207" s="16"/>
      <c r="AZ207" s="16"/>
      <c r="BI207" s="20"/>
    </row>
    <row r="208">
      <c r="A208" s="16"/>
      <c r="B208" s="16"/>
      <c r="C208" s="16"/>
      <c r="D208" s="16"/>
      <c r="E208" s="15"/>
      <c r="F208" s="16"/>
      <c r="G208" s="16"/>
      <c r="H208" s="16"/>
      <c r="N208" s="15"/>
      <c r="O208" s="15"/>
      <c r="P208" s="15"/>
      <c r="Q208" s="15"/>
      <c r="R208" s="15"/>
      <c r="W208" s="15"/>
      <c r="X208" s="16"/>
      <c r="Y208" s="16"/>
      <c r="Z208" s="16"/>
      <c r="AA208" s="15"/>
      <c r="AB208" s="15"/>
      <c r="AC208" s="15"/>
      <c r="AD208" s="15"/>
      <c r="AE208" s="15"/>
      <c r="AF208" s="16"/>
      <c r="AG208" s="16"/>
      <c r="AH208" s="16"/>
      <c r="AI208" s="16"/>
      <c r="AJ208" s="15"/>
      <c r="AS208" s="15"/>
      <c r="AT208" s="15"/>
      <c r="AU208" s="15"/>
      <c r="AV208" s="15"/>
      <c r="AW208" s="16"/>
      <c r="AX208" s="16"/>
      <c r="AY208" s="16"/>
      <c r="AZ208" s="16"/>
      <c r="BI208" s="20"/>
    </row>
    <row r="209">
      <c r="A209" s="16"/>
      <c r="B209" s="16"/>
      <c r="C209" s="16"/>
      <c r="D209" s="16"/>
      <c r="E209" s="15"/>
      <c r="F209" s="16"/>
      <c r="G209" s="16"/>
      <c r="H209" s="16"/>
      <c r="N209" s="15"/>
      <c r="O209" s="15"/>
      <c r="P209" s="15"/>
      <c r="Q209" s="15"/>
      <c r="R209" s="15"/>
      <c r="W209" s="15"/>
      <c r="X209" s="16"/>
      <c r="Y209" s="16"/>
      <c r="Z209" s="16"/>
      <c r="AA209" s="15"/>
      <c r="AB209" s="15"/>
      <c r="AC209" s="15"/>
      <c r="AD209" s="15"/>
      <c r="AE209" s="15"/>
      <c r="AF209" s="16"/>
      <c r="AG209" s="16"/>
      <c r="AH209" s="16"/>
      <c r="AI209" s="16"/>
      <c r="AJ209" s="15"/>
      <c r="AS209" s="15"/>
      <c r="AT209" s="15"/>
      <c r="AU209" s="15"/>
      <c r="AV209" s="15"/>
      <c r="AW209" s="16"/>
      <c r="AX209" s="16"/>
      <c r="AY209" s="16"/>
      <c r="AZ209" s="16"/>
      <c r="BI209" s="20"/>
    </row>
    <row r="210">
      <c r="A210" s="16"/>
      <c r="B210" s="16"/>
      <c r="C210" s="16"/>
      <c r="D210" s="16"/>
      <c r="E210" s="15"/>
      <c r="F210" s="16"/>
      <c r="G210" s="16"/>
      <c r="H210" s="16"/>
      <c r="N210" s="15"/>
      <c r="O210" s="15"/>
      <c r="P210" s="15"/>
      <c r="Q210" s="15"/>
      <c r="R210" s="15"/>
      <c r="W210" s="15"/>
      <c r="X210" s="16"/>
      <c r="Y210" s="16"/>
      <c r="Z210" s="16"/>
      <c r="AA210" s="15"/>
      <c r="AB210" s="15"/>
      <c r="AC210" s="15"/>
      <c r="AD210" s="15"/>
      <c r="AE210" s="15"/>
      <c r="AF210" s="16"/>
      <c r="AG210" s="16"/>
      <c r="AH210" s="16"/>
      <c r="AI210" s="16"/>
      <c r="AJ210" s="15"/>
      <c r="AS210" s="15"/>
      <c r="AT210" s="15"/>
      <c r="AU210" s="15"/>
      <c r="AV210" s="15"/>
      <c r="AW210" s="16"/>
      <c r="AX210" s="16"/>
      <c r="AY210" s="16"/>
      <c r="AZ210" s="16"/>
      <c r="BI210" s="20"/>
    </row>
    <row r="211">
      <c r="A211" s="16"/>
      <c r="B211" s="16"/>
      <c r="C211" s="16"/>
      <c r="D211" s="16"/>
      <c r="E211" s="15"/>
      <c r="F211" s="16"/>
      <c r="G211" s="16"/>
      <c r="H211" s="16"/>
      <c r="N211" s="15"/>
      <c r="O211" s="15"/>
      <c r="P211" s="15"/>
      <c r="Q211" s="15"/>
      <c r="R211" s="15"/>
      <c r="W211" s="15"/>
      <c r="X211" s="16"/>
      <c r="Y211" s="16"/>
      <c r="Z211" s="16"/>
      <c r="AA211" s="15"/>
      <c r="AB211" s="15"/>
      <c r="AC211" s="15"/>
      <c r="AD211" s="15"/>
      <c r="AE211" s="15"/>
      <c r="AF211" s="16"/>
      <c r="AG211" s="16"/>
      <c r="AH211" s="16"/>
      <c r="AI211" s="16"/>
      <c r="AJ211" s="15"/>
      <c r="AS211" s="15"/>
      <c r="AT211" s="15"/>
      <c r="AU211" s="15"/>
      <c r="AV211" s="15"/>
      <c r="AW211" s="16"/>
      <c r="AX211" s="16"/>
      <c r="AY211" s="16"/>
      <c r="AZ211" s="16"/>
      <c r="BI211" s="20"/>
    </row>
    <row r="212">
      <c r="A212" s="16"/>
      <c r="B212" s="16"/>
      <c r="C212" s="16"/>
      <c r="D212" s="16"/>
      <c r="E212" s="15"/>
      <c r="F212" s="16"/>
      <c r="G212" s="16"/>
      <c r="H212" s="16"/>
      <c r="N212" s="15"/>
      <c r="O212" s="15"/>
      <c r="P212" s="15"/>
      <c r="Q212" s="15"/>
      <c r="R212" s="15"/>
      <c r="W212" s="15"/>
      <c r="X212" s="16"/>
      <c r="Y212" s="16"/>
      <c r="Z212" s="16"/>
      <c r="AA212" s="15"/>
      <c r="AB212" s="15"/>
      <c r="AC212" s="15"/>
      <c r="AD212" s="15"/>
      <c r="AE212" s="15"/>
      <c r="AF212" s="16"/>
      <c r="AG212" s="16"/>
      <c r="AH212" s="16"/>
      <c r="AI212" s="16"/>
      <c r="AJ212" s="15"/>
      <c r="AS212" s="15"/>
      <c r="AT212" s="15"/>
      <c r="AU212" s="15"/>
      <c r="AV212" s="15"/>
      <c r="AW212" s="16"/>
      <c r="AX212" s="16"/>
      <c r="AY212" s="16"/>
      <c r="AZ212" s="16"/>
      <c r="BI212" s="20"/>
    </row>
    <row r="213">
      <c r="A213" s="16"/>
      <c r="B213" s="16"/>
      <c r="C213" s="16"/>
      <c r="D213" s="16"/>
      <c r="E213" s="15"/>
      <c r="F213" s="16"/>
      <c r="G213" s="16"/>
      <c r="H213" s="16"/>
      <c r="N213" s="15"/>
      <c r="O213" s="15"/>
      <c r="P213" s="15"/>
      <c r="Q213" s="15"/>
      <c r="R213" s="15"/>
      <c r="W213" s="15"/>
      <c r="X213" s="16"/>
      <c r="Y213" s="16"/>
      <c r="Z213" s="16"/>
      <c r="AA213" s="15"/>
      <c r="AB213" s="15"/>
      <c r="AC213" s="15"/>
      <c r="AD213" s="15"/>
      <c r="AE213" s="15"/>
      <c r="AF213" s="16"/>
      <c r="AG213" s="16"/>
      <c r="AH213" s="16"/>
      <c r="AI213" s="16"/>
      <c r="AJ213" s="15"/>
      <c r="AS213" s="15"/>
      <c r="AT213" s="15"/>
      <c r="AU213" s="15"/>
      <c r="AV213" s="15"/>
      <c r="AW213" s="16"/>
      <c r="AX213" s="16"/>
      <c r="AY213" s="16"/>
      <c r="AZ213" s="16"/>
      <c r="BI213" s="20"/>
    </row>
    <row r="214">
      <c r="A214" s="16"/>
      <c r="B214" s="16"/>
      <c r="C214" s="16"/>
      <c r="D214" s="16"/>
      <c r="E214" s="15"/>
      <c r="F214" s="16"/>
      <c r="G214" s="16"/>
      <c r="H214" s="16"/>
      <c r="N214" s="15"/>
      <c r="O214" s="15"/>
      <c r="P214" s="15"/>
      <c r="Q214" s="15"/>
      <c r="R214" s="15"/>
      <c r="W214" s="15"/>
      <c r="X214" s="16"/>
      <c r="Y214" s="16"/>
      <c r="Z214" s="16"/>
      <c r="AA214" s="15"/>
      <c r="AB214" s="15"/>
      <c r="AC214" s="15"/>
      <c r="AD214" s="15"/>
      <c r="AE214" s="15"/>
      <c r="AF214" s="16"/>
      <c r="AG214" s="16"/>
      <c r="AH214" s="16"/>
      <c r="AI214" s="16"/>
      <c r="AJ214" s="15"/>
      <c r="AS214" s="15"/>
      <c r="AT214" s="15"/>
      <c r="AU214" s="15"/>
      <c r="AV214" s="15"/>
      <c r="AW214" s="16"/>
      <c r="AX214" s="16"/>
      <c r="AY214" s="16"/>
      <c r="AZ214" s="16"/>
      <c r="BI214" s="20"/>
    </row>
    <row r="215">
      <c r="A215" s="16"/>
      <c r="B215" s="16"/>
      <c r="C215" s="16"/>
      <c r="D215" s="16"/>
      <c r="E215" s="15"/>
      <c r="F215" s="16"/>
      <c r="G215" s="16"/>
      <c r="H215" s="16"/>
      <c r="N215" s="15"/>
      <c r="O215" s="15"/>
      <c r="P215" s="15"/>
      <c r="Q215" s="15"/>
      <c r="R215" s="15"/>
      <c r="W215" s="15"/>
      <c r="X215" s="16"/>
      <c r="Y215" s="16"/>
      <c r="Z215" s="16"/>
      <c r="AA215" s="15"/>
      <c r="AB215" s="15"/>
      <c r="AC215" s="15"/>
      <c r="AD215" s="15"/>
      <c r="AE215" s="15"/>
      <c r="AF215" s="16"/>
      <c r="AG215" s="16"/>
      <c r="AH215" s="16"/>
      <c r="AI215" s="16"/>
      <c r="AJ215" s="15"/>
      <c r="AS215" s="15"/>
      <c r="AT215" s="15"/>
      <c r="AU215" s="15"/>
      <c r="AV215" s="15"/>
      <c r="AW215" s="16"/>
      <c r="AX215" s="16"/>
      <c r="AY215" s="16"/>
      <c r="AZ215" s="16"/>
      <c r="BI215" s="20"/>
    </row>
    <row r="216">
      <c r="A216" s="16"/>
      <c r="B216" s="16"/>
      <c r="C216" s="16"/>
      <c r="D216" s="16"/>
      <c r="E216" s="15"/>
      <c r="F216" s="16"/>
      <c r="G216" s="16"/>
      <c r="H216" s="16"/>
      <c r="N216" s="15"/>
      <c r="O216" s="15"/>
      <c r="P216" s="15"/>
      <c r="Q216" s="15"/>
      <c r="R216" s="15"/>
      <c r="W216" s="15"/>
      <c r="X216" s="16"/>
      <c r="Y216" s="16"/>
      <c r="Z216" s="16"/>
      <c r="AA216" s="15"/>
      <c r="AB216" s="15"/>
      <c r="AC216" s="15"/>
      <c r="AD216" s="15"/>
      <c r="AE216" s="15"/>
      <c r="AF216" s="16"/>
      <c r="AG216" s="16"/>
      <c r="AH216" s="16"/>
      <c r="AI216" s="16"/>
      <c r="AJ216" s="15"/>
      <c r="AS216" s="15"/>
      <c r="AT216" s="15"/>
      <c r="AU216" s="15"/>
      <c r="AV216" s="15"/>
      <c r="AW216" s="16"/>
      <c r="AX216" s="16"/>
      <c r="AY216" s="16"/>
      <c r="AZ216" s="16"/>
      <c r="BI216" s="20"/>
    </row>
    <row r="217">
      <c r="A217" s="16"/>
      <c r="B217" s="16"/>
      <c r="C217" s="16"/>
      <c r="D217" s="16"/>
      <c r="E217" s="15"/>
      <c r="F217" s="16"/>
      <c r="G217" s="16"/>
      <c r="H217" s="16"/>
      <c r="N217" s="15"/>
      <c r="O217" s="15"/>
      <c r="P217" s="15"/>
      <c r="Q217" s="15"/>
      <c r="R217" s="15"/>
      <c r="W217" s="15"/>
      <c r="X217" s="16"/>
      <c r="Y217" s="16"/>
      <c r="Z217" s="16"/>
      <c r="AA217" s="15"/>
      <c r="AB217" s="15"/>
      <c r="AC217" s="15"/>
      <c r="AD217" s="15"/>
      <c r="AE217" s="15"/>
      <c r="AF217" s="16"/>
      <c r="AG217" s="16"/>
      <c r="AH217" s="16"/>
      <c r="AI217" s="16"/>
      <c r="AJ217" s="15"/>
      <c r="AS217" s="15"/>
      <c r="AT217" s="15"/>
      <c r="AU217" s="15"/>
      <c r="AV217" s="15"/>
      <c r="AW217" s="16"/>
      <c r="AX217" s="16"/>
      <c r="AY217" s="16"/>
      <c r="AZ217" s="16"/>
      <c r="BI217" s="20"/>
    </row>
    <row r="218">
      <c r="A218" s="16"/>
      <c r="B218" s="16"/>
      <c r="C218" s="16"/>
      <c r="D218" s="16"/>
      <c r="E218" s="15"/>
      <c r="F218" s="16"/>
      <c r="G218" s="16"/>
      <c r="H218" s="16"/>
      <c r="N218" s="15"/>
      <c r="O218" s="15"/>
      <c r="P218" s="15"/>
      <c r="Q218" s="15"/>
      <c r="R218" s="15"/>
      <c r="W218" s="15"/>
      <c r="X218" s="16"/>
      <c r="Y218" s="16"/>
      <c r="Z218" s="16"/>
      <c r="AA218" s="15"/>
      <c r="AB218" s="15"/>
      <c r="AC218" s="15"/>
      <c r="AD218" s="15"/>
      <c r="AE218" s="15"/>
      <c r="AF218" s="16"/>
      <c r="AG218" s="16"/>
      <c r="AH218" s="16"/>
      <c r="AI218" s="16"/>
      <c r="AJ218" s="15"/>
      <c r="AS218" s="15"/>
      <c r="AT218" s="15"/>
      <c r="AU218" s="15"/>
      <c r="AV218" s="15"/>
      <c r="AW218" s="16"/>
      <c r="AX218" s="16"/>
      <c r="AY218" s="16"/>
      <c r="AZ218" s="16"/>
      <c r="BI218" s="20"/>
    </row>
    <row r="219">
      <c r="A219" s="16"/>
      <c r="B219" s="16"/>
      <c r="C219" s="16"/>
      <c r="D219" s="16"/>
      <c r="E219" s="15"/>
      <c r="F219" s="16"/>
      <c r="G219" s="16"/>
      <c r="H219" s="16"/>
      <c r="N219" s="15"/>
      <c r="O219" s="15"/>
      <c r="P219" s="15"/>
      <c r="Q219" s="15"/>
      <c r="R219" s="15"/>
      <c r="W219" s="15"/>
      <c r="X219" s="16"/>
      <c r="Y219" s="16"/>
      <c r="Z219" s="16"/>
      <c r="AA219" s="15"/>
      <c r="AB219" s="15"/>
      <c r="AC219" s="15"/>
      <c r="AD219" s="15"/>
      <c r="AE219" s="15"/>
      <c r="AF219" s="16"/>
      <c r="AG219" s="16"/>
      <c r="AH219" s="16"/>
      <c r="AI219" s="16"/>
      <c r="AJ219" s="15"/>
      <c r="AS219" s="15"/>
      <c r="AT219" s="15"/>
      <c r="AU219" s="15"/>
      <c r="AV219" s="15"/>
      <c r="AW219" s="16"/>
      <c r="AX219" s="16"/>
      <c r="AY219" s="16"/>
      <c r="AZ219" s="16"/>
      <c r="BI219" s="20"/>
    </row>
    <row r="220">
      <c r="A220" s="16"/>
      <c r="B220" s="16"/>
      <c r="C220" s="16"/>
      <c r="D220" s="16"/>
      <c r="E220" s="15"/>
      <c r="F220" s="16"/>
      <c r="G220" s="16"/>
      <c r="H220" s="16"/>
      <c r="N220" s="15"/>
      <c r="O220" s="15"/>
      <c r="P220" s="15"/>
      <c r="Q220" s="15"/>
      <c r="R220" s="15"/>
      <c r="W220" s="15"/>
      <c r="X220" s="16"/>
      <c r="Y220" s="16"/>
      <c r="Z220" s="16"/>
      <c r="AA220" s="15"/>
      <c r="AB220" s="15"/>
      <c r="AC220" s="15"/>
      <c r="AD220" s="15"/>
      <c r="AE220" s="15"/>
      <c r="AF220" s="16"/>
      <c r="AG220" s="16"/>
      <c r="AH220" s="16"/>
      <c r="AI220" s="16"/>
      <c r="AJ220" s="15"/>
      <c r="AS220" s="15"/>
      <c r="AT220" s="15"/>
      <c r="AU220" s="15"/>
      <c r="AV220" s="15"/>
      <c r="AW220" s="16"/>
      <c r="AX220" s="16"/>
      <c r="AY220" s="16"/>
      <c r="AZ220" s="16"/>
      <c r="BI220" s="20"/>
    </row>
    <row r="221">
      <c r="A221" s="16"/>
      <c r="B221" s="16"/>
      <c r="C221" s="16"/>
      <c r="D221" s="16"/>
      <c r="E221" s="15"/>
      <c r="F221" s="16"/>
      <c r="G221" s="16"/>
      <c r="H221" s="16"/>
      <c r="N221" s="15"/>
      <c r="O221" s="15"/>
      <c r="P221" s="15"/>
      <c r="Q221" s="15"/>
      <c r="R221" s="15"/>
      <c r="W221" s="15"/>
      <c r="X221" s="16"/>
      <c r="Y221" s="16"/>
      <c r="Z221" s="16"/>
      <c r="AA221" s="15"/>
      <c r="AB221" s="15"/>
      <c r="AC221" s="15"/>
      <c r="AD221" s="15"/>
      <c r="AE221" s="15"/>
      <c r="AF221" s="16"/>
      <c r="AG221" s="16"/>
      <c r="AH221" s="16"/>
      <c r="AI221" s="16"/>
      <c r="AJ221" s="15"/>
      <c r="AS221" s="15"/>
      <c r="AT221" s="15"/>
      <c r="AU221" s="15"/>
      <c r="AV221" s="15"/>
      <c r="AW221" s="16"/>
      <c r="AX221" s="16"/>
      <c r="AY221" s="16"/>
      <c r="AZ221" s="16"/>
      <c r="BI221" s="20"/>
    </row>
    <row r="222">
      <c r="A222" s="16"/>
      <c r="B222" s="16"/>
      <c r="C222" s="16"/>
      <c r="D222" s="16"/>
      <c r="E222" s="15"/>
      <c r="F222" s="16"/>
      <c r="G222" s="16"/>
      <c r="H222" s="16"/>
      <c r="N222" s="15"/>
      <c r="O222" s="15"/>
      <c r="P222" s="15"/>
      <c r="Q222" s="15"/>
      <c r="R222" s="15"/>
      <c r="W222" s="15"/>
      <c r="X222" s="16"/>
      <c r="Y222" s="16"/>
      <c r="Z222" s="16"/>
      <c r="AA222" s="15"/>
      <c r="AB222" s="15"/>
      <c r="AC222" s="15"/>
      <c r="AD222" s="15"/>
      <c r="AE222" s="15"/>
      <c r="AF222" s="16"/>
      <c r="AG222" s="16"/>
      <c r="AH222" s="16"/>
      <c r="AI222" s="16"/>
      <c r="AJ222" s="15"/>
      <c r="AS222" s="15"/>
      <c r="AT222" s="15"/>
      <c r="AU222" s="15"/>
      <c r="AV222" s="15"/>
      <c r="AW222" s="16"/>
      <c r="AX222" s="16"/>
      <c r="AY222" s="16"/>
      <c r="AZ222" s="16"/>
      <c r="BI222" s="20"/>
    </row>
    <row r="223">
      <c r="A223" s="16"/>
      <c r="B223" s="16"/>
      <c r="C223" s="16"/>
      <c r="D223" s="16"/>
      <c r="E223" s="15"/>
      <c r="F223" s="16"/>
      <c r="G223" s="16"/>
      <c r="H223" s="16"/>
      <c r="N223" s="15"/>
      <c r="O223" s="15"/>
      <c r="P223" s="15"/>
      <c r="Q223" s="15"/>
      <c r="R223" s="15"/>
      <c r="W223" s="15"/>
      <c r="X223" s="16"/>
      <c r="Y223" s="16"/>
      <c r="Z223" s="16"/>
      <c r="AA223" s="15"/>
      <c r="AB223" s="15"/>
      <c r="AC223" s="15"/>
      <c r="AD223" s="15"/>
      <c r="AE223" s="15"/>
      <c r="AF223" s="16"/>
      <c r="AG223" s="16"/>
      <c r="AH223" s="16"/>
      <c r="AI223" s="16"/>
      <c r="AJ223" s="15"/>
      <c r="AS223" s="15"/>
      <c r="AT223" s="15"/>
      <c r="AU223" s="15"/>
      <c r="AV223" s="15"/>
      <c r="AW223" s="16"/>
      <c r="AX223" s="16"/>
      <c r="AY223" s="16"/>
      <c r="AZ223" s="16"/>
      <c r="BI223" s="20"/>
    </row>
    <row r="224">
      <c r="A224" s="16"/>
      <c r="B224" s="16"/>
      <c r="C224" s="16"/>
      <c r="D224" s="16"/>
      <c r="E224" s="15"/>
      <c r="F224" s="16"/>
      <c r="G224" s="16"/>
      <c r="H224" s="16"/>
      <c r="N224" s="15"/>
      <c r="O224" s="15"/>
      <c r="P224" s="15"/>
      <c r="Q224" s="15"/>
      <c r="R224" s="15"/>
      <c r="W224" s="15"/>
      <c r="X224" s="16"/>
      <c r="Y224" s="16"/>
      <c r="Z224" s="16"/>
      <c r="AA224" s="15"/>
      <c r="AB224" s="15"/>
      <c r="AC224" s="15"/>
      <c r="AD224" s="15"/>
      <c r="AE224" s="15"/>
      <c r="AF224" s="16"/>
      <c r="AG224" s="16"/>
      <c r="AH224" s="16"/>
      <c r="AI224" s="16"/>
      <c r="AJ224" s="15"/>
      <c r="AS224" s="15"/>
      <c r="AT224" s="15"/>
      <c r="AU224" s="15"/>
      <c r="AV224" s="15"/>
      <c r="AW224" s="16"/>
      <c r="AX224" s="16"/>
      <c r="AY224" s="16"/>
      <c r="AZ224" s="16"/>
      <c r="BI224" s="20"/>
    </row>
    <row r="225">
      <c r="A225" s="16"/>
      <c r="B225" s="16"/>
      <c r="C225" s="16"/>
      <c r="D225" s="16"/>
      <c r="E225" s="15"/>
      <c r="F225" s="16"/>
      <c r="G225" s="16"/>
      <c r="H225" s="16"/>
      <c r="N225" s="15"/>
      <c r="O225" s="15"/>
      <c r="P225" s="15"/>
      <c r="Q225" s="15"/>
      <c r="R225" s="15"/>
      <c r="W225" s="15"/>
      <c r="X225" s="16"/>
      <c r="Y225" s="16"/>
      <c r="Z225" s="16"/>
      <c r="AA225" s="15"/>
      <c r="AB225" s="15"/>
      <c r="AC225" s="15"/>
      <c r="AD225" s="15"/>
      <c r="AE225" s="15"/>
      <c r="AF225" s="16"/>
      <c r="AG225" s="16"/>
      <c r="AH225" s="16"/>
      <c r="AI225" s="16"/>
      <c r="AJ225" s="15"/>
      <c r="AS225" s="15"/>
      <c r="AT225" s="15"/>
      <c r="AU225" s="15"/>
      <c r="AV225" s="15"/>
      <c r="AW225" s="16"/>
      <c r="AX225" s="16"/>
      <c r="AY225" s="16"/>
      <c r="AZ225" s="16"/>
      <c r="BI225" s="20"/>
    </row>
    <row r="226">
      <c r="A226" s="16"/>
      <c r="B226" s="16"/>
      <c r="C226" s="16"/>
      <c r="D226" s="16"/>
      <c r="E226" s="15"/>
      <c r="F226" s="16"/>
      <c r="G226" s="16"/>
      <c r="H226" s="16"/>
      <c r="N226" s="15"/>
      <c r="O226" s="15"/>
      <c r="P226" s="15"/>
      <c r="Q226" s="15"/>
      <c r="R226" s="15"/>
      <c r="W226" s="15"/>
      <c r="X226" s="16"/>
      <c r="Y226" s="16"/>
      <c r="Z226" s="16"/>
      <c r="AA226" s="15"/>
      <c r="AB226" s="15"/>
      <c r="AC226" s="15"/>
      <c r="AD226" s="15"/>
      <c r="AE226" s="15"/>
      <c r="AF226" s="16"/>
      <c r="AG226" s="16"/>
      <c r="AH226" s="16"/>
      <c r="AI226" s="16"/>
      <c r="AJ226" s="15"/>
      <c r="AS226" s="15"/>
      <c r="AT226" s="15"/>
      <c r="AU226" s="15"/>
      <c r="AV226" s="15"/>
      <c r="AW226" s="16"/>
      <c r="AX226" s="16"/>
      <c r="AY226" s="16"/>
      <c r="AZ226" s="16"/>
      <c r="BI226" s="20"/>
    </row>
    <row r="227">
      <c r="A227" s="16"/>
      <c r="B227" s="16"/>
      <c r="C227" s="16"/>
      <c r="D227" s="16"/>
      <c r="E227" s="15"/>
      <c r="F227" s="16"/>
      <c r="G227" s="16"/>
      <c r="H227" s="16"/>
      <c r="N227" s="15"/>
      <c r="O227" s="15"/>
      <c r="P227" s="15"/>
      <c r="Q227" s="15"/>
      <c r="R227" s="15"/>
      <c r="W227" s="15"/>
      <c r="X227" s="16"/>
      <c r="Y227" s="16"/>
      <c r="Z227" s="16"/>
      <c r="AA227" s="15"/>
      <c r="AB227" s="15"/>
      <c r="AC227" s="15"/>
      <c r="AD227" s="15"/>
      <c r="AE227" s="15"/>
      <c r="AF227" s="16"/>
      <c r="AG227" s="16"/>
      <c r="AH227" s="16"/>
      <c r="AI227" s="16"/>
      <c r="AJ227" s="15"/>
      <c r="AS227" s="15"/>
      <c r="AT227" s="15"/>
      <c r="AU227" s="15"/>
      <c r="AV227" s="15"/>
      <c r="AW227" s="16"/>
      <c r="AX227" s="16"/>
      <c r="AY227" s="16"/>
      <c r="AZ227" s="16"/>
      <c r="BI227" s="20"/>
    </row>
    <row r="228">
      <c r="A228" s="16"/>
      <c r="B228" s="16"/>
      <c r="C228" s="16"/>
      <c r="D228" s="16"/>
      <c r="E228" s="15"/>
      <c r="F228" s="16"/>
      <c r="G228" s="16"/>
      <c r="H228" s="16"/>
      <c r="N228" s="15"/>
      <c r="O228" s="15"/>
      <c r="P228" s="15"/>
      <c r="Q228" s="15"/>
      <c r="R228" s="15"/>
      <c r="W228" s="15"/>
      <c r="X228" s="16"/>
      <c r="Y228" s="16"/>
      <c r="Z228" s="16"/>
      <c r="AA228" s="15"/>
      <c r="AB228" s="15"/>
      <c r="AC228" s="15"/>
      <c r="AD228" s="15"/>
      <c r="AE228" s="15"/>
      <c r="AF228" s="16"/>
      <c r="AG228" s="16"/>
      <c r="AH228" s="16"/>
      <c r="AI228" s="16"/>
      <c r="AJ228" s="15"/>
      <c r="AS228" s="15"/>
      <c r="AT228" s="15"/>
      <c r="AU228" s="15"/>
      <c r="AV228" s="15"/>
      <c r="AW228" s="16"/>
      <c r="AX228" s="16"/>
      <c r="AY228" s="16"/>
      <c r="AZ228" s="16"/>
      <c r="BI228" s="20"/>
    </row>
    <row r="229">
      <c r="A229" s="16"/>
      <c r="B229" s="16"/>
      <c r="C229" s="16"/>
      <c r="D229" s="16"/>
      <c r="E229" s="15"/>
      <c r="F229" s="16"/>
      <c r="G229" s="16"/>
      <c r="H229" s="16"/>
      <c r="N229" s="15"/>
      <c r="O229" s="15"/>
      <c r="P229" s="15"/>
      <c r="Q229" s="15"/>
      <c r="R229" s="15"/>
      <c r="W229" s="15"/>
      <c r="X229" s="16"/>
      <c r="Y229" s="16"/>
      <c r="Z229" s="16"/>
      <c r="AA229" s="15"/>
      <c r="AB229" s="15"/>
      <c r="AC229" s="15"/>
      <c r="AD229" s="15"/>
      <c r="AE229" s="15"/>
      <c r="AF229" s="16"/>
      <c r="AG229" s="16"/>
      <c r="AH229" s="16"/>
      <c r="AI229" s="16"/>
      <c r="AJ229" s="15"/>
      <c r="AS229" s="15"/>
      <c r="AT229" s="15"/>
      <c r="AU229" s="15"/>
      <c r="AV229" s="15"/>
      <c r="AW229" s="16"/>
      <c r="AX229" s="16"/>
      <c r="AY229" s="16"/>
      <c r="AZ229" s="16"/>
      <c r="BI229" s="20"/>
    </row>
    <row r="230">
      <c r="A230" s="16"/>
      <c r="B230" s="16"/>
      <c r="C230" s="16"/>
      <c r="D230" s="16"/>
      <c r="E230" s="15"/>
      <c r="F230" s="16"/>
      <c r="G230" s="16"/>
      <c r="H230" s="16"/>
      <c r="N230" s="15"/>
      <c r="O230" s="15"/>
      <c r="P230" s="15"/>
      <c r="Q230" s="15"/>
      <c r="R230" s="15"/>
      <c r="W230" s="15"/>
      <c r="X230" s="16"/>
      <c r="Y230" s="16"/>
      <c r="Z230" s="16"/>
      <c r="AA230" s="15"/>
      <c r="AB230" s="15"/>
      <c r="AC230" s="15"/>
      <c r="AD230" s="15"/>
      <c r="AE230" s="15"/>
      <c r="AF230" s="16"/>
      <c r="AG230" s="16"/>
      <c r="AH230" s="16"/>
      <c r="AI230" s="16"/>
      <c r="AJ230" s="15"/>
      <c r="AS230" s="15"/>
      <c r="AT230" s="15"/>
      <c r="AU230" s="15"/>
      <c r="AV230" s="15"/>
      <c r="AW230" s="16"/>
      <c r="AX230" s="16"/>
      <c r="AY230" s="16"/>
      <c r="AZ230" s="16"/>
      <c r="BI230" s="20"/>
    </row>
    <row r="231">
      <c r="A231" s="16"/>
      <c r="B231" s="16"/>
      <c r="C231" s="16"/>
      <c r="D231" s="16"/>
      <c r="E231" s="15"/>
      <c r="F231" s="16"/>
      <c r="G231" s="16"/>
      <c r="H231" s="16"/>
      <c r="N231" s="15"/>
      <c r="O231" s="15"/>
      <c r="P231" s="15"/>
      <c r="Q231" s="15"/>
      <c r="R231" s="15"/>
      <c r="W231" s="15"/>
      <c r="X231" s="16"/>
      <c r="Y231" s="16"/>
      <c r="Z231" s="16"/>
      <c r="AA231" s="15"/>
      <c r="AB231" s="15"/>
      <c r="AC231" s="15"/>
      <c r="AD231" s="15"/>
      <c r="AE231" s="15"/>
      <c r="AF231" s="16"/>
      <c r="AG231" s="16"/>
      <c r="AH231" s="16"/>
      <c r="AI231" s="16"/>
      <c r="AJ231" s="15"/>
      <c r="AS231" s="15"/>
      <c r="AT231" s="15"/>
      <c r="AU231" s="15"/>
      <c r="AV231" s="15"/>
      <c r="AW231" s="16"/>
      <c r="AX231" s="16"/>
      <c r="AY231" s="16"/>
      <c r="AZ231" s="16"/>
      <c r="BI231" s="20"/>
    </row>
    <row r="232">
      <c r="A232" s="16"/>
      <c r="B232" s="16"/>
      <c r="C232" s="16"/>
      <c r="D232" s="16"/>
      <c r="E232" s="15"/>
      <c r="F232" s="16"/>
      <c r="G232" s="16"/>
      <c r="H232" s="16"/>
      <c r="N232" s="15"/>
      <c r="O232" s="15"/>
      <c r="P232" s="15"/>
      <c r="Q232" s="15"/>
      <c r="R232" s="15"/>
      <c r="W232" s="15"/>
      <c r="X232" s="16"/>
      <c r="Y232" s="16"/>
      <c r="Z232" s="16"/>
      <c r="AA232" s="15"/>
      <c r="AB232" s="15"/>
      <c r="AC232" s="15"/>
      <c r="AD232" s="15"/>
      <c r="AE232" s="15"/>
      <c r="AF232" s="16"/>
      <c r="AG232" s="16"/>
      <c r="AH232" s="16"/>
      <c r="AI232" s="16"/>
      <c r="AJ232" s="15"/>
      <c r="AS232" s="15"/>
      <c r="AT232" s="15"/>
      <c r="AU232" s="15"/>
      <c r="AV232" s="15"/>
      <c r="AW232" s="16"/>
      <c r="AX232" s="16"/>
      <c r="AY232" s="16"/>
      <c r="AZ232" s="16"/>
      <c r="BI232" s="20"/>
    </row>
    <row r="233">
      <c r="A233" s="16"/>
      <c r="B233" s="16"/>
      <c r="C233" s="16"/>
      <c r="D233" s="16"/>
      <c r="E233" s="15"/>
      <c r="F233" s="16"/>
      <c r="G233" s="16"/>
      <c r="H233" s="16"/>
      <c r="N233" s="15"/>
      <c r="O233" s="15"/>
      <c r="P233" s="15"/>
      <c r="Q233" s="15"/>
      <c r="R233" s="15"/>
      <c r="W233" s="15"/>
      <c r="X233" s="16"/>
      <c r="Y233" s="16"/>
      <c r="Z233" s="16"/>
      <c r="AA233" s="15"/>
      <c r="AB233" s="15"/>
      <c r="AC233" s="15"/>
      <c r="AD233" s="15"/>
      <c r="AE233" s="15"/>
      <c r="AF233" s="16"/>
      <c r="AG233" s="16"/>
      <c r="AH233" s="16"/>
      <c r="AI233" s="16"/>
      <c r="AJ233" s="15"/>
      <c r="AS233" s="15"/>
      <c r="AT233" s="15"/>
      <c r="AU233" s="15"/>
      <c r="AV233" s="15"/>
      <c r="AW233" s="16"/>
      <c r="AX233" s="16"/>
      <c r="AY233" s="16"/>
      <c r="AZ233" s="16"/>
      <c r="BI233" s="20"/>
    </row>
    <row r="234">
      <c r="A234" s="16"/>
      <c r="B234" s="16"/>
      <c r="C234" s="16"/>
      <c r="D234" s="16"/>
      <c r="E234" s="15"/>
      <c r="F234" s="16"/>
      <c r="G234" s="16"/>
      <c r="H234" s="16"/>
      <c r="N234" s="15"/>
      <c r="O234" s="15"/>
      <c r="P234" s="15"/>
      <c r="Q234" s="15"/>
      <c r="R234" s="15"/>
      <c r="W234" s="15"/>
      <c r="X234" s="16"/>
      <c r="Y234" s="16"/>
      <c r="Z234" s="16"/>
      <c r="AA234" s="15"/>
      <c r="AB234" s="15"/>
      <c r="AC234" s="15"/>
      <c r="AD234" s="15"/>
      <c r="AE234" s="15"/>
      <c r="AF234" s="16"/>
      <c r="AG234" s="16"/>
      <c r="AH234" s="16"/>
      <c r="AI234" s="16"/>
      <c r="AJ234" s="15"/>
      <c r="AS234" s="15"/>
      <c r="AT234" s="15"/>
      <c r="AU234" s="15"/>
      <c r="AV234" s="15"/>
      <c r="AW234" s="16"/>
      <c r="AX234" s="16"/>
      <c r="AY234" s="16"/>
      <c r="AZ234" s="16"/>
      <c r="BI234" s="20"/>
    </row>
    <row r="235">
      <c r="A235" s="16"/>
      <c r="B235" s="16"/>
      <c r="C235" s="16"/>
      <c r="D235" s="16"/>
      <c r="E235" s="15"/>
      <c r="F235" s="16"/>
      <c r="G235" s="16"/>
      <c r="H235" s="16"/>
      <c r="N235" s="15"/>
      <c r="O235" s="15"/>
      <c r="P235" s="15"/>
      <c r="Q235" s="15"/>
      <c r="R235" s="15"/>
      <c r="W235" s="15"/>
      <c r="X235" s="16"/>
      <c r="Y235" s="16"/>
      <c r="Z235" s="16"/>
      <c r="AA235" s="15"/>
      <c r="AB235" s="15"/>
      <c r="AC235" s="15"/>
      <c r="AD235" s="15"/>
      <c r="AE235" s="15"/>
      <c r="AF235" s="16"/>
      <c r="AG235" s="16"/>
      <c r="AH235" s="16"/>
      <c r="AI235" s="16"/>
      <c r="AJ235" s="15"/>
      <c r="AS235" s="15"/>
      <c r="AT235" s="15"/>
      <c r="AU235" s="15"/>
      <c r="AV235" s="15"/>
      <c r="AW235" s="16"/>
      <c r="AX235" s="16"/>
      <c r="AY235" s="16"/>
      <c r="AZ235" s="16"/>
      <c r="BI235" s="20"/>
    </row>
    <row r="236">
      <c r="A236" s="16"/>
      <c r="B236" s="16"/>
      <c r="C236" s="16"/>
      <c r="D236" s="16"/>
      <c r="E236" s="15"/>
      <c r="F236" s="16"/>
      <c r="G236" s="16"/>
      <c r="H236" s="16"/>
      <c r="N236" s="15"/>
      <c r="O236" s="15"/>
      <c r="P236" s="15"/>
      <c r="Q236" s="15"/>
      <c r="R236" s="15"/>
      <c r="W236" s="15"/>
      <c r="X236" s="16"/>
      <c r="Y236" s="16"/>
      <c r="Z236" s="16"/>
      <c r="AA236" s="15"/>
      <c r="AB236" s="15"/>
      <c r="AC236" s="15"/>
      <c r="AD236" s="15"/>
      <c r="AE236" s="15"/>
      <c r="AF236" s="16"/>
      <c r="AG236" s="16"/>
      <c r="AH236" s="16"/>
      <c r="AI236" s="16"/>
      <c r="AJ236" s="15"/>
      <c r="AS236" s="15"/>
      <c r="AT236" s="15"/>
      <c r="AU236" s="15"/>
      <c r="AV236" s="15"/>
      <c r="AW236" s="16"/>
      <c r="AX236" s="16"/>
      <c r="AY236" s="16"/>
      <c r="AZ236" s="16"/>
      <c r="BI236" s="20"/>
    </row>
    <row r="237">
      <c r="A237" s="16"/>
      <c r="B237" s="16"/>
      <c r="C237" s="16"/>
      <c r="D237" s="16"/>
      <c r="E237" s="15"/>
      <c r="F237" s="16"/>
      <c r="G237" s="16"/>
      <c r="H237" s="16"/>
      <c r="N237" s="15"/>
      <c r="O237" s="15"/>
      <c r="P237" s="15"/>
      <c r="Q237" s="15"/>
      <c r="R237" s="15"/>
      <c r="W237" s="15"/>
      <c r="X237" s="16"/>
      <c r="Y237" s="16"/>
      <c r="Z237" s="16"/>
      <c r="AA237" s="15"/>
      <c r="AB237" s="15"/>
      <c r="AC237" s="15"/>
      <c r="AD237" s="15"/>
      <c r="AE237" s="15"/>
      <c r="AF237" s="16"/>
      <c r="AG237" s="16"/>
      <c r="AH237" s="16"/>
      <c r="AI237" s="16"/>
      <c r="AJ237" s="15"/>
      <c r="AS237" s="15"/>
      <c r="AT237" s="15"/>
      <c r="AU237" s="15"/>
      <c r="AV237" s="15"/>
      <c r="AW237" s="16"/>
      <c r="AX237" s="16"/>
      <c r="AY237" s="16"/>
      <c r="AZ237" s="16"/>
      <c r="BI237" s="20"/>
    </row>
    <row r="238">
      <c r="A238" s="16"/>
      <c r="B238" s="16"/>
      <c r="C238" s="16"/>
      <c r="D238" s="16"/>
      <c r="E238" s="15"/>
      <c r="F238" s="16"/>
      <c r="G238" s="16"/>
      <c r="H238" s="16"/>
      <c r="N238" s="15"/>
      <c r="O238" s="15"/>
      <c r="P238" s="15"/>
      <c r="Q238" s="15"/>
      <c r="R238" s="15"/>
      <c r="W238" s="15"/>
      <c r="X238" s="16"/>
      <c r="Y238" s="16"/>
      <c r="Z238" s="16"/>
      <c r="AA238" s="15"/>
      <c r="AB238" s="15"/>
      <c r="AC238" s="15"/>
      <c r="AD238" s="15"/>
      <c r="AE238" s="15"/>
      <c r="AF238" s="16"/>
      <c r="AG238" s="16"/>
      <c r="AH238" s="16"/>
      <c r="AI238" s="16"/>
      <c r="AJ238" s="15"/>
      <c r="AS238" s="15"/>
      <c r="AT238" s="15"/>
      <c r="AU238" s="15"/>
      <c r="AV238" s="15"/>
      <c r="AW238" s="16"/>
      <c r="AX238" s="16"/>
      <c r="AY238" s="16"/>
      <c r="AZ238" s="16"/>
      <c r="BI238" s="20"/>
    </row>
    <row r="239">
      <c r="A239" s="16"/>
      <c r="B239" s="16"/>
      <c r="C239" s="16"/>
      <c r="D239" s="16"/>
      <c r="E239" s="15"/>
      <c r="F239" s="16"/>
      <c r="G239" s="16"/>
      <c r="H239" s="16"/>
      <c r="N239" s="15"/>
      <c r="O239" s="15"/>
      <c r="P239" s="15"/>
      <c r="Q239" s="15"/>
      <c r="R239" s="15"/>
      <c r="W239" s="15"/>
      <c r="X239" s="16"/>
      <c r="Y239" s="16"/>
      <c r="Z239" s="16"/>
      <c r="AA239" s="15"/>
      <c r="AB239" s="15"/>
      <c r="AC239" s="15"/>
      <c r="AD239" s="15"/>
      <c r="AE239" s="15"/>
      <c r="AF239" s="16"/>
      <c r="AG239" s="16"/>
      <c r="AH239" s="16"/>
      <c r="AI239" s="16"/>
      <c r="AJ239" s="15"/>
      <c r="AS239" s="15"/>
      <c r="AT239" s="15"/>
      <c r="AU239" s="15"/>
      <c r="AV239" s="15"/>
      <c r="AW239" s="16"/>
      <c r="AX239" s="16"/>
      <c r="AY239" s="16"/>
      <c r="AZ239" s="16"/>
      <c r="BI239" s="20"/>
    </row>
    <row r="240">
      <c r="A240" s="16"/>
      <c r="B240" s="16"/>
      <c r="C240" s="16"/>
      <c r="D240" s="16"/>
      <c r="E240" s="15"/>
      <c r="F240" s="16"/>
      <c r="G240" s="16"/>
      <c r="H240" s="16"/>
      <c r="N240" s="15"/>
      <c r="O240" s="15"/>
      <c r="P240" s="15"/>
      <c r="Q240" s="15"/>
      <c r="R240" s="15"/>
      <c r="W240" s="15"/>
      <c r="X240" s="16"/>
      <c r="Y240" s="16"/>
      <c r="Z240" s="16"/>
      <c r="AA240" s="15"/>
      <c r="AB240" s="15"/>
      <c r="AC240" s="15"/>
      <c r="AD240" s="15"/>
      <c r="AE240" s="15"/>
      <c r="AF240" s="16"/>
      <c r="AG240" s="16"/>
      <c r="AH240" s="16"/>
      <c r="AI240" s="16"/>
      <c r="AJ240" s="15"/>
      <c r="AS240" s="15"/>
      <c r="AT240" s="15"/>
      <c r="AU240" s="15"/>
      <c r="AV240" s="15"/>
      <c r="AW240" s="16"/>
      <c r="AX240" s="16"/>
      <c r="AY240" s="16"/>
      <c r="AZ240" s="16"/>
      <c r="BI240" s="20"/>
    </row>
    <row r="241">
      <c r="A241" s="16"/>
      <c r="B241" s="16"/>
      <c r="C241" s="16"/>
      <c r="D241" s="16"/>
      <c r="E241" s="15"/>
      <c r="F241" s="16"/>
      <c r="G241" s="16"/>
      <c r="H241" s="16"/>
      <c r="N241" s="15"/>
      <c r="O241" s="15"/>
      <c r="P241" s="15"/>
      <c r="Q241" s="15"/>
      <c r="R241" s="15"/>
      <c r="W241" s="15"/>
      <c r="X241" s="16"/>
      <c r="Y241" s="16"/>
      <c r="Z241" s="16"/>
      <c r="AA241" s="15"/>
      <c r="AB241" s="15"/>
      <c r="AC241" s="15"/>
      <c r="AD241" s="15"/>
      <c r="AE241" s="15"/>
      <c r="AF241" s="16"/>
      <c r="AG241" s="16"/>
      <c r="AH241" s="16"/>
      <c r="AI241" s="16"/>
      <c r="AJ241" s="15"/>
      <c r="AS241" s="15"/>
      <c r="AT241" s="15"/>
      <c r="AU241" s="15"/>
      <c r="AV241" s="15"/>
      <c r="AW241" s="16"/>
      <c r="AX241" s="16"/>
      <c r="AY241" s="16"/>
      <c r="AZ241" s="16"/>
      <c r="BI241" s="20"/>
    </row>
    <row r="242">
      <c r="A242" s="16"/>
      <c r="B242" s="16"/>
      <c r="C242" s="16"/>
      <c r="D242" s="16"/>
      <c r="E242" s="15"/>
      <c r="F242" s="16"/>
      <c r="G242" s="16"/>
      <c r="H242" s="16"/>
      <c r="N242" s="15"/>
      <c r="O242" s="15"/>
      <c r="P242" s="15"/>
      <c r="Q242" s="15"/>
      <c r="R242" s="15"/>
      <c r="W242" s="15"/>
      <c r="X242" s="16"/>
      <c r="Y242" s="16"/>
      <c r="Z242" s="16"/>
      <c r="AA242" s="15"/>
      <c r="AB242" s="15"/>
      <c r="AC242" s="15"/>
      <c r="AD242" s="15"/>
      <c r="AE242" s="15"/>
      <c r="AF242" s="16"/>
      <c r="AG242" s="16"/>
      <c r="AH242" s="16"/>
      <c r="AI242" s="16"/>
      <c r="AJ242" s="15"/>
      <c r="AS242" s="15"/>
      <c r="AT242" s="15"/>
      <c r="AU242" s="15"/>
      <c r="AV242" s="15"/>
      <c r="AW242" s="16"/>
      <c r="AX242" s="16"/>
      <c r="AY242" s="16"/>
      <c r="AZ242" s="16"/>
      <c r="BI242" s="20"/>
    </row>
    <row r="243">
      <c r="A243" s="16"/>
      <c r="B243" s="16"/>
      <c r="C243" s="16"/>
      <c r="D243" s="16"/>
      <c r="E243" s="15"/>
      <c r="F243" s="16"/>
      <c r="G243" s="16"/>
      <c r="H243" s="16"/>
      <c r="N243" s="15"/>
      <c r="O243" s="15"/>
      <c r="P243" s="15"/>
      <c r="Q243" s="15"/>
      <c r="R243" s="15"/>
      <c r="W243" s="15"/>
      <c r="X243" s="16"/>
      <c r="Y243" s="16"/>
      <c r="Z243" s="16"/>
      <c r="AA243" s="15"/>
      <c r="AB243" s="15"/>
      <c r="AC243" s="15"/>
      <c r="AD243" s="15"/>
      <c r="AE243" s="15"/>
      <c r="AF243" s="16"/>
      <c r="AG243" s="16"/>
      <c r="AH243" s="16"/>
      <c r="AI243" s="16"/>
      <c r="AJ243" s="15"/>
      <c r="AS243" s="15"/>
      <c r="AT243" s="15"/>
      <c r="AU243" s="15"/>
      <c r="AV243" s="15"/>
      <c r="AW243" s="16"/>
      <c r="AX243" s="16"/>
      <c r="AY243" s="16"/>
      <c r="AZ243" s="16"/>
      <c r="BI243" s="20"/>
    </row>
    <row r="244">
      <c r="A244" s="16"/>
      <c r="B244" s="16"/>
      <c r="C244" s="16"/>
      <c r="D244" s="16"/>
      <c r="E244" s="15"/>
      <c r="F244" s="16"/>
      <c r="G244" s="16"/>
      <c r="H244" s="16"/>
      <c r="N244" s="15"/>
      <c r="O244" s="15"/>
      <c r="P244" s="15"/>
      <c r="Q244" s="15"/>
      <c r="R244" s="15"/>
      <c r="W244" s="15"/>
      <c r="X244" s="16"/>
      <c r="Y244" s="16"/>
      <c r="Z244" s="16"/>
      <c r="AA244" s="15"/>
      <c r="AB244" s="15"/>
      <c r="AC244" s="15"/>
      <c r="AD244" s="15"/>
      <c r="AE244" s="15"/>
      <c r="AF244" s="16"/>
      <c r="AG244" s="16"/>
      <c r="AH244" s="16"/>
      <c r="AI244" s="16"/>
      <c r="AJ244" s="15"/>
      <c r="AS244" s="15"/>
      <c r="AT244" s="15"/>
      <c r="AU244" s="15"/>
      <c r="AV244" s="15"/>
      <c r="AW244" s="16"/>
      <c r="AX244" s="16"/>
      <c r="AY244" s="16"/>
      <c r="AZ244" s="16"/>
      <c r="BI244" s="20"/>
    </row>
    <row r="245">
      <c r="A245" s="16"/>
      <c r="B245" s="16"/>
      <c r="C245" s="16"/>
      <c r="D245" s="16"/>
      <c r="E245" s="15"/>
      <c r="F245" s="16"/>
      <c r="G245" s="16"/>
      <c r="H245" s="16"/>
      <c r="N245" s="15"/>
      <c r="O245" s="15"/>
      <c r="P245" s="15"/>
      <c r="Q245" s="15"/>
      <c r="R245" s="15"/>
      <c r="W245" s="15"/>
      <c r="X245" s="16"/>
      <c r="Y245" s="16"/>
      <c r="Z245" s="16"/>
      <c r="AA245" s="15"/>
      <c r="AB245" s="15"/>
      <c r="AC245" s="15"/>
      <c r="AD245" s="15"/>
      <c r="AE245" s="15"/>
      <c r="AF245" s="16"/>
      <c r="AG245" s="16"/>
      <c r="AH245" s="16"/>
      <c r="AI245" s="16"/>
      <c r="AJ245" s="15"/>
      <c r="AS245" s="15"/>
      <c r="AT245" s="15"/>
      <c r="AU245" s="15"/>
      <c r="AV245" s="15"/>
      <c r="AW245" s="16"/>
      <c r="AX245" s="16"/>
      <c r="AY245" s="16"/>
      <c r="AZ245" s="16"/>
      <c r="BI245" s="20"/>
    </row>
    <row r="246">
      <c r="A246" s="16"/>
      <c r="B246" s="16"/>
      <c r="C246" s="16"/>
      <c r="D246" s="16"/>
      <c r="E246" s="15"/>
      <c r="F246" s="16"/>
      <c r="G246" s="16"/>
      <c r="H246" s="16"/>
      <c r="N246" s="15"/>
      <c r="O246" s="15"/>
      <c r="P246" s="15"/>
      <c r="Q246" s="15"/>
      <c r="R246" s="15"/>
      <c r="W246" s="15"/>
      <c r="X246" s="16"/>
      <c r="Y246" s="16"/>
      <c r="Z246" s="16"/>
      <c r="AA246" s="15"/>
      <c r="AB246" s="15"/>
      <c r="AC246" s="15"/>
      <c r="AD246" s="15"/>
      <c r="AE246" s="15"/>
      <c r="AF246" s="16"/>
      <c r="AG246" s="16"/>
      <c r="AH246" s="16"/>
      <c r="AI246" s="16"/>
      <c r="AJ246" s="15"/>
      <c r="AS246" s="15"/>
      <c r="AT246" s="15"/>
      <c r="AU246" s="15"/>
      <c r="AV246" s="15"/>
      <c r="AW246" s="16"/>
      <c r="AX246" s="16"/>
      <c r="AY246" s="16"/>
      <c r="AZ246" s="16"/>
      <c r="BI246" s="20"/>
    </row>
    <row r="247">
      <c r="A247" s="16"/>
      <c r="B247" s="16"/>
      <c r="C247" s="16"/>
      <c r="D247" s="16"/>
      <c r="E247" s="15"/>
      <c r="F247" s="16"/>
      <c r="G247" s="16"/>
      <c r="H247" s="16"/>
      <c r="N247" s="15"/>
      <c r="O247" s="15"/>
      <c r="P247" s="15"/>
      <c r="Q247" s="15"/>
      <c r="R247" s="15"/>
      <c r="W247" s="15"/>
      <c r="X247" s="16"/>
      <c r="Y247" s="16"/>
      <c r="Z247" s="16"/>
      <c r="AA247" s="15"/>
      <c r="AB247" s="15"/>
      <c r="AC247" s="15"/>
      <c r="AD247" s="15"/>
      <c r="AE247" s="15"/>
      <c r="AF247" s="16"/>
      <c r="AG247" s="16"/>
      <c r="AH247" s="16"/>
      <c r="AI247" s="16"/>
      <c r="AJ247" s="15"/>
      <c r="AS247" s="15"/>
      <c r="AT247" s="15"/>
      <c r="AU247" s="15"/>
      <c r="AV247" s="15"/>
      <c r="AW247" s="16"/>
      <c r="AX247" s="16"/>
      <c r="AY247" s="16"/>
      <c r="AZ247" s="16"/>
      <c r="BI247" s="20"/>
    </row>
    <row r="248">
      <c r="A248" s="16"/>
      <c r="B248" s="16"/>
      <c r="C248" s="16"/>
      <c r="D248" s="16"/>
      <c r="E248" s="15"/>
      <c r="F248" s="16"/>
      <c r="G248" s="16"/>
      <c r="H248" s="16"/>
      <c r="N248" s="15"/>
      <c r="O248" s="15"/>
      <c r="P248" s="15"/>
      <c r="Q248" s="15"/>
      <c r="R248" s="15"/>
      <c r="W248" s="15"/>
      <c r="X248" s="16"/>
      <c r="Y248" s="16"/>
      <c r="Z248" s="16"/>
      <c r="AA248" s="15"/>
      <c r="AB248" s="15"/>
      <c r="AC248" s="15"/>
      <c r="AD248" s="15"/>
      <c r="AE248" s="15"/>
      <c r="AF248" s="16"/>
      <c r="AG248" s="16"/>
      <c r="AH248" s="16"/>
      <c r="AI248" s="16"/>
      <c r="AJ248" s="15"/>
      <c r="AS248" s="15"/>
      <c r="AT248" s="15"/>
      <c r="AU248" s="15"/>
      <c r="AV248" s="15"/>
      <c r="AW248" s="16"/>
      <c r="AX248" s="16"/>
      <c r="AY248" s="16"/>
      <c r="AZ248" s="16"/>
      <c r="BI248" s="20"/>
    </row>
    <row r="249">
      <c r="A249" s="16"/>
      <c r="B249" s="16"/>
      <c r="C249" s="16"/>
      <c r="D249" s="16"/>
      <c r="E249" s="15"/>
      <c r="F249" s="16"/>
      <c r="G249" s="16"/>
      <c r="H249" s="16"/>
      <c r="N249" s="15"/>
      <c r="O249" s="15"/>
      <c r="P249" s="15"/>
      <c r="Q249" s="15"/>
      <c r="R249" s="15"/>
      <c r="W249" s="15"/>
      <c r="X249" s="16"/>
      <c r="Y249" s="16"/>
      <c r="Z249" s="16"/>
      <c r="AA249" s="15"/>
      <c r="AB249" s="15"/>
      <c r="AC249" s="15"/>
      <c r="AD249" s="15"/>
      <c r="AE249" s="15"/>
      <c r="AF249" s="16"/>
      <c r="AG249" s="16"/>
      <c r="AH249" s="16"/>
      <c r="AI249" s="16"/>
      <c r="AJ249" s="15"/>
      <c r="AS249" s="15"/>
      <c r="AT249" s="15"/>
      <c r="AU249" s="15"/>
      <c r="AV249" s="15"/>
      <c r="AW249" s="16"/>
      <c r="AX249" s="16"/>
      <c r="AY249" s="16"/>
      <c r="AZ249" s="16"/>
      <c r="BI249" s="20"/>
    </row>
    <row r="250">
      <c r="A250" s="16"/>
      <c r="B250" s="16"/>
      <c r="C250" s="16"/>
      <c r="D250" s="16"/>
      <c r="E250" s="15"/>
      <c r="F250" s="16"/>
      <c r="G250" s="16"/>
      <c r="H250" s="16"/>
      <c r="N250" s="15"/>
      <c r="O250" s="15"/>
      <c r="P250" s="15"/>
      <c r="Q250" s="15"/>
      <c r="R250" s="15"/>
      <c r="W250" s="15"/>
      <c r="X250" s="16"/>
      <c r="Y250" s="16"/>
      <c r="Z250" s="16"/>
      <c r="AA250" s="15"/>
      <c r="AB250" s="15"/>
      <c r="AC250" s="15"/>
      <c r="AD250" s="15"/>
      <c r="AE250" s="15"/>
      <c r="AF250" s="16"/>
      <c r="AG250" s="16"/>
      <c r="AH250" s="16"/>
      <c r="AI250" s="16"/>
      <c r="AJ250" s="15"/>
      <c r="AS250" s="15"/>
      <c r="AT250" s="15"/>
      <c r="AU250" s="15"/>
      <c r="AV250" s="15"/>
      <c r="AW250" s="16"/>
      <c r="AX250" s="16"/>
      <c r="AY250" s="16"/>
      <c r="AZ250" s="16"/>
      <c r="BI250" s="20"/>
    </row>
    <row r="251">
      <c r="A251" s="16"/>
      <c r="B251" s="16"/>
      <c r="C251" s="16"/>
      <c r="D251" s="16"/>
      <c r="E251" s="15"/>
      <c r="F251" s="16"/>
      <c r="G251" s="16"/>
      <c r="H251" s="16"/>
      <c r="N251" s="15"/>
      <c r="O251" s="15"/>
      <c r="P251" s="15"/>
      <c r="Q251" s="15"/>
      <c r="R251" s="15"/>
      <c r="W251" s="15"/>
      <c r="X251" s="16"/>
      <c r="Y251" s="16"/>
      <c r="Z251" s="16"/>
      <c r="AA251" s="15"/>
      <c r="AB251" s="15"/>
      <c r="AC251" s="15"/>
      <c r="AD251" s="15"/>
      <c r="AE251" s="15"/>
      <c r="AF251" s="16"/>
      <c r="AG251" s="16"/>
      <c r="AH251" s="16"/>
      <c r="AI251" s="16"/>
      <c r="AJ251" s="15"/>
      <c r="AS251" s="15"/>
      <c r="AT251" s="15"/>
      <c r="AU251" s="15"/>
      <c r="AV251" s="15"/>
      <c r="AW251" s="16"/>
      <c r="AX251" s="16"/>
      <c r="AY251" s="16"/>
      <c r="AZ251" s="16"/>
      <c r="BI251" s="20"/>
    </row>
    <row r="252">
      <c r="A252" s="16"/>
      <c r="B252" s="16"/>
      <c r="C252" s="16"/>
      <c r="D252" s="16"/>
      <c r="E252" s="15"/>
      <c r="F252" s="16"/>
      <c r="G252" s="16"/>
      <c r="H252" s="16"/>
      <c r="N252" s="15"/>
      <c r="O252" s="15"/>
      <c r="P252" s="15"/>
      <c r="Q252" s="15"/>
      <c r="R252" s="15"/>
      <c r="W252" s="15"/>
      <c r="X252" s="16"/>
      <c r="Y252" s="16"/>
      <c r="Z252" s="16"/>
      <c r="AA252" s="15"/>
      <c r="AB252" s="15"/>
      <c r="AC252" s="15"/>
      <c r="AD252" s="15"/>
      <c r="AE252" s="15"/>
      <c r="AF252" s="16"/>
      <c r="AG252" s="16"/>
      <c r="AH252" s="16"/>
      <c r="AI252" s="16"/>
      <c r="AJ252" s="15"/>
      <c r="AS252" s="15"/>
      <c r="AT252" s="15"/>
      <c r="AU252" s="15"/>
      <c r="AV252" s="15"/>
      <c r="AW252" s="16"/>
      <c r="AX252" s="16"/>
      <c r="AY252" s="16"/>
      <c r="AZ252" s="16"/>
      <c r="BI252" s="20"/>
    </row>
    <row r="253">
      <c r="A253" s="16"/>
      <c r="B253" s="16"/>
      <c r="C253" s="16"/>
      <c r="D253" s="16"/>
      <c r="E253" s="15"/>
      <c r="F253" s="16"/>
      <c r="G253" s="16"/>
      <c r="H253" s="16"/>
      <c r="N253" s="15"/>
      <c r="O253" s="15"/>
      <c r="P253" s="15"/>
      <c r="Q253" s="15"/>
      <c r="R253" s="15"/>
      <c r="W253" s="15"/>
      <c r="X253" s="16"/>
      <c r="Y253" s="16"/>
      <c r="Z253" s="16"/>
      <c r="AA253" s="15"/>
      <c r="AB253" s="15"/>
      <c r="AC253" s="15"/>
      <c r="AD253" s="15"/>
      <c r="AE253" s="15"/>
      <c r="AF253" s="16"/>
      <c r="AG253" s="16"/>
      <c r="AH253" s="16"/>
      <c r="AI253" s="16"/>
      <c r="AJ253" s="15"/>
      <c r="AS253" s="15"/>
      <c r="AT253" s="15"/>
      <c r="AU253" s="15"/>
      <c r="AV253" s="15"/>
      <c r="AW253" s="16"/>
      <c r="AX253" s="16"/>
      <c r="AY253" s="16"/>
      <c r="AZ253" s="16"/>
      <c r="BI253" s="20"/>
    </row>
    <row r="254">
      <c r="A254" s="16"/>
      <c r="B254" s="16"/>
      <c r="C254" s="16"/>
      <c r="D254" s="16"/>
      <c r="E254" s="15"/>
      <c r="F254" s="16"/>
      <c r="G254" s="16"/>
      <c r="H254" s="16"/>
      <c r="N254" s="15"/>
      <c r="O254" s="15"/>
      <c r="P254" s="15"/>
      <c r="Q254" s="15"/>
      <c r="R254" s="15"/>
      <c r="W254" s="15"/>
      <c r="X254" s="16"/>
      <c r="Y254" s="16"/>
      <c r="Z254" s="16"/>
      <c r="AA254" s="15"/>
      <c r="AB254" s="15"/>
      <c r="AC254" s="15"/>
      <c r="AD254" s="15"/>
      <c r="AE254" s="15"/>
      <c r="AF254" s="16"/>
      <c r="AG254" s="16"/>
      <c r="AH254" s="16"/>
      <c r="AI254" s="16"/>
      <c r="AJ254" s="15"/>
      <c r="AS254" s="15"/>
      <c r="AT254" s="15"/>
      <c r="AU254" s="15"/>
      <c r="AV254" s="15"/>
      <c r="AW254" s="16"/>
      <c r="AX254" s="16"/>
      <c r="AY254" s="16"/>
      <c r="AZ254" s="16"/>
      <c r="BI254" s="20"/>
    </row>
    <row r="255">
      <c r="A255" s="16"/>
      <c r="B255" s="16"/>
      <c r="C255" s="16"/>
      <c r="D255" s="16"/>
      <c r="E255" s="15"/>
      <c r="F255" s="16"/>
      <c r="G255" s="16"/>
      <c r="H255" s="16"/>
      <c r="N255" s="15"/>
      <c r="O255" s="15"/>
      <c r="P255" s="15"/>
      <c r="Q255" s="15"/>
      <c r="R255" s="15"/>
      <c r="W255" s="15"/>
      <c r="X255" s="16"/>
      <c r="Y255" s="16"/>
      <c r="Z255" s="16"/>
      <c r="AA255" s="15"/>
      <c r="AB255" s="15"/>
      <c r="AC255" s="15"/>
      <c r="AD255" s="15"/>
      <c r="AE255" s="15"/>
      <c r="AF255" s="16"/>
      <c r="AG255" s="16"/>
      <c r="AH255" s="16"/>
      <c r="AI255" s="16"/>
      <c r="AJ255" s="15"/>
      <c r="AS255" s="15"/>
      <c r="AT255" s="15"/>
      <c r="AU255" s="15"/>
      <c r="AV255" s="15"/>
      <c r="AW255" s="16"/>
      <c r="AX255" s="16"/>
      <c r="AY255" s="16"/>
      <c r="AZ255" s="16"/>
      <c r="BI255" s="20"/>
    </row>
    <row r="256">
      <c r="A256" s="16"/>
      <c r="B256" s="16"/>
      <c r="C256" s="16"/>
      <c r="D256" s="16"/>
      <c r="E256" s="15"/>
      <c r="F256" s="16"/>
      <c r="G256" s="16"/>
      <c r="H256" s="16"/>
      <c r="N256" s="15"/>
      <c r="O256" s="15"/>
      <c r="P256" s="15"/>
      <c r="Q256" s="15"/>
      <c r="R256" s="15"/>
      <c r="W256" s="15"/>
      <c r="X256" s="16"/>
      <c r="Y256" s="16"/>
      <c r="Z256" s="16"/>
      <c r="AA256" s="15"/>
      <c r="AB256" s="15"/>
      <c r="AC256" s="15"/>
      <c r="AD256" s="15"/>
      <c r="AE256" s="15"/>
      <c r="AF256" s="16"/>
      <c r="AG256" s="16"/>
      <c r="AH256" s="16"/>
      <c r="AI256" s="16"/>
      <c r="AJ256" s="15"/>
      <c r="AS256" s="15"/>
      <c r="AT256" s="15"/>
      <c r="AU256" s="15"/>
      <c r="AV256" s="15"/>
      <c r="AW256" s="16"/>
      <c r="AX256" s="16"/>
      <c r="AY256" s="16"/>
      <c r="AZ256" s="16"/>
      <c r="BI256" s="20"/>
    </row>
    <row r="257">
      <c r="A257" s="16"/>
      <c r="B257" s="16"/>
      <c r="C257" s="16"/>
      <c r="D257" s="16"/>
      <c r="E257" s="15"/>
      <c r="F257" s="16"/>
      <c r="G257" s="16"/>
      <c r="H257" s="16"/>
      <c r="N257" s="15"/>
      <c r="O257" s="15"/>
      <c r="P257" s="15"/>
      <c r="Q257" s="15"/>
      <c r="R257" s="15"/>
      <c r="W257" s="15"/>
      <c r="X257" s="16"/>
      <c r="Y257" s="16"/>
      <c r="Z257" s="16"/>
      <c r="AA257" s="15"/>
      <c r="AB257" s="15"/>
      <c r="AC257" s="15"/>
      <c r="AD257" s="15"/>
      <c r="AE257" s="15"/>
      <c r="AF257" s="16"/>
      <c r="AG257" s="16"/>
      <c r="AH257" s="16"/>
      <c r="AI257" s="16"/>
      <c r="AJ257" s="15"/>
      <c r="AS257" s="15"/>
      <c r="AT257" s="15"/>
      <c r="AU257" s="15"/>
      <c r="AV257" s="15"/>
      <c r="AW257" s="16"/>
      <c r="AX257" s="16"/>
      <c r="AY257" s="16"/>
      <c r="AZ257" s="16"/>
      <c r="BI257" s="20"/>
    </row>
    <row r="258">
      <c r="A258" s="16"/>
      <c r="B258" s="16"/>
      <c r="C258" s="16"/>
      <c r="D258" s="16"/>
      <c r="E258" s="15"/>
      <c r="F258" s="16"/>
      <c r="G258" s="16"/>
      <c r="H258" s="16"/>
      <c r="N258" s="15"/>
      <c r="O258" s="15"/>
      <c r="P258" s="15"/>
      <c r="Q258" s="15"/>
      <c r="R258" s="15"/>
      <c r="W258" s="15"/>
      <c r="X258" s="16"/>
      <c r="Y258" s="16"/>
      <c r="Z258" s="16"/>
      <c r="AA258" s="15"/>
      <c r="AB258" s="15"/>
      <c r="AC258" s="15"/>
      <c r="AD258" s="15"/>
      <c r="AE258" s="15"/>
      <c r="AF258" s="16"/>
      <c r="AG258" s="16"/>
      <c r="AH258" s="16"/>
      <c r="AI258" s="16"/>
      <c r="AJ258" s="15"/>
      <c r="AS258" s="15"/>
      <c r="AT258" s="15"/>
      <c r="AU258" s="15"/>
      <c r="AV258" s="15"/>
      <c r="AW258" s="16"/>
      <c r="AX258" s="16"/>
      <c r="AY258" s="16"/>
      <c r="AZ258" s="16"/>
      <c r="BI258" s="20"/>
    </row>
    <row r="259">
      <c r="A259" s="16"/>
      <c r="B259" s="16"/>
      <c r="C259" s="16"/>
      <c r="D259" s="16"/>
      <c r="E259" s="15"/>
      <c r="F259" s="16"/>
      <c r="G259" s="16"/>
      <c r="H259" s="16"/>
      <c r="N259" s="15"/>
      <c r="O259" s="15"/>
      <c r="P259" s="15"/>
      <c r="Q259" s="15"/>
      <c r="R259" s="15"/>
      <c r="W259" s="15"/>
      <c r="X259" s="16"/>
      <c r="Y259" s="16"/>
      <c r="Z259" s="16"/>
      <c r="AA259" s="15"/>
      <c r="AB259" s="15"/>
      <c r="AC259" s="15"/>
      <c r="AD259" s="15"/>
      <c r="AE259" s="15"/>
      <c r="AF259" s="16"/>
      <c r="AG259" s="16"/>
      <c r="AH259" s="16"/>
      <c r="AI259" s="16"/>
      <c r="AJ259" s="15"/>
      <c r="AS259" s="15"/>
      <c r="AT259" s="15"/>
      <c r="AU259" s="15"/>
      <c r="AV259" s="15"/>
      <c r="AW259" s="16"/>
      <c r="AX259" s="16"/>
      <c r="AY259" s="16"/>
      <c r="AZ259" s="16"/>
      <c r="BI259" s="20"/>
    </row>
    <row r="260">
      <c r="A260" s="16"/>
      <c r="B260" s="16"/>
      <c r="C260" s="16"/>
      <c r="D260" s="16"/>
      <c r="E260" s="15"/>
      <c r="F260" s="16"/>
      <c r="G260" s="16"/>
      <c r="H260" s="16"/>
      <c r="N260" s="15"/>
      <c r="O260" s="15"/>
      <c r="P260" s="15"/>
      <c r="Q260" s="15"/>
      <c r="R260" s="15"/>
      <c r="W260" s="15"/>
      <c r="X260" s="16"/>
      <c r="Y260" s="16"/>
      <c r="Z260" s="16"/>
      <c r="AA260" s="15"/>
      <c r="AB260" s="15"/>
      <c r="AC260" s="15"/>
      <c r="AD260" s="15"/>
      <c r="AE260" s="15"/>
      <c r="AF260" s="16"/>
      <c r="AG260" s="16"/>
      <c r="AH260" s="16"/>
      <c r="AI260" s="16"/>
      <c r="AJ260" s="15"/>
      <c r="AS260" s="15"/>
      <c r="AT260" s="15"/>
      <c r="AU260" s="15"/>
      <c r="AV260" s="15"/>
      <c r="AW260" s="16"/>
      <c r="AX260" s="16"/>
      <c r="AY260" s="16"/>
      <c r="AZ260" s="16"/>
      <c r="BI260" s="20"/>
    </row>
    <row r="261">
      <c r="A261" s="16"/>
      <c r="B261" s="16"/>
      <c r="C261" s="16"/>
      <c r="D261" s="16"/>
      <c r="E261" s="15"/>
      <c r="F261" s="16"/>
      <c r="G261" s="16"/>
      <c r="H261" s="16"/>
      <c r="N261" s="15"/>
      <c r="O261" s="15"/>
      <c r="P261" s="15"/>
      <c r="Q261" s="15"/>
      <c r="R261" s="15"/>
      <c r="W261" s="15"/>
      <c r="X261" s="16"/>
      <c r="Y261" s="16"/>
      <c r="Z261" s="16"/>
      <c r="AA261" s="15"/>
      <c r="AB261" s="15"/>
      <c r="AC261" s="15"/>
      <c r="AD261" s="15"/>
      <c r="AE261" s="15"/>
      <c r="AF261" s="16"/>
      <c r="AG261" s="16"/>
      <c r="AH261" s="16"/>
      <c r="AI261" s="16"/>
      <c r="AJ261" s="15"/>
      <c r="AS261" s="15"/>
      <c r="AT261" s="15"/>
      <c r="AU261" s="15"/>
      <c r="AV261" s="15"/>
      <c r="AW261" s="16"/>
      <c r="AX261" s="16"/>
      <c r="AY261" s="16"/>
      <c r="AZ261" s="16"/>
      <c r="BI261" s="20"/>
    </row>
    <row r="262">
      <c r="A262" s="16"/>
      <c r="B262" s="16"/>
      <c r="C262" s="16"/>
      <c r="D262" s="16"/>
      <c r="E262" s="15"/>
      <c r="F262" s="16"/>
      <c r="G262" s="16"/>
      <c r="H262" s="16"/>
      <c r="N262" s="15"/>
      <c r="O262" s="15"/>
      <c r="P262" s="15"/>
      <c r="Q262" s="15"/>
      <c r="R262" s="15"/>
      <c r="W262" s="15"/>
      <c r="X262" s="16"/>
      <c r="Y262" s="16"/>
      <c r="Z262" s="16"/>
      <c r="AA262" s="15"/>
      <c r="AB262" s="15"/>
      <c r="AC262" s="15"/>
      <c r="AD262" s="15"/>
      <c r="AE262" s="15"/>
      <c r="AF262" s="16"/>
      <c r="AG262" s="16"/>
      <c r="AH262" s="16"/>
      <c r="AI262" s="16"/>
      <c r="AJ262" s="15"/>
      <c r="AS262" s="15"/>
      <c r="AT262" s="15"/>
      <c r="AU262" s="15"/>
      <c r="AV262" s="15"/>
      <c r="AW262" s="16"/>
      <c r="AX262" s="16"/>
      <c r="AY262" s="16"/>
      <c r="AZ262" s="16"/>
      <c r="BI262" s="20"/>
    </row>
    <row r="263">
      <c r="A263" s="16"/>
      <c r="B263" s="16"/>
      <c r="C263" s="16"/>
      <c r="D263" s="16"/>
      <c r="E263" s="15"/>
      <c r="F263" s="16"/>
      <c r="G263" s="16"/>
      <c r="H263" s="16"/>
      <c r="N263" s="15"/>
      <c r="O263" s="15"/>
      <c r="P263" s="15"/>
      <c r="Q263" s="15"/>
      <c r="R263" s="15"/>
      <c r="W263" s="15"/>
      <c r="X263" s="16"/>
      <c r="Y263" s="16"/>
      <c r="Z263" s="16"/>
      <c r="AA263" s="15"/>
      <c r="AB263" s="15"/>
      <c r="AC263" s="15"/>
      <c r="AD263" s="15"/>
      <c r="AE263" s="15"/>
      <c r="AF263" s="16"/>
      <c r="AG263" s="16"/>
      <c r="AH263" s="16"/>
      <c r="AI263" s="16"/>
      <c r="AJ263" s="15"/>
      <c r="AS263" s="15"/>
      <c r="AT263" s="15"/>
      <c r="AU263" s="15"/>
      <c r="AV263" s="15"/>
      <c r="AW263" s="16"/>
      <c r="AX263" s="16"/>
      <c r="AY263" s="16"/>
      <c r="AZ263" s="16"/>
      <c r="BI263" s="20"/>
    </row>
    <row r="264">
      <c r="A264" s="16"/>
      <c r="B264" s="16"/>
      <c r="C264" s="16"/>
      <c r="D264" s="16"/>
      <c r="E264" s="15"/>
      <c r="F264" s="16"/>
      <c r="G264" s="16"/>
      <c r="H264" s="16"/>
      <c r="N264" s="15"/>
      <c r="O264" s="15"/>
      <c r="P264" s="15"/>
      <c r="Q264" s="15"/>
      <c r="R264" s="15"/>
      <c r="W264" s="15"/>
      <c r="X264" s="16"/>
      <c r="Y264" s="16"/>
      <c r="Z264" s="16"/>
      <c r="AA264" s="15"/>
      <c r="AB264" s="15"/>
      <c r="AC264" s="15"/>
      <c r="AD264" s="15"/>
      <c r="AE264" s="15"/>
      <c r="AF264" s="16"/>
      <c r="AG264" s="16"/>
      <c r="AH264" s="16"/>
      <c r="AI264" s="16"/>
      <c r="AJ264" s="15"/>
      <c r="AS264" s="15"/>
      <c r="AT264" s="15"/>
      <c r="AU264" s="15"/>
      <c r="AV264" s="15"/>
      <c r="AW264" s="16"/>
      <c r="AX264" s="16"/>
      <c r="AY264" s="16"/>
      <c r="AZ264" s="16"/>
      <c r="BI264" s="20"/>
    </row>
    <row r="265">
      <c r="A265" s="16"/>
      <c r="B265" s="16"/>
      <c r="C265" s="16"/>
      <c r="D265" s="16"/>
      <c r="E265" s="15"/>
      <c r="F265" s="16"/>
      <c r="G265" s="16"/>
      <c r="H265" s="16"/>
      <c r="N265" s="15"/>
      <c r="O265" s="15"/>
      <c r="P265" s="15"/>
      <c r="Q265" s="15"/>
      <c r="R265" s="15"/>
      <c r="W265" s="15"/>
      <c r="X265" s="16"/>
      <c r="Y265" s="16"/>
      <c r="Z265" s="16"/>
      <c r="AA265" s="15"/>
      <c r="AB265" s="15"/>
      <c r="AC265" s="15"/>
      <c r="AD265" s="15"/>
      <c r="AE265" s="15"/>
      <c r="AF265" s="16"/>
      <c r="AG265" s="16"/>
      <c r="AH265" s="16"/>
      <c r="AI265" s="16"/>
      <c r="AJ265" s="15"/>
      <c r="AS265" s="15"/>
      <c r="AT265" s="15"/>
      <c r="AU265" s="15"/>
      <c r="AV265" s="15"/>
      <c r="AW265" s="16"/>
      <c r="AX265" s="16"/>
      <c r="AY265" s="16"/>
      <c r="AZ265" s="16"/>
      <c r="BI265" s="20"/>
    </row>
    <row r="266">
      <c r="A266" s="16"/>
      <c r="B266" s="16"/>
      <c r="C266" s="16"/>
      <c r="D266" s="16"/>
      <c r="E266" s="15"/>
      <c r="F266" s="16"/>
      <c r="G266" s="16"/>
      <c r="H266" s="16"/>
      <c r="N266" s="15"/>
      <c r="O266" s="15"/>
      <c r="P266" s="15"/>
      <c r="Q266" s="15"/>
      <c r="R266" s="15"/>
      <c r="W266" s="15"/>
      <c r="X266" s="16"/>
      <c r="Y266" s="16"/>
      <c r="Z266" s="16"/>
      <c r="AA266" s="15"/>
      <c r="AB266" s="15"/>
      <c r="AC266" s="15"/>
      <c r="AD266" s="15"/>
      <c r="AE266" s="15"/>
      <c r="AF266" s="16"/>
      <c r="AG266" s="16"/>
      <c r="AH266" s="16"/>
      <c r="AI266" s="16"/>
      <c r="AJ266" s="15"/>
      <c r="AS266" s="15"/>
      <c r="AT266" s="15"/>
      <c r="AU266" s="15"/>
      <c r="AV266" s="15"/>
      <c r="AW266" s="16"/>
      <c r="AX266" s="16"/>
      <c r="AY266" s="16"/>
      <c r="AZ266" s="16"/>
      <c r="BI266" s="20"/>
    </row>
    <row r="267">
      <c r="A267" s="16"/>
      <c r="B267" s="16"/>
      <c r="C267" s="16"/>
      <c r="D267" s="16"/>
      <c r="E267" s="15"/>
      <c r="F267" s="16"/>
      <c r="G267" s="16"/>
      <c r="H267" s="16"/>
      <c r="N267" s="15"/>
      <c r="O267" s="15"/>
      <c r="P267" s="15"/>
      <c r="Q267" s="15"/>
      <c r="R267" s="15"/>
      <c r="W267" s="15"/>
      <c r="X267" s="16"/>
      <c r="Y267" s="16"/>
      <c r="Z267" s="16"/>
      <c r="AA267" s="15"/>
      <c r="AB267" s="15"/>
      <c r="AC267" s="15"/>
      <c r="AD267" s="15"/>
      <c r="AE267" s="15"/>
      <c r="AF267" s="16"/>
      <c r="AG267" s="16"/>
      <c r="AH267" s="16"/>
      <c r="AI267" s="16"/>
      <c r="AJ267" s="15"/>
      <c r="AS267" s="15"/>
      <c r="AT267" s="15"/>
      <c r="AU267" s="15"/>
      <c r="AV267" s="15"/>
      <c r="AW267" s="16"/>
      <c r="AX267" s="16"/>
      <c r="AY267" s="16"/>
      <c r="AZ267" s="16"/>
      <c r="BI267" s="20"/>
    </row>
    <row r="268">
      <c r="A268" s="16"/>
      <c r="B268" s="16"/>
      <c r="C268" s="16"/>
      <c r="D268" s="16"/>
      <c r="E268" s="15"/>
      <c r="F268" s="16"/>
      <c r="G268" s="16"/>
      <c r="H268" s="16"/>
      <c r="N268" s="15"/>
      <c r="O268" s="15"/>
      <c r="P268" s="15"/>
      <c r="Q268" s="15"/>
      <c r="R268" s="15"/>
      <c r="W268" s="15"/>
      <c r="X268" s="16"/>
      <c r="Y268" s="16"/>
      <c r="Z268" s="16"/>
      <c r="AA268" s="15"/>
      <c r="AB268" s="15"/>
      <c r="AC268" s="15"/>
      <c r="AD268" s="15"/>
      <c r="AE268" s="15"/>
      <c r="AF268" s="16"/>
      <c r="AG268" s="16"/>
      <c r="AH268" s="16"/>
      <c r="AI268" s="16"/>
      <c r="AJ268" s="15"/>
      <c r="AS268" s="15"/>
      <c r="AT268" s="15"/>
      <c r="AU268" s="15"/>
      <c r="AV268" s="15"/>
      <c r="AW268" s="16"/>
      <c r="AX268" s="16"/>
      <c r="AY268" s="16"/>
      <c r="AZ268" s="16"/>
      <c r="BI268" s="20"/>
    </row>
    <row r="269">
      <c r="A269" s="16"/>
      <c r="B269" s="16"/>
      <c r="C269" s="16"/>
      <c r="D269" s="16"/>
      <c r="E269" s="15"/>
      <c r="F269" s="16"/>
      <c r="G269" s="16"/>
      <c r="H269" s="16"/>
      <c r="N269" s="15"/>
      <c r="O269" s="15"/>
      <c r="P269" s="15"/>
      <c r="Q269" s="15"/>
      <c r="R269" s="15"/>
      <c r="W269" s="15"/>
      <c r="X269" s="16"/>
      <c r="Y269" s="16"/>
      <c r="Z269" s="16"/>
      <c r="AA269" s="15"/>
      <c r="AB269" s="15"/>
      <c r="AC269" s="15"/>
      <c r="AD269" s="15"/>
      <c r="AE269" s="15"/>
      <c r="AF269" s="16"/>
      <c r="AG269" s="16"/>
      <c r="AH269" s="16"/>
      <c r="AI269" s="16"/>
      <c r="AJ269" s="15"/>
      <c r="AS269" s="15"/>
      <c r="AT269" s="15"/>
      <c r="AU269" s="15"/>
      <c r="AV269" s="15"/>
      <c r="AW269" s="16"/>
      <c r="AX269" s="16"/>
      <c r="AY269" s="16"/>
      <c r="AZ269" s="16"/>
      <c r="BI269" s="20"/>
    </row>
    <row r="270">
      <c r="A270" s="16"/>
      <c r="B270" s="16"/>
      <c r="C270" s="16"/>
      <c r="D270" s="16"/>
      <c r="E270" s="15"/>
      <c r="F270" s="16"/>
      <c r="G270" s="16"/>
      <c r="H270" s="16"/>
      <c r="N270" s="15"/>
      <c r="O270" s="15"/>
      <c r="P270" s="15"/>
      <c r="Q270" s="15"/>
      <c r="R270" s="15"/>
      <c r="W270" s="15"/>
      <c r="X270" s="16"/>
      <c r="Y270" s="16"/>
      <c r="Z270" s="16"/>
      <c r="AA270" s="15"/>
      <c r="AB270" s="15"/>
      <c r="AC270" s="15"/>
      <c r="AD270" s="15"/>
      <c r="AE270" s="15"/>
      <c r="AF270" s="16"/>
      <c r="AG270" s="16"/>
      <c r="AH270" s="16"/>
      <c r="AI270" s="16"/>
      <c r="AJ270" s="15"/>
      <c r="AS270" s="15"/>
      <c r="AT270" s="15"/>
      <c r="AU270" s="15"/>
      <c r="AV270" s="15"/>
      <c r="AW270" s="16"/>
      <c r="AX270" s="16"/>
      <c r="AY270" s="16"/>
      <c r="AZ270" s="16"/>
      <c r="BI270" s="20"/>
    </row>
    <row r="271">
      <c r="A271" s="16"/>
      <c r="B271" s="16"/>
      <c r="C271" s="16"/>
      <c r="D271" s="16"/>
      <c r="E271" s="15"/>
      <c r="F271" s="16"/>
      <c r="G271" s="16"/>
      <c r="H271" s="16"/>
      <c r="N271" s="15"/>
      <c r="O271" s="15"/>
      <c r="P271" s="15"/>
      <c r="Q271" s="15"/>
      <c r="R271" s="15"/>
      <c r="W271" s="15"/>
      <c r="X271" s="16"/>
      <c r="Y271" s="16"/>
      <c r="Z271" s="16"/>
      <c r="AA271" s="15"/>
      <c r="AB271" s="15"/>
      <c r="AC271" s="15"/>
      <c r="AD271" s="15"/>
      <c r="AE271" s="15"/>
      <c r="AF271" s="16"/>
      <c r="AG271" s="16"/>
      <c r="AH271" s="16"/>
      <c r="AI271" s="16"/>
      <c r="AJ271" s="15"/>
      <c r="AS271" s="15"/>
      <c r="AT271" s="15"/>
      <c r="AU271" s="15"/>
      <c r="AV271" s="15"/>
      <c r="AW271" s="16"/>
      <c r="AX271" s="16"/>
      <c r="AY271" s="16"/>
      <c r="AZ271" s="16"/>
      <c r="BI271" s="20"/>
    </row>
    <row r="272">
      <c r="A272" s="16"/>
      <c r="B272" s="16"/>
      <c r="C272" s="16"/>
      <c r="D272" s="16"/>
      <c r="E272" s="15"/>
      <c r="F272" s="16"/>
      <c r="G272" s="16"/>
      <c r="H272" s="16"/>
      <c r="N272" s="15"/>
      <c r="O272" s="15"/>
      <c r="P272" s="15"/>
      <c r="Q272" s="15"/>
      <c r="R272" s="15"/>
      <c r="W272" s="15"/>
      <c r="X272" s="16"/>
      <c r="Y272" s="16"/>
      <c r="Z272" s="16"/>
      <c r="AA272" s="15"/>
      <c r="AB272" s="15"/>
      <c r="AC272" s="15"/>
      <c r="AD272" s="15"/>
      <c r="AE272" s="15"/>
      <c r="AF272" s="16"/>
      <c r="AG272" s="16"/>
      <c r="AH272" s="16"/>
      <c r="AI272" s="16"/>
      <c r="AJ272" s="15"/>
      <c r="AS272" s="15"/>
      <c r="AT272" s="15"/>
      <c r="AU272" s="15"/>
      <c r="AV272" s="15"/>
      <c r="AW272" s="16"/>
      <c r="AX272" s="16"/>
      <c r="AY272" s="16"/>
      <c r="AZ272" s="16"/>
      <c r="BI272" s="20"/>
    </row>
    <row r="273">
      <c r="A273" s="16"/>
      <c r="B273" s="16"/>
      <c r="C273" s="16"/>
      <c r="D273" s="16"/>
      <c r="E273" s="15"/>
      <c r="F273" s="16"/>
      <c r="G273" s="16"/>
      <c r="H273" s="16"/>
      <c r="N273" s="15"/>
      <c r="O273" s="15"/>
      <c r="P273" s="15"/>
      <c r="Q273" s="15"/>
      <c r="R273" s="15"/>
      <c r="W273" s="15"/>
      <c r="X273" s="16"/>
      <c r="Y273" s="16"/>
      <c r="Z273" s="16"/>
      <c r="AA273" s="15"/>
      <c r="AB273" s="15"/>
      <c r="AC273" s="15"/>
      <c r="AD273" s="15"/>
      <c r="AE273" s="15"/>
      <c r="AF273" s="16"/>
      <c r="AG273" s="16"/>
      <c r="AH273" s="16"/>
      <c r="AI273" s="16"/>
      <c r="AJ273" s="15"/>
      <c r="AS273" s="15"/>
      <c r="AT273" s="15"/>
      <c r="AU273" s="15"/>
      <c r="AV273" s="15"/>
      <c r="AW273" s="16"/>
      <c r="AX273" s="16"/>
      <c r="AY273" s="16"/>
      <c r="AZ273" s="16"/>
      <c r="BI273" s="20"/>
    </row>
    <row r="274">
      <c r="A274" s="16"/>
      <c r="B274" s="16"/>
      <c r="C274" s="16"/>
      <c r="D274" s="16"/>
      <c r="E274" s="15"/>
      <c r="F274" s="16"/>
      <c r="G274" s="16"/>
      <c r="H274" s="16"/>
      <c r="N274" s="15"/>
      <c r="O274" s="15"/>
      <c r="P274" s="15"/>
      <c r="Q274" s="15"/>
      <c r="R274" s="15"/>
      <c r="W274" s="15"/>
      <c r="X274" s="16"/>
      <c r="Y274" s="16"/>
      <c r="Z274" s="16"/>
      <c r="AA274" s="15"/>
      <c r="AB274" s="15"/>
      <c r="AC274" s="15"/>
      <c r="AD274" s="15"/>
      <c r="AE274" s="15"/>
      <c r="AF274" s="16"/>
      <c r="AG274" s="16"/>
      <c r="AH274" s="16"/>
      <c r="AI274" s="16"/>
      <c r="AJ274" s="15"/>
      <c r="AS274" s="15"/>
      <c r="AT274" s="15"/>
      <c r="AU274" s="15"/>
      <c r="AV274" s="15"/>
      <c r="AW274" s="16"/>
      <c r="AX274" s="16"/>
      <c r="AY274" s="16"/>
      <c r="AZ274" s="16"/>
      <c r="BI274" s="20"/>
    </row>
    <row r="275">
      <c r="A275" s="16"/>
      <c r="B275" s="16"/>
      <c r="C275" s="16"/>
      <c r="D275" s="16"/>
      <c r="E275" s="15"/>
      <c r="F275" s="16"/>
      <c r="G275" s="16"/>
      <c r="H275" s="16"/>
      <c r="N275" s="15"/>
      <c r="O275" s="15"/>
      <c r="P275" s="15"/>
      <c r="Q275" s="15"/>
      <c r="R275" s="15"/>
      <c r="W275" s="15"/>
      <c r="X275" s="16"/>
      <c r="Y275" s="16"/>
      <c r="Z275" s="16"/>
      <c r="AA275" s="15"/>
      <c r="AB275" s="15"/>
      <c r="AC275" s="15"/>
      <c r="AD275" s="15"/>
      <c r="AE275" s="15"/>
      <c r="AF275" s="16"/>
      <c r="AG275" s="16"/>
      <c r="AH275" s="16"/>
      <c r="AI275" s="16"/>
      <c r="AJ275" s="15"/>
      <c r="AS275" s="15"/>
      <c r="AT275" s="15"/>
      <c r="AU275" s="15"/>
      <c r="AV275" s="15"/>
      <c r="AW275" s="16"/>
      <c r="AX275" s="16"/>
      <c r="AY275" s="16"/>
      <c r="AZ275" s="16"/>
      <c r="BI275" s="20"/>
    </row>
    <row r="276">
      <c r="A276" s="16"/>
      <c r="B276" s="16"/>
      <c r="C276" s="16"/>
      <c r="D276" s="16"/>
      <c r="E276" s="15"/>
      <c r="F276" s="16"/>
      <c r="G276" s="16"/>
      <c r="H276" s="16"/>
      <c r="N276" s="15"/>
      <c r="O276" s="15"/>
      <c r="P276" s="15"/>
      <c r="Q276" s="15"/>
      <c r="R276" s="15"/>
      <c r="W276" s="15"/>
      <c r="X276" s="16"/>
      <c r="Y276" s="16"/>
      <c r="Z276" s="16"/>
      <c r="AA276" s="15"/>
      <c r="AB276" s="15"/>
      <c r="AC276" s="15"/>
      <c r="AD276" s="15"/>
      <c r="AE276" s="15"/>
      <c r="AF276" s="16"/>
      <c r="AG276" s="16"/>
      <c r="AH276" s="16"/>
      <c r="AI276" s="16"/>
      <c r="AJ276" s="15"/>
      <c r="AS276" s="15"/>
      <c r="AT276" s="15"/>
      <c r="AU276" s="15"/>
      <c r="AV276" s="15"/>
      <c r="AW276" s="16"/>
      <c r="AX276" s="16"/>
      <c r="AY276" s="16"/>
      <c r="AZ276" s="16"/>
      <c r="BI276" s="20"/>
    </row>
    <row r="277">
      <c r="A277" s="16"/>
      <c r="B277" s="16"/>
      <c r="C277" s="16"/>
      <c r="D277" s="16"/>
      <c r="E277" s="15"/>
      <c r="F277" s="16"/>
      <c r="G277" s="16"/>
      <c r="H277" s="16"/>
      <c r="N277" s="15"/>
      <c r="O277" s="15"/>
      <c r="P277" s="15"/>
      <c r="Q277" s="15"/>
      <c r="R277" s="15"/>
      <c r="W277" s="15"/>
      <c r="X277" s="16"/>
      <c r="Y277" s="16"/>
      <c r="Z277" s="16"/>
      <c r="AA277" s="15"/>
      <c r="AB277" s="15"/>
      <c r="AC277" s="15"/>
      <c r="AD277" s="15"/>
      <c r="AE277" s="15"/>
      <c r="AF277" s="16"/>
      <c r="AG277" s="16"/>
      <c r="AH277" s="16"/>
      <c r="AI277" s="16"/>
      <c r="AJ277" s="15"/>
      <c r="AS277" s="15"/>
      <c r="AT277" s="15"/>
      <c r="AU277" s="15"/>
      <c r="AV277" s="15"/>
      <c r="AW277" s="16"/>
      <c r="AX277" s="16"/>
      <c r="AY277" s="16"/>
      <c r="AZ277" s="16"/>
      <c r="BI277" s="20"/>
    </row>
    <row r="278">
      <c r="A278" s="16"/>
      <c r="B278" s="16"/>
      <c r="C278" s="16"/>
      <c r="D278" s="16"/>
      <c r="E278" s="15"/>
      <c r="F278" s="16"/>
      <c r="G278" s="16"/>
      <c r="H278" s="16"/>
      <c r="N278" s="15"/>
      <c r="O278" s="15"/>
      <c r="P278" s="15"/>
      <c r="Q278" s="15"/>
      <c r="R278" s="15"/>
      <c r="W278" s="15"/>
      <c r="X278" s="16"/>
      <c r="Y278" s="16"/>
      <c r="Z278" s="16"/>
      <c r="AA278" s="15"/>
      <c r="AB278" s="15"/>
      <c r="AC278" s="15"/>
      <c r="AD278" s="15"/>
      <c r="AE278" s="15"/>
      <c r="AF278" s="16"/>
      <c r="AG278" s="16"/>
      <c r="AH278" s="16"/>
      <c r="AI278" s="16"/>
      <c r="AJ278" s="15"/>
      <c r="AS278" s="15"/>
      <c r="AT278" s="15"/>
      <c r="AU278" s="15"/>
      <c r="AV278" s="15"/>
      <c r="AW278" s="16"/>
      <c r="AX278" s="16"/>
      <c r="AY278" s="16"/>
      <c r="AZ278" s="16"/>
      <c r="BI278" s="20"/>
    </row>
    <row r="279">
      <c r="A279" s="16"/>
      <c r="B279" s="16"/>
      <c r="C279" s="16"/>
      <c r="D279" s="16"/>
      <c r="E279" s="15"/>
      <c r="F279" s="16"/>
      <c r="G279" s="16"/>
      <c r="H279" s="16"/>
      <c r="N279" s="15"/>
      <c r="O279" s="15"/>
      <c r="P279" s="15"/>
      <c r="Q279" s="15"/>
      <c r="R279" s="15"/>
      <c r="W279" s="15"/>
      <c r="X279" s="16"/>
      <c r="Y279" s="16"/>
      <c r="Z279" s="16"/>
      <c r="AA279" s="15"/>
      <c r="AB279" s="15"/>
      <c r="AC279" s="15"/>
      <c r="AD279" s="15"/>
      <c r="AE279" s="15"/>
      <c r="AF279" s="16"/>
      <c r="AG279" s="16"/>
      <c r="AH279" s="16"/>
      <c r="AI279" s="16"/>
      <c r="AJ279" s="15"/>
      <c r="AS279" s="15"/>
      <c r="AT279" s="15"/>
      <c r="AU279" s="15"/>
      <c r="AV279" s="15"/>
      <c r="AW279" s="16"/>
      <c r="AX279" s="16"/>
      <c r="AY279" s="16"/>
      <c r="AZ279" s="16"/>
      <c r="BI279" s="20"/>
    </row>
    <row r="280">
      <c r="A280" s="16"/>
      <c r="B280" s="16"/>
      <c r="C280" s="16"/>
      <c r="D280" s="16"/>
      <c r="E280" s="15"/>
      <c r="F280" s="16"/>
      <c r="G280" s="16"/>
      <c r="H280" s="16"/>
      <c r="N280" s="15"/>
      <c r="O280" s="15"/>
      <c r="P280" s="15"/>
      <c r="Q280" s="15"/>
      <c r="R280" s="15"/>
      <c r="W280" s="15"/>
      <c r="X280" s="16"/>
      <c r="Y280" s="16"/>
      <c r="Z280" s="16"/>
      <c r="AA280" s="15"/>
      <c r="AB280" s="15"/>
      <c r="AC280" s="15"/>
      <c r="AD280" s="15"/>
      <c r="AE280" s="15"/>
      <c r="AF280" s="16"/>
      <c r="AG280" s="16"/>
      <c r="AH280" s="16"/>
      <c r="AI280" s="16"/>
      <c r="AJ280" s="15"/>
      <c r="AS280" s="15"/>
      <c r="AT280" s="15"/>
      <c r="AU280" s="15"/>
      <c r="AV280" s="15"/>
      <c r="AW280" s="16"/>
      <c r="AX280" s="16"/>
      <c r="AY280" s="16"/>
      <c r="AZ280" s="16"/>
      <c r="BI280" s="20"/>
    </row>
    <row r="281">
      <c r="A281" s="16"/>
      <c r="B281" s="16"/>
      <c r="C281" s="16"/>
      <c r="D281" s="16"/>
      <c r="E281" s="15"/>
      <c r="F281" s="16"/>
      <c r="G281" s="16"/>
      <c r="H281" s="16"/>
      <c r="N281" s="15"/>
      <c r="O281" s="15"/>
      <c r="P281" s="15"/>
      <c r="Q281" s="15"/>
      <c r="R281" s="15"/>
      <c r="W281" s="15"/>
      <c r="X281" s="16"/>
      <c r="Y281" s="16"/>
      <c r="Z281" s="16"/>
      <c r="AA281" s="15"/>
      <c r="AB281" s="15"/>
      <c r="AC281" s="15"/>
      <c r="AD281" s="15"/>
      <c r="AE281" s="15"/>
      <c r="AF281" s="16"/>
      <c r="AG281" s="16"/>
      <c r="AH281" s="16"/>
      <c r="AI281" s="16"/>
      <c r="AJ281" s="15"/>
      <c r="AS281" s="15"/>
      <c r="AT281" s="15"/>
      <c r="AU281" s="15"/>
      <c r="AV281" s="15"/>
      <c r="AW281" s="16"/>
      <c r="AX281" s="16"/>
      <c r="AY281" s="16"/>
      <c r="AZ281" s="16"/>
      <c r="BI281" s="20"/>
    </row>
    <row r="282">
      <c r="A282" s="16"/>
      <c r="B282" s="16"/>
      <c r="C282" s="16"/>
      <c r="D282" s="16"/>
      <c r="E282" s="15"/>
      <c r="F282" s="16"/>
      <c r="G282" s="16"/>
      <c r="H282" s="16"/>
      <c r="N282" s="15"/>
      <c r="O282" s="15"/>
      <c r="P282" s="15"/>
      <c r="Q282" s="15"/>
      <c r="R282" s="15"/>
      <c r="W282" s="15"/>
      <c r="X282" s="16"/>
      <c r="Y282" s="16"/>
      <c r="Z282" s="16"/>
      <c r="AA282" s="15"/>
      <c r="AB282" s="15"/>
      <c r="AC282" s="15"/>
      <c r="AD282" s="15"/>
      <c r="AE282" s="15"/>
      <c r="AF282" s="16"/>
      <c r="AG282" s="16"/>
      <c r="AH282" s="16"/>
      <c r="AI282" s="16"/>
      <c r="AJ282" s="15"/>
      <c r="AS282" s="15"/>
      <c r="AT282" s="15"/>
      <c r="AU282" s="15"/>
      <c r="AV282" s="15"/>
      <c r="AW282" s="16"/>
      <c r="AX282" s="16"/>
      <c r="AY282" s="16"/>
      <c r="AZ282" s="16"/>
      <c r="BI282" s="20"/>
    </row>
    <row r="283">
      <c r="A283" s="16"/>
      <c r="B283" s="16"/>
      <c r="C283" s="16"/>
      <c r="D283" s="16"/>
      <c r="E283" s="15"/>
      <c r="F283" s="16"/>
      <c r="G283" s="16"/>
      <c r="H283" s="16"/>
      <c r="N283" s="15"/>
      <c r="O283" s="15"/>
      <c r="P283" s="15"/>
      <c r="Q283" s="15"/>
      <c r="R283" s="15"/>
      <c r="W283" s="15"/>
      <c r="X283" s="16"/>
      <c r="Y283" s="16"/>
      <c r="Z283" s="16"/>
      <c r="AA283" s="15"/>
      <c r="AB283" s="15"/>
      <c r="AC283" s="15"/>
      <c r="AD283" s="15"/>
      <c r="AE283" s="15"/>
      <c r="AF283" s="16"/>
      <c r="AG283" s="16"/>
      <c r="AH283" s="16"/>
      <c r="AI283" s="16"/>
      <c r="AJ283" s="15"/>
      <c r="AS283" s="15"/>
      <c r="AT283" s="15"/>
      <c r="AU283" s="15"/>
      <c r="AV283" s="15"/>
      <c r="AW283" s="16"/>
      <c r="AX283" s="16"/>
      <c r="AY283" s="16"/>
      <c r="AZ283" s="16"/>
      <c r="BI283" s="20"/>
    </row>
    <row r="284">
      <c r="A284" s="16"/>
      <c r="B284" s="16"/>
      <c r="C284" s="16"/>
      <c r="D284" s="16"/>
      <c r="E284" s="15"/>
      <c r="F284" s="16"/>
      <c r="G284" s="16"/>
      <c r="H284" s="16"/>
      <c r="N284" s="15"/>
      <c r="O284" s="15"/>
      <c r="P284" s="15"/>
      <c r="Q284" s="15"/>
      <c r="R284" s="15"/>
      <c r="W284" s="15"/>
      <c r="X284" s="16"/>
      <c r="Y284" s="16"/>
      <c r="Z284" s="16"/>
      <c r="AA284" s="15"/>
      <c r="AB284" s="15"/>
      <c r="AC284" s="15"/>
      <c r="AD284" s="15"/>
      <c r="AE284" s="15"/>
      <c r="AF284" s="16"/>
      <c r="AG284" s="16"/>
      <c r="AH284" s="16"/>
      <c r="AI284" s="16"/>
      <c r="AJ284" s="15"/>
      <c r="AS284" s="15"/>
      <c r="AT284" s="15"/>
      <c r="AU284" s="15"/>
      <c r="AV284" s="15"/>
      <c r="AW284" s="16"/>
      <c r="AX284" s="16"/>
      <c r="AY284" s="16"/>
      <c r="AZ284" s="16"/>
      <c r="BI284" s="20"/>
    </row>
    <row r="285">
      <c r="A285" s="16"/>
      <c r="B285" s="16"/>
      <c r="C285" s="16"/>
      <c r="D285" s="16"/>
      <c r="E285" s="15"/>
      <c r="F285" s="16"/>
      <c r="G285" s="16"/>
      <c r="H285" s="16"/>
      <c r="N285" s="15"/>
      <c r="O285" s="15"/>
      <c r="P285" s="15"/>
      <c r="Q285" s="15"/>
      <c r="R285" s="15"/>
      <c r="W285" s="15"/>
      <c r="X285" s="16"/>
      <c r="Y285" s="16"/>
      <c r="Z285" s="16"/>
      <c r="AA285" s="15"/>
      <c r="AB285" s="15"/>
      <c r="AC285" s="15"/>
      <c r="AD285" s="15"/>
      <c r="AE285" s="15"/>
      <c r="AF285" s="16"/>
      <c r="AG285" s="16"/>
      <c r="AH285" s="16"/>
      <c r="AI285" s="16"/>
      <c r="AJ285" s="15"/>
      <c r="AS285" s="15"/>
      <c r="AT285" s="15"/>
      <c r="AU285" s="15"/>
      <c r="AV285" s="15"/>
      <c r="AW285" s="16"/>
      <c r="AX285" s="16"/>
      <c r="AY285" s="16"/>
      <c r="AZ285" s="16"/>
      <c r="BI285" s="20"/>
    </row>
    <row r="286">
      <c r="A286" s="16"/>
      <c r="B286" s="16"/>
      <c r="C286" s="16"/>
      <c r="D286" s="16"/>
      <c r="E286" s="15"/>
      <c r="F286" s="16"/>
      <c r="G286" s="16"/>
      <c r="H286" s="16"/>
      <c r="N286" s="15"/>
      <c r="O286" s="15"/>
      <c r="P286" s="15"/>
      <c r="Q286" s="15"/>
      <c r="R286" s="15"/>
      <c r="W286" s="15"/>
      <c r="X286" s="16"/>
      <c r="Y286" s="16"/>
      <c r="Z286" s="16"/>
      <c r="AA286" s="15"/>
      <c r="AB286" s="15"/>
      <c r="AC286" s="15"/>
      <c r="AD286" s="15"/>
      <c r="AE286" s="15"/>
      <c r="AF286" s="16"/>
      <c r="AG286" s="16"/>
      <c r="AH286" s="16"/>
      <c r="AI286" s="16"/>
      <c r="AJ286" s="15"/>
      <c r="AS286" s="15"/>
      <c r="AT286" s="15"/>
      <c r="AU286" s="15"/>
      <c r="AV286" s="15"/>
      <c r="AW286" s="16"/>
      <c r="AX286" s="16"/>
      <c r="AY286" s="16"/>
      <c r="AZ286" s="16"/>
      <c r="BI286" s="20"/>
    </row>
    <row r="287">
      <c r="A287" s="16"/>
      <c r="B287" s="16"/>
      <c r="C287" s="16"/>
      <c r="D287" s="16"/>
      <c r="E287" s="15"/>
      <c r="F287" s="16"/>
      <c r="G287" s="16"/>
      <c r="H287" s="16"/>
      <c r="N287" s="15"/>
      <c r="O287" s="15"/>
      <c r="P287" s="15"/>
      <c r="Q287" s="15"/>
      <c r="R287" s="15"/>
      <c r="W287" s="15"/>
      <c r="X287" s="16"/>
      <c r="Y287" s="16"/>
      <c r="Z287" s="16"/>
      <c r="AA287" s="15"/>
      <c r="AB287" s="15"/>
      <c r="AC287" s="15"/>
      <c r="AD287" s="15"/>
      <c r="AE287" s="15"/>
      <c r="AF287" s="16"/>
      <c r="AG287" s="16"/>
      <c r="AH287" s="16"/>
      <c r="AI287" s="16"/>
      <c r="AJ287" s="15"/>
      <c r="AS287" s="15"/>
      <c r="AT287" s="15"/>
      <c r="AU287" s="15"/>
      <c r="AV287" s="15"/>
      <c r="AW287" s="16"/>
      <c r="AX287" s="16"/>
      <c r="AY287" s="16"/>
      <c r="AZ287" s="16"/>
      <c r="BI287" s="20"/>
    </row>
    <row r="288">
      <c r="A288" s="16"/>
      <c r="B288" s="16"/>
      <c r="C288" s="16"/>
      <c r="D288" s="16"/>
      <c r="E288" s="15"/>
      <c r="F288" s="16"/>
      <c r="G288" s="16"/>
      <c r="H288" s="16"/>
      <c r="N288" s="15"/>
      <c r="O288" s="15"/>
      <c r="P288" s="15"/>
      <c r="Q288" s="15"/>
      <c r="R288" s="15"/>
      <c r="W288" s="15"/>
      <c r="X288" s="16"/>
      <c r="Y288" s="16"/>
      <c r="Z288" s="16"/>
      <c r="AA288" s="15"/>
      <c r="AB288" s="15"/>
      <c r="AC288" s="15"/>
      <c r="AD288" s="15"/>
      <c r="AE288" s="15"/>
      <c r="AF288" s="16"/>
      <c r="AG288" s="16"/>
      <c r="AH288" s="16"/>
      <c r="AI288" s="16"/>
      <c r="AJ288" s="15"/>
      <c r="AS288" s="15"/>
      <c r="AT288" s="15"/>
      <c r="AU288" s="15"/>
      <c r="AV288" s="15"/>
      <c r="AW288" s="16"/>
      <c r="AX288" s="16"/>
      <c r="AY288" s="16"/>
      <c r="AZ288" s="16"/>
      <c r="BI288" s="20"/>
    </row>
    <row r="289">
      <c r="A289" s="16"/>
      <c r="B289" s="16"/>
      <c r="C289" s="16"/>
      <c r="D289" s="16"/>
      <c r="E289" s="15"/>
      <c r="F289" s="16"/>
      <c r="G289" s="16"/>
      <c r="H289" s="16"/>
      <c r="N289" s="15"/>
      <c r="O289" s="15"/>
      <c r="P289" s="15"/>
      <c r="Q289" s="15"/>
      <c r="R289" s="15"/>
      <c r="W289" s="15"/>
      <c r="X289" s="16"/>
      <c r="Y289" s="16"/>
      <c r="Z289" s="16"/>
      <c r="AA289" s="15"/>
      <c r="AB289" s="15"/>
      <c r="AC289" s="15"/>
      <c r="AD289" s="15"/>
      <c r="AE289" s="15"/>
      <c r="AF289" s="16"/>
      <c r="AG289" s="16"/>
      <c r="AH289" s="16"/>
      <c r="AI289" s="16"/>
      <c r="AJ289" s="15"/>
      <c r="AS289" s="15"/>
      <c r="AT289" s="15"/>
      <c r="AU289" s="15"/>
      <c r="AV289" s="15"/>
      <c r="AW289" s="16"/>
      <c r="AX289" s="16"/>
      <c r="AY289" s="16"/>
      <c r="AZ289" s="16"/>
      <c r="BI289" s="20"/>
    </row>
    <row r="290">
      <c r="A290" s="16"/>
      <c r="B290" s="16"/>
      <c r="C290" s="16"/>
      <c r="D290" s="16"/>
      <c r="E290" s="15"/>
      <c r="F290" s="16"/>
      <c r="G290" s="16"/>
      <c r="H290" s="16"/>
      <c r="N290" s="15"/>
      <c r="O290" s="15"/>
      <c r="P290" s="15"/>
      <c r="Q290" s="15"/>
      <c r="R290" s="15"/>
      <c r="W290" s="15"/>
      <c r="X290" s="16"/>
      <c r="Y290" s="16"/>
      <c r="Z290" s="16"/>
      <c r="AA290" s="15"/>
      <c r="AB290" s="15"/>
      <c r="AC290" s="15"/>
      <c r="AD290" s="15"/>
      <c r="AE290" s="15"/>
      <c r="AF290" s="16"/>
      <c r="AG290" s="16"/>
      <c r="AH290" s="16"/>
      <c r="AI290" s="16"/>
      <c r="AJ290" s="15"/>
      <c r="AS290" s="15"/>
      <c r="AT290" s="15"/>
      <c r="AU290" s="15"/>
      <c r="AV290" s="15"/>
      <c r="AW290" s="16"/>
      <c r="AX290" s="16"/>
      <c r="AY290" s="16"/>
      <c r="AZ290" s="16"/>
      <c r="BI290" s="20"/>
    </row>
    <row r="291">
      <c r="A291" s="16"/>
      <c r="B291" s="16"/>
      <c r="C291" s="16"/>
      <c r="D291" s="16"/>
      <c r="E291" s="15"/>
      <c r="F291" s="16"/>
      <c r="G291" s="16"/>
      <c r="H291" s="16"/>
      <c r="N291" s="15"/>
      <c r="O291" s="15"/>
      <c r="P291" s="15"/>
      <c r="Q291" s="15"/>
      <c r="R291" s="15"/>
      <c r="W291" s="15"/>
      <c r="X291" s="16"/>
      <c r="Y291" s="16"/>
      <c r="Z291" s="16"/>
      <c r="AA291" s="15"/>
      <c r="AB291" s="15"/>
      <c r="AC291" s="15"/>
      <c r="AD291" s="15"/>
      <c r="AE291" s="15"/>
      <c r="AF291" s="16"/>
      <c r="AG291" s="16"/>
      <c r="AH291" s="16"/>
      <c r="AI291" s="16"/>
      <c r="AJ291" s="15"/>
      <c r="AS291" s="15"/>
      <c r="AT291" s="15"/>
      <c r="AU291" s="15"/>
      <c r="AV291" s="15"/>
      <c r="AW291" s="16"/>
      <c r="AX291" s="16"/>
      <c r="AY291" s="16"/>
      <c r="AZ291" s="16"/>
      <c r="BI291" s="20"/>
    </row>
    <row r="292">
      <c r="A292" s="16"/>
      <c r="B292" s="16"/>
      <c r="C292" s="16"/>
      <c r="D292" s="16"/>
      <c r="E292" s="15"/>
      <c r="F292" s="16"/>
      <c r="G292" s="16"/>
      <c r="H292" s="16"/>
      <c r="N292" s="15"/>
      <c r="O292" s="15"/>
      <c r="P292" s="15"/>
      <c r="Q292" s="15"/>
      <c r="R292" s="15"/>
      <c r="W292" s="15"/>
      <c r="X292" s="16"/>
      <c r="Y292" s="16"/>
      <c r="Z292" s="16"/>
      <c r="AA292" s="15"/>
      <c r="AB292" s="15"/>
      <c r="AC292" s="15"/>
      <c r="AD292" s="15"/>
      <c r="AE292" s="15"/>
      <c r="AF292" s="16"/>
      <c r="AG292" s="16"/>
      <c r="AH292" s="16"/>
      <c r="AI292" s="16"/>
      <c r="AJ292" s="15"/>
      <c r="AS292" s="15"/>
      <c r="AT292" s="15"/>
      <c r="AU292" s="15"/>
      <c r="AV292" s="15"/>
      <c r="AW292" s="16"/>
      <c r="AX292" s="16"/>
      <c r="AY292" s="16"/>
      <c r="AZ292" s="16"/>
      <c r="BI292" s="20"/>
    </row>
    <row r="293">
      <c r="A293" s="16"/>
      <c r="B293" s="16"/>
      <c r="C293" s="16"/>
      <c r="D293" s="16"/>
      <c r="E293" s="15"/>
      <c r="F293" s="16"/>
      <c r="G293" s="16"/>
      <c r="H293" s="16"/>
      <c r="N293" s="15"/>
      <c r="O293" s="15"/>
      <c r="P293" s="15"/>
      <c r="Q293" s="15"/>
      <c r="R293" s="15"/>
      <c r="W293" s="15"/>
      <c r="X293" s="16"/>
      <c r="Y293" s="16"/>
      <c r="Z293" s="16"/>
      <c r="AA293" s="15"/>
      <c r="AB293" s="15"/>
      <c r="AC293" s="15"/>
      <c r="AD293" s="15"/>
      <c r="AE293" s="15"/>
      <c r="AF293" s="16"/>
      <c r="AG293" s="16"/>
      <c r="AH293" s="16"/>
      <c r="AI293" s="16"/>
      <c r="AJ293" s="15"/>
      <c r="AS293" s="15"/>
      <c r="AT293" s="15"/>
      <c r="AU293" s="15"/>
      <c r="AV293" s="15"/>
      <c r="AW293" s="16"/>
      <c r="AX293" s="16"/>
      <c r="AY293" s="16"/>
      <c r="AZ293" s="16"/>
      <c r="BI293" s="20"/>
    </row>
    <row r="294">
      <c r="A294" s="16"/>
      <c r="B294" s="16"/>
      <c r="C294" s="16"/>
      <c r="D294" s="16"/>
      <c r="E294" s="15"/>
      <c r="F294" s="16"/>
      <c r="G294" s="16"/>
      <c r="H294" s="16"/>
      <c r="N294" s="15"/>
      <c r="O294" s="15"/>
      <c r="P294" s="15"/>
      <c r="Q294" s="15"/>
      <c r="R294" s="15"/>
      <c r="W294" s="15"/>
      <c r="X294" s="16"/>
      <c r="Y294" s="16"/>
      <c r="Z294" s="16"/>
      <c r="AA294" s="15"/>
      <c r="AB294" s="15"/>
      <c r="AC294" s="15"/>
      <c r="AD294" s="15"/>
      <c r="AE294" s="15"/>
      <c r="AF294" s="16"/>
      <c r="AG294" s="16"/>
      <c r="AH294" s="16"/>
      <c r="AI294" s="16"/>
      <c r="AJ294" s="15"/>
      <c r="AS294" s="15"/>
      <c r="AT294" s="15"/>
      <c r="AU294" s="15"/>
      <c r="AV294" s="15"/>
      <c r="AW294" s="16"/>
      <c r="AX294" s="16"/>
      <c r="AY294" s="16"/>
      <c r="AZ294" s="16"/>
      <c r="BI294" s="20"/>
    </row>
    <row r="295">
      <c r="A295" s="16"/>
      <c r="B295" s="16"/>
      <c r="C295" s="16"/>
      <c r="D295" s="16"/>
      <c r="E295" s="15"/>
      <c r="F295" s="16"/>
      <c r="G295" s="16"/>
      <c r="H295" s="16"/>
      <c r="N295" s="15"/>
      <c r="O295" s="15"/>
      <c r="P295" s="15"/>
      <c r="Q295" s="15"/>
      <c r="R295" s="15"/>
      <c r="W295" s="15"/>
      <c r="X295" s="16"/>
      <c r="Y295" s="16"/>
      <c r="Z295" s="16"/>
      <c r="AA295" s="15"/>
      <c r="AB295" s="15"/>
      <c r="AC295" s="15"/>
      <c r="AD295" s="15"/>
      <c r="AE295" s="15"/>
      <c r="AF295" s="16"/>
      <c r="AG295" s="16"/>
      <c r="AH295" s="16"/>
      <c r="AI295" s="16"/>
      <c r="AJ295" s="15"/>
      <c r="AS295" s="15"/>
      <c r="AT295" s="15"/>
      <c r="AU295" s="15"/>
      <c r="AV295" s="15"/>
      <c r="AW295" s="16"/>
      <c r="AX295" s="16"/>
      <c r="AY295" s="16"/>
      <c r="AZ295" s="16"/>
      <c r="BI295" s="20"/>
    </row>
    <row r="296">
      <c r="A296" s="16"/>
      <c r="B296" s="16"/>
      <c r="C296" s="16"/>
      <c r="D296" s="16"/>
      <c r="E296" s="15"/>
      <c r="F296" s="16"/>
      <c r="G296" s="16"/>
      <c r="H296" s="16"/>
      <c r="N296" s="15"/>
      <c r="O296" s="15"/>
      <c r="P296" s="15"/>
      <c r="Q296" s="15"/>
      <c r="R296" s="15"/>
      <c r="W296" s="15"/>
      <c r="X296" s="16"/>
      <c r="Y296" s="16"/>
      <c r="Z296" s="16"/>
      <c r="AA296" s="15"/>
      <c r="AB296" s="15"/>
      <c r="AC296" s="15"/>
      <c r="AD296" s="15"/>
      <c r="AE296" s="15"/>
      <c r="AF296" s="16"/>
      <c r="AG296" s="16"/>
      <c r="AH296" s="16"/>
      <c r="AI296" s="16"/>
      <c r="AJ296" s="15"/>
      <c r="AS296" s="15"/>
      <c r="AT296" s="15"/>
      <c r="AU296" s="15"/>
      <c r="AV296" s="15"/>
      <c r="AW296" s="16"/>
      <c r="AX296" s="16"/>
      <c r="AY296" s="16"/>
      <c r="AZ296" s="16"/>
      <c r="BI296" s="20"/>
    </row>
    <row r="297">
      <c r="A297" s="16"/>
      <c r="B297" s="16"/>
      <c r="C297" s="16"/>
      <c r="D297" s="16"/>
      <c r="E297" s="15"/>
      <c r="F297" s="16"/>
      <c r="G297" s="16"/>
      <c r="H297" s="16"/>
      <c r="N297" s="15"/>
      <c r="O297" s="15"/>
      <c r="P297" s="15"/>
      <c r="Q297" s="15"/>
      <c r="R297" s="15"/>
      <c r="W297" s="15"/>
      <c r="X297" s="16"/>
      <c r="Y297" s="16"/>
      <c r="Z297" s="16"/>
      <c r="AA297" s="15"/>
      <c r="AB297" s="15"/>
      <c r="AC297" s="15"/>
      <c r="AD297" s="15"/>
      <c r="AE297" s="15"/>
      <c r="AF297" s="16"/>
      <c r="AG297" s="16"/>
      <c r="AH297" s="16"/>
      <c r="AI297" s="16"/>
      <c r="AJ297" s="15"/>
      <c r="AS297" s="15"/>
      <c r="AT297" s="15"/>
      <c r="AU297" s="15"/>
      <c r="AV297" s="15"/>
      <c r="AW297" s="16"/>
      <c r="AX297" s="16"/>
      <c r="AY297" s="16"/>
      <c r="AZ297" s="16"/>
      <c r="BI297" s="20"/>
    </row>
    <row r="298">
      <c r="A298" s="16"/>
      <c r="B298" s="16"/>
      <c r="C298" s="16"/>
      <c r="D298" s="16"/>
      <c r="E298" s="15"/>
      <c r="F298" s="16"/>
      <c r="G298" s="16"/>
      <c r="H298" s="16"/>
      <c r="N298" s="15"/>
      <c r="O298" s="15"/>
      <c r="P298" s="15"/>
      <c r="Q298" s="15"/>
      <c r="R298" s="15"/>
      <c r="W298" s="15"/>
      <c r="X298" s="16"/>
      <c r="Y298" s="16"/>
      <c r="Z298" s="16"/>
      <c r="AA298" s="15"/>
      <c r="AB298" s="15"/>
      <c r="AC298" s="15"/>
      <c r="AD298" s="15"/>
      <c r="AE298" s="15"/>
      <c r="AF298" s="16"/>
      <c r="AG298" s="16"/>
      <c r="AH298" s="16"/>
      <c r="AI298" s="16"/>
      <c r="AJ298" s="15"/>
      <c r="AS298" s="15"/>
      <c r="AT298" s="15"/>
      <c r="AU298" s="15"/>
      <c r="AV298" s="15"/>
      <c r="AW298" s="16"/>
      <c r="AX298" s="16"/>
      <c r="AY298" s="16"/>
      <c r="AZ298" s="16"/>
      <c r="BI298" s="20"/>
    </row>
    <row r="299">
      <c r="A299" s="16"/>
      <c r="B299" s="16"/>
      <c r="C299" s="16"/>
      <c r="D299" s="16"/>
      <c r="E299" s="15"/>
      <c r="F299" s="16"/>
      <c r="G299" s="16"/>
      <c r="H299" s="16"/>
      <c r="N299" s="15"/>
      <c r="O299" s="15"/>
      <c r="P299" s="15"/>
      <c r="Q299" s="15"/>
      <c r="R299" s="15"/>
      <c r="W299" s="15"/>
      <c r="X299" s="16"/>
      <c r="Y299" s="16"/>
      <c r="Z299" s="16"/>
      <c r="AA299" s="15"/>
      <c r="AB299" s="15"/>
      <c r="AC299" s="15"/>
      <c r="AD299" s="15"/>
      <c r="AE299" s="15"/>
      <c r="AF299" s="16"/>
      <c r="AG299" s="16"/>
      <c r="AH299" s="16"/>
      <c r="AI299" s="16"/>
      <c r="AJ299" s="15"/>
      <c r="AS299" s="15"/>
      <c r="AT299" s="15"/>
      <c r="AU299" s="15"/>
      <c r="AV299" s="15"/>
      <c r="AW299" s="16"/>
      <c r="AX299" s="16"/>
      <c r="AY299" s="16"/>
      <c r="AZ299" s="16"/>
      <c r="BI299" s="20"/>
    </row>
    <row r="300">
      <c r="A300" s="16"/>
      <c r="B300" s="16"/>
      <c r="C300" s="16"/>
      <c r="D300" s="16"/>
      <c r="E300" s="15"/>
      <c r="F300" s="16"/>
      <c r="G300" s="16"/>
      <c r="H300" s="16"/>
      <c r="N300" s="15"/>
      <c r="O300" s="15"/>
      <c r="P300" s="15"/>
      <c r="Q300" s="15"/>
      <c r="R300" s="15"/>
      <c r="W300" s="15"/>
      <c r="X300" s="16"/>
      <c r="Y300" s="16"/>
      <c r="Z300" s="16"/>
      <c r="AA300" s="15"/>
      <c r="AB300" s="15"/>
      <c r="AC300" s="15"/>
      <c r="AD300" s="15"/>
      <c r="AE300" s="15"/>
      <c r="AF300" s="16"/>
      <c r="AG300" s="16"/>
      <c r="AH300" s="16"/>
      <c r="AI300" s="16"/>
      <c r="AJ300" s="15"/>
      <c r="AS300" s="15"/>
      <c r="AT300" s="15"/>
      <c r="AU300" s="15"/>
      <c r="AV300" s="15"/>
      <c r="AW300" s="16"/>
      <c r="AX300" s="16"/>
      <c r="AY300" s="16"/>
      <c r="AZ300" s="16"/>
      <c r="BI300" s="20"/>
    </row>
    <row r="301">
      <c r="A301" s="16"/>
      <c r="B301" s="16"/>
      <c r="C301" s="16"/>
      <c r="D301" s="16"/>
      <c r="E301" s="15"/>
      <c r="F301" s="16"/>
      <c r="G301" s="16"/>
      <c r="H301" s="16"/>
      <c r="N301" s="15"/>
      <c r="O301" s="15"/>
      <c r="P301" s="15"/>
      <c r="Q301" s="15"/>
      <c r="R301" s="15"/>
      <c r="W301" s="15"/>
      <c r="X301" s="16"/>
      <c r="Y301" s="16"/>
      <c r="Z301" s="16"/>
      <c r="AA301" s="15"/>
      <c r="AB301" s="15"/>
      <c r="AC301" s="15"/>
      <c r="AD301" s="15"/>
      <c r="AE301" s="15"/>
      <c r="AF301" s="16"/>
      <c r="AG301" s="16"/>
      <c r="AH301" s="16"/>
      <c r="AI301" s="16"/>
      <c r="AJ301" s="15"/>
      <c r="AS301" s="15"/>
      <c r="AT301" s="15"/>
      <c r="AU301" s="15"/>
      <c r="AV301" s="15"/>
      <c r="AW301" s="16"/>
      <c r="AX301" s="16"/>
      <c r="AY301" s="16"/>
      <c r="AZ301" s="16"/>
      <c r="BI301" s="20"/>
    </row>
    <row r="302">
      <c r="A302" s="16"/>
      <c r="B302" s="16"/>
      <c r="C302" s="16"/>
      <c r="D302" s="16"/>
      <c r="E302" s="15"/>
      <c r="F302" s="16"/>
      <c r="G302" s="16"/>
      <c r="H302" s="16"/>
      <c r="N302" s="15"/>
      <c r="O302" s="15"/>
      <c r="P302" s="15"/>
      <c r="Q302" s="15"/>
      <c r="R302" s="15"/>
      <c r="W302" s="15"/>
      <c r="X302" s="16"/>
      <c r="Y302" s="16"/>
      <c r="Z302" s="16"/>
      <c r="AA302" s="15"/>
      <c r="AB302" s="15"/>
      <c r="AC302" s="15"/>
      <c r="AD302" s="15"/>
      <c r="AE302" s="15"/>
      <c r="AF302" s="16"/>
      <c r="AG302" s="16"/>
      <c r="AH302" s="16"/>
      <c r="AI302" s="16"/>
      <c r="AJ302" s="15"/>
      <c r="AS302" s="15"/>
      <c r="AT302" s="15"/>
      <c r="AU302" s="15"/>
      <c r="AV302" s="15"/>
      <c r="AW302" s="16"/>
      <c r="AX302" s="16"/>
      <c r="AY302" s="16"/>
      <c r="AZ302" s="16"/>
      <c r="BI302" s="20"/>
    </row>
    <row r="303">
      <c r="A303" s="16"/>
      <c r="B303" s="16"/>
      <c r="C303" s="16"/>
      <c r="D303" s="16"/>
      <c r="E303" s="15"/>
      <c r="F303" s="16"/>
      <c r="G303" s="16"/>
      <c r="H303" s="16"/>
      <c r="N303" s="15"/>
      <c r="O303" s="15"/>
      <c r="P303" s="15"/>
      <c r="Q303" s="15"/>
      <c r="R303" s="15"/>
      <c r="W303" s="15"/>
      <c r="X303" s="16"/>
      <c r="Y303" s="16"/>
      <c r="Z303" s="16"/>
      <c r="AA303" s="15"/>
      <c r="AB303" s="15"/>
      <c r="AC303" s="15"/>
      <c r="AD303" s="15"/>
      <c r="AE303" s="15"/>
      <c r="AF303" s="16"/>
      <c r="AG303" s="16"/>
      <c r="AH303" s="16"/>
      <c r="AI303" s="16"/>
      <c r="AJ303" s="15"/>
      <c r="AS303" s="15"/>
      <c r="AT303" s="15"/>
      <c r="AU303" s="15"/>
      <c r="AV303" s="15"/>
      <c r="AW303" s="16"/>
      <c r="AX303" s="16"/>
      <c r="AY303" s="16"/>
      <c r="AZ303" s="16"/>
      <c r="BI303" s="20"/>
    </row>
    <row r="304">
      <c r="A304" s="16"/>
      <c r="B304" s="16"/>
      <c r="C304" s="16"/>
      <c r="D304" s="16"/>
      <c r="E304" s="15"/>
      <c r="F304" s="16"/>
      <c r="G304" s="16"/>
      <c r="H304" s="16"/>
      <c r="N304" s="15"/>
      <c r="O304" s="15"/>
      <c r="P304" s="15"/>
      <c r="Q304" s="15"/>
      <c r="R304" s="15"/>
      <c r="W304" s="15"/>
      <c r="X304" s="16"/>
      <c r="Y304" s="16"/>
      <c r="Z304" s="16"/>
      <c r="AA304" s="15"/>
      <c r="AB304" s="15"/>
      <c r="AC304" s="15"/>
      <c r="AD304" s="15"/>
      <c r="AE304" s="15"/>
      <c r="AF304" s="16"/>
      <c r="AG304" s="16"/>
      <c r="AH304" s="16"/>
      <c r="AI304" s="16"/>
      <c r="AJ304" s="15"/>
      <c r="AS304" s="15"/>
      <c r="AT304" s="15"/>
      <c r="AU304" s="15"/>
      <c r="AV304" s="15"/>
      <c r="AW304" s="16"/>
      <c r="AX304" s="16"/>
      <c r="AY304" s="16"/>
      <c r="AZ304" s="16"/>
      <c r="BI304" s="20"/>
    </row>
    <row r="305">
      <c r="A305" s="16"/>
      <c r="B305" s="16"/>
      <c r="C305" s="16"/>
      <c r="D305" s="16"/>
      <c r="E305" s="15"/>
      <c r="F305" s="16"/>
      <c r="G305" s="16"/>
      <c r="H305" s="16"/>
      <c r="N305" s="15"/>
      <c r="O305" s="15"/>
      <c r="P305" s="15"/>
      <c r="Q305" s="15"/>
      <c r="R305" s="15"/>
      <c r="W305" s="15"/>
      <c r="X305" s="16"/>
      <c r="Y305" s="16"/>
      <c r="Z305" s="16"/>
      <c r="AA305" s="15"/>
      <c r="AB305" s="15"/>
      <c r="AC305" s="15"/>
      <c r="AD305" s="15"/>
      <c r="AE305" s="15"/>
      <c r="AF305" s="16"/>
      <c r="AG305" s="16"/>
      <c r="AH305" s="16"/>
      <c r="AI305" s="16"/>
      <c r="AJ305" s="15"/>
      <c r="AS305" s="15"/>
      <c r="AT305" s="15"/>
      <c r="AU305" s="15"/>
      <c r="AV305" s="15"/>
      <c r="AW305" s="16"/>
      <c r="AX305" s="16"/>
      <c r="AY305" s="16"/>
      <c r="AZ305" s="16"/>
      <c r="BI305" s="20"/>
    </row>
    <row r="306">
      <c r="A306" s="16"/>
      <c r="B306" s="16"/>
      <c r="C306" s="16"/>
      <c r="D306" s="16"/>
      <c r="E306" s="15"/>
      <c r="F306" s="16"/>
      <c r="G306" s="16"/>
      <c r="H306" s="16"/>
      <c r="N306" s="15"/>
      <c r="O306" s="15"/>
      <c r="P306" s="15"/>
      <c r="Q306" s="15"/>
      <c r="R306" s="15"/>
      <c r="W306" s="15"/>
      <c r="X306" s="16"/>
      <c r="Y306" s="16"/>
      <c r="Z306" s="16"/>
      <c r="AA306" s="15"/>
      <c r="AB306" s="15"/>
      <c r="AC306" s="15"/>
      <c r="AD306" s="15"/>
      <c r="AE306" s="15"/>
      <c r="AF306" s="16"/>
      <c r="AG306" s="16"/>
      <c r="AH306" s="16"/>
      <c r="AI306" s="16"/>
      <c r="AJ306" s="15"/>
      <c r="AS306" s="15"/>
      <c r="AT306" s="15"/>
      <c r="AU306" s="15"/>
      <c r="AV306" s="15"/>
      <c r="AW306" s="16"/>
      <c r="AX306" s="16"/>
      <c r="AY306" s="16"/>
      <c r="AZ306" s="16"/>
      <c r="BI306" s="20"/>
    </row>
    <row r="307">
      <c r="A307" s="16"/>
      <c r="B307" s="16"/>
      <c r="C307" s="16"/>
      <c r="D307" s="16"/>
      <c r="E307" s="15"/>
      <c r="F307" s="16"/>
      <c r="G307" s="16"/>
      <c r="H307" s="16"/>
      <c r="N307" s="15"/>
      <c r="O307" s="15"/>
      <c r="P307" s="15"/>
      <c r="Q307" s="15"/>
      <c r="R307" s="15"/>
      <c r="W307" s="15"/>
      <c r="X307" s="16"/>
      <c r="Y307" s="16"/>
      <c r="Z307" s="16"/>
      <c r="AA307" s="15"/>
      <c r="AB307" s="15"/>
      <c r="AC307" s="15"/>
      <c r="AD307" s="15"/>
      <c r="AE307" s="15"/>
      <c r="AF307" s="16"/>
      <c r="AG307" s="16"/>
      <c r="AH307" s="16"/>
      <c r="AI307" s="16"/>
      <c r="AJ307" s="15"/>
      <c r="AS307" s="15"/>
      <c r="AT307" s="15"/>
      <c r="AU307" s="15"/>
      <c r="AV307" s="15"/>
      <c r="AW307" s="16"/>
      <c r="AX307" s="16"/>
      <c r="AY307" s="16"/>
      <c r="AZ307" s="16"/>
      <c r="BI307" s="20"/>
    </row>
    <row r="308">
      <c r="A308" s="16"/>
      <c r="B308" s="16"/>
      <c r="C308" s="16"/>
      <c r="D308" s="16"/>
      <c r="E308" s="15"/>
      <c r="F308" s="16"/>
      <c r="G308" s="16"/>
      <c r="H308" s="16"/>
      <c r="N308" s="15"/>
      <c r="O308" s="15"/>
      <c r="P308" s="15"/>
      <c r="Q308" s="15"/>
      <c r="R308" s="15"/>
      <c r="W308" s="15"/>
      <c r="X308" s="16"/>
      <c r="Y308" s="16"/>
      <c r="Z308" s="16"/>
      <c r="AA308" s="15"/>
      <c r="AB308" s="15"/>
      <c r="AC308" s="15"/>
      <c r="AD308" s="15"/>
      <c r="AE308" s="15"/>
      <c r="AF308" s="16"/>
      <c r="AG308" s="16"/>
      <c r="AH308" s="16"/>
      <c r="AI308" s="16"/>
      <c r="AJ308" s="15"/>
      <c r="AS308" s="15"/>
      <c r="AT308" s="15"/>
      <c r="AU308" s="15"/>
      <c r="AV308" s="15"/>
      <c r="AW308" s="16"/>
      <c r="AX308" s="16"/>
      <c r="AY308" s="16"/>
      <c r="AZ308" s="16"/>
      <c r="BI308" s="20"/>
    </row>
    <row r="309">
      <c r="A309" s="16"/>
      <c r="B309" s="16"/>
      <c r="C309" s="16"/>
      <c r="D309" s="16"/>
      <c r="E309" s="15"/>
      <c r="F309" s="16"/>
      <c r="G309" s="16"/>
      <c r="H309" s="16"/>
      <c r="N309" s="15"/>
      <c r="O309" s="15"/>
      <c r="P309" s="15"/>
      <c r="Q309" s="15"/>
      <c r="R309" s="15"/>
      <c r="W309" s="15"/>
      <c r="X309" s="16"/>
      <c r="Y309" s="16"/>
      <c r="Z309" s="16"/>
      <c r="AA309" s="15"/>
      <c r="AB309" s="15"/>
      <c r="AC309" s="15"/>
      <c r="AD309" s="15"/>
      <c r="AE309" s="15"/>
      <c r="AF309" s="16"/>
      <c r="AG309" s="16"/>
      <c r="AH309" s="16"/>
      <c r="AI309" s="16"/>
      <c r="AJ309" s="15"/>
      <c r="AS309" s="15"/>
      <c r="AT309" s="15"/>
      <c r="AU309" s="15"/>
      <c r="AV309" s="15"/>
      <c r="AW309" s="16"/>
      <c r="AX309" s="16"/>
      <c r="AY309" s="16"/>
      <c r="AZ309" s="16"/>
      <c r="BI309" s="20"/>
    </row>
    <row r="310">
      <c r="A310" s="16"/>
      <c r="B310" s="16"/>
      <c r="C310" s="16"/>
      <c r="D310" s="16"/>
      <c r="E310" s="15"/>
      <c r="F310" s="16"/>
      <c r="G310" s="16"/>
      <c r="H310" s="16"/>
      <c r="N310" s="15"/>
      <c r="O310" s="15"/>
      <c r="P310" s="15"/>
      <c r="Q310" s="15"/>
      <c r="R310" s="15"/>
      <c r="W310" s="15"/>
      <c r="X310" s="16"/>
      <c r="Y310" s="16"/>
      <c r="Z310" s="16"/>
      <c r="AA310" s="15"/>
      <c r="AB310" s="15"/>
      <c r="AC310" s="15"/>
      <c r="AD310" s="15"/>
      <c r="AE310" s="15"/>
      <c r="AF310" s="16"/>
      <c r="AG310" s="16"/>
      <c r="AH310" s="16"/>
      <c r="AI310" s="16"/>
      <c r="AJ310" s="15"/>
      <c r="AS310" s="15"/>
      <c r="AT310" s="15"/>
      <c r="AU310" s="15"/>
      <c r="AV310" s="15"/>
      <c r="AW310" s="16"/>
      <c r="AX310" s="16"/>
      <c r="AY310" s="16"/>
      <c r="AZ310" s="16"/>
      <c r="BI310" s="20"/>
    </row>
    <row r="311">
      <c r="A311" s="16"/>
      <c r="B311" s="16"/>
      <c r="C311" s="16"/>
      <c r="D311" s="16"/>
      <c r="E311" s="15"/>
      <c r="F311" s="16"/>
      <c r="G311" s="16"/>
      <c r="H311" s="16"/>
      <c r="N311" s="15"/>
      <c r="O311" s="15"/>
      <c r="P311" s="15"/>
      <c r="Q311" s="15"/>
      <c r="R311" s="15"/>
      <c r="W311" s="15"/>
      <c r="X311" s="16"/>
      <c r="Y311" s="16"/>
      <c r="Z311" s="16"/>
      <c r="AA311" s="15"/>
      <c r="AB311" s="15"/>
      <c r="AC311" s="15"/>
      <c r="AD311" s="15"/>
      <c r="AE311" s="15"/>
      <c r="AF311" s="16"/>
      <c r="AG311" s="16"/>
      <c r="AH311" s="16"/>
      <c r="AI311" s="16"/>
      <c r="AJ311" s="15"/>
      <c r="AS311" s="15"/>
      <c r="AT311" s="15"/>
      <c r="AU311" s="15"/>
      <c r="AV311" s="15"/>
      <c r="AW311" s="16"/>
      <c r="AX311" s="16"/>
      <c r="AY311" s="16"/>
      <c r="AZ311" s="16"/>
      <c r="BI311" s="20"/>
    </row>
    <row r="312">
      <c r="A312" s="16"/>
      <c r="B312" s="16"/>
      <c r="C312" s="16"/>
      <c r="D312" s="16"/>
      <c r="E312" s="15"/>
      <c r="F312" s="16"/>
      <c r="G312" s="16"/>
      <c r="H312" s="16"/>
      <c r="N312" s="15"/>
      <c r="O312" s="15"/>
      <c r="P312" s="15"/>
      <c r="Q312" s="15"/>
      <c r="R312" s="15"/>
      <c r="W312" s="15"/>
      <c r="X312" s="16"/>
      <c r="Y312" s="16"/>
      <c r="Z312" s="16"/>
      <c r="AA312" s="15"/>
      <c r="AB312" s="15"/>
      <c r="AC312" s="15"/>
      <c r="AD312" s="15"/>
      <c r="AE312" s="15"/>
      <c r="AF312" s="16"/>
      <c r="AG312" s="16"/>
      <c r="AH312" s="16"/>
      <c r="AI312" s="16"/>
      <c r="AJ312" s="15"/>
      <c r="AS312" s="15"/>
      <c r="AT312" s="15"/>
      <c r="AU312" s="15"/>
      <c r="AV312" s="15"/>
      <c r="AW312" s="16"/>
      <c r="AX312" s="16"/>
      <c r="AY312" s="16"/>
      <c r="AZ312" s="16"/>
      <c r="BI312" s="20"/>
    </row>
    <row r="313">
      <c r="A313" s="16"/>
      <c r="B313" s="16"/>
      <c r="C313" s="16"/>
      <c r="D313" s="16"/>
      <c r="E313" s="15"/>
      <c r="F313" s="16"/>
      <c r="G313" s="16"/>
      <c r="H313" s="16"/>
      <c r="N313" s="15"/>
      <c r="O313" s="15"/>
      <c r="P313" s="15"/>
      <c r="Q313" s="15"/>
      <c r="R313" s="15"/>
      <c r="W313" s="15"/>
      <c r="X313" s="16"/>
      <c r="Y313" s="16"/>
      <c r="Z313" s="16"/>
      <c r="AA313" s="15"/>
      <c r="AB313" s="15"/>
      <c r="AC313" s="15"/>
      <c r="AD313" s="15"/>
      <c r="AE313" s="15"/>
      <c r="AF313" s="16"/>
      <c r="AG313" s="16"/>
      <c r="AH313" s="16"/>
      <c r="AI313" s="16"/>
      <c r="AJ313" s="15"/>
      <c r="AS313" s="15"/>
      <c r="AT313" s="15"/>
      <c r="AU313" s="15"/>
      <c r="AV313" s="15"/>
      <c r="AW313" s="16"/>
      <c r="AX313" s="16"/>
      <c r="AY313" s="16"/>
      <c r="AZ313" s="16"/>
      <c r="BI313" s="20"/>
    </row>
    <row r="314">
      <c r="A314" s="16"/>
      <c r="B314" s="16"/>
      <c r="C314" s="16"/>
      <c r="D314" s="16"/>
      <c r="E314" s="15"/>
      <c r="F314" s="16"/>
      <c r="G314" s="16"/>
      <c r="H314" s="16"/>
      <c r="N314" s="15"/>
      <c r="O314" s="15"/>
      <c r="P314" s="15"/>
      <c r="Q314" s="15"/>
      <c r="R314" s="15"/>
      <c r="W314" s="15"/>
      <c r="X314" s="16"/>
      <c r="Y314" s="16"/>
      <c r="Z314" s="16"/>
      <c r="AA314" s="15"/>
      <c r="AB314" s="15"/>
      <c r="AC314" s="15"/>
      <c r="AD314" s="15"/>
      <c r="AE314" s="15"/>
      <c r="AF314" s="16"/>
      <c r="AG314" s="16"/>
      <c r="AH314" s="16"/>
      <c r="AI314" s="16"/>
      <c r="AJ314" s="15"/>
      <c r="AS314" s="15"/>
      <c r="AT314" s="15"/>
      <c r="AU314" s="15"/>
      <c r="AV314" s="15"/>
      <c r="AW314" s="16"/>
      <c r="AX314" s="16"/>
      <c r="AY314" s="16"/>
      <c r="AZ314" s="16"/>
      <c r="BI314" s="20"/>
    </row>
    <row r="315">
      <c r="A315" s="16"/>
      <c r="B315" s="16"/>
      <c r="C315" s="16"/>
      <c r="D315" s="16"/>
      <c r="E315" s="15"/>
      <c r="F315" s="16"/>
      <c r="G315" s="16"/>
      <c r="H315" s="16"/>
      <c r="N315" s="15"/>
      <c r="O315" s="15"/>
      <c r="P315" s="15"/>
      <c r="Q315" s="15"/>
      <c r="R315" s="15"/>
      <c r="W315" s="15"/>
      <c r="X315" s="16"/>
      <c r="Y315" s="16"/>
      <c r="Z315" s="16"/>
      <c r="AA315" s="15"/>
      <c r="AB315" s="15"/>
      <c r="AC315" s="15"/>
      <c r="AD315" s="15"/>
      <c r="AE315" s="15"/>
      <c r="AF315" s="16"/>
      <c r="AG315" s="16"/>
      <c r="AH315" s="16"/>
      <c r="AI315" s="16"/>
      <c r="AJ315" s="15"/>
      <c r="AS315" s="15"/>
      <c r="AT315" s="15"/>
      <c r="AU315" s="15"/>
      <c r="AV315" s="15"/>
      <c r="AW315" s="16"/>
      <c r="AX315" s="16"/>
      <c r="AY315" s="16"/>
      <c r="AZ315" s="16"/>
      <c r="BI315" s="20"/>
    </row>
    <row r="316">
      <c r="A316" s="16"/>
      <c r="B316" s="16"/>
      <c r="C316" s="16"/>
      <c r="D316" s="16"/>
      <c r="E316" s="15"/>
      <c r="F316" s="16"/>
      <c r="G316" s="16"/>
      <c r="H316" s="16"/>
      <c r="N316" s="15"/>
      <c r="O316" s="15"/>
      <c r="P316" s="15"/>
      <c r="Q316" s="15"/>
      <c r="R316" s="15"/>
      <c r="W316" s="15"/>
      <c r="X316" s="16"/>
      <c r="Y316" s="16"/>
      <c r="Z316" s="16"/>
      <c r="AA316" s="15"/>
      <c r="AB316" s="15"/>
      <c r="AC316" s="15"/>
      <c r="AD316" s="15"/>
      <c r="AE316" s="15"/>
      <c r="AF316" s="16"/>
      <c r="AG316" s="16"/>
      <c r="AH316" s="16"/>
      <c r="AI316" s="16"/>
      <c r="AJ316" s="15"/>
      <c r="AS316" s="15"/>
      <c r="AT316" s="15"/>
      <c r="AU316" s="15"/>
      <c r="AV316" s="15"/>
      <c r="AW316" s="16"/>
      <c r="AX316" s="16"/>
      <c r="AY316" s="16"/>
      <c r="AZ316" s="16"/>
      <c r="BI316" s="20"/>
    </row>
    <row r="317">
      <c r="A317" s="16"/>
      <c r="B317" s="16"/>
      <c r="C317" s="16"/>
      <c r="D317" s="16"/>
      <c r="E317" s="15"/>
      <c r="F317" s="16"/>
      <c r="G317" s="16"/>
      <c r="H317" s="16"/>
      <c r="N317" s="15"/>
      <c r="O317" s="15"/>
      <c r="P317" s="15"/>
      <c r="Q317" s="15"/>
      <c r="R317" s="15"/>
      <c r="W317" s="15"/>
      <c r="X317" s="16"/>
      <c r="Y317" s="16"/>
      <c r="Z317" s="16"/>
      <c r="AA317" s="15"/>
      <c r="AB317" s="15"/>
      <c r="AC317" s="15"/>
      <c r="AD317" s="15"/>
      <c r="AE317" s="15"/>
      <c r="AF317" s="16"/>
      <c r="AG317" s="16"/>
      <c r="AH317" s="16"/>
      <c r="AI317" s="16"/>
      <c r="AJ317" s="15"/>
      <c r="AS317" s="15"/>
      <c r="AT317" s="15"/>
      <c r="AU317" s="15"/>
      <c r="AV317" s="15"/>
      <c r="AW317" s="16"/>
      <c r="AX317" s="16"/>
      <c r="AY317" s="16"/>
      <c r="AZ317" s="16"/>
      <c r="BI317" s="20"/>
    </row>
    <row r="318">
      <c r="A318" s="16"/>
      <c r="B318" s="16"/>
      <c r="C318" s="16"/>
      <c r="D318" s="16"/>
      <c r="E318" s="15"/>
      <c r="F318" s="16"/>
      <c r="G318" s="16"/>
      <c r="H318" s="16"/>
      <c r="N318" s="15"/>
      <c r="O318" s="15"/>
      <c r="P318" s="15"/>
      <c r="Q318" s="15"/>
      <c r="R318" s="15"/>
      <c r="W318" s="15"/>
      <c r="X318" s="16"/>
      <c r="Y318" s="16"/>
      <c r="Z318" s="16"/>
      <c r="AA318" s="15"/>
      <c r="AB318" s="15"/>
      <c r="AC318" s="15"/>
      <c r="AD318" s="15"/>
      <c r="AE318" s="15"/>
      <c r="AF318" s="16"/>
      <c r="AG318" s="16"/>
      <c r="AH318" s="16"/>
      <c r="AI318" s="16"/>
      <c r="AJ318" s="15"/>
      <c r="AS318" s="15"/>
      <c r="AT318" s="15"/>
      <c r="AU318" s="15"/>
      <c r="AV318" s="15"/>
      <c r="AW318" s="16"/>
      <c r="AX318" s="16"/>
      <c r="AY318" s="16"/>
      <c r="AZ318" s="16"/>
      <c r="BI318" s="20"/>
    </row>
    <row r="319">
      <c r="A319" s="16"/>
      <c r="B319" s="16"/>
      <c r="C319" s="16"/>
      <c r="D319" s="16"/>
      <c r="E319" s="15"/>
      <c r="F319" s="16"/>
      <c r="G319" s="16"/>
      <c r="H319" s="16"/>
      <c r="N319" s="15"/>
      <c r="O319" s="15"/>
      <c r="P319" s="15"/>
      <c r="Q319" s="15"/>
      <c r="R319" s="15"/>
      <c r="W319" s="15"/>
      <c r="X319" s="16"/>
      <c r="Y319" s="16"/>
      <c r="Z319" s="16"/>
      <c r="AA319" s="15"/>
      <c r="AB319" s="15"/>
      <c r="AC319" s="15"/>
      <c r="AD319" s="15"/>
      <c r="AE319" s="15"/>
      <c r="AF319" s="16"/>
      <c r="AG319" s="16"/>
      <c r="AH319" s="16"/>
      <c r="AI319" s="16"/>
      <c r="AJ319" s="15"/>
      <c r="AS319" s="15"/>
      <c r="AT319" s="15"/>
      <c r="AU319" s="15"/>
      <c r="AV319" s="15"/>
      <c r="AW319" s="16"/>
      <c r="AX319" s="16"/>
      <c r="AY319" s="16"/>
      <c r="AZ319" s="16"/>
      <c r="BI319" s="20"/>
    </row>
    <row r="320">
      <c r="A320" s="16"/>
      <c r="B320" s="16"/>
      <c r="C320" s="16"/>
      <c r="D320" s="16"/>
      <c r="E320" s="15"/>
      <c r="F320" s="16"/>
      <c r="G320" s="16"/>
      <c r="H320" s="16"/>
      <c r="N320" s="15"/>
      <c r="O320" s="15"/>
      <c r="P320" s="15"/>
      <c r="Q320" s="15"/>
      <c r="R320" s="15"/>
      <c r="W320" s="15"/>
      <c r="X320" s="16"/>
      <c r="Y320" s="16"/>
      <c r="Z320" s="16"/>
      <c r="AA320" s="15"/>
      <c r="AB320" s="15"/>
      <c r="AC320" s="15"/>
      <c r="AD320" s="15"/>
      <c r="AE320" s="15"/>
      <c r="AF320" s="16"/>
      <c r="AG320" s="16"/>
      <c r="AH320" s="16"/>
      <c r="AI320" s="16"/>
      <c r="AJ320" s="15"/>
      <c r="AS320" s="15"/>
      <c r="AT320" s="15"/>
      <c r="AU320" s="15"/>
      <c r="AV320" s="15"/>
      <c r="AW320" s="16"/>
      <c r="AX320" s="16"/>
      <c r="AY320" s="16"/>
      <c r="AZ320" s="16"/>
      <c r="BI320" s="20"/>
    </row>
    <row r="321">
      <c r="A321" s="16"/>
      <c r="B321" s="16"/>
      <c r="C321" s="16"/>
      <c r="D321" s="16"/>
      <c r="E321" s="15"/>
      <c r="F321" s="16"/>
      <c r="G321" s="16"/>
      <c r="H321" s="16"/>
      <c r="N321" s="15"/>
      <c r="O321" s="15"/>
      <c r="P321" s="15"/>
      <c r="Q321" s="15"/>
      <c r="R321" s="15"/>
      <c r="W321" s="15"/>
      <c r="X321" s="16"/>
      <c r="Y321" s="16"/>
      <c r="Z321" s="16"/>
      <c r="AA321" s="15"/>
      <c r="AB321" s="15"/>
      <c r="AC321" s="15"/>
      <c r="AD321" s="15"/>
      <c r="AE321" s="15"/>
      <c r="AF321" s="16"/>
      <c r="AG321" s="16"/>
      <c r="AH321" s="16"/>
      <c r="AI321" s="16"/>
      <c r="AJ321" s="15"/>
      <c r="AS321" s="15"/>
      <c r="AT321" s="15"/>
      <c r="AU321" s="15"/>
      <c r="AV321" s="15"/>
      <c r="AW321" s="16"/>
      <c r="AX321" s="16"/>
      <c r="AY321" s="16"/>
      <c r="AZ321" s="16"/>
      <c r="BI321" s="20"/>
    </row>
    <row r="322">
      <c r="A322" s="16"/>
      <c r="B322" s="16"/>
      <c r="C322" s="16"/>
      <c r="D322" s="16"/>
      <c r="E322" s="15"/>
      <c r="F322" s="16"/>
      <c r="G322" s="16"/>
      <c r="H322" s="16"/>
      <c r="N322" s="15"/>
      <c r="O322" s="15"/>
      <c r="P322" s="15"/>
      <c r="Q322" s="15"/>
      <c r="R322" s="15"/>
      <c r="W322" s="15"/>
      <c r="X322" s="16"/>
      <c r="Y322" s="16"/>
      <c r="Z322" s="16"/>
      <c r="AA322" s="15"/>
      <c r="AB322" s="15"/>
      <c r="AC322" s="15"/>
      <c r="AD322" s="15"/>
      <c r="AE322" s="15"/>
      <c r="AF322" s="16"/>
      <c r="AG322" s="16"/>
      <c r="AH322" s="16"/>
      <c r="AI322" s="16"/>
      <c r="AJ322" s="15"/>
      <c r="AS322" s="15"/>
      <c r="AT322" s="15"/>
      <c r="AU322" s="15"/>
      <c r="AV322" s="15"/>
      <c r="AW322" s="16"/>
      <c r="AX322" s="16"/>
      <c r="AY322" s="16"/>
      <c r="AZ322" s="16"/>
      <c r="BI322" s="20"/>
    </row>
    <row r="323">
      <c r="A323" s="16"/>
      <c r="B323" s="16"/>
      <c r="C323" s="16"/>
      <c r="D323" s="16"/>
      <c r="E323" s="15"/>
      <c r="F323" s="16"/>
      <c r="G323" s="16"/>
      <c r="H323" s="16"/>
      <c r="N323" s="15"/>
      <c r="O323" s="15"/>
      <c r="P323" s="15"/>
      <c r="Q323" s="15"/>
      <c r="R323" s="15"/>
      <c r="W323" s="15"/>
      <c r="X323" s="16"/>
      <c r="Y323" s="16"/>
      <c r="Z323" s="16"/>
      <c r="AA323" s="15"/>
      <c r="AB323" s="15"/>
      <c r="AC323" s="15"/>
      <c r="AD323" s="15"/>
      <c r="AE323" s="15"/>
      <c r="AF323" s="16"/>
      <c r="AG323" s="16"/>
      <c r="AH323" s="16"/>
      <c r="AI323" s="16"/>
      <c r="AJ323" s="15"/>
      <c r="AS323" s="15"/>
      <c r="AT323" s="15"/>
      <c r="AU323" s="15"/>
      <c r="AV323" s="15"/>
      <c r="AW323" s="16"/>
      <c r="AX323" s="16"/>
      <c r="AY323" s="16"/>
      <c r="AZ323" s="16"/>
      <c r="BI323" s="20"/>
    </row>
    <row r="324">
      <c r="A324" s="16"/>
      <c r="B324" s="16"/>
      <c r="C324" s="16"/>
      <c r="D324" s="16"/>
      <c r="E324" s="15"/>
      <c r="F324" s="16"/>
      <c r="G324" s="16"/>
      <c r="H324" s="16"/>
      <c r="N324" s="15"/>
      <c r="O324" s="15"/>
      <c r="P324" s="15"/>
      <c r="Q324" s="15"/>
      <c r="R324" s="15"/>
      <c r="W324" s="15"/>
      <c r="X324" s="16"/>
      <c r="Y324" s="16"/>
      <c r="Z324" s="16"/>
      <c r="AA324" s="15"/>
      <c r="AB324" s="15"/>
      <c r="AC324" s="15"/>
      <c r="AD324" s="15"/>
      <c r="AE324" s="15"/>
      <c r="AF324" s="16"/>
      <c r="AG324" s="16"/>
      <c r="AH324" s="16"/>
      <c r="AI324" s="16"/>
      <c r="AJ324" s="15"/>
      <c r="AS324" s="15"/>
      <c r="AT324" s="15"/>
      <c r="AU324" s="15"/>
      <c r="AV324" s="15"/>
      <c r="AW324" s="16"/>
      <c r="AX324" s="16"/>
      <c r="AY324" s="16"/>
      <c r="AZ324" s="16"/>
      <c r="BI324" s="20"/>
    </row>
    <row r="325">
      <c r="A325" s="16"/>
      <c r="B325" s="16"/>
      <c r="C325" s="16"/>
      <c r="D325" s="16"/>
      <c r="E325" s="15"/>
      <c r="F325" s="16"/>
      <c r="G325" s="16"/>
      <c r="H325" s="16"/>
      <c r="N325" s="15"/>
      <c r="O325" s="15"/>
      <c r="P325" s="15"/>
      <c r="Q325" s="15"/>
      <c r="R325" s="15"/>
      <c r="W325" s="15"/>
      <c r="X325" s="16"/>
      <c r="Y325" s="16"/>
      <c r="Z325" s="16"/>
      <c r="AA325" s="15"/>
      <c r="AB325" s="15"/>
      <c r="AC325" s="15"/>
      <c r="AD325" s="15"/>
      <c r="AE325" s="15"/>
      <c r="AF325" s="16"/>
      <c r="AG325" s="16"/>
      <c r="AH325" s="16"/>
      <c r="AI325" s="16"/>
      <c r="AJ325" s="15"/>
      <c r="AS325" s="15"/>
      <c r="AT325" s="15"/>
      <c r="AU325" s="15"/>
      <c r="AV325" s="15"/>
      <c r="AW325" s="16"/>
      <c r="AX325" s="16"/>
      <c r="AY325" s="16"/>
      <c r="AZ325" s="16"/>
      <c r="BI325" s="20"/>
    </row>
    <row r="326">
      <c r="A326" s="16"/>
      <c r="B326" s="16"/>
      <c r="C326" s="16"/>
      <c r="D326" s="16"/>
      <c r="E326" s="15"/>
      <c r="F326" s="16"/>
      <c r="G326" s="16"/>
      <c r="H326" s="16"/>
      <c r="N326" s="15"/>
      <c r="O326" s="15"/>
      <c r="P326" s="15"/>
      <c r="Q326" s="15"/>
      <c r="R326" s="15"/>
      <c r="W326" s="15"/>
      <c r="X326" s="16"/>
      <c r="Y326" s="16"/>
      <c r="Z326" s="16"/>
      <c r="AA326" s="15"/>
      <c r="AB326" s="15"/>
      <c r="AC326" s="15"/>
      <c r="AD326" s="15"/>
      <c r="AE326" s="15"/>
      <c r="AF326" s="16"/>
      <c r="AG326" s="16"/>
      <c r="AH326" s="16"/>
      <c r="AI326" s="16"/>
      <c r="AJ326" s="15"/>
      <c r="AS326" s="15"/>
      <c r="AT326" s="15"/>
      <c r="AU326" s="15"/>
      <c r="AV326" s="15"/>
      <c r="AW326" s="16"/>
      <c r="AX326" s="16"/>
      <c r="AY326" s="16"/>
      <c r="AZ326" s="16"/>
      <c r="BI326" s="20"/>
    </row>
    <row r="327">
      <c r="A327" s="16"/>
      <c r="B327" s="16"/>
      <c r="C327" s="16"/>
      <c r="D327" s="16"/>
      <c r="E327" s="15"/>
      <c r="F327" s="16"/>
      <c r="G327" s="16"/>
      <c r="H327" s="16"/>
      <c r="N327" s="15"/>
      <c r="O327" s="15"/>
      <c r="P327" s="15"/>
      <c r="Q327" s="15"/>
      <c r="R327" s="15"/>
      <c r="W327" s="15"/>
      <c r="X327" s="16"/>
      <c r="Y327" s="16"/>
      <c r="Z327" s="16"/>
      <c r="AA327" s="15"/>
      <c r="AB327" s="15"/>
      <c r="AC327" s="15"/>
      <c r="AD327" s="15"/>
      <c r="AE327" s="15"/>
      <c r="AF327" s="16"/>
      <c r="AG327" s="16"/>
      <c r="AH327" s="16"/>
      <c r="AI327" s="16"/>
      <c r="AJ327" s="15"/>
      <c r="AS327" s="15"/>
      <c r="AT327" s="15"/>
      <c r="AU327" s="15"/>
      <c r="AV327" s="15"/>
      <c r="AW327" s="16"/>
      <c r="AX327" s="16"/>
      <c r="AY327" s="16"/>
      <c r="AZ327" s="16"/>
      <c r="BI327" s="20"/>
    </row>
    <row r="328">
      <c r="A328" s="16"/>
      <c r="B328" s="16"/>
      <c r="C328" s="16"/>
      <c r="D328" s="16"/>
      <c r="E328" s="15"/>
      <c r="F328" s="16"/>
      <c r="G328" s="16"/>
      <c r="H328" s="16"/>
      <c r="N328" s="15"/>
      <c r="O328" s="15"/>
      <c r="P328" s="15"/>
      <c r="Q328" s="15"/>
      <c r="R328" s="15"/>
      <c r="W328" s="15"/>
      <c r="X328" s="16"/>
      <c r="Y328" s="16"/>
      <c r="Z328" s="16"/>
      <c r="AA328" s="15"/>
      <c r="AB328" s="15"/>
      <c r="AC328" s="15"/>
      <c r="AD328" s="15"/>
      <c r="AE328" s="15"/>
      <c r="AF328" s="16"/>
      <c r="AG328" s="16"/>
      <c r="AH328" s="16"/>
      <c r="AI328" s="16"/>
      <c r="AJ328" s="15"/>
      <c r="AS328" s="15"/>
      <c r="AT328" s="15"/>
      <c r="AU328" s="15"/>
      <c r="AV328" s="15"/>
      <c r="AW328" s="16"/>
      <c r="AX328" s="16"/>
      <c r="AY328" s="16"/>
      <c r="AZ328" s="16"/>
      <c r="BI328" s="20"/>
    </row>
    <row r="329">
      <c r="A329" s="16"/>
      <c r="B329" s="16"/>
      <c r="C329" s="16"/>
      <c r="D329" s="16"/>
      <c r="E329" s="15"/>
      <c r="F329" s="16"/>
      <c r="G329" s="16"/>
      <c r="H329" s="16"/>
      <c r="N329" s="15"/>
      <c r="O329" s="15"/>
      <c r="P329" s="15"/>
      <c r="Q329" s="15"/>
      <c r="R329" s="15"/>
      <c r="W329" s="15"/>
      <c r="X329" s="16"/>
      <c r="Y329" s="16"/>
      <c r="Z329" s="16"/>
      <c r="AA329" s="15"/>
      <c r="AB329" s="15"/>
      <c r="AC329" s="15"/>
      <c r="AD329" s="15"/>
      <c r="AE329" s="15"/>
      <c r="AF329" s="16"/>
      <c r="AG329" s="16"/>
      <c r="AH329" s="16"/>
      <c r="AI329" s="16"/>
      <c r="AJ329" s="15"/>
      <c r="AS329" s="15"/>
      <c r="AT329" s="15"/>
      <c r="AU329" s="15"/>
      <c r="AV329" s="15"/>
      <c r="AW329" s="16"/>
      <c r="AX329" s="16"/>
      <c r="AY329" s="16"/>
      <c r="AZ329" s="16"/>
      <c r="BI329" s="20"/>
    </row>
    <row r="330">
      <c r="A330" s="16"/>
      <c r="B330" s="16"/>
      <c r="C330" s="16"/>
      <c r="D330" s="16"/>
      <c r="E330" s="15"/>
      <c r="F330" s="16"/>
      <c r="G330" s="16"/>
      <c r="H330" s="16"/>
      <c r="N330" s="15"/>
      <c r="O330" s="15"/>
      <c r="P330" s="15"/>
      <c r="Q330" s="15"/>
      <c r="R330" s="15"/>
      <c r="W330" s="15"/>
      <c r="X330" s="16"/>
      <c r="Y330" s="16"/>
      <c r="Z330" s="16"/>
      <c r="AA330" s="15"/>
      <c r="AB330" s="15"/>
      <c r="AC330" s="15"/>
      <c r="AD330" s="15"/>
      <c r="AE330" s="15"/>
      <c r="AF330" s="16"/>
      <c r="AG330" s="16"/>
      <c r="AH330" s="16"/>
      <c r="AI330" s="16"/>
      <c r="AJ330" s="15"/>
      <c r="AS330" s="15"/>
      <c r="AT330" s="15"/>
      <c r="AU330" s="15"/>
      <c r="AV330" s="15"/>
      <c r="AW330" s="16"/>
      <c r="AX330" s="16"/>
      <c r="AY330" s="16"/>
      <c r="AZ330" s="16"/>
      <c r="BI330" s="20"/>
    </row>
    <row r="331">
      <c r="A331" s="16"/>
      <c r="B331" s="16"/>
      <c r="C331" s="16"/>
      <c r="D331" s="16"/>
      <c r="E331" s="15"/>
      <c r="F331" s="16"/>
      <c r="G331" s="16"/>
      <c r="H331" s="16"/>
      <c r="N331" s="15"/>
      <c r="O331" s="15"/>
      <c r="P331" s="15"/>
      <c r="Q331" s="15"/>
      <c r="R331" s="15"/>
      <c r="W331" s="15"/>
      <c r="X331" s="16"/>
      <c r="Y331" s="16"/>
      <c r="Z331" s="16"/>
      <c r="AA331" s="15"/>
      <c r="AB331" s="15"/>
      <c r="AC331" s="15"/>
      <c r="AD331" s="15"/>
      <c r="AE331" s="15"/>
      <c r="AF331" s="16"/>
      <c r="AG331" s="16"/>
      <c r="AH331" s="16"/>
      <c r="AI331" s="16"/>
      <c r="AJ331" s="15"/>
      <c r="AS331" s="15"/>
      <c r="AT331" s="15"/>
      <c r="AU331" s="15"/>
      <c r="AV331" s="15"/>
      <c r="AW331" s="16"/>
      <c r="AX331" s="16"/>
      <c r="AY331" s="16"/>
      <c r="AZ331" s="16"/>
      <c r="BI331" s="20"/>
    </row>
    <row r="332">
      <c r="A332" s="16"/>
      <c r="B332" s="16"/>
      <c r="C332" s="16"/>
      <c r="D332" s="16"/>
      <c r="E332" s="15"/>
      <c r="F332" s="16"/>
      <c r="G332" s="16"/>
      <c r="H332" s="16"/>
      <c r="N332" s="15"/>
      <c r="O332" s="15"/>
      <c r="P332" s="15"/>
      <c r="Q332" s="15"/>
      <c r="R332" s="15"/>
      <c r="W332" s="15"/>
      <c r="X332" s="16"/>
      <c r="Y332" s="16"/>
      <c r="Z332" s="16"/>
      <c r="AA332" s="15"/>
      <c r="AB332" s="15"/>
      <c r="AC332" s="15"/>
      <c r="AD332" s="15"/>
      <c r="AE332" s="15"/>
      <c r="AF332" s="16"/>
      <c r="AG332" s="16"/>
      <c r="AH332" s="16"/>
      <c r="AI332" s="16"/>
      <c r="AJ332" s="15"/>
      <c r="AS332" s="15"/>
      <c r="AT332" s="15"/>
      <c r="AU332" s="15"/>
      <c r="AV332" s="15"/>
      <c r="AW332" s="16"/>
      <c r="AX332" s="16"/>
      <c r="AY332" s="16"/>
      <c r="AZ332" s="16"/>
      <c r="BI332" s="20"/>
    </row>
    <row r="333">
      <c r="A333" s="16"/>
      <c r="B333" s="16"/>
      <c r="C333" s="16"/>
      <c r="D333" s="16"/>
      <c r="E333" s="15"/>
      <c r="F333" s="16"/>
      <c r="G333" s="16"/>
      <c r="H333" s="16"/>
      <c r="N333" s="15"/>
      <c r="O333" s="15"/>
      <c r="P333" s="15"/>
      <c r="Q333" s="15"/>
      <c r="R333" s="15"/>
      <c r="W333" s="15"/>
      <c r="X333" s="16"/>
      <c r="Y333" s="16"/>
      <c r="Z333" s="16"/>
      <c r="AA333" s="15"/>
      <c r="AB333" s="15"/>
      <c r="AC333" s="15"/>
      <c r="AD333" s="15"/>
      <c r="AE333" s="15"/>
      <c r="AF333" s="16"/>
      <c r="AG333" s="16"/>
      <c r="AH333" s="16"/>
      <c r="AI333" s="16"/>
      <c r="AJ333" s="15"/>
      <c r="AS333" s="15"/>
      <c r="AT333" s="15"/>
      <c r="AU333" s="15"/>
      <c r="AV333" s="15"/>
      <c r="AW333" s="16"/>
      <c r="AX333" s="16"/>
      <c r="AY333" s="16"/>
      <c r="AZ333" s="16"/>
      <c r="BI333" s="20"/>
    </row>
    <row r="334">
      <c r="A334" s="16"/>
      <c r="B334" s="16"/>
      <c r="C334" s="16"/>
      <c r="D334" s="16"/>
      <c r="E334" s="15"/>
      <c r="F334" s="16"/>
      <c r="G334" s="16"/>
      <c r="H334" s="16"/>
      <c r="N334" s="15"/>
      <c r="O334" s="15"/>
      <c r="P334" s="15"/>
      <c r="Q334" s="15"/>
      <c r="R334" s="15"/>
      <c r="W334" s="15"/>
      <c r="X334" s="16"/>
      <c r="Y334" s="16"/>
      <c r="Z334" s="16"/>
      <c r="AA334" s="15"/>
      <c r="AB334" s="15"/>
      <c r="AC334" s="15"/>
      <c r="AD334" s="15"/>
      <c r="AE334" s="15"/>
      <c r="AF334" s="16"/>
      <c r="AG334" s="16"/>
      <c r="AH334" s="16"/>
      <c r="AI334" s="16"/>
      <c r="AJ334" s="15"/>
      <c r="AS334" s="15"/>
      <c r="AT334" s="15"/>
      <c r="AU334" s="15"/>
      <c r="AV334" s="15"/>
      <c r="AW334" s="16"/>
      <c r="AX334" s="16"/>
      <c r="AY334" s="16"/>
      <c r="AZ334" s="16"/>
      <c r="BI334" s="20"/>
    </row>
    <row r="335">
      <c r="A335" s="16"/>
      <c r="B335" s="16"/>
      <c r="C335" s="16"/>
      <c r="D335" s="16"/>
      <c r="E335" s="15"/>
      <c r="F335" s="16"/>
      <c r="G335" s="16"/>
      <c r="H335" s="16"/>
      <c r="N335" s="15"/>
      <c r="O335" s="15"/>
      <c r="P335" s="15"/>
      <c r="Q335" s="15"/>
      <c r="R335" s="15"/>
      <c r="W335" s="15"/>
      <c r="X335" s="16"/>
      <c r="Y335" s="16"/>
      <c r="Z335" s="16"/>
      <c r="AA335" s="15"/>
      <c r="AB335" s="15"/>
      <c r="AC335" s="15"/>
      <c r="AD335" s="15"/>
      <c r="AE335" s="15"/>
      <c r="AF335" s="16"/>
      <c r="AG335" s="16"/>
      <c r="AH335" s="16"/>
      <c r="AI335" s="16"/>
      <c r="AJ335" s="15"/>
      <c r="AS335" s="15"/>
      <c r="AT335" s="15"/>
      <c r="AU335" s="15"/>
      <c r="AV335" s="15"/>
      <c r="AW335" s="16"/>
      <c r="AX335" s="16"/>
      <c r="AY335" s="16"/>
      <c r="AZ335" s="16"/>
      <c r="BI335" s="20"/>
    </row>
    <row r="336">
      <c r="A336" s="16"/>
      <c r="B336" s="16"/>
      <c r="C336" s="16"/>
      <c r="D336" s="16"/>
      <c r="E336" s="15"/>
      <c r="F336" s="16"/>
      <c r="G336" s="16"/>
      <c r="H336" s="16"/>
      <c r="N336" s="15"/>
      <c r="O336" s="15"/>
      <c r="P336" s="15"/>
      <c r="Q336" s="15"/>
      <c r="R336" s="15"/>
      <c r="W336" s="15"/>
      <c r="X336" s="16"/>
      <c r="Y336" s="16"/>
      <c r="Z336" s="16"/>
      <c r="AA336" s="15"/>
      <c r="AB336" s="15"/>
      <c r="AC336" s="15"/>
      <c r="AD336" s="15"/>
      <c r="AE336" s="15"/>
      <c r="AF336" s="16"/>
      <c r="AG336" s="16"/>
      <c r="AH336" s="16"/>
      <c r="AI336" s="16"/>
      <c r="AJ336" s="15"/>
      <c r="AS336" s="15"/>
      <c r="AT336" s="15"/>
      <c r="AU336" s="15"/>
      <c r="AV336" s="15"/>
      <c r="AW336" s="16"/>
      <c r="AX336" s="16"/>
      <c r="AY336" s="16"/>
      <c r="AZ336" s="16"/>
      <c r="BI336" s="20"/>
    </row>
    <row r="337">
      <c r="A337" s="16"/>
      <c r="B337" s="16"/>
      <c r="C337" s="16"/>
      <c r="D337" s="16"/>
      <c r="E337" s="15"/>
      <c r="F337" s="16"/>
      <c r="G337" s="16"/>
      <c r="H337" s="16"/>
      <c r="N337" s="15"/>
      <c r="O337" s="15"/>
      <c r="P337" s="15"/>
      <c r="Q337" s="15"/>
      <c r="R337" s="15"/>
      <c r="W337" s="15"/>
      <c r="X337" s="16"/>
      <c r="Y337" s="16"/>
      <c r="Z337" s="16"/>
      <c r="AA337" s="15"/>
      <c r="AB337" s="15"/>
      <c r="AC337" s="15"/>
      <c r="AD337" s="15"/>
      <c r="AE337" s="15"/>
      <c r="AF337" s="16"/>
      <c r="AG337" s="16"/>
      <c r="AH337" s="16"/>
      <c r="AI337" s="16"/>
      <c r="AJ337" s="15"/>
      <c r="AS337" s="15"/>
      <c r="AT337" s="15"/>
      <c r="AU337" s="15"/>
      <c r="AV337" s="15"/>
      <c r="AW337" s="16"/>
      <c r="AX337" s="16"/>
      <c r="AY337" s="16"/>
      <c r="AZ337" s="16"/>
      <c r="BI337" s="20"/>
    </row>
    <row r="338">
      <c r="A338" s="16"/>
      <c r="B338" s="16"/>
      <c r="C338" s="16"/>
      <c r="D338" s="16"/>
      <c r="E338" s="15"/>
      <c r="F338" s="16"/>
      <c r="G338" s="16"/>
      <c r="H338" s="16"/>
      <c r="N338" s="15"/>
      <c r="O338" s="15"/>
      <c r="P338" s="15"/>
      <c r="Q338" s="15"/>
      <c r="R338" s="15"/>
      <c r="W338" s="15"/>
      <c r="X338" s="16"/>
      <c r="Y338" s="16"/>
      <c r="Z338" s="16"/>
      <c r="AA338" s="15"/>
      <c r="AB338" s="15"/>
      <c r="AC338" s="15"/>
      <c r="AD338" s="15"/>
      <c r="AE338" s="15"/>
      <c r="AF338" s="16"/>
      <c r="AG338" s="16"/>
      <c r="AH338" s="16"/>
      <c r="AI338" s="16"/>
      <c r="AJ338" s="15"/>
      <c r="AS338" s="15"/>
      <c r="AT338" s="15"/>
      <c r="AU338" s="15"/>
      <c r="AV338" s="15"/>
      <c r="AW338" s="16"/>
      <c r="AX338" s="16"/>
      <c r="AY338" s="16"/>
      <c r="AZ338" s="16"/>
      <c r="BI338" s="20"/>
    </row>
    <row r="339">
      <c r="A339" s="16"/>
      <c r="B339" s="16"/>
      <c r="C339" s="16"/>
      <c r="D339" s="16"/>
      <c r="E339" s="15"/>
      <c r="F339" s="16"/>
      <c r="G339" s="16"/>
      <c r="H339" s="16"/>
      <c r="N339" s="15"/>
      <c r="O339" s="15"/>
      <c r="P339" s="15"/>
      <c r="Q339" s="15"/>
      <c r="R339" s="15"/>
      <c r="W339" s="15"/>
      <c r="X339" s="16"/>
      <c r="Y339" s="16"/>
      <c r="Z339" s="16"/>
      <c r="AA339" s="15"/>
      <c r="AB339" s="15"/>
      <c r="AC339" s="15"/>
      <c r="AD339" s="15"/>
      <c r="AE339" s="15"/>
      <c r="AF339" s="16"/>
      <c r="AG339" s="16"/>
      <c r="AH339" s="16"/>
      <c r="AI339" s="16"/>
      <c r="AJ339" s="15"/>
      <c r="AS339" s="15"/>
      <c r="AT339" s="15"/>
      <c r="AU339" s="15"/>
      <c r="AV339" s="15"/>
      <c r="AW339" s="16"/>
      <c r="AX339" s="16"/>
      <c r="AY339" s="16"/>
      <c r="AZ339" s="16"/>
      <c r="BI339" s="20"/>
    </row>
    <row r="340">
      <c r="A340" s="16"/>
      <c r="B340" s="16"/>
      <c r="C340" s="16"/>
      <c r="D340" s="16"/>
      <c r="E340" s="15"/>
      <c r="F340" s="16"/>
      <c r="G340" s="16"/>
      <c r="H340" s="16"/>
      <c r="N340" s="15"/>
      <c r="O340" s="15"/>
      <c r="P340" s="15"/>
      <c r="Q340" s="15"/>
      <c r="R340" s="15"/>
      <c r="W340" s="15"/>
      <c r="X340" s="16"/>
      <c r="Y340" s="16"/>
      <c r="Z340" s="16"/>
      <c r="AA340" s="15"/>
      <c r="AB340" s="15"/>
      <c r="AC340" s="15"/>
      <c r="AD340" s="15"/>
      <c r="AE340" s="15"/>
      <c r="AF340" s="16"/>
      <c r="AG340" s="16"/>
      <c r="AH340" s="16"/>
      <c r="AI340" s="16"/>
      <c r="AJ340" s="15"/>
      <c r="AS340" s="15"/>
      <c r="AT340" s="15"/>
      <c r="AU340" s="15"/>
      <c r="AV340" s="15"/>
      <c r="AW340" s="16"/>
      <c r="AX340" s="16"/>
      <c r="AY340" s="16"/>
      <c r="AZ340" s="16"/>
      <c r="BI340" s="20"/>
    </row>
    <row r="341">
      <c r="A341" s="16"/>
      <c r="B341" s="16"/>
      <c r="C341" s="16"/>
      <c r="D341" s="16"/>
      <c r="E341" s="15"/>
      <c r="F341" s="16"/>
      <c r="G341" s="16"/>
      <c r="H341" s="16"/>
      <c r="N341" s="15"/>
      <c r="O341" s="15"/>
      <c r="P341" s="15"/>
      <c r="Q341" s="15"/>
      <c r="R341" s="15"/>
      <c r="W341" s="15"/>
      <c r="X341" s="16"/>
      <c r="Y341" s="16"/>
      <c r="Z341" s="16"/>
      <c r="AA341" s="15"/>
      <c r="AB341" s="15"/>
      <c r="AC341" s="15"/>
      <c r="AD341" s="15"/>
      <c r="AE341" s="15"/>
      <c r="AF341" s="16"/>
      <c r="AG341" s="16"/>
      <c r="AH341" s="16"/>
      <c r="AI341" s="16"/>
      <c r="AJ341" s="15"/>
      <c r="AS341" s="15"/>
      <c r="AT341" s="15"/>
      <c r="AU341" s="15"/>
      <c r="AV341" s="15"/>
      <c r="AW341" s="16"/>
      <c r="AX341" s="16"/>
      <c r="AY341" s="16"/>
      <c r="AZ341" s="16"/>
      <c r="BI341" s="20"/>
    </row>
    <row r="342">
      <c r="A342" s="16"/>
      <c r="B342" s="16"/>
      <c r="C342" s="16"/>
      <c r="D342" s="16"/>
      <c r="E342" s="15"/>
      <c r="F342" s="16"/>
      <c r="G342" s="16"/>
      <c r="H342" s="16"/>
      <c r="N342" s="15"/>
      <c r="O342" s="15"/>
      <c r="P342" s="15"/>
      <c r="Q342" s="15"/>
      <c r="R342" s="15"/>
      <c r="W342" s="15"/>
      <c r="X342" s="16"/>
      <c r="Y342" s="16"/>
      <c r="Z342" s="16"/>
      <c r="AA342" s="15"/>
      <c r="AB342" s="15"/>
      <c r="AC342" s="15"/>
      <c r="AD342" s="15"/>
      <c r="AE342" s="15"/>
      <c r="AF342" s="16"/>
      <c r="AG342" s="16"/>
      <c r="AH342" s="16"/>
      <c r="AI342" s="16"/>
      <c r="AJ342" s="15"/>
      <c r="AS342" s="15"/>
      <c r="AT342" s="15"/>
      <c r="AU342" s="15"/>
      <c r="AV342" s="15"/>
      <c r="AW342" s="16"/>
      <c r="AX342" s="16"/>
      <c r="AY342" s="16"/>
      <c r="AZ342" s="16"/>
      <c r="BI342" s="20"/>
    </row>
    <row r="343">
      <c r="A343" s="16"/>
      <c r="B343" s="16"/>
      <c r="C343" s="16"/>
      <c r="D343" s="16"/>
      <c r="E343" s="15"/>
      <c r="F343" s="16"/>
      <c r="G343" s="16"/>
      <c r="H343" s="16"/>
      <c r="N343" s="15"/>
      <c r="O343" s="15"/>
      <c r="P343" s="15"/>
      <c r="Q343" s="15"/>
      <c r="R343" s="15"/>
      <c r="W343" s="15"/>
      <c r="X343" s="16"/>
      <c r="Y343" s="16"/>
      <c r="Z343" s="16"/>
      <c r="AA343" s="15"/>
      <c r="AB343" s="15"/>
      <c r="AC343" s="15"/>
      <c r="AD343" s="15"/>
      <c r="AE343" s="15"/>
      <c r="AF343" s="16"/>
      <c r="AG343" s="16"/>
      <c r="AH343" s="16"/>
      <c r="AI343" s="16"/>
      <c r="AJ343" s="15"/>
      <c r="AS343" s="15"/>
      <c r="AT343" s="15"/>
      <c r="AU343" s="15"/>
      <c r="AV343" s="15"/>
      <c r="AW343" s="16"/>
      <c r="AX343" s="16"/>
      <c r="AY343" s="16"/>
      <c r="AZ343" s="16"/>
      <c r="BI343" s="20"/>
    </row>
    <row r="344">
      <c r="A344" s="16"/>
      <c r="B344" s="16"/>
      <c r="C344" s="16"/>
      <c r="D344" s="16"/>
      <c r="E344" s="15"/>
      <c r="F344" s="16"/>
      <c r="G344" s="16"/>
      <c r="H344" s="16"/>
      <c r="N344" s="15"/>
      <c r="O344" s="15"/>
      <c r="P344" s="15"/>
      <c r="Q344" s="15"/>
      <c r="R344" s="15"/>
      <c r="W344" s="15"/>
      <c r="X344" s="16"/>
      <c r="Y344" s="16"/>
      <c r="Z344" s="16"/>
      <c r="AA344" s="15"/>
      <c r="AB344" s="15"/>
      <c r="AC344" s="15"/>
      <c r="AD344" s="15"/>
      <c r="AE344" s="15"/>
      <c r="AF344" s="16"/>
      <c r="AG344" s="16"/>
      <c r="AH344" s="16"/>
      <c r="AI344" s="16"/>
      <c r="AJ344" s="15"/>
      <c r="AS344" s="15"/>
      <c r="AT344" s="15"/>
      <c r="AU344" s="15"/>
      <c r="AV344" s="15"/>
      <c r="AW344" s="16"/>
      <c r="AX344" s="16"/>
      <c r="AY344" s="16"/>
      <c r="AZ344" s="16"/>
      <c r="BI344" s="20"/>
    </row>
    <row r="345">
      <c r="A345" s="16"/>
      <c r="B345" s="16"/>
      <c r="C345" s="16"/>
      <c r="D345" s="16"/>
      <c r="E345" s="15"/>
      <c r="F345" s="16"/>
      <c r="G345" s="16"/>
      <c r="H345" s="16"/>
      <c r="N345" s="15"/>
      <c r="O345" s="15"/>
      <c r="P345" s="15"/>
      <c r="Q345" s="15"/>
      <c r="R345" s="15"/>
      <c r="W345" s="15"/>
      <c r="X345" s="16"/>
      <c r="Y345" s="16"/>
      <c r="Z345" s="16"/>
      <c r="AA345" s="15"/>
      <c r="AB345" s="15"/>
      <c r="AC345" s="15"/>
      <c r="AD345" s="15"/>
      <c r="AE345" s="15"/>
      <c r="AF345" s="16"/>
      <c r="AG345" s="16"/>
      <c r="AH345" s="16"/>
      <c r="AI345" s="16"/>
      <c r="AJ345" s="15"/>
      <c r="AS345" s="15"/>
      <c r="AT345" s="15"/>
      <c r="AU345" s="15"/>
      <c r="AV345" s="15"/>
      <c r="AW345" s="16"/>
      <c r="AX345" s="16"/>
      <c r="AY345" s="16"/>
      <c r="AZ345" s="16"/>
      <c r="BI345" s="20"/>
    </row>
    <row r="346">
      <c r="A346" s="16"/>
      <c r="B346" s="16"/>
      <c r="C346" s="16"/>
      <c r="D346" s="16"/>
      <c r="E346" s="15"/>
      <c r="F346" s="16"/>
      <c r="G346" s="16"/>
      <c r="H346" s="16"/>
      <c r="N346" s="15"/>
      <c r="O346" s="15"/>
      <c r="P346" s="15"/>
      <c r="Q346" s="15"/>
      <c r="R346" s="15"/>
      <c r="W346" s="15"/>
      <c r="X346" s="16"/>
      <c r="Y346" s="16"/>
      <c r="Z346" s="16"/>
      <c r="AA346" s="15"/>
      <c r="AB346" s="15"/>
      <c r="AC346" s="15"/>
      <c r="AD346" s="15"/>
      <c r="AE346" s="15"/>
      <c r="AF346" s="16"/>
      <c r="AG346" s="16"/>
      <c r="AH346" s="16"/>
      <c r="AI346" s="16"/>
      <c r="AJ346" s="15"/>
      <c r="AS346" s="15"/>
      <c r="AT346" s="15"/>
      <c r="AU346" s="15"/>
      <c r="AV346" s="15"/>
      <c r="AW346" s="16"/>
      <c r="AX346" s="16"/>
      <c r="AY346" s="16"/>
      <c r="AZ346" s="16"/>
      <c r="BI346" s="20"/>
    </row>
    <row r="347">
      <c r="A347" s="16"/>
      <c r="B347" s="16"/>
      <c r="C347" s="16"/>
      <c r="D347" s="16"/>
      <c r="E347" s="15"/>
      <c r="F347" s="16"/>
      <c r="G347" s="16"/>
      <c r="H347" s="16"/>
      <c r="N347" s="15"/>
      <c r="O347" s="15"/>
      <c r="P347" s="15"/>
      <c r="Q347" s="15"/>
      <c r="R347" s="15"/>
      <c r="W347" s="15"/>
      <c r="X347" s="16"/>
      <c r="Y347" s="16"/>
      <c r="Z347" s="16"/>
      <c r="AA347" s="15"/>
      <c r="AB347" s="15"/>
      <c r="AC347" s="15"/>
      <c r="AD347" s="15"/>
      <c r="AE347" s="15"/>
      <c r="AF347" s="16"/>
      <c r="AG347" s="16"/>
      <c r="AH347" s="16"/>
      <c r="AI347" s="16"/>
      <c r="AJ347" s="15"/>
      <c r="AS347" s="15"/>
      <c r="AT347" s="15"/>
      <c r="AU347" s="15"/>
      <c r="AV347" s="15"/>
      <c r="AW347" s="16"/>
      <c r="AX347" s="16"/>
      <c r="AY347" s="16"/>
      <c r="AZ347" s="16"/>
      <c r="BI347" s="20"/>
    </row>
    <row r="348">
      <c r="A348" s="16"/>
      <c r="B348" s="16"/>
      <c r="C348" s="16"/>
      <c r="D348" s="16"/>
      <c r="E348" s="15"/>
      <c r="F348" s="16"/>
      <c r="G348" s="16"/>
      <c r="H348" s="16"/>
      <c r="N348" s="15"/>
      <c r="O348" s="15"/>
      <c r="P348" s="15"/>
      <c r="Q348" s="15"/>
      <c r="R348" s="15"/>
      <c r="W348" s="15"/>
      <c r="X348" s="16"/>
      <c r="Y348" s="16"/>
      <c r="Z348" s="16"/>
      <c r="AA348" s="15"/>
      <c r="AB348" s="15"/>
      <c r="AC348" s="15"/>
      <c r="AD348" s="15"/>
      <c r="AE348" s="15"/>
      <c r="AF348" s="16"/>
      <c r="AG348" s="16"/>
      <c r="AH348" s="16"/>
      <c r="AI348" s="16"/>
      <c r="AJ348" s="15"/>
      <c r="AS348" s="15"/>
      <c r="AT348" s="15"/>
      <c r="AU348" s="15"/>
      <c r="AV348" s="15"/>
      <c r="AW348" s="16"/>
      <c r="AX348" s="16"/>
      <c r="AY348" s="16"/>
      <c r="AZ348" s="16"/>
      <c r="BI348" s="20"/>
    </row>
    <row r="349">
      <c r="A349" s="16"/>
      <c r="B349" s="16"/>
      <c r="C349" s="16"/>
      <c r="D349" s="16"/>
      <c r="E349" s="15"/>
      <c r="F349" s="16"/>
      <c r="G349" s="16"/>
      <c r="H349" s="16"/>
      <c r="N349" s="15"/>
      <c r="O349" s="15"/>
      <c r="P349" s="15"/>
      <c r="Q349" s="15"/>
      <c r="R349" s="15"/>
      <c r="W349" s="15"/>
      <c r="X349" s="16"/>
      <c r="Y349" s="16"/>
      <c r="Z349" s="16"/>
      <c r="AA349" s="15"/>
      <c r="AB349" s="15"/>
      <c r="AC349" s="15"/>
      <c r="AD349" s="15"/>
      <c r="AE349" s="15"/>
      <c r="AF349" s="16"/>
      <c r="AG349" s="16"/>
      <c r="AH349" s="16"/>
      <c r="AI349" s="16"/>
      <c r="AJ349" s="15"/>
      <c r="AS349" s="15"/>
      <c r="AT349" s="15"/>
      <c r="AU349" s="15"/>
      <c r="AV349" s="15"/>
      <c r="AW349" s="16"/>
      <c r="AX349" s="16"/>
      <c r="AY349" s="16"/>
      <c r="AZ349" s="16"/>
      <c r="BI349" s="20"/>
    </row>
    <row r="350">
      <c r="A350" s="16"/>
      <c r="B350" s="16"/>
      <c r="C350" s="16"/>
      <c r="D350" s="16"/>
      <c r="E350" s="15"/>
      <c r="F350" s="16"/>
      <c r="G350" s="16"/>
      <c r="H350" s="16"/>
      <c r="N350" s="15"/>
      <c r="O350" s="15"/>
      <c r="P350" s="15"/>
      <c r="Q350" s="15"/>
      <c r="R350" s="15"/>
      <c r="W350" s="15"/>
      <c r="X350" s="16"/>
      <c r="Y350" s="16"/>
      <c r="Z350" s="16"/>
      <c r="AA350" s="15"/>
      <c r="AB350" s="15"/>
      <c r="AC350" s="15"/>
      <c r="AD350" s="15"/>
      <c r="AE350" s="15"/>
      <c r="AF350" s="16"/>
      <c r="AG350" s="16"/>
      <c r="AH350" s="16"/>
      <c r="AI350" s="16"/>
      <c r="AJ350" s="15"/>
      <c r="AS350" s="15"/>
      <c r="AT350" s="15"/>
      <c r="AU350" s="15"/>
      <c r="AV350" s="15"/>
      <c r="AW350" s="16"/>
      <c r="AX350" s="16"/>
      <c r="AY350" s="16"/>
      <c r="AZ350" s="16"/>
      <c r="BI350" s="20"/>
    </row>
    <row r="351">
      <c r="A351" s="16"/>
      <c r="B351" s="16"/>
      <c r="C351" s="16"/>
      <c r="D351" s="16"/>
      <c r="E351" s="15"/>
      <c r="F351" s="16"/>
      <c r="G351" s="16"/>
      <c r="H351" s="16"/>
      <c r="N351" s="15"/>
      <c r="O351" s="15"/>
      <c r="P351" s="15"/>
      <c r="Q351" s="15"/>
      <c r="R351" s="15"/>
      <c r="W351" s="15"/>
      <c r="X351" s="16"/>
      <c r="Y351" s="16"/>
      <c r="Z351" s="16"/>
      <c r="AA351" s="15"/>
      <c r="AB351" s="15"/>
      <c r="AC351" s="15"/>
      <c r="AD351" s="15"/>
      <c r="AE351" s="15"/>
      <c r="AF351" s="16"/>
      <c r="AG351" s="16"/>
      <c r="AH351" s="16"/>
      <c r="AI351" s="16"/>
      <c r="AJ351" s="15"/>
      <c r="AS351" s="15"/>
      <c r="AT351" s="15"/>
      <c r="AU351" s="15"/>
      <c r="AV351" s="15"/>
      <c r="AW351" s="16"/>
      <c r="AX351" s="16"/>
      <c r="AY351" s="16"/>
      <c r="AZ351" s="16"/>
      <c r="BI351" s="20"/>
    </row>
    <row r="352">
      <c r="A352" s="16"/>
      <c r="B352" s="16"/>
      <c r="C352" s="16"/>
      <c r="D352" s="16"/>
      <c r="E352" s="15"/>
      <c r="F352" s="16"/>
      <c r="G352" s="16"/>
      <c r="H352" s="16"/>
      <c r="N352" s="15"/>
      <c r="O352" s="15"/>
      <c r="P352" s="15"/>
      <c r="Q352" s="15"/>
      <c r="R352" s="15"/>
      <c r="W352" s="15"/>
      <c r="X352" s="16"/>
      <c r="Y352" s="16"/>
      <c r="Z352" s="16"/>
      <c r="AA352" s="15"/>
      <c r="AB352" s="15"/>
      <c r="AC352" s="15"/>
      <c r="AD352" s="15"/>
      <c r="AE352" s="15"/>
      <c r="AF352" s="16"/>
      <c r="AG352" s="16"/>
      <c r="AH352" s="16"/>
      <c r="AI352" s="16"/>
      <c r="AJ352" s="15"/>
      <c r="AS352" s="15"/>
      <c r="AT352" s="15"/>
      <c r="AU352" s="15"/>
      <c r="AV352" s="15"/>
      <c r="AW352" s="16"/>
      <c r="AX352" s="16"/>
      <c r="AY352" s="16"/>
      <c r="AZ352" s="16"/>
      <c r="BI352" s="20"/>
    </row>
    <row r="353">
      <c r="A353" s="16"/>
      <c r="B353" s="16"/>
      <c r="C353" s="16"/>
      <c r="D353" s="16"/>
      <c r="E353" s="15"/>
      <c r="F353" s="16"/>
      <c r="G353" s="16"/>
      <c r="H353" s="16"/>
      <c r="N353" s="15"/>
      <c r="O353" s="15"/>
      <c r="P353" s="15"/>
      <c r="Q353" s="15"/>
      <c r="R353" s="15"/>
      <c r="W353" s="15"/>
      <c r="X353" s="16"/>
      <c r="Y353" s="16"/>
      <c r="Z353" s="16"/>
      <c r="AA353" s="15"/>
      <c r="AB353" s="15"/>
      <c r="AC353" s="15"/>
      <c r="AD353" s="15"/>
      <c r="AE353" s="15"/>
      <c r="AF353" s="16"/>
      <c r="AG353" s="16"/>
      <c r="AH353" s="16"/>
      <c r="AI353" s="16"/>
      <c r="AJ353" s="15"/>
      <c r="AS353" s="15"/>
      <c r="AT353" s="15"/>
      <c r="AU353" s="15"/>
      <c r="AV353" s="15"/>
      <c r="AW353" s="16"/>
      <c r="AX353" s="16"/>
      <c r="AY353" s="16"/>
      <c r="AZ353" s="16"/>
      <c r="BI353" s="20"/>
    </row>
    <row r="354">
      <c r="A354" s="16"/>
      <c r="B354" s="16"/>
      <c r="C354" s="16"/>
      <c r="D354" s="16"/>
      <c r="E354" s="15"/>
      <c r="F354" s="16"/>
      <c r="G354" s="16"/>
      <c r="H354" s="16"/>
      <c r="N354" s="15"/>
      <c r="O354" s="15"/>
      <c r="P354" s="15"/>
      <c r="Q354" s="15"/>
      <c r="R354" s="15"/>
      <c r="W354" s="15"/>
      <c r="X354" s="16"/>
      <c r="Y354" s="16"/>
      <c r="Z354" s="16"/>
      <c r="AA354" s="15"/>
      <c r="AB354" s="15"/>
      <c r="AC354" s="15"/>
      <c r="AD354" s="15"/>
      <c r="AE354" s="15"/>
      <c r="AF354" s="16"/>
      <c r="AG354" s="16"/>
      <c r="AH354" s="16"/>
      <c r="AI354" s="16"/>
      <c r="AJ354" s="15"/>
      <c r="AS354" s="15"/>
      <c r="AT354" s="15"/>
      <c r="AU354" s="15"/>
      <c r="AV354" s="15"/>
      <c r="AW354" s="16"/>
      <c r="AX354" s="16"/>
      <c r="AY354" s="16"/>
      <c r="AZ354" s="16"/>
      <c r="BI354" s="20"/>
    </row>
    <row r="355">
      <c r="A355" s="16"/>
      <c r="B355" s="16"/>
      <c r="C355" s="16"/>
      <c r="D355" s="16"/>
      <c r="E355" s="15"/>
      <c r="F355" s="16"/>
      <c r="G355" s="16"/>
      <c r="H355" s="16"/>
      <c r="N355" s="15"/>
      <c r="O355" s="15"/>
      <c r="P355" s="15"/>
      <c r="Q355" s="15"/>
      <c r="R355" s="15"/>
      <c r="W355" s="15"/>
      <c r="X355" s="16"/>
      <c r="Y355" s="16"/>
      <c r="Z355" s="16"/>
      <c r="AA355" s="15"/>
      <c r="AB355" s="15"/>
      <c r="AC355" s="15"/>
      <c r="AD355" s="15"/>
      <c r="AE355" s="15"/>
      <c r="AF355" s="16"/>
      <c r="AG355" s="16"/>
      <c r="AH355" s="16"/>
      <c r="AI355" s="16"/>
      <c r="AJ355" s="15"/>
      <c r="AS355" s="15"/>
      <c r="AT355" s="15"/>
      <c r="AU355" s="15"/>
      <c r="AV355" s="15"/>
      <c r="AW355" s="16"/>
      <c r="AX355" s="16"/>
      <c r="AY355" s="16"/>
      <c r="AZ355" s="16"/>
      <c r="BI355" s="20"/>
    </row>
    <row r="356">
      <c r="A356" s="16"/>
      <c r="B356" s="16"/>
      <c r="C356" s="16"/>
      <c r="D356" s="16"/>
      <c r="E356" s="15"/>
      <c r="F356" s="16"/>
      <c r="G356" s="16"/>
      <c r="H356" s="16"/>
      <c r="N356" s="15"/>
      <c r="O356" s="15"/>
      <c r="P356" s="15"/>
      <c r="Q356" s="15"/>
      <c r="R356" s="15"/>
      <c r="W356" s="15"/>
      <c r="X356" s="16"/>
      <c r="Y356" s="16"/>
      <c r="Z356" s="16"/>
      <c r="AA356" s="15"/>
      <c r="AB356" s="15"/>
      <c r="AC356" s="15"/>
      <c r="AD356" s="15"/>
      <c r="AE356" s="15"/>
      <c r="AF356" s="16"/>
      <c r="AG356" s="16"/>
      <c r="AH356" s="16"/>
      <c r="AI356" s="16"/>
      <c r="AJ356" s="15"/>
      <c r="AS356" s="15"/>
      <c r="AT356" s="15"/>
      <c r="AU356" s="15"/>
      <c r="AV356" s="15"/>
      <c r="AW356" s="16"/>
      <c r="AX356" s="16"/>
      <c r="AY356" s="16"/>
      <c r="AZ356" s="16"/>
      <c r="BI356" s="20"/>
    </row>
    <row r="357">
      <c r="A357" s="16"/>
      <c r="B357" s="16"/>
      <c r="C357" s="16"/>
      <c r="D357" s="16"/>
      <c r="E357" s="15"/>
      <c r="F357" s="16"/>
      <c r="G357" s="16"/>
      <c r="H357" s="16"/>
      <c r="N357" s="15"/>
      <c r="O357" s="15"/>
      <c r="P357" s="15"/>
      <c r="Q357" s="15"/>
      <c r="R357" s="15"/>
      <c r="W357" s="15"/>
      <c r="X357" s="16"/>
      <c r="Y357" s="16"/>
      <c r="Z357" s="16"/>
      <c r="AA357" s="15"/>
      <c r="AB357" s="15"/>
      <c r="AC357" s="15"/>
      <c r="AD357" s="15"/>
      <c r="AE357" s="15"/>
      <c r="AF357" s="16"/>
      <c r="AG357" s="16"/>
      <c r="AH357" s="16"/>
      <c r="AI357" s="16"/>
      <c r="AJ357" s="15"/>
      <c r="AS357" s="15"/>
      <c r="AT357" s="15"/>
      <c r="AU357" s="15"/>
      <c r="AV357" s="15"/>
      <c r="AW357" s="16"/>
      <c r="AX357" s="16"/>
      <c r="AY357" s="16"/>
      <c r="AZ357" s="16"/>
      <c r="BI357" s="20"/>
    </row>
    <row r="358">
      <c r="A358" s="16"/>
      <c r="B358" s="16"/>
      <c r="C358" s="16"/>
      <c r="D358" s="16"/>
      <c r="E358" s="15"/>
      <c r="F358" s="16"/>
      <c r="G358" s="16"/>
      <c r="H358" s="16"/>
      <c r="N358" s="15"/>
      <c r="O358" s="15"/>
      <c r="P358" s="15"/>
      <c r="Q358" s="15"/>
      <c r="R358" s="15"/>
      <c r="W358" s="15"/>
      <c r="X358" s="16"/>
      <c r="Y358" s="16"/>
      <c r="Z358" s="16"/>
      <c r="AA358" s="15"/>
      <c r="AB358" s="15"/>
      <c r="AC358" s="15"/>
      <c r="AD358" s="15"/>
      <c r="AE358" s="15"/>
      <c r="AF358" s="16"/>
      <c r="AG358" s="16"/>
      <c r="AH358" s="16"/>
      <c r="AI358" s="16"/>
      <c r="AJ358" s="15"/>
      <c r="AS358" s="15"/>
      <c r="AT358" s="15"/>
      <c r="AU358" s="15"/>
      <c r="AV358" s="15"/>
      <c r="AW358" s="16"/>
      <c r="AX358" s="16"/>
      <c r="AY358" s="16"/>
      <c r="AZ358" s="16"/>
      <c r="BI358" s="20"/>
    </row>
    <row r="359">
      <c r="A359" s="16"/>
      <c r="B359" s="16"/>
      <c r="C359" s="16"/>
      <c r="D359" s="16"/>
      <c r="E359" s="15"/>
      <c r="F359" s="16"/>
      <c r="G359" s="16"/>
      <c r="H359" s="16"/>
      <c r="N359" s="15"/>
      <c r="O359" s="15"/>
      <c r="P359" s="15"/>
      <c r="Q359" s="15"/>
      <c r="R359" s="15"/>
      <c r="W359" s="15"/>
      <c r="X359" s="16"/>
      <c r="Y359" s="16"/>
      <c r="Z359" s="16"/>
      <c r="AA359" s="15"/>
      <c r="AB359" s="15"/>
      <c r="AC359" s="15"/>
      <c r="AD359" s="15"/>
      <c r="AE359" s="15"/>
      <c r="AF359" s="16"/>
      <c r="AG359" s="16"/>
      <c r="AH359" s="16"/>
      <c r="AI359" s="16"/>
      <c r="AJ359" s="15"/>
      <c r="AS359" s="15"/>
      <c r="AT359" s="15"/>
      <c r="AU359" s="15"/>
      <c r="AV359" s="15"/>
      <c r="AW359" s="16"/>
      <c r="AX359" s="16"/>
      <c r="AY359" s="16"/>
      <c r="AZ359" s="16"/>
      <c r="BI359" s="20"/>
    </row>
    <row r="360">
      <c r="A360" s="16"/>
      <c r="B360" s="16"/>
      <c r="C360" s="16"/>
      <c r="D360" s="16"/>
      <c r="E360" s="15"/>
      <c r="F360" s="16"/>
      <c r="G360" s="16"/>
      <c r="H360" s="16"/>
      <c r="N360" s="15"/>
      <c r="O360" s="15"/>
      <c r="P360" s="15"/>
      <c r="Q360" s="15"/>
      <c r="R360" s="15"/>
      <c r="W360" s="15"/>
      <c r="X360" s="16"/>
      <c r="Y360" s="16"/>
      <c r="Z360" s="16"/>
      <c r="AA360" s="15"/>
      <c r="AB360" s="15"/>
      <c r="AC360" s="15"/>
      <c r="AD360" s="15"/>
      <c r="AE360" s="15"/>
      <c r="AF360" s="16"/>
      <c r="AG360" s="16"/>
      <c r="AH360" s="16"/>
      <c r="AI360" s="16"/>
      <c r="AJ360" s="15"/>
      <c r="AS360" s="15"/>
      <c r="AT360" s="15"/>
      <c r="AU360" s="15"/>
      <c r="AV360" s="15"/>
      <c r="AW360" s="16"/>
      <c r="AX360" s="16"/>
      <c r="AY360" s="16"/>
      <c r="AZ360" s="16"/>
      <c r="BI360" s="20"/>
    </row>
    <row r="361">
      <c r="A361" s="16"/>
      <c r="B361" s="16"/>
      <c r="C361" s="16"/>
      <c r="D361" s="16"/>
      <c r="E361" s="15"/>
      <c r="F361" s="16"/>
      <c r="G361" s="16"/>
      <c r="H361" s="16"/>
      <c r="N361" s="15"/>
      <c r="O361" s="15"/>
      <c r="P361" s="15"/>
      <c r="Q361" s="15"/>
      <c r="R361" s="15"/>
      <c r="W361" s="15"/>
      <c r="X361" s="16"/>
      <c r="Y361" s="16"/>
      <c r="Z361" s="16"/>
      <c r="AA361" s="15"/>
      <c r="AB361" s="15"/>
      <c r="AC361" s="15"/>
      <c r="AD361" s="15"/>
      <c r="AE361" s="15"/>
      <c r="AF361" s="16"/>
      <c r="AG361" s="16"/>
      <c r="AH361" s="16"/>
      <c r="AI361" s="16"/>
      <c r="AJ361" s="15"/>
      <c r="AS361" s="15"/>
      <c r="AT361" s="15"/>
      <c r="AU361" s="15"/>
      <c r="AV361" s="15"/>
      <c r="AW361" s="16"/>
      <c r="AX361" s="16"/>
      <c r="AY361" s="16"/>
      <c r="AZ361" s="16"/>
      <c r="BI361" s="20"/>
    </row>
    <row r="362">
      <c r="A362" s="16"/>
      <c r="B362" s="16"/>
      <c r="C362" s="16"/>
      <c r="D362" s="16"/>
      <c r="E362" s="15"/>
      <c r="F362" s="16"/>
      <c r="G362" s="16"/>
      <c r="H362" s="16"/>
      <c r="N362" s="15"/>
      <c r="O362" s="15"/>
      <c r="P362" s="15"/>
      <c r="Q362" s="15"/>
      <c r="R362" s="15"/>
      <c r="W362" s="15"/>
      <c r="X362" s="16"/>
      <c r="Y362" s="16"/>
      <c r="Z362" s="16"/>
      <c r="AA362" s="15"/>
      <c r="AB362" s="15"/>
      <c r="AC362" s="15"/>
      <c r="AD362" s="15"/>
      <c r="AE362" s="15"/>
      <c r="AF362" s="16"/>
      <c r="AG362" s="16"/>
      <c r="AH362" s="16"/>
      <c r="AI362" s="16"/>
      <c r="AJ362" s="15"/>
      <c r="AS362" s="15"/>
      <c r="AT362" s="15"/>
      <c r="AU362" s="15"/>
      <c r="AV362" s="15"/>
      <c r="AW362" s="16"/>
      <c r="AX362" s="16"/>
      <c r="AY362" s="16"/>
      <c r="AZ362" s="16"/>
      <c r="BI362" s="20"/>
    </row>
    <row r="363">
      <c r="A363" s="16"/>
      <c r="B363" s="16"/>
      <c r="C363" s="16"/>
      <c r="D363" s="16"/>
      <c r="E363" s="15"/>
      <c r="F363" s="16"/>
      <c r="G363" s="16"/>
      <c r="H363" s="16"/>
      <c r="N363" s="15"/>
      <c r="O363" s="15"/>
      <c r="P363" s="15"/>
      <c r="Q363" s="15"/>
      <c r="R363" s="15"/>
      <c r="W363" s="15"/>
      <c r="X363" s="16"/>
      <c r="Y363" s="16"/>
      <c r="Z363" s="16"/>
      <c r="AA363" s="15"/>
      <c r="AB363" s="15"/>
      <c r="AC363" s="15"/>
      <c r="AD363" s="15"/>
      <c r="AE363" s="15"/>
      <c r="AF363" s="16"/>
      <c r="AG363" s="16"/>
      <c r="AH363" s="16"/>
      <c r="AI363" s="16"/>
      <c r="AJ363" s="15"/>
      <c r="AS363" s="15"/>
      <c r="AT363" s="15"/>
      <c r="AU363" s="15"/>
      <c r="AV363" s="15"/>
      <c r="AW363" s="16"/>
      <c r="AX363" s="16"/>
      <c r="AY363" s="16"/>
      <c r="AZ363" s="16"/>
      <c r="BI363" s="20"/>
    </row>
    <row r="364">
      <c r="A364" s="16"/>
      <c r="B364" s="16"/>
      <c r="C364" s="16"/>
      <c r="D364" s="16"/>
      <c r="E364" s="15"/>
      <c r="F364" s="16"/>
      <c r="G364" s="16"/>
      <c r="H364" s="16"/>
      <c r="N364" s="15"/>
      <c r="O364" s="15"/>
      <c r="P364" s="15"/>
      <c r="Q364" s="15"/>
      <c r="R364" s="15"/>
      <c r="W364" s="15"/>
      <c r="X364" s="16"/>
      <c r="Y364" s="16"/>
      <c r="Z364" s="16"/>
      <c r="AA364" s="15"/>
      <c r="AB364" s="15"/>
      <c r="AC364" s="15"/>
      <c r="AD364" s="15"/>
      <c r="AE364" s="15"/>
      <c r="AF364" s="16"/>
      <c r="AG364" s="16"/>
      <c r="AH364" s="16"/>
      <c r="AI364" s="16"/>
      <c r="AJ364" s="15"/>
      <c r="AS364" s="15"/>
      <c r="AT364" s="15"/>
      <c r="AU364" s="15"/>
      <c r="AV364" s="15"/>
      <c r="AW364" s="16"/>
      <c r="AX364" s="16"/>
      <c r="AY364" s="16"/>
      <c r="AZ364" s="16"/>
      <c r="BI364" s="20"/>
    </row>
    <row r="365">
      <c r="A365" s="16"/>
      <c r="B365" s="16"/>
      <c r="C365" s="16"/>
      <c r="D365" s="16"/>
      <c r="E365" s="15"/>
      <c r="F365" s="16"/>
      <c r="G365" s="16"/>
      <c r="H365" s="16"/>
      <c r="N365" s="15"/>
      <c r="O365" s="15"/>
      <c r="P365" s="15"/>
      <c r="Q365" s="15"/>
      <c r="R365" s="15"/>
      <c r="W365" s="15"/>
      <c r="X365" s="16"/>
      <c r="Y365" s="16"/>
      <c r="Z365" s="16"/>
      <c r="AA365" s="15"/>
      <c r="AB365" s="15"/>
      <c r="AC365" s="15"/>
      <c r="AD365" s="15"/>
      <c r="AE365" s="15"/>
      <c r="AF365" s="16"/>
      <c r="AG365" s="16"/>
      <c r="AH365" s="16"/>
      <c r="AI365" s="16"/>
      <c r="AJ365" s="15"/>
      <c r="AS365" s="15"/>
      <c r="AT365" s="15"/>
      <c r="AU365" s="15"/>
      <c r="AV365" s="15"/>
      <c r="AW365" s="16"/>
      <c r="AX365" s="16"/>
      <c r="AY365" s="16"/>
      <c r="AZ365" s="16"/>
      <c r="BI365" s="20"/>
    </row>
    <row r="366">
      <c r="A366" s="16"/>
      <c r="B366" s="16"/>
      <c r="C366" s="16"/>
      <c r="D366" s="16"/>
      <c r="E366" s="15"/>
      <c r="F366" s="16"/>
      <c r="G366" s="16"/>
      <c r="H366" s="16"/>
      <c r="N366" s="15"/>
      <c r="O366" s="15"/>
      <c r="P366" s="15"/>
      <c r="Q366" s="15"/>
      <c r="R366" s="15"/>
      <c r="W366" s="15"/>
      <c r="X366" s="16"/>
      <c r="Y366" s="16"/>
      <c r="Z366" s="16"/>
      <c r="AA366" s="15"/>
      <c r="AB366" s="15"/>
      <c r="AC366" s="15"/>
      <c r="AD366" s="15"/>
      <c r="AE366" s="15"/>
      <c r="AF366" s="16"/>
      <c r="AG366" s="16"/>
      <c r="AH366" s="16"/>
      <c r="AI366" s="16"/>
      <c r="AJ366" s="15"/>
      <c r="AS366" s="15"/>
      <c r="AT366" s="15"/>
      <c r="AU366" s="15"/>
      <c r="AV366" s="15"/>
      <c r="AW366" s="16"/>
      <c r="AX366" s="16"/>
      <c r="AY366" s="16"/>
      <c r="AZ366" s="16"/>
      <c r="BI366" s="20"/>
    </row>
    <row r="367">
      <c r="A367" s="16"/>
      <c r="B367" s="16"/>
      <c r="C367" s="16"/>
      <c r="D367" s="16"/>
      <c r="E367" s="15"/>
      <c r="F367" s="16"/>
      <c r="G367" s="16"/>
      <c r="H367" s="16"/>
      <c r="N367" s="15"/>
      <c r="O367" s="15"/>
      <c r="P367" s="15"/>
      <c r="Q367" s="15"/>
      <c r="R367" s="15"/>
      <c r="W367" s="15"/>
      <c r="X367" s="16"/>
      <c r="Y367" s="16"/>
      <c r="Z367" s="16"/>
      <c r="AA367" s="15"/>
      <c r="AB367" s="15"/>
      <c r="AC367" s="15"/>
      <c r="AD367" s="15"/>
      <c r="AE367" s="15"/>
      <c r="AF367" s="16"/>
      <c r="AG367" s="16"/>
      <c r="AH367" s="16"/>
      <c r="AI367" s="16"/>
      <c r="AJ367" s="15"/>
      <c r="AS367" s="15"/>
      <c r="AT367" s="15"/>
      <c r="AU367" s="15"/>
      <c r="AV367" s="15"/>
      <c r="AW367" s="16"/>
      <c r="AX367" s="16"/>
      <c r="AY367" s="16"/>
      <c r="AZ367" s="16"/>
      <c r="BI367" s="20"/>
    </row>
    <row r="368">
      <c r="A368" s="16"/>
      <c r="B368" s="16"/>
      <c r="C368" s="16"/>
      <c r="D368" s="16"/>
      <c r="E368" s="15"/>
      <c r="F368" s="16"/>
      <c r="G368" s="16"/>
      <c r="H368" s="16"/>
      <c r="N368" s="15"/>
      <c r="O368" s="15"/>
      <c r="P368" s="15"/>
      <c r="Q368" s="15"/>
      <c r="R368" s="15"/>
      <c r="W368" s="15"/>
      <c r="X368" s="16"/>
      <c r="Y368" s="16"/>
      <c r="Z368" s="16"/>
      <c r="AA368" s="15"/>
      <c r="AB368" s="15"/>
      <c r="AC368" s="15"/>
      <c r="AD368" s="15"/>
      <c r="AE368" s="15"/>
      <c r="AF368" s="16"/>
      <c r="AG368" s="16"/>
      <c r="AH368" s="16"/>
      <c r="AI368" s="16"/>
      <c r="AJ368" s="15"/>
      <c r="AS368" s="15"/>
      <c r="AT368" s="15"/>
      <c r="AU368" s="15"/>
      <c r="AV368" s="15"/>
      <c r="AW368" s="16"/>
      <c r="AX368" s="16"/>
      <c r="AY368" s="16"/>
      <c r="AZ368" s="16"/>
      <c r="BI368" s="20"/>
    </row>
    <row r="369">
      <c r="A369" s="16"/>
      <c r="B369" s="16"/>
      <c r="C369" s="16"/>
      <c r="D369" s="16"/>
      <c r="E369" s="15"/>
      <c r="F369" s="16"/>
      <c r="G369" s="16"/>
      <c r="H369" s="16"/>
      <c r="N369" s="15"/>
      <c r="O369" s="15"/>
      <c r="P369" s="15"/>
      <c r="Q369" s="15"/>
      <c r="R369" s="15"/>
      <c r="W369" s="15"/>
      <c r="X369" s="16"/>
      <c r="Y369" s="16"/>
      <c r="Z369" s="16"/>
      <c r="AA369" s="15"/>
      <c r="AB369" s="15"/>
      <c r="AC369" s="15"/>
      <c r="AD369" s="15"/>
      <c r="AE369" s="15"/>
      <c r="AF369" s="16"/>
      <c r="AG369" s="16"/>
      <c r="AH369" s="16"/>
      <c r="AI369" s="16"/>
      <c r="AJ369" s="15"/>
      <c r="AS369" s="15"/>
      <c r="AT369" s="15"/>
      <c r="AU369" s="15"/>
      <c r="AV369" s="15"/>
      <c r="AW369" s="16"/>
      <c r="AX369" s="16"/>
      <c r="AY369" s="16"/>
      <c r="AZ369" s="16"/>
      <c r="BI369" s="20"/>
    </row>
    <row r="370">
      <c r="A370" s="16"/>
      <c r="B370" s="16"/>
      <c r="C370" s="16"/>
      <c r="D370" s="16"/>
      <c r="E370" s="15"/>
      <c r="F370" s="16"/>
      <c r="G370" s="16"/>
      <c r="H370" s="16"/>
      <c r="N370" s="15"/>
      <c r="O370" s="15"/>
      <c r="P370" s="15"/>
      <c r="Q370" s="15"/>
      <c r="R370" s="15"/>
      <c r="W370" s="15"/>
      <c r="X370" s="16"/>
      <c r="Y370" s="16"/>
      <c r="Z370" s="16"/>
      <c r="AA370" s="15"/>
      <c r="AB370" s="15"/>
      <c r="AC370" s="15"/>
      <c r="AD370" s="15"/>
      <c r="AE370" s="15"/>
      <c r="AF370" s="16"/>
      <c r="AG370" s="16"/>
      <c r="AH370" s="16"/>
      <c r="AI370" s="16"/>
      <c r="AJ370" s="15"/>
      <c r="AS370" s="15"/>
      <c r="AT370" s="15"/>
      <c r="AU370" s="15"/>
      <c r="AV370" s="15"/>
      <c r="AW370" s="16"/>
      <c r="AX370" s="16"/>
      <c r="AY370" s="16"/>
      <c r="AZ370" s="16"/>
      <c r="BI370" s="20"/>
    </row>
    <row r="371">
      <c r="A371" s="16"/>
      <c r="B371" s="16"/>
      <c r="C371" s="16"/>
      <c r="D371" s="16"/>
      <c r="E371" s="15"/>
      <c r="F371" s="16"/>
      <c r="G371" s="16"/>
      <c r="H371" s="16"/>
      <c r="N371" s="15"/>
      <c r="O371" s="15"/>
      <c r="P371" s="15"/>
      <c r="Q371" s="15"/>
      <c r="R371" s="15"/>
      <c r="W371" s="15"/>
      <c r="X371" s="16"/>
      <c r="Y371" s="16"/>
      <c r="Z371" s="16"/>
      <c r="AA371" s="15"/>
      <c r="AB371" s="15"/>
      <c r="AC371" s="15"/>
      <c r="AD371" s="15"/>
      <c r="AE371" s="15"/>
      <c r="AF371" s="16"/>
      <c r="AG371" s="16"/>
      <c r="AH371" s="16"/>
      <c r="AI371" s="16"/>
      <c r="AJ371" s="15"/>
      <c r="AS371" s="15"/>
      <c r="AT371" s="15"/>
      <c r="AU371" s="15"/>
      <c r="AV371" s="15"/>
      <c r="AW371" s="16"/>
      <c r="AX371" s="16"/>
      <c r="AY371" s="16"/>
      <c r="AZ371" s="16"/>
      <c r="BI371" s="20"/>
    </row>
    <row r="372">
      <c r="A372" s="16"/>
      <c r="B372" s="16"/>
      <c r="C372" s="16"/>
      <c r="D372" s="16"/>
      <c r="E372" s="15"/>
      <c r="F372" s="16"/>
      <c r="G372" s="16"/>
      <c r="H372" s="16"/>
      <c r="N372" s="15"/>
      <c r="O372" s="15"/>
      <c r="P372" s="15"/>
      <c r="Q372" s="15"/>
      <c r="R372" s="15"/>
      <c r="W372" s="15"/>
      <c r="X372" s="16"/>
      <c r="Y372" s="16"/>
      <c r="Z372" s="16"/>
      <c r="AA372" s="15"/>
      <c r="AB372" s="15"/>
      <c r="AC372" s="15"/>
      <c r="AD372" s="15"/>
      <c r="AE372" s="15"/>
      <c r="AF372" s="16"/>
      <c r="AG372" s="16"/>
      <c r="AH372" s="16"/>
      <c r="AI372" s="16"/>
      <c r="AJ372" s="15"/>
      <c r="AS372" s="15"/>
      <c r="AT372" s="15"/>
      <c r="AU372" s="15"/>
      <c r="AV372" s="15"/>
      <c r="AW372" s="16"/>
      <c r="AX372" s="16"/>
      <c r="AY372" s="16"/>
      <c r="AZ372" s="16"/>
      <c r="BI372" s="20"/>
    </row>
    <row r="373">
      <c r="A373" s="16"/>
      <c r="B373" s="16"/>
      <c r="C373" s="16"/>
      <c r="D373" s="16"/>
      <c r="E373" s="15"/>
      <c r="F373" s="16"/>
      <c r="G373" s="16"/>
      <c r="H373" s="16"/>
      <c r="N373" s="15"/>
      <c r="O373" s="15"/>
      <c r="P373" s="15"/>
      <c r="Q373" s="15"/>
      <c r="R373" s="15"/>
      <c r="W373" s="15"/>
      <c r="X373" s="16"/>
      <c r="Y373" s="16"/>
      <c r="Z373" s="16"/>
      <c r="AA373" s="15"/>
      <c r="AB373" s="15"/>
      <c r="AC373" s="15"/>
      <c r="AD373" s="15"/>
      <c r="AE373" s="15"/>
      <c r="AF373" s="16"/>
      <c r="AG373" s="16"/>
      <c r="AH373" s="16"/>
      <c r="AI373" s="16"/>
      <c r="AJ373" s="15"/>
      <c r="AS373" s="15"/>
      <c r="AT373" s="15"/>
      <c r="AU373" s="15"/>
      <c r="AV373" s="15"/>
      <c r="AW373" s="16"/>
      <c r="AX373" s="16"/>
      <c r="AY373" s="16"/>
      <c r="AZ373" s="16"/>
      <c r="BI373" s="20"/>
    </row>
    <row r="374">
      <c r="A374" s="16"/>
      <c r="B374" s="16"/>
      <c r="C374" s="16"/>
      <c r="D374" s="16"/>
      <c r="E374" s="15"/>
      <c r="F374" s="16"/>
      <c r="G374" s="16"/>
      <c r="H374" s="16"/>
      <c r="N374" s="15"/>
      <c r="O374" s="15"/>
      <c r="P374" s="15"/>
      <c r="Q374" s="15"/>
      <c r="R374" s="15"/>
      <c r="W374" s="15"/>
      <c r="X374" s="16"/>
      <c r="Y374" s="16"/>
      <c r="Z374" s="16"/>
      <c r="AA374" s="15"/>
      <c r="AB374" s="15"/>
      <c r="AC374" s="15"/>
      <c r="AD374" s="15"/>
      <c r="AE374" s="15"/>
      <c r="AF374" s="16"/>
      <c r="AG374" s="16"/>
      <c r="AH374" s="16"/>
      <c r="AI374" s="16"/>
      <c r="AJ374" s="15"/>
      <c r="AS374" s="15"/>
      <c r="AT374" s="15"/>
      <c r="AU374" s="15"/>
      <c r="AV374" s="15"/>
      <c r="AW374" s="16"/>
      <c r="AX374" s="16"/>
      <c r="AY374" s="16"/>
      <c r="AZ374" s="16"/>
      <c r="BI374" s="20"/>
    </row>
    <row r="375">
      <c r="A375" s="16"/>
      <c r="B375" s="16"/>
      <c r="C375" s="16"/>
      <c r="D375" s="16"/>
      <c r="E375" s="15"/>
      <c r="F375" s="16"/>
      <c r="G375" s="16"/>
      <c r="H375" s="16"/>
      <c r="N375" s="15"/>
      <c r="O375" s="15"/>
      <c r="P375" s="15"/>
      <c r="Q375" s="15"/>
      <c r="R375" s="15"/>
      <c r="W375" s="15"/>
      <c r="X375" s="16"/>
      <c r="Y375" s="16"/>
      <c r="Z375" s="16"/>
      <c r="AA375" s="15"/>
      <c r="AB375" s="15"/>
      <c r="AC375" s="15"/>
      <c r="AD375" s="15"/>
      <c r="AE375" s="15"/>
      <c r="AF375" s="16"/>
      <c r="AG375" s="16"/>
      <c r="AH375" s="16"/>
      <c r="AI375" s="16"/>
      <c r="AJ375" s="15"/>
      <c r="AS375" s="15"/>
      <c r="AT375" s="15"/>
      <c r="AU375" s="15"/>
      <c r="AV375" s="15"/>
      <c r="AW375" s="16"/>
      <c r="AX375" s="16"/>
      <c r="AY375" s="16"/>
      <c r="AZ375" s="16"/>
      <c r="BI375" s="20"/>
    </row>
    <row r="376">
      <c r="A376" s="16"/>
      <c r="B376" s="16"/>
      <c r="C376" s="16"/>
      <c r="D376" s="16"/>
      <c r="E376" s="15"/>
      <c r="F376" s="16"/>
      <c r="G376" s="16"/>
      <c r="H376" s="16"/>
      <c r="N376" s="15"/>
      <c r="O376" s="15"/>
      <c r="P376" s="15"/>
      <c r="Q376" s="15"/>
      <c r="R376" s="15"/>
      <c r="W376" s="15"/>
      <c r="X376" s="16"/>
      <c r="Y376" s="16"/>
      <c r="Z376" s="16"/>
      <c r="AA376" s="15"/>
      <c r="AB376" s="15"/>
      <c r="AC376" s="15"/>
      <c r="AD376" s="15"/>
      <c r="AE376" s="15"/>
      <c r="AF376" s="16"/>
      <c r="AG376" s="16"/>
      <c r="AH376" s="16"/>
      <c r="AI376" s="16"/>
      <c r="AJ376" s="15"/>
      <c r="AS376" s="15"/>
      <c r="AT376" s="15"/>
      <c r="AU376" s="15"/>
      <c r="AV376" s="15"/>
      <c r="AW376" s="16"/>
      <c r="AX376" s="16"/>
      <c r="AY376" s="16"/>
      <c r="AZ376" s="16"/>
      <c r="BI376" s="20"/>
    </row>
    <row r="377">
      <c r="A377" s="16"/>
      <c r="B377" s="16"/>
      <c r="C377" s="16"/>
      <c r="D377" s="16"/>
      <c r="E377" s="15"/>
      <c r="F377" s="16"/>
      <c r="G377" s="16"/>
      <c r="H377" s="16"/>
      <c r="N377" s="15"/>
      <c r="O377" s="15"/>
      <c r="P377" s="15"/>
      <c r="Q377" s="15"/>
      <c r="R377" s="15"/>
      <c r="W377" s="15"/>
      <c r="X377" s="16"/>
      <c r="Y377" s="16"/>
      <c r="Z377" s="16"/>
      <c r="AA377" s="15"/>
      <c r="AB377" s="15"/>
      <c r="AC377" s="15"/>
      <c r="AD377" s="15"/>
      <c r="AE377" s="15"/>
      <c r="AF377" s="16"/>
      <c r="AG377" s="16"/>
      <c r="AH377" s="16"/>
      <c r="AI377" s="16"/>
      <c r="AJ377" s="15"/>
      <c r="AS377" s="15"/>
      <c r="AT377" s="15"/>
      <c r="AU377" s="15"/>
      <c r="AV377" s="15"/>
      <c r="AW377" s="16"/>
      <c r="AX377" s="16"/>
      <c r="AY377" s="16"/>
      <c r="AZ377" s="16"/>
      <c r="BI377" s="20"/>
    </row>
    <row r="378">
      <c r="A378" s="16"/>
      <c r="B378" s="16"/>
      <c r="C378" s="16"/>
      <c r="D378" s="16"/>
      <c r="E378" s="15"/>
      <c r="F378" s="16"/>
      <c r="G378" s="16"/>
      <c r="H378" s="16"/>
      <c r="N378" s="15"/>
      <c r="O378" s="15"/>
      <c r="P378" s="15"/>
      <c r="Q378" s="15"/>
      <c r="R378" s="15"/>
      <c r="W378" s="15"/>
      <c r="X378" s="16"/>
      <c r="Y378" s="16"/>
      <c r="Z378" s="16"/>
      <c r="AA378" s="15"/>
      <c r="AB378" s="15"/>
      <c r="AC378" s="15"/>
      <c r="AD378" s="15"/>
      <c r="AE378" s="15"/>
      <c r="AF378" s="16"/>
      <c r="AG378" s="16"/>
      <c r="AH378" s="16"/>
      <c r="AI378" s="16"/>
      <c r="AJ378" s="15"/>
      <c r="AS378" s="15"/>
      <c r="AT378" s="15"/>
      <c r="AU378" s="15"/>
      <c r="AV378" s="15"/>
      <c r="AW378" s="16"/>
      <c r="AX378" s="16"/>
      <c r="AY378" s="16"/>
      <c r="AZ378" s="16"/>
      <c r="BI378" s="20"/>
    </row>
    <row r="379">
      <c r="A379" s="16"/>
      <c r="B379" s="16"/>
      <c r="C379" s="16"/>
      <c r="D379" s="16"/>
      <c r="E379" s="15"/>
      <c r="F379" s="16"/>
      <c r="G379" s="16"/>
      <c r="H379" s="16"/>
      <c r="N379" s="15"/>
      <c r="O379" s="15"/>
      <c r="P379" s="15"/>
      <c r="Q379" s="15"/>
      <c r="R379" s="15"/>
      <c r="W379" s="15"/>
      <c r="X379" s="16"/>
      <c r="Y379" s="16"/>
      <c r="Z379" s="16"/>
      <c r="AA379" s="15"/>
      <c r="AB379" s="15"/>
      <c r="AC379" s="15"/>
      <c r="AD379" s="15"/>
      <c r="AE379" s="15"/>
      <c r="AF379" s="16"/>
      <c r="AG379" s="16"/>
      <c r="AH379" s="16"/>
      <c r="AI379" s="16"/>
      <c r="AJ379" s="15"/>
      <c r="AS379" s="15"/>
      <c r="AT379" s="15"/>
      <c r="AU379" s="15"/>
      <c r="AV379" s="15"/>
      <c r="AW379" s="16"/>
      <c r="AX379" s="16"/>
      <c r="AY379" s="16"/>
      <c r="AZ379" s="16"/>
      <c r="BI379" s="20"/>
    </row>
    <row r="380">
      <c r="A380" s="16"/>
      <c r="B380" s="16"/>
      <c r="C380" s="16"/>
      <c r="D380" s="16"/>
      <c r="E380" s="15"/>
      <c r="F380" s="16"/>
      <c r="G380" s="16"/>
      <c r="H380" s="16"/>
      <c r="N380" s="15"/>
      <c r="O380" s="15"/>
      <c r="P380" s="15"/>
      <c r="Q380" s="15"/>
      <c r="R380" s="15"/>
      <c r="W380" s="15"/>
      <c r="X380" s="16"/>
      <c r="Y380" s="16"/>
      <c r="Z380" s="16"/>
      <c r="AA380" s="15"/>
      <c r="AB380" s="15"/>
      <c r="AC380" s="15"/>
      <c r="AD380" s="15"/>
      <c r="AE380" s="15"/>
      <c r="AF380" s="16"/>
      <c r="AG380" s="16"/>
      <c r="AH380" s="16"/>
      <c r="AI380" s="16"/>
      <c r="AJ380" s="15"/>
      <c r="AS380" s="15"/>
      <c r="AT380" s="15"/>
      <c r="AU380" s="15"/>
      <c r="AV380" s="15"/>
      <c r="AW380" s="16"/>
      <c r="AX380" s="16"/>
      <c r="AY380" s="16"/>
      <c r="AZ380" s="16"/>
      <c r="BI380" s="20"/>
    </row>
    <row r="381">
      <c r="A381" s="16"/>
      <c r="B381" s="16"/>
      <c r="C381" s="16"/>
      <c r="D381" s="16"/>
      <c r="E381" s="15"/>
      <c r="F381" s="16"/>
      <c r="G381" s="16"/>
      <c r="H381" s="16"/>
      <c r="N381" s="15"/>
      <c r="O381" s="15"/>
      <c r="P381" s="15"/>
      <c r="Q381" s="15"/>
      <c r="R381" s="15"/>
      <c r="W381" s="15"/>
      <c r="X381" s="16"/>
      <c r="Y381" s="16"/>
      <c r="Z381" s="16"/>
      <c r="AA381" s="15"/>
      <c r="AB381" s="15"/>
      <c r="AC381" s="15"/>
      <c r="AD381" s="15"/>
      <c r="AE381" s="15"/>
      <c r="AF381" s="16"/>
      <c r="AG381" s="16"/>
      <c r="AH381" s="16"/>
      <c r="AI381" s="16"/>
      <c r="AJ381" s="15"/>
      <c r="AS381" s="15"/>
      <c r="AT381" s="15"/>
      <c r="AU381" s="15"/>
      <c r="AV381" s="15"/>
      <c r="AW381" s="16"/>
      <c r="AX381" s="16"/>
      <c r="AY381" s="16"/>
      <c r="AZ381" s="16"/>
      <c r="BI381" s="20"/>
    </row>
    <row r="382">
      <c r="A382" s="16"/>
      <c r="B382" s="16"/>
      <c r="C382" s="16"/>
      <c r="D382" s="16"/>
      <c r="E382" s="15"/>
      <c r="F382" s="16"/>
      <c r="G382" s="16"/>
      <c r="H382" s="16"/>
      <c r="N382" s="15"/>
      <c r="O382" s="15"/>
      <c r="P382" s="15"/>
      <c r="Q382" s="15"/>
      <c r="R382" s="15"/>
      <c r="W382" s="15"/>
      <c r="X382" s="16"/>
      <c r="Y382" s="16"/>
      <c r="Z382" s="16"/>
      <c r="AA382" s="15"/>
      <c r="AB382" s="15"/>
      <c r="AC382" s="15"/>
      <c r="AD382" s="15"/>
      <c r="AE382" s="15"/>
      <c r="AF382" s="16"/>
      <c r="AG382" s="16"/>
      <c r="AH382" s="16"/>
      <c r="AI382" s="16"/>
      <c r="AJ382" s="15"/>
      <c r="AS382" s="15"/>
      <c r="AT382" s="15"/>
      <c r="AU382" s="15"/>
      <c r="AV382" s="15"/>
      <c r="AW382" s="16"/>
      <c r="AX382" s="16"/>
      <c r="AY382" s="16"/>
      <c r="AZ382" s="16"/>
      <c r="BI382" s="20"/>
    </row>
    <row r="383">
      <c r="A383" s="16"/>
      <c r="B383" s="16"/>
      <c r="C383" s="16"/>
      <c r="D383" s="16"/>
      <c r="E383" s="15"/>
      <c r="F383" s="16"/>
      <c r="G383" s="16"/>
      <c r="H383" s="16"/>
      <c r="N383" s="15"/>
      <c r="O383" s="15"/>
      <c r="P383" s="15"/>
      <c r="Q383" s="15"/>
      <c r="R383" s="15"/>
      <c r="W383" s="15"/>
      <c r="X383" s="16"/>
      <c r="Y383" s="16"/>
      <c r="Z383" s="16"/>
      <c r="AA383" s="15"/>
      <c r="AB383" s="15"/>
      <c r="AC383" s="15"/>
      <c r="AD383" s="15"/>
      <c r="AE383" s="15"/>
      <c r="AF383" s="16"/>
      <c r="AG383" s="16"/>
      <c r="AH383" s="16"/>
      <c r="AI383" s="16"/>
      <c r="AJ383" s="15"/>
      <c r="AS383" s="15"/>
      <c r="AT383" s="15"/>
      <c r="AU383" s="15"/>
      <c r="AV383" s="15"/>
      <c r="AW383" s="16"/>
      <c r="AX383" s="16"/>
      <c r="AY383" s="16"/>
      <c r="AZ383" s="16"/>
      <c r="BI383" s="20"/>
    </row>
    <row r="384">
      <c r="A384" s="16"/>
      <c r="B384" s="16"/>
      <c r="C384" s="16"/>
      <c r="D384" s="16"/>
      <c r="E384" s="15"/>
      <c r="F384" s="16"/>
      <c r="G384" s="16"/>
      <c r="H384" s="16"/>
      <c r="N384" s="15"/>
      <c r="O384" s="15"/>
      <c r="P384" s="15"/>
      <c r="Q384" s="15"/>
      <c r="R384" s="15"/>
      <c r="W384" s="15"/>
      <c r="X384" s="16"/>
      <c r="Y384" s="16"/>
      <c r="Z384" s="16"/>
      <c r="AA384" s="15"/>
      <c r="AB384" s="15"/>
      <c r="AC384" s="15"/>
      <c r="AD384" s="15"/>
      <c r="AE384" s="15"/>
      <c r="AF384" s="16"/>
      <c r="AG384" s="16"/>
      <c r="AH384" s="16"/>
      <c r="AI384" s="16"/>
      <c r="AJ384" s="15"/>
      <c r="AS384" s="15"/>
      <c r="AT384" s="15"/>
      <c r="AU384" s="15"/>
      <c r="AV384" s="15"/>
      <c r="AW384" s="16"/>
      <c r="AX384" s="16"/>
      <c r="AY384" s="16"/>
      <c r="AZ384" s="16"/>
      <c r="BI384" s="20"/>
    </row>
    <row r="385">
      <c r="A385" s="16"/>
      <c r="B385" s="16"/>
      <c r="C385" s="16"/>
      <c r="D385" s="16"/>
      <c r="E385" s="15"/>
      <c r="F385" s="16"/>
      <c r="G385" s="16"/>
      <c r="H385" s="16"/>
      <c r="N385" s="15"/>
      <c r="O385" s="15"/>
      <c r="P385" s="15"/>
      <c r="Q385" s="15"/>
      <c r="R385" s="15"/>
      <c r="W385" s="15"/>
      <c r="X385" s="16"/>
      <c r="Y385" s="16"/>
      <c r="Z385" s="16"/>
      <c r="AA385" s="15"/>
      <c r="AB385" s="15"/>
      <c r="AC385" s="15"/>
      <c r="AD385" s="15"/>
      <c r="AE385" s="15"/>
      <c r="AF385" s="16"/>
      <c r="AG385" s="16"/>
      <c r="AH385" s="16"/>
      <c r="AI385" s="16"/>
      <c r="AJ385" s="15"/>
      <c r="AS385" s="15"/>
      <c r="AT385" s="15"/>
      <c r="AU385" s="15"/>
      <c r="AV385" s="15"/>
      <c r="AW385" s="16"/>
      <c r="AX385" s="16"/>
      <c r="AY385" s="16"/>
      <c r="AZ385" s="16"/>
      <c r="BI385" s="20"/>
    </row>
    <row r="386">
      <c r="A386" s="16"/>
      <c r="B386" s="16"/>
      <c r="C386" s="16"/>
      <c r="D386" s="16"/>
      <c r="E386" s="15"/>
      <c r="F386" s="16"/>
      <c r="G386" s="16"/>
      <c r="H386" s="16"/>
      <c r="N386" s="15"/>
      <c r="O386" s="15"/>
      <c r="P386" s="15"/>
      <c r="Q386" s="15"/>
      <c r="R386" s="15"/>
      <c r="W386" s="15"/>
      <c r="X386" s="16"/>
      <c r="Y386" s="16"/>
      <c r="Z386" s="16"/>
      <c r="AA386" s="15"/>
      <c r="AB386" s="15"/>
      <c r="AC386" s="15"/>
      <c r="AD386" s="15"/>
      <c r="AE386" s="15"/>
      <c r="AF386" s="16"/>
      <c r="AG386" s="16"/>
      <c r="AH386" s="16"/>
      <c r="AI386" s="16"/>
      <c r="AJ386" s="15"/>
      <c r="AS386" s="15"/>
      <c r="AT386" s="15"/>
      <c r="AU386" s="15"/>
      <c r="AV386" s="15"/>
      <c r="AW386" s="16"/>
      <c r="AX386" s="16"/>
      <c r="AY386" s="16"/>
      <c r="AZ386" s="16"/>
      <c r="BI386" s="20"/>
    </row>
    <row r="387">
      <c r="A387" s="16"/>
      <c r="B387" s="16"/>
      <c r="C387" s="16"/>
      <c r="D387" s="16"/>
      <c r="E387" s="15"/>
      <c r="F387" s="16"/>
      <c r="G387" s="16"/>
      <c r="H387" s="16"/>
      <c r="N387" s="15"/>
      <c r="O387" s="15"/>
      <c r="P387" s="15"/>
      <c r="Q387" s="15"/>
      <c r="R387" s="15"/>
      <c r="W387" s="15"/>
      <c r="X387" s="16"/>
      <c r="Y387" s="16"/>
      <c r="Z387" s="16"/>
      <c r="AA387" s="15"/>
      <c r="AB387" s="15"/>
      <c r="AC387" s="15"/>
      <c r="AD387" s="15"/>
      <c r="AE387" s="15"/>
      <c r="AF387" s="16"/>
      <c r="AG387" s="16"/>
      <c r="AH387" s="16"/>
      <c r="AI387" s="16"/>
      <c r="AJ387" s="15"/>
      <c r="AS387" s="15"/>
      <c r="AT387" s="15"/>
      <c r="AU387" s="15"/>
      <c r="AV387" s="15"/>
      <c r="AW387" s="16"/>
      <c r="AX387" s="16"/>
      <c r="AY387" s="16"/>
      <c r="AZ387" s="16"/>
      <c r="BI387" s="20"/>
    </row>
    <row r="388">
      <c r="A388" s="16"/>
      <c r="B388" s="16"/>
      <c r="C388" s="16"/>
      <c r="D388" s="16"/>
      <c r="E388" s="15"/>
      <c r="F388" s="16"/>
      <c r="G388" s="16"/>
      <c r="H388" s="16"/>
      <c r="N388" s="15"/>
      <c r="O388" s="15"/>
      <c r="P388" s="15"/>
      <c r="Q388" s="15"/>
      <c r="R388" s="15"/>
      <c r="W388" s="15"/>
      <c r="X388" s="16"/>
      <c r="Y388" s="16"/>
      <c r="Z388" s="16"/>
      <c r="AA388" s="15"/>
      <c r="AB388" s="15"/>
      <c r="AC388" s="15"/>
      <c r="AD388" s="15"/>
      <c r="AE388" s="15"/>
      <c r="AF388" s="16"/>
      <c r="AG388" s="16"/>
      <c r="AH388" s="16"/>
      <c r="AI388" s="16"/>
      <c r="AJ388" s="15"/>
      <c r="AS388" s="15"/>
      <c r="AT388" s="15"/>
      <c r="AU388" s="15"/>
      <c r="AV388" s="15"/>
      <c r="AW388" s="16"/>
      <c r="AX388" s="16"/>
      <c r="AY388" s="16"/>
      <c r="AZ388" s="16"/>
      <c r="BI388" s="20"/>
    </row>
    <row r="389">
      <c r="A389" s="16"/>
      <c r="B389" s="16"/>
      <c r="C389" s="16"/>
      <c r="D389" s="16"/>
      <c r="E389" s="15"/>
      <c r="F389" s="16"/>
      <c r="G389" s="16"/>
      <c r="H389" s="16"/>
      <c r="N389" s="15"/>
      <c r="O389" s="15"/>
      <c r="P389" s="15"/>
      <c r="Q389" s="15"/>
      <c r="R389" s="15"/>
      <c r="W389" s="15"/>
      <c r="X389" s="16"/>
      <c r="Y389" s="16"/>
      <c r="Z389" s="16"/>
      <c r="AA389" s="15"/>
      <c r="AB389" s="15"/>
      <c r="AC389" s="15"/>
      <c r="AD389" s="15"/>
      <c r="AE389" s="15"/>
      <c r="AF389" s="16"/>
      <c r="AG389" s="16"/>
      <c r="AH389" s="16"/>
      <c r="AI389" s="16"/>
      <c r="AJ389" s="15"/>
      <c r="AS389" s="15"/>
      <c r="AT389" s="15"/>
      <c r="AU389" s="15"/>
      <c r="AV389" s="15"/>
      <c r="AW389" s="16"/>
      <c r="AX389" s="16"/>
      <c r="AY389" s="16"/>
      <c r="AZ389" s="16"/>
      <c r="BI389" s="20"/>
    </row>
    <row r="390">
      <c r="A390" s="16"/>
      <c r="B390" s="16"/>
      <c r="C390" s="16"/>
      <c r="D390" s="16"/>
      <c r="E390" s="15"/>
      <c r="F390" s="16"/>
      <c r="G390" s="16"/>
      <c r="H390" s="16"/>
      <c r="N390" s="15"/>
      <c r="O390" s="15"/>
      <c r="P390" s="15"/>
      <c r="Q390" s="15"/>
      <c r="R390" s="15"/>
      <c r="W390" s="15"/>
      <c r="X390" s="16"/>
      <c r="Y390" s="16"/>
      <c r="Z390" s="16"/>
      <c r="AA390" s="15"/>
      <c r="AB390" s="15"/>
      <c r="AC390" s="15"/>
      <c r="AD390" s="15"/>
      <c r="AE390" s="15"/>
      <c r="AF390" s="16"/>
      <c r="AG390" s="16"/>
      <c r="AH390" s="16"/>
      <c r="AI390" s="16"/>
      <c r="AJ390" s="15"/>
      <c r="AS390" s="15"/>
      <c r="AT390" s="15"/>
      <c r="AU390" s="15"/>
      <c r="AV390" s="15"/>
      <c r="AW390" s="16"/>
      <c r="AX390" s="16"/>
      <c r="AY390" s="16"/>
      <c r="AZ390" s="16"/>
      <c r="BI390" s="20"/>
    </row>
    <row r="391">
      <c r="A391" s="16"/>
      <c r="B391" s="16"/>
      <c r="C391" s="16"/>
      <c r="D391" s="16"/>
      <c r="E391" s="15"/>
      <c r="F391" s="16"/>
      <c r="G391" s="16"/>
      <c r="H391" s="16"/>
      <c r="N391" s="15"/>
      <c r="O391" s="15"/>
      <c r="P391" s="15"/>
      <c r="Q391" s="15"/>
      <c r="R391" s="15"/>
      <c r="W391" s="15"/>
      <c r="X391" s="16"/>
      <c r="Y391" s="16"/>
      <c r="Z391" s="16"/>
      <c r="AA391" s="15"/>
      <c r="AB391" s="15"/>
      <c r="AC391" s="15"/>
      <c r="AD391" s="15"/>
      <c r="AE391" s="15"/>
      <c r="AF391" s="16"/>
      <c r="AG391" s="16"/>
      <c r="AH391" s="16"/>
      <c r="AI391" s="16"/>
      <c r="AJ391" s="15"/>
      <c r="AS391" s="15"/>
      <c r="AT391" s="15"/>
      <c r="AU391" s="15"/>
      <c r="AV391" s="15"/>
      <c r="AW391" s="16"/>
      <c r="AX391" s="16"/>
      <c r="AY391" s="16"/>
      <c r="AZ391" s="16"/>
      <c r="BI391" s="20"/>
    </row>
    <row r="392">
      <c r="A392" s="16"/>
      <c r="B392" s="16"/>
      <c r="C392" s="16"/>
      <c r="D392" s="16"/>
      <c r="E392" s="15"/>
      <c r="F392" s="16"/>
      <c r="G392" s="16"/>
      <c r="H392" s="16"/>
      <c r="N392" s="15"/>
      <c r="O392" s="15"/>
      <c r="P392" s="15"/>
      <c r="Q392" s="15"/>
      <c r="R392" s="15"/>
      <c r="W392" s="15"/>
      <c r="X392" s="16"/>
      <c r="Y392" s="16"/>
      <c r="Z392" s="16"/>
      <c r="AA392" s="15"/>
      <c r="AB392" s="15"/>
      <c r="AC392" s="15"/>
      <c r="AD392" s="15"/>
      <c r="AE392" s="15"/>
      <c r="AF392" s="16"/>
      <c r="AG392" s="16"/>
      <c r="AH392" s="16"/>
      <c r="AI392" s="16"/>
      <c r="AJ392" s="15"/>
      <c r="AS392" s="15"/>
      <c r="AT392" s="15"/>
      <c r="AU392" s="15"/>
      <c r="AV392" s="15"/>
      <c r="AW392" s="16"/>
      <c r="AX392" s="16"/>
      <c r="AY392" s="16"/>
      <c r="AZ392" s="16"/>
      <c r="BI392" s="20"/>
    </row>
    <row r="393">
      <c r="A393" s="16"/>
      <c r="B393" s="16"/>
      <c r="C393" s="16"/>
      <c r="D393" s="16"/>
      <c r="E393" s="15"/>
      <c r="F393" s="16"/>
      <c r="G393" s="16"/>
      <c r="H393" s="16"/>
      <c r="N393" s="15"/>
      <c r="O393" s="15"/>
      <c r="P393" s="15"/>
      <c r="Q393" s="15"/>
      <c r="R393" s="15"/>
      <c r="W393" s="15"/>
      <c r="X393" s="16"/>
      <c r="Y393" s="16"/>
      <c r="Z393" s="16"/>
      <c r="AA393" s="15"/>
      <c r="AB393" s="15"/>
      <c r="AC393" s="15"/>
      <c r="AD393" s="15"/>
      <c r="AE393" s="15"/>
      <c r="AF393" s="16"/>
      <c r="AG393" s="16"/>
      <c r="AH393" s="16"/>
      <c r="AI393" s="16"/>
      <c r="AJ393" s="15"/>
      <c r="AS393" s="15"/>
      <c r="AT393" s="15"/>
      <c r="AU393" s="15"/>
      <c r="AV393" s="15"/>
      <c r="AW393" s="16"/>
      <c r="AX393" s="16"/>
      <c r="AY393" s="16"/>
      <c r="AZ393" s="16"/>
      <c r="BI393" s="20"/>
    </row>
    <row r="394">
      <c r="A394" s="16"/>
      <c r="B394" s="16"/>
      <c r="C394" s="16"/>
      <c r="D394" s="16"/>
      <c r="E394" s="15"/>
      <c r="F394" s="16"/>
      <c r="G394" s="16"/>
      <c r="H394" s="16"/>
      <c r="N394" s="15"/>
      <c r="O394" s="15"/>
      <c r="P394" s="15"/>
      <c r="Q394" s="15"/>
      <c r="R394" s="15"/>
      <c r="W394" s="15"/>
      <c r="X394" s="16"/>
      <c r="Y394" s="16"/>
      <c r="Z394" s="16"/>
      <c r="AA394" s="15"/>
      <c r="AB394" s="15"/>
      <c r="AC394" s="15"/>
      <c r="AD394" s="15"/>
      <c r="AE394" s="15"/>
      <c r="AF394" s="16"/>
      <c r="AG394" s="16"/>
      <c r="AH394" s="16"/>
      <c r="AI394" s="16"/>
      <c r="AJ394" s="15"/>
      <c r="AS394" s="15"/>
      <c r="AT394" s="15"/>
      <c r="AU394" s="15"/>
      <c r="AV394" s="15"/>
      <c r="AW394" s="16"/>
      <c r="AX394" s="16"/>
      <c r="AY394" s="16"/>
      <c r="AZ394" s="16"/>
      <c r="BI394" s="20"/>
    </row>
    <row r="395">
      <c r="A395" s="16"/>
      <c r="B395" s="16"/>
      <c r="C395" s="16"/>
      <c r="D395" s="16"/>
      <c r="E395" s="15"/>
      <c r="F395" s="16"/>
      <c r="G395" s="16"/>
      <c r="H395" s="16"/>
      <c r="N395" s="15"/>
      <c r="O395" s="15"/>
      <c r="P395" s="15"/>
      <c r="Q395" s="15"/>
      <c r="R395" s="15"/>
      <c r="W395" s="15"/>
      <c r="X395" s="16"/>
      <c r="Y395" s="16"/>
      <c r="Z395" s="16"/>
      <c r="AA395" s="15"/>
      <c r="AB395" s="15"/>
      <c r="AC395" s="15"/>
      <c r="AD395" s="15"/>
      <c r="AE395" s="15"/>
      <c r="AF395" s="16"/>
      <c r="AG395" s="16"/>
      <c r="AH395" s="16"/>
      <c r="AI395" s="16"/>
      <c r="AJ395" s="15"/>
      <c r="AS395" s="15"/>
      <c r="AT395" s="15"/>
      <c r="AU395" s="15"/>
      <c r="AV395" s="15"/>
      <c r="AW395" s="16"/>
      <c r="AX395" s="16"/>
      <c r="AY395" s="16"/>
      <c r="AZ395" s="16"/>
      <c r="BI395" s="20"/>
    </row>
    <row r="396">
      <c r="A396" s="16"/>
      <c r="B396" s="16"/>
      <c r="C396" s="16"/>
      <c r="D396" s="16"/>
      <c r="E396" s="15"/>
      <c r="F396" s="16"/>
      <c r="G396" s="16"/>
      <c r="H396" s="16"/>
      <c r="N396" s="15"/>
      <c r="O396" s="15"/>
      <c r="P396" s="15"/>
      <c r="Q396" s="15"/>
      <c r="R396" s="15"/>
      <c r="W396" s="15"/>
      <c r="X396" s="16"/>
      <c r="Y396" s="16"/>
      <c r="Z396" s="16"/>
      <c r="AA396" s="15"/>
      <c r="AB396" s="15"/>
      <c r="AC396" s="15"/>
      <c r="AD396" s="15"/>
      <c r="AE396" s="15"/>
      <c r="AF396" s="16"/>
      <c r="AG396" s="16"/>
      <c r="AH396" s="16"/>
      <c r="AI396" s="16"/>
      <c r="AJ396" s="15"/>
      <c r="AS396" s="15"/>
      <c r="AT396" s="15"/>
      <c r="AU396" s="15"/>
      <c r="AV396" s="15"/>
      <c r="AW396" s="16"/>
      <c r="AX396" s="16"/>
      <c r="AY396" s="16"/>
      <c r="AZ396" s="16"/>
      <c r="BI396" s="20"/>
    </row>
    <row r="397">
      <c r="A397" s="16"/>
      <c r="B397" s="16"/>
      <c r="C397" s="16"/>
      <c r="D397" s="16"/>
      <c r="E397" s="15"/>
      <c r="F397" s="16"/>
      <c r="G397" s="16"/>
      <c r="H397" s="16"/>
      <c r="N397" s="15"/>
      <c r="O397" s="15"/>
      <c r="P397" s="15"/>
      <c r="Q397" s="15"/>
      <c r="R397" s="15"/>
      <c r="W397" s="15"/>
      <c r="X397" s="16"/>
      <c r="Y397" s="16"/>
      <c r="Z397" s="16"/>
      <c r="AA397" s="15"/>
      <c r="AB397" s="15"/>
      <c r="AC397" s="15"/>
      <c r="AD397" s="15"/>
      <c r="AE397" s="15"/>
      <c r="AF397" s="16"/>
      <c r="AG397" s="16"/>
      <c r="AH397" s="16"/>
      <c r="AI397" s="16"/>
      <c r="AJ397" s="15"/>
      <c r="AS397" s="15"/>
      <c r="AT397" s="15"/>
      <c r="AU397" s="15"/>
      <c r="AV397" s="15"/>
      <c r="AW397" s="16"/>
      <c r="AX397" s="16"/>
      <c r="AY397" s="16"/>
      <c r="AZ397" s="16"/>
      <c r="BI397" s="20"/>
    </row>
    <row r="398">
      <c r="A398" s="16"/>
      <c r="B398" s="16"/>
      <c r="C398" s="16"/>
      <c r="D398" s="16"/>
      <c r="E398" s="15"/>
      <c r="F398" s="16"/>
      <c r="G398" s="16"/>
      <c r="H398" s="16"/>
      <c r="N398" s="15"/>
      <c r="O398" s="15"/>
      <c r="P398" s="15"/>
      <c r="Q398" s="15"/>
      <c r="R398" s="15"/>
      <c r="W398" s="15"/>
      <c r="X398" s="16"/>
      <c r="Y398" s="16"/>
      <c r="Z398" s="16"/>
      <c r="AA398" s="15"/>
      <c r="AB398" s="15"/>
      <c r="AC398" s="15"/>
      <c r="AD398" s="15"/>
      <c r="AE398" s="15"/>
      <c r="AF398" s="16"/>
      <c r="AG398" s="16"/>
      <c r="AH398" s="16"/>
      <c r="AI398" s="16"/>
      <c r="AJ398" s="15"/>
      <c r="AS398" s="15"/>
      <c r="AT398" s="15"/>
      <c r="AU398" s="15"/>
      <c r="AV398" s="15"/>
      <c r="AW398" s="16"/>
      <c r="AX398" s="16"/>
      <c r="AY398" s="16"/>
      <c r="AZ398" s="16"/>
      <c r="BI398" s="20"/>
    </row>
    <row r="399">
      <c r="A399" s="16"/>
      <c r="B399" s="16"/>
      <c r="C399" s="16"/>
      <c r="D399" s="16"/>
      <c r="E399" s="15"/>
      <c r="F399" s="16"/>
      <c r="G399" s="16"/>
      <c r="H399" s="16"/>
      <c r="N399" s="15"/>
      <c r="O399" s="15"/>
      <c r="P399" s="15"/>
      <c r="Q399" s="15"/>
      <c r="R399" s="15"/>
      <c r="W399" s="15"/>
      <c r="X399" s="16"/>
      <c r="Y399" s="16"/>
      <c r="Z399" s="16"/>
      <c r="AA399" s="15"/>
      <c r="AB399" s="15"/>
      <c r="AC399" s="15"/>
      <c r="AD399" s="15"/>
      <c r="AE399" s="15"/>
      <c r="AF399" s="16"/>
      <c r="AG399" s="16"/>
      <c r="AH399" s="16"/>
      <c r="AI399" s="16"/>
      <c r="AJ399" s="15"/>
      <c r="AS399" s="15"/>
      <c r="AT399" s="15"/>
      <c r="AU399" s="15"/>
      <c r="AV399" s="15"/>
      <c r="AW399" s="16"/>
      <c r="AX399" s="16"/>
      <c r="AY399" s="16"/>
      <c r="AZ399" s="16"/>
      <c r="BI399" s="20"/>
    </row>
    <row r="400">
      <c r="A400" s="16"/>
      <c r="B400" s="16"/>
      <c r="C400" s="16"/>
      <c r="D400" s="16"/>
      <c r="E400" s="15"/>
      <c r="F400" s="16"/>
      <c r="G400" s="16"/>
      <c r="H400" s="16"/>
      <c r="N400" s="15"/>
      <c r="O400" s="15"/>
      <c r="P400" s="15"/>
      <c r="Q400" s="15"/>
      <c r="R400" s="15"/>
      <c r="W400" s="15"/>
      <c r="X400" s="16"/>
      <c r="Y400" s="16"/>
      <c r="Z400" s="16"/>
      <c r="AA400" s="15"/>
      <c r="AB400" s="15"/>
      <c r="AC400" s="15"/>
      <c r="AD400" s="15"/>
      <c r="AE400" s="15"/>
      <c r="AF400" s="16"/>
      <c r="AG400" s="16"/>
      <c r="AH400" s="16"/>
      <c r="AI400" s="16"/>
      <c r="AJ400" s="15"/>
      <c r="AS400" s="15"/>
      <c r="AT400" s="15"/>
      <c r="AU400" s="15"/>
      <c r="AV400" s="15"/>
      <c r="AW400" s="16"/>
      <c r="AX400" s="16"/>
      <c r="AY400" s="16"/>
      <c r="AZ400" s="16"/>
      <c r="BI400" s="20"/>
    </row>
    <row r="401">
      <c r="A401" s="16"/>
      <c r="B401" s="16"/>
      <c r="C401" s="16"/>
      <c r="D401" s="16"/>
      <c r="E401" s="15"/>
      <c r="F401" s="16"/>
      <c r="G401" s="16"/>
      <c r="H401" s="16"/>
      <c r="N401" s="15"/>
      <c r="O401" s="15"/>
      <c r="P401" s="15"/>
      <c r="Q401" s="15"/>
      <c r="R401" s="15"/>
      <c r="W401" s="15"/>
      <c r="X401" s="16"/>
      <c r="Y401" s="16"/>
      <c r="Z401" s="16"/>
      <c r="AA401" s="15"/>
      <c r="AB401" s="15"/>
      <c r="AC401" s="15"/>
      <c r="AD401" s="15"/>
      <c r="AE401" s="15"/>
      <c r="AF401" s="16"/>
      <c r="AG401" s="16"/>
      <c r="AH401" s="16"/>
      <c r="AI401" s="16"/>
      <c r="AJ401" s="15"/>
      <c r="AS401" s="15"/>
      <c r="AT401" s="15"/>
      <c r="AU401" s="15"/>
      <c r="AV401" s="15"/>
      <c r="AW401" s="16"/>
      <c r="AX401" s="16"/>
      <c r="AY401" s="16"/>
      <c r="AZ401" s="16"/>
      <c r="BI401" s="20"/>
    </row>
    <row r="402">
      <c r="A402" s="16"/>
      <c r="B402" s="16"/>
      <c r="C402" s="16"/>
      <c r="D402" s="16"/>
      <c r="E402" s="15"/>
      <c r="F402" s="16"/>
      <c r="G402" s="16"/>
      <c r="H402" s="16"/>
      <c r="N402" s="15"/>
      <c r="O402" s="15"/>
      <c r="P402" s="15"/>
      <c r="Q402" s="15"/>
      <c r="R402" s="15"/>
      <c r="W402" s="15"/>
      <c r="X402" s="16"/>
      <c r="Y402" s="16"/>
      <c r="Z402" s="16"/>
      <c r="AA402" s="15"/>
      <c r="AB402" s="15"/>
      <c r="AC402" s="15"/>
      <c r="AD402" s="15"/>
      <c r="AE402" s="15"/>
      <c r="AF402" s="16"/>
      <c r="AG402" s="16"/>
      <c r="AH402" s="16"/>
      <c r="AI402" s="16"/>
      <c r="AJ402" s="15"/>
      <c r="AS402" s="15"/>
      <c r="AT402" s="15"/>
      <c r="AU402" s="15"/>
      <c r="AV402" s="15"/>
      <c r="AW402" s="16"/>
      <c r="AX402" s="16"/>
      <c r="AY402" s="16"/>
      <c r="AZ402" s="16"/>
      <c r="BI402" s="20"/>
    </row>
    <row r="403">
      <c r="A403" s="16"/>
      <c r="B403" s="16"/>
      <c r="C403" s="16"/>
      <c r="D403" s="16"/>
      <c r="E403" s="15"/>
      <c r="F403" s="16"/>
      <c r="G403" s="16"/>
      <c r="H403" s="16"/>
      <c r="N403" s="15"/>
      <c r="O403" s="15"/>
      <c r="P403" s="15"/>
      <c r="Q403" s="15"/>
      <c r="R403" s="15"/>
      <c r="W403" s="15"/>
      <c r="X403" s="16"/>
      <c r="Y403" s="16"/>
      <c r="Z403" s="16"/>
      <c r="AA403" s="15"/>
      <c r="AB403" s="15"/>
      <c r="AC403" s="15"/>
      <c r="AD403" s="15"/>
      <c r="AE403" s="15"/>
      <c r="AF403" s="16"/>
      <c r="AG403" s="16"/>
      <c r="AH403" s="16"/>
      <c r="AI403" s="16"/>
      <c r="AJ403" s="15"/>
      <c r="AS403" s="15"/>
      <c r="AT403" s="15"/>
      <c r="AU403" s="15"/>
      <c r="AV403" s="15"/>
      <c r="AW403" s="16"/>
      <c r="AX403" s="16"/>
      <c r="AY403" s="16"/>
      <c r="AZ403" s="16"/>
      <c r="BI403" s="20"/>
    </row>
    <row r="404">
      <c r="A404" s="16"/>
      <c r="B404" s="16"/>
      <c r="C404" s="16"/>
      <c r="D404" s="16"/>
      <c r="E404" s="15"/>
      <c r="F404" s="16"/>
      <c r="G404" s="16"/>
      <c r="H404" s="16"/>
      <c r="N404" s="15"/>
      <c r="O404" s="15"/>
      <c r="P404" s="15"/>
      <c r="Q404" s="15"/>
      <c r="R404" s="15"/>
      <c r="W404" s="15"/>
      <c r="X404" s="16"/>
      <c r="Y404" s="16"/>
      <c r="Z404" s="16"/>
      <c r="AA404" s="15"/>
      <c r="AB404" s="15"/>
      <c r="AC404" s="15"/>
      <c r="AD404" s="15"/>
      <c r="AE404" s="15"/>
      <c r="AF404" s="16"/>
      <c r="AG404" s="16"/>
      <c r="AH404" s="16"/>
      <c r="AI404" s="16"/>
      <c r="AJ404" s="15"/>
      <c r="AS404" s="15"/>
      <c r="AT404" s="15"/>
      <c r="AU404" s="15"/>
      <c r="AV404" s="15"/>
      <c r="AW404" s="16"/>
      <c r="AX404" s="16"/>
      <c r="AY404" s="16"/>
      <c r="AZ404" s="16"/>
      <c r="BI404" s="20"/>
    </row>
    <row r="405">
      <c r="A405" s="16"/>
      <c r="B405" s="16"/>
      <c r="C405" s="16"/>
      <c r="D405" s="16"/>
      <c r="E405" s="15"/>
      <c r="F405" s="16"/>
      <c r="G405" s="16"/>
      <c r="H405" s="16"/>
      <c r="N405" s="15"/>
      <c r="O405" s="15"/>
      <c r="P405" s="15"/>
      <c r="Q405" s="15"/>
      <c r="R405" s="15"/>
      <c r="W405" s="15"/>
      <c r="X405" s="16"/>
      <c r="Y405" s="16"/>
      <c r="Z405" s="16"/>
      <c r="AA405" s="15"/>
      <c r="AB405" s="15"/>
      <c r="AC405" s="15"/>
      <c r="AD405" s="15"/>
      <c r="AE405" s="15"/>
      <c r="AF405" s="16"/>
      <c r="AG405" s="16"/>
      <c r="AH405" s="16"/>
      <c r="AI405" s="16"/>
      <c r="AJ405" s="15"/>
      <c r="AS405" s="15"/>
      <c r="AT405" s="15"/>
      <c r="AU405" s="15"/>
      <c r="AV405" s="15"/>
      <c r="AW405" s="16"/>
      <c r="AX405" s="16"/>
      <c r="AY405" s="16"/>
      <c r="AZ405" s="16"/>
      <c r="BI405" s="20"/>
    </row>
    <row r="406">
      <c r="A406" s="16"/>
      <c r="B406" s="16"/>
      <c r="C406" s="16"/>
      <c r="D406" s="16"/>
      <c r="E406" s="15"/>
      <c r="F406" s="16"/>
      <c r="G406" s="16"/>
      <c r="H406" s="16"/>
      <c r="N406" s="15"/>
      <c r="O406" s="15"/>
      <c r="P406" s="15"/>
      <c r="Q406" s="15"/>
      <c r="R406" s="15"/>
      <c r="W406" s="15"/>
      <c r="X406" s="16"/>
      <c r="Y406" s="16"/>
      <c r="Z406" s="16"/>
      <c r="AA406" s="15"/>
      <c r="AB406" s="15"/>
      <c r="AC406" s="15"/>
      <c r="AD406" s="15"/>
      <c r="AE406" s="15"/>
      <c r="AF406" s="16"/>
      <c r="AG406" s="16"/>
      <c r="AH406" s="16"/>
      <c r="AI406" s="16"/>
      <c r="AJ406" s="15"/>
      <c r="AS406" s="15"/>
      <c r="AT406" s="15"/>
      <c r="AU406" s="15"/>
      <c r="AV406" s="15"/>
      <c r="AW406" s="16"/>
      <c r="AX406" s="16"/>
      <c r="AY406" s="16"/>
      <c r="AZ406" s="16"/>
      <c r="BI406" s="20"/>
    </row>
    <row r="407">
      <c r="A407" s="16"/>
      <c r="B407" s="16"/>
      <c r="C407" s="16"/>
      <c r="D407" s="16"/>
      <c r="E407" s="15"/>
      <c r="F407" s="16"/>
      <c r="G407" s="16"/>
      <c r="H407" s="16"/>
      <c r="N407" s="15"/>
      <c r="O407" s="15"/>
      <c r="P407" s="15"/>
      <c r="Q407" s="15"/>
      <c r="R407" s="15"/>
      <c r="W407" s="15"/>
      <c r="X407" s="16"/>
      <c r="Y407" s="16"/>
      <c r="Z407" s="16"/>
      <c r="AA407" s="15"/>
      <c r="AB407" s="15"/>
      <c r="AC407" s="15"/>
      <c r="AD407" s="15"/>
      <c r="AE407" s="15"/>
      <c r="AF407" s="16"/>
      <c r="AG407" s="16"/>
      <c r="AH407" s="16"/>
      <c r="AI407" s="16"/>
      <c r="AJ407" s="15"/>
      <c r="AS407" s="15"/>
      <c r="AT407" s="15"/>
      <c r="AU407" s="15"/>
      <c r="AV407" s="15"/>
      <c r="AW407" s="16"/>
      <c r="AX407" s="16"/>
      <c r="AY407" s="16"/>
      <c r="AZ407" s="16"/>
      <c r="BI407" s="20"/>
    </row>
    <row r="408">
      <c r="A408" s="16"/>
      <c r="B408" s="16"/>
      <c r="C408" s="16"/>
      <c r="D408" s="16"/>
      <c r="E408" s="15"/>
      <c r="F408" s="16"/>
      <c r="G408" s="16"/>
      <c r="H408" s="16"/>
      <c r="N408" s="15"/>
      <c r="O408" s="15"/>
      <c r="P408" s="15"/>
      <c r="Q408" s="15"/>
      <c r="R408" s="15"/>
      <c r="W408" s="15"/>
      <c r="X408" s="16"/>
      <c r="Y408" s="16"/>
      <c r="Z408" s="16"/>
      <c r="AA408" s="15"/>
      <c r="AB408" s="15"/>
      <c r="AC408" s="15"/>
      <c r="AD408" s="15"/>
      <c r="AE408" s="15"/>
      <c r="AF408" s="16"/>
      <c r="AG408" s="16"/>
      <c r="AH408" s="16"/>
      <c r="AI408" s="16"/>
      <c r="AJ408" s="15"/>
      <c r="AS408" s="15"/>
      <c r="AT408" s="15"/>
      <c r="AU408" s="15"/>
      <c r="AV408" s="15"/>
      <c r="AW408" s="16"/>
      <c r="AX408" s="16"/>
      <c r="AY408" s="16"/>
      <c r="AZ408" s="16"/>
      <c r="BI408" s="20"/>
    </row>
    <row r="409">
      <c r="A409" s="16"/>
      <c r="B409" s="16"/>
      <c r="C409" s="16"/>
      <c r="D409" s="16"/>
      <c r="E409" s="15"/>
      <c r="F409" s="16"/>
      <c r="G409" s="16"/>
      <c r="H409" s="16"/>
      <c r="N409" s="15"/>
      <c r="O409" s="15"/>
      <c r="P409" s="15"/>
      <c r="Q409" s="15"/>
      <c r="R409" s="15"/>
      <c r="W409" s="15"/>
      <c r="X409" s="16"/>
      <c r="Y409" s="16"/>
      <c r="Z409" s="16"/>
      <c r="AA409" s="15"/>
      <c r="AB409" s="15"/>
      <c r="AC409" s="15"/>
      <c r="AD409" s="15"/>
      <c r="AE409" s="15"/>
      <c r="AF409" s="16"/>
      <c r="AG409" s="16"/>
      <c r="AH409" s="16"/>
      <c r="AI409" s="16"/>
      <c r="AJ409" s="15"/>
      <c r="AS409" s="15"/>
      <c r="AT409" s="15"/>
      <c r="AU409" s="15"/>
      <c r="AV409" s="15"/>
      <c r="AW409" s="16"/>
      <c r="AX409" s="16"/>
      <c r="AY409" s="16"/>
      <c r="AZ409" s="16"/>
      <c r="BI409" s="20"/>
    </row>
    <row r="410">
      <c r="A410" s="16"/>
      <c r="B410" s="16"/>
      <c r="C410" s="16"/>
      <c r="D410" s="16"/>
      <c r="E410" s="15"/>
      <c r="F410" s="16"/>
      <c r="G410" s="16"/>
      <c r="H410" s="16"/>
      <c r="N410" s="15"/>
      <c r="O410" s="15"/>
      <c r="P410" s="15"/>
      <c r="Q410" s="15"/>
      <c r="R410" s="15"/>
      <c r="W410" s="15"/>
      <c r="X410" s="16"/>
      <c r="Y410" s="16"/>
      <c r="Z410" s="16"/>
      <c r="AA410" s="15"/>
      <c r="AB410" s="15"/>
      <c r="AC410" s="15"/>
      <c r="AD410" s="15"/>
      <c r="AE410" s="15"/>
      <c r="AF410" s="16"/>
      <c r="AG410" s="16"/>
      <c r="AH410" s="16"/>
      <c r="AI410" s="16"/>
      <c r="AJ410" s="15"/>
      <c r="AS410" s="15"/>
      <c r="AT410" s="15"/>
      <c r="AU410" s="15"/>
      <c r="AV410" s="15"/>
      <c r="AW410" s="16"/>
      <c r="AX410" s="16"/>
      <c r="AY410" s="16"/>
      <c r="AZ410" s="16"/>
      <c r="BI410" s="20"/>
    </row>
    <row r="411">
      <c r="A411" s="16"/>
      <c r="B411" s="16"/>
      <c r="C411" s="16"/>
      <c r="D411" s="16"/>
      <c r="E411" s="15"/>
      <c r="F411" s="16"/>
      <c r="G411" s="16"/>
      <c r="H411" s="16"/>
      <c r="N411" s="15"/>
      <c r="O411" s="15"/>
      <c r="P411" s="15"/>
      <c r="Q411" s="15"/>
      <c r="R411" s="15"/>
      <c r="W411" s="15"/>
      <c r="X411" s="16"/>
      <c r="Y411" s="16"/>
      <c r="Z411" s="16"/>
      <c r="AA411" s="15"/>
      <c r="AB411" s="15"/>
      <c r="AC411" s="15"/>
      <c r="AD411" s="15"/>
      <c r="AE411" s="15"/>
      <c r="AF411" s="16"/>
      <c r="AG411" s="16"/>
      <c r="AH411" s="16"/>
      <c r="AI411" s="16"/>
      <c r="AJ411" s="15"/>
      <c r="AS411" s="15"/>
      <c r="AT411" s="15"/>
      <c r="AU411" s="15"/>
      <c r="AV411" s="15"/>
      <c r="AW411" s="16"/>
      <c r="AX411" s="16"/>
      <c r="AY411" s="16"/>
      <c r="AZ411" s="16"/>
      <c r="BI411" s="20"/>
    </row>
    <row r="412">
      <c r="A412" s="16"/>
      <c r="B412" s="16"/>
      <c r="C412" s="16"/>
      <c r="D412" s="16"/>
      <c r="E412" s="15"/>
      <c r="F412" s="16"/>
      <c r="G412" s="16"/>
      <c r="H412" s="16"/>
      <c r="N412" s="15"/>
      <c r="O412" s="15"/>
      <c r="P412" s="15"/>
      <c r="Q412" s="15"/>
      <c r="R412" s="15"/>
      <c r="W412" s="15"/>
      <c r="X412" s="16"/>
      <c r="Y412" s="16"/>
      <c r="Z412" s="16"/>
      <c r="AA412" s="15"/>
      <c r="AB412" s="15"/>
      <c r="AC412" s="15"/>
      <c r="AD412" s="15"/>
      <c r="AE412" s="15"/>
      <c r="AF412" s="16"/>
      <c r="AG412" s="16"/>
      <c r="AH412" s="16"/>
      <c r="AI412" s="16"/>
      <c r="AJ412" s="15"/>
      <c r="AS412" s="15"/>
      <c r="AT412" s="15"/>
      <c r="AU412" s="15"/>
      <c r="AV412" s="15"/>
      <c r="AW412" s="16"/>
      <c r="AX412" s="16"/>
      <c r="AY412" s="16"/>
      <c r="AZ412" s="16"/>
      <c r="BI412" s="20"/>
    </row>
    <row r="413">
      <c r="A413" s="16"/>
      <c r="B413" s="16"/>
      <c r="C413" s="16"/>
      <c r="D413" s="16"/>
      <c r="E413" s="15"/>
      <c r="F413" s="16"/>
      <c r="G413" s="16"/>
      <c r="H413" s="16"/>
      <c r="N413" s="15"/>
      <c r="O413" s="15"/>
      <c r="P413" s="15"/>
      <c r="Q413" s="15"/>
      <c r="R413" s="15"/>
      <c r="W413" s="15"/>
      <c r="X413" s="16"/>
      <c r="Y413" s="16"/>
      <c r="Z413" s="16"/>
      <c r="AA413" s="15"/>
      <c r="AB413" s="15"/>
      <c r="AC413" s="15"/>
      <c r="AD413" s="15"/>
      <c r="AE413" s="15"/>
      <c r="AF413" s="16"/>
      <c r="AG413" s="16"/>
      <c r="AH413" s="16"/>
      <c r="AI413" s="16"/>
      <c r="AJ413" s="15"/>
      <c r="AS413" s="15"/>
      <c r="AT413" s="15"/>
      <c r="AU413" s="15"/>
      <c r="AV413" s="15"/>
      <c r="AW413" s="16"/>
      <c r="AX413" s="16"/>
      <c r="AY413" s="16"/>
      <c r="AZ413" s="16"/>
      <c r="BI413" s="20"/>
    </row>
    <row r="414">
      <c r="A414" s="16"/>
      <c r="B414" s="16"/>
      <c r="C414" s="16"/>
      <c r="D414" s="16"/>
      <c r="E414" s="15"/>
      <c r="F414" s="16"/>
      <c r="G414" s="16"/>
      <c r="H414" s="16"/>
      <c r="N414" s="15"/>
      <c r="O414" s="15"/>
      <c r="P414" s="15"/>
      <c r="Q414" s="15"/>
      <c r="R414" s="15"/>
      <c r="W414" s="15"/>
      <c r="X414" s="16"/>
      <c r="Y414" s="16"/>
      <c r="Z414" s="16"/>
      <c r="AA414" s="15"/>
      <c r="AB414" s="15"/>
      <c r="AC414" s="15"/>
      <c r="AD414" s="15"/>
      <c r="AE414" s="15"/>
      <c r="AF414" s="16"/>
      <c r="AG414" s="16"/>
      <c r="AH414" s="16"/>
      <c r="AI414" s="16"/>
      <c r="AJ414" s="15"/>
      <c r="AS414" s="15"/>
      <c r="AT414" s="15"/>
      <c r="AU414" s="15"/>
      <c r="AV414" s="15"/>
      <c r="AW414" s="16"/>
      <c r="AX414" s="16"/>
      <c r="AY414" s="16"/>
      <c r="AZ414" s="16"/>
      <c r="BI414" s="20"/>
    </row>
    <row r="415">
      <c r="A415" s="16"/>
      <c r="B415" s="16"/>
      <c r="C415" s="16"/>
      <c r="D415" s="16"/>
      <c r="E415" s="15"/>
      <c r="F415" s="16"/>
      <c r="G415" s="16"/>
      <c r="H415" s="16"/>
      <c r="N415" s="15"/>
      <c r="O415" s="15"/>
      <c r="P415" s="15"/>
      <c r="Q415" s="15"/>
      <c r="R415" s="15"/>
      <c r="W415" s="15"/>
      <c r="X415" s="16"/>
      <c r="Y415" s="16"/>
      <c r="Z415" s="16"/>
      <c r="AA415" s="15"/>
      <c r="AB415" s="15"/>
      <c r="AC415" s="15"/>
      <c r="AD415" s="15"/>
      <c r="AE415" s="15"/>
      <c r="AF415" s="16"/>
      <c r="AG415" s="16"/>
      <c r="AH415" s="16"/>
      <c r="AI415" s="16"/>
      <c r="AJ415" s="15"/>
      <c r="AS415" s="15"/>
      <c r="AT415" s="15"/>
      <c r="AU415" s="15"/>
      <c r="AV415" s="15"/>
      <c r="AW415" s="16"/>
      <c r="AX415" s="16"/>
      <c r="AY415" s="16"/>
      <c r="AZ415" s="16"/>
      <c r="BI415" s="20"/>
    </row>
    <row r="416">
      <c r="A416" s="16"/>
      <c r="B416" s="16"/>
      <c r="C416" s="16"/>
      <c r="D416" s="16"/>
      <c r="E416" s="15"/>
      <c r="F416" s="16"/>
      <c r="G416" s="16"/>
      <c r="H416" s="16"/>
      <c r="N416" s="15"/>
      <c r="O416" s="15"/>
      <c r="P416" s="15"/>
      <c r="Q416" s="15"/>
      <c r="R416" s="15"/>
      <c r="W416" s="15"/>
      <c r="X416" s="16"/>
      <c r="Y416" s="16"/>
      <c r="Z416" s="16"/>
      <c r="AA416" s="15"/>
      <c r="AB416" s="15"/>
      <c r="AC416" s="15"/>
      <c r="AD416" s="15"/>
      <c r="AE416" s="15"/>
      <c r="AF416" s="16"/>
      <c r="AG416" s="16"/>
      <c r="AH416" s="16"/>
      <c r="AI416" s="16"/>
      <c r="AJ416" s="15"/>
      <c r="AS416" s="15"/>
      <c r="AT416" s="15"/>
      <c r="AU416" s="15"/>
      <c r="AV416" s="15"/>
      <c r="AW416" s="16"/>
      <c r="AX416" s="16"/>
      <c r="AY416" s="16"/>
      <c r="AZ416" s="16"/>
      <c r="BI416" s="20"/>
    </row>
    <row r="417">
      <c r="A417" s="16"/>
      <c r="B417" s="16"/>
      <c r="C417" s="16"/>
      <c r="D417" s="16"/>
      <c r="E417" s="15"/>
      <c r="F417" s="16"/>
      <c r="G417" s="16"/>
      <c r="H417" s="16"/>
      <c r="N417" s="15"/>
      <c r="O417" s="15"/>
      <c r="P417" s="15"/>
      <c r="Q417" s="15"/>
      <c r="R417" s="15"/>
      <c r="W417" s="15"/>
      <c r="X417" s="16"/>
      <c r="Y417" s="16"/>
      <c r="Z417" s="16"/>
      <c r="AA417" s="15"/>
      <c r="AB417" s="15"/>
      <c r="AC417" s="15"/>
      <c r="AD417" s="15"/>
      <c r="AE417" s="15"/>
      <c r="AF417" s="16"/>
      <c r="AG417" s="16"/>
      <c r="AH417" s="16"/>
      <c r="AI417" s="16"/>
      <c r="AJ417" s="15"/>
      <c r="AS417" s="15"/>
      <c r="AT417" s="15"/>
      <c r="AU417" s="15"/>
      <c r="AV417" s="15"/>
      <c r="AW417" s="16"/>
      <c r="AX417" s="16"/>
      <c r="AY417" s="16"/>
      <c r="AZ417" s="16"/>
      <c r="BI417" s="20"/>
    </row>
    <row r="418">
      <c r="A418" s="16"/>
      <c r="B418" s="16"/>
      <c r="C418" s="16"/>
      <c r="D418" s="16"/>
      <c r="E418" s="15"/>
      <c r="F418" s="16"/>
      <c r="G418" s="16"/>
      <c r="H418" s="16"/>
      <c r="N418" s="15"/>
      <c r="O418" s="15"/>
      <c r="P418" s="15"/>
      <c r="Q418" s="15"/>
      <c r="R418" s="15"/>
      <c r="W418" s="15"/>
      <c r="X418" s="16"/>
      <c r="Y418" s="16"/>
      <c r="Z418" s="16"/>
      <c r="AA418" s="15"/>
      <c r="AB418" s="15"/>
      <c r="AC418" s="15"/>
      <c r="AD418" s="15"/>
      <c r="AE418" s="15"/>
      <c r="AF418" s="16"/>
      <c r="AG418" s="16"/>
      <c r="AH418" s="16"/>
      <c r="AI418" s="16"/>
      <c r="AJ418" s="15"/>
      <c r="AS418" s="15"/>
      <c r="AT418" s="15"/>
      <c r="AU418" s="15"/>
      <c r="AV418" s="15"/>
      <c r="AW418" s="16"/>
      <c r="AX418" s="16"/>
      <c r="AY418" s="16"/>
      <c r="AZ418" s="16"/>
      <c r="BI418" s="20"/>
    </row>
    <row r="419">
      <c r="A419" s="16"/>
      <c r="B419" s="16"/>
      <c r="C419" s="16"/>
      <c r="D419" s="16"/>
      <c r="E419" s="15"/>
      <c r="F419" s="16"/>
      <c r="G419" s="16"/>
      <c r="H419" s="16"/>
      <c r="N419" s="15"/>
      <c r="O419" s="15"/>
      <c r="P419" s="15"/>
      <c r="Q419" s="15"/>
      <c r="R419" s="15"/>
      <c r="W419" s="15"/>
      <c r="X419" s="16"/>
      <c r="Y419" s="16"/>
      <c r="Z419" s="16"/>
      <c r="AA419" s="15"/>
      <c r="AB419" s="15"/>
      <c r="AC419" s="15"/>
      <c r="AD419" s="15"/>
      <c r="AE419" s="15"/>
      <c r="AF419" s="16"/>
      <c r="AG419" s="16"/>
      <c r="AH419" s="16"/>
      <c r="AI419" s="16"/>
      <c r="AJ419" s="15"/>
      <c r="AS419" s="15"/>
      <c r="AT419" s="15"/>
      <c r="AU419" s="15"/>
      <c r="AV419" s="15"/>
      <c r="AW419" s="16"/>
      <c r="AX419" s="16"/>
      <c r="AY419" s="16"/>
      <c r="AZ419" s="16"/>
      <c r="BI419" s="20"/>
    </row>
    <row r="420">
      <c r="A420" s="16"/>
      <c r="B420" s="16"/>
      <c r="C420" s="16"/>
      <c r="D420" s="16"/>
      <c r="E420" s="15"/>
      <c r="F420" s="16"/>
      <c r="G420" s="16"/>
      <c r="H420" s="16"/>
      <c r="N420" s="15"/>
      <c r="O420" s="15"/>
      <c r="P420" s="15"/>
      <c r="Q420" s="15"/>
      <c r="R420" s="15"/>
      <c r="W420" s="15"/>
      <c r="X420" s="16"/>
      <c r="Y420" s="16"/>
      <c r="Z420" s="16"/>
      <c r="AA420" s="15"/>
      <c r="AB420" s="15"/>
      <c r="AC420" s="15"/>
      <c r="AD420" s="15"/>
      <c r="AE420" s="15"/>
      <c r="AF420" s="16"/>
      <c r="AG420" s="16"/>
      <c r="AH420" s="16"/>
      <c r="AI420" s="16"/>
      <c r="AJ420" s="15"/>
      <c r="AS420" s="15"/>
      <c r="AT420" s="15"/>
      <c r="AU420" s="15"/>
      <c r="AV420" s="15"/>
      <c r="AW420" s="16"/>
      <c r="AX420" s="16"/>
      <c r="AY420" s="16"/>
      <c r="AZ420" s="16"/>
      <c r="BI420" s="20"/>
    </row>
    <row r="421">
      <c r="A421" s="16"/>
      <c r="B421" s="16"/>
      <c r="C421" s="16"/>
      <c r="D421" s="16"/>
      <c r="E421" s="15"/>
      <c r="F421" s="16"/>
      <c r="G421" s="16"/>
      <c r="H421" s="16"/>
      <c r="N421" s="15"/>
      <c r="O421" s="15"/>
      <c r="P421" s="15"/>
      <c r="Q421" s="15"/>
      <c r="R421" s="15"/>
      <c r="W421" s="15"/>
      <c r="X421" s="16"/>
      <c r="Y421" s="16"/>
      <c r="Z421" s="16"/>
      <c r="AA421" s="15"/>
      <c r="AB421" s="15"/>
      <c r="AC421" s="15"/>
      <c r="AD421" s="15"/>
      <c r="AE421" s="15"/>
      <c r="AF421" s="16"/>
      <c r="AG421" s="16"/>
      <c r="AH421" s="16"/>
      <c r="AI421" s="16"/>
      <c r="AJ421" s="15"/>
      <c r="AS421" s="15"/>
      <c r="AT421" s="15"/>
      <c r="AU421" s="15"/>
      <c r="AV421" s="15"/>
      <c r="AW421" s="16"/>
      <c r="AX421" s="16"/>
      <c r="AY421" s="16"/>
      <c r="AZ421" s="16"/>
      <c r="BI421" s="20"/>
    </row>
    <row r="422">
      <c r="A422" s="16"/>
      <c r="B422" s="16"/>
      <c r="C422" s="16"/>
      <c r="D422" s="16"/>
      <c r="E422" s="15"/>
      <c r="F422" s="16"/>
      <c r="G422" s="16"/>
      <c r="H422" s="16"/>
      <c r="N422" s="15"/>
      <c r="O422" s="15"/>
      <c r="P422" s="15"/>
      <c r="Q422" s="15"/>
      <c r="R422" s="15"/>
      <c r="W422" s="15"/>
      <c r="X422" s="16"/>
      <c r="Y422" s="16"/>
      <c r="Z422" s="16"/>
      <c r="AA422" s="15"/>
      <c r="AB422" s="15"/>
      <c r="AC422" s="15"/>
      <c r="AD422" s="15"/>
      <c r="AE422" s="15"/>
      <c r="AF422" s="16"/>
      <c r="AG422" s="16"/>
      <c r="AH422" s="16"/>
      <c r="AI422" s="16"/>
      <c r="AJ422" s="15"/>
      <c r="AS422" s="15"/>
      <c r="AT422" s="15"/>
      <c r="AU422" s="15"/>
      <c r="AV422" s="15"/>
      <c r="AW422" s="16"/>
      <c r="AX422" s="16"/>
      <c r="AY422" s="16"/>
      <c r="AZ422" s="16"/>
      <c r="BI422" s="20"/>
    </row>
    <row r="423">
      <c r="A423" s="16"/>
      <c r="B423" s="16"/>
      <c r="C423" s="16"/>
      <c r="D423" s="16"/>
      <c r="E423" s="15"/>
      <c r="F423" s="16"/>
      <c r="G423" s="16"/>
      <c r="H423" s="16"/>
      <c r="N423" s="15"/>
      <c r="O423" s="15"/>
      <c r="P423" s="15"/>
      <c r="Q423" s="15"/>
      <c r="R423" s="15"/>
      <c r="W423" s="15"/>
      <c r="X423" s="16"/>
      <c r="Y423" s="16"/>
      <c r="Z423" s="16"/>
      <c r="AA423" s="15"/>
      <c r="AB423" s="15"/>
      <c r="AC423" s="15"/>
      <c r="AD423" s="15"/>
      <c r="AE423" s="15"/>
      <c r="AF423" s="16"/>
      <c r="AG423" s="16"/>
      <c r="AH423" s="16"/>
      <c r="AI423" s="16"/>
      <c r="AJ423" s="15"/>
      <c r="AS423" s="15"/>
      <c r="AT423" s="15"/>
      <c r="AU423" s="15"/>
      <c r="AV423" s="15"/>
      <c r="AW423" s="16"/>
      <c r="AX423" s="16"/>
      <c r="AY423" s="16"/>
      <c r="AZ423" s="16"/>
      <c r="BI423" s="20"/>
    </row>
    <row r="424">
      <c r="A424" s="16"/>
      <c r="B424" s="16"/>
      <c r="C424" s="16"/>
      <c r="D424" s="16"/>
      <c r="E424" s="15"/>
      <c r="F424" s="16"/>
      <c r="G424" s="16"/>
      <c r="H424" s="16"/>
      <c r="N424" s="15"/>
      <c r="O424" s="15"/>
      <c r="P424" s="15"/>
      <c r="Q424" s="15"/>
      <c r="R424" s="15"/>
      <c r="W424" s="15"/>
      <c r="X424" s="16"/>
      <c r="Y424" s="16"/>
      <c r="Z424" s="16"/>
      <c r="AA424" s="15"/>
      <c r="AB424" s="15"/>
      <c r="AC424" s="15"/>
      <c r="AD424" s="15"/>
      <c r="AE424" s="15"/>
      <c r="AF424" s="16"/>
      <c r="AG424" s="16"/>
      <c r="AH424" s="16"/>
      <c r="AI424" s="16"/>
      <c r="AJ424" s="15"/>
      <c r="AS424" s="15"/>
      <c r="AT424" s="15"/>
      <c r="AU424" s="15"/>
      <c r="AV424" s="15"/>
      <c r="AW424" s="16"/>
      <c r="AX424" s="16"/>
      <c r="AY424" s="16"/>
      <c r="AZ424" s="16"/>
      <c r="BI424" s="20"/>
    </row>
    <row r="425">
      <c r="A425" s="16"/>
      <c r="B425" s="16"/>
      <c r="C425" s="16"/>
      <c r="D425" s="16"/>
      <c r="E425" s="15"/>
      <c r="F425" s="16"/>
      <c r="G425" s="16"/>
      <c r="H425" s="16"/>
      <c r="N425" s="15"/>
      <c r="O425" s="15"/>
      <c r="P425" s="15"/>
      <c r="Q425" s="15"/>
      <c r="R425" s="15"/>
      <c r="W425" s="15"/>
      <c r="X425" s="16"/>
      <c r="Y425" s="16"/>
      <c r="Z425" s="16"/>
      <c r="AA425" s="15"/>
      <c r="AB425" s="15"/>
      <c r="AC425" s="15"/>
      <c r="AD425" s="15"/>
      <c r="AE425" s="15"/>
      <c r="AF425" s="16"/>
      <c r="AG425" s="16"/>
      <c r="AH425" s="16"/>
      <c r="AI425" s="16"/>
      <c r="AJ425" s="15"/>
      <c r="AS425" s="15"/>
      <c r="AT425" s="15"/>
      <c r="AU425" s="15"/>
      <c r="AV425" s="15"/>
      <c r="AW425" s="16"/>
      <c r="AX425" s="16"/>
      <c r="AY425" s="16"/>
      <c r="AZ425" s="16"/>
      <c r="BI425" s="20"/>
    </row>
    <row r="426">
      <c r="A426" s="16"/>
      <c r="B426" s="16"/>
      <c r="C426" s="16"/>
      <c r="D426" s="16"/>
      <c r="E426" s="15"/>
      <c r="F426" s="16"/>
      <c r="G426" s="16"/>
      <c r="H426" s="16"/>
      <c r="N426" s="15"/>
      <c r="O426" s="15"/>
      <c r="P426" s="15"/>
      <c r="Q426" s="15"/>
      <c r="R426" s="15"/>
      <c r="W426" s="15"/>
      <c r="X426" s="16"/>
      <c r="Y426" s="16"/>
      <c r="Z426" s="16"/>
      <c r="AA426" s="15"/>
      <c r="AB426" s="15"/>
      <c r="AC426" s="15"/>
      <c r="AD426" s="15"/>
      <c r="AE426" s="15"/>
      <c r="AF426" s="16"/>
      <c r="AG426" s="16"/>
      <c r="AH426" s="16"/>
      <c r="AI426" s="16"/>
      <c r="AJ426" s="15"/>
      <c r="AS426" s="15"/>
      <c r="AT426" s="15"/>
      <c r="AU426" s="15"/>
      <c r="AV426" s="15"/>
      <c r="AW426" s="16"/>
      <c r="AX426" s="16"/>
      <c r="AY426" s="16"/>
      <c r="AZ426" s="16"/>
      <c r="BI426" s="20"/>
    </row>
    <row r="427">
      <c r="A427" s="16"/>
      <c r="B427" s="16"/>
      <c r="C427" s="16"/>
      <c r="D427" s="16"/>
      <c r="E427" s="15"/>
      <c r="F427" s="16"/>
      <c r="G427" s="16"/>
      <c r="H427" s="16"/>
      <c r="N427" s="15"/>
      <c r="O427" s="15"/>
      <c r="P427" s="15"/>
      <c r="Q427" s="15"/>
      <c r="R427" s="15"/>
      <c r="W427" s="15"/>
      <c r="X427" s="16"/>
      <c r="Y427" s="16"/>
      <c r="Z427" s="16"/>
      <c r="AA427" s="15"/>
      <c r="AB427" s="15"/>
      <c r="AC427" s="15"/>
      <c r="AD427" s="15"/>
      <c r="AE427" s="15"/>
      <c r="AF427" s="16"/>
      <c r="AG427" s="16"/>
      <c r="AH427" s="16"/>
      <c r="AI427" s="16"/>
      <c r="AJ427" s="15"/>
      <c r="AS427" s="15"/>
      <c r="AT427" s="15"/>
      <c r="AU427" s="15"/>
      <c r="AV427" s="15"/>
      <c r="AW427" s="16"/>
      <c r="AX427" s="16"/>
      <c r="AY427" s="16"/>
      <c r="AZ427" s="16"/>
      <c r="BI427" s="20"/>
    </row>
    <row r="428">
      <c r="A428" s="16"/>
      <c r="B428" s="16"/>
      <c r="C428" s="16"/>
      <c r="D428" s="16"/>
      <c r="E428" s="15"/>
      <c r="F428" s="16"/>
      <c r="G428" s="16"/>
      <c r="H428" s="16"/>
      <c r="N428" s="15"/>
      <c r="O428" s="15"/>
      <c r="P428" s="15"/>
      <c r="Q428" s="15"/>
      <c r="R428" s="15"/>
      <c r="W428" s="15"/>
      <c r="X428" s="16"/>
      <c r="Y428" s="16"/>
      <c r="Z428" s="16"/>
      <c r="AA428" s="15"/>
      <c r="AB428" s="15"/>
      <c r="AC428" s="15"/>
      <c r="AD428" s="15"/>
      <c r="AE428" s="15"/>
      <c r="AF428" s="16"/>
      <c r="AG428" s="16"/>
      <c r="AH428" s="16"/>
      <c r="AI428" s="16"/>
      <c r="AJ428" s="15"/>
      <c r="AS428" s="15"/>
      <c r="AT428" s="15"/>
      <c r="AU428" s="15"/>
      <c r="AV428" s="15"/>
      <c r="AW428" s="16"/>
      <c r="AX428" s="16"/>
      <c r="AY428" s="16"/>
      <c r="AZ428" s="16"/>
      <c r="BI428" s="20"/>
    </row>
    <row r="429">
      <c r="A429" s="16"/>
      <c r="B429" s="16"/>
      <c r="C429" s="16"/>
      <c r="D429" s="16"/>
      <c r="E429" s="15"/>
      <c r="F429" s="16"/>
      <c r="G429" s="16"/>
      <c r="H429" s="16"/>
      <c r="N429" s="15"/>
      <c r="O429" s="15"/>
      <c r="P429" s="15"/>
      <c r="Q429" s="15"/>
      <c r="R429" s="15"/>
      <c r="W429" s="15"/>
      <c r="X429" s="16"/>
      <c r="Y429" s="16"/>
      <c r="Z429" s="16"/>
      <c r="AA429" s="15"/>
      <c r="AB429" s="15"/>
      <c r="AC429" s="15"/>
      <c r="AD429" s="15"/>
      <c r="AE429" s="15"/>
      <c r="AF429" s="16"/>
      <c r="AG429" s="16"/>
      <c r="AH429" s="16"/>
      <c r="AI429" s="16"/>
      <c r="AJ429" s="15"/>
      <c r="AS429" s="15"/>
      <c r="AT429" s="15"/>
      <c r="AU429" s="15"/>
      <c r="AV429" s="15"/>
      <c r="AW429" s="16"/>
      <c r="AX429" s="16"/>
      <c r="AY429" s="16"/>
      <c r="AZ429" s="16"/>
      <c r="BI429" s="20"/>
    </row>
    <row r="430">
      <c r="A430" s="16"/>
      <c r="B430" s="16"/>
      <c r="C430" s="16"/>
      <c r="D430" s="16"/>
      <c r="E430" s="15"/>
      <c r="F430" s="16"/>
      <c r="G430" s="16"/>
      <c r="H430" s="16"/>
      <c r="N430" s="15"/>
      <c r="O430" s="15"/>
      <c r="P430" s="15"/>
      <c r="Q430" s="15"/>
      <c r="R430" s="15"/>
      <c r="W430" s="15"/>
      <c r="X430" s="16"/>
      <c r="Y430" s="16"/>
      <c r="Z430" s="16"/>
      <c r="AA430" s="15"/>
      <c r="AB430" s="15"/>
      <c r="AC430" s="15"/>
      <c r="AD430" s="15"/>
      <c r="AE430" s="15"/>
      <c r="AF430" s="16"/>
      <c r="AG430" s="16"/>
      <c r="AH430" s="16"/>
      <c r="AI430" s="16"/>
      <c r="AJ430" s="15"/>
      <c r="AS430" s="15"/>
      <c r="AT430" s="15"/>
      <c r="AU430" s="15"/>
      <c r="AV430" s="15"/>
      <c r="AW430" s="16"/>
      <c r="AX430" s="16"/>
      <c r="AY430" s="16"/>
      <c r="AZ430" s="16"/>
      <c r="BI430" s="20"/>
    </row>
    <row r="431">
      <c r="A431" s="16"/>
      <c r="B431" s="16"/>
      <c r="C431" s="16"/>
      <c r="D431" s="16"/>
      <c r="E431" s="15"/>
      <c r="F431" s="16"/>
      <c r="G431" s="16"/>
      <c r="H431" s="16"/>
      <c r="N431" s="15"/>
      <c r="O431" s="15"/>
      <c r="P431" s="15"/>
      <c r="Q431" s="15"/>
      <c r="R431" s="15"/>
      <c r="W431" s="15"/>
      <c r="X431" s="16"/>
      <c r="Y431" s="16"/>
      <c r="Z431" s="16"/>
      <c r="AA431" s="15"/>
      <c r="AB431" s="15"/>
      <c r="AC431" s="15"/>
      <c r="AD431" s="15"/>
      <c r="AE431" s="15"/>
      <c r="AF431" s="16"/>
      <c r="AG431" s="16"/>
      <c r="AH431" s="16"/>
      <c r="AI431" s="16"/>
      <c r="AJ431" s="15"/>
      <c r="AS431" s="15"/>
      <c r="AT431" s="15"/>
      <c r="AU431" s="15"/>
      <c r="AV431" s="15"/>
      <c r="AW431" s="16"/>
      <c r="AX431" s="16"/>
      <c r="AY431" s="16"/>
      <c r="AZ431" s="16"/>
      <c r="BI431" s="20"/>
    </row>
    <row r="432">
      <c r="A432" s="16"/>
      <c r="B432" s="16"/>
      <c r="C432" s="16"/>
      <c r="D432" s="16"/>
      <c r="E432" s="15"/>
      <c r="F432" s="16"/>
      <c r="G432" s="16"/>
      <c r="H432" s="16"/>
      <c r="N432" s="15"/>
      <c r="O432" s="15"/>
      <c r="P432" s="15"/>
      <c r="Q432" s="15"/>
      <c r="R432" s="15"/>
      <c r="W432" s="15"/>
      <c r="X432" s="16"/>
      <c r="Y432" s="16"/>
      <c r="Z432" s="16"/>
      <c r="AA432" s="15"/>
      <c r="AB432" s="15"/>
      <c r="AC432" s="15"/>
      <c r="AD432" s="15"/>
      <c r="AE432" s="15"/>
      <c r="AF432" s="16"/>
      <c r="AG432" s="16"/>
      <c r="AH432" s="16"/>
      <c r="AI432" s="16"/>
      <c r="AJ432" s="15"/>
      <c r="AS432" s="15"/>
      <c r="AT432" s="15"/>
      <c r="AU432" s="15"/>
      <c r="AV432" s="15"/>
      <c r="AW432" s="16"/>
      <c r="AX432" s="16"/>
      <c r="AY432" s="16"/>
      <c r="AZ432" s="16"/>
      <c r="BI432" s="20"/>
    </row>
    <row r="433">
      <c r="A433" s="16"/>
      <c r="B433" s="16"/>
      <c r="C433" s="16"/>
      <c r="D433" s="16"/>
      <c r="E433" s="15"/>
      <c r="F433" s="16"/>
      <c r="G433" s="16"/>
      <c r="H433" s="16"/>
      <c r="N433" s="15"/>
      <c r="O433" s="15"/>
      <c r="P433" s="15"/>
      <c r="Q433" s="15"/>
      <c r="R433" s="15"/>
      <c r="W433" s="15"/>
      <c r="X433" s="16"/>
      <c r="Y433" s="16"/>
      <c r="Z433" s="16"/>
      <c r="AA433" s="15"/>
      <c r="AB433" s="15"/>
      <c r="AC433" s="15"/>
      <c r="AD433" s="15"/>
      <c r="AE433" s="15"/>
      <c r="AF433" s="16"/>
      <c r="AG433" s="16"/>
      <c r="AH433" s="16"/>
      <c r="AI433" s="16"/>
      <c r="AJ433" s="15"/>
      <c r="AS433" s="15"/>
      <c r="AT433" s="15"/>
      <c r="AU433" s="15"/>
      <c r="AV433" s="15"/>
      <c r="AW433" s="16"/>
      <c r="AX433" s="16"/>
      <c r="AY433" s="16"/>
      <c r="AZ433" s="16"/>
      <c r="BI433" s="20"/>
    </row>
    <row r="434">
      <c r="A434" s="16"/>
      <c r="B434" s="16"/>
      <c r="C434" s="16"/>
      <c r="D434" s="16"/>
      <c r="E434" s="15"/>
      <c r="F434" s="16"/>
      <c r="G434" s="16"/>
      <c r="H434" s="16"/>
      <c r="N434" s="15"/>
      <c r="O434" s="15"/>
      <c r="P434" s="15"/>
      <c r="Q434" s="15"/>
      <c r="R434" s="15"/>
      <c r="W434" s="15"/>
      <c r="X434" s="16"/>
      <c r="Y434" s="16"/>
      <c r="Z434" s="16"/>
      <c r="AA434" s="15"/>
      <c r="AB434" s="15"/>
      <c r="AC434" s="15"/>
      <c r="AD434" s="15"/>
      <c r="AE434" s="15"/>
      <c r="AF434" s="16"/>
      <c r="AG434" s="16"/>
      <c r="AH434" s="16"/>
      <c r="AI434" s="16"/>
      <c r="AJ434" s="15"/>
      <c r="AS434" s="15"/>
      <c r="AT434" s="15"/>
      <c r="AU434" s="15"/>
      <c r="AV434" s="15"/>
      <c r="AW434" s="16"/>
      <c r="AX434" s="16"/>
      <c r="AY434" s="16"/>
      <c r="AZ434" s="16"/>
      <c r="BI434" s="20"/>
    </row>
    <row r="435">
      <c r="A435" s="16"/>
      <c r="B435" s="16"/>
      <c r="C435" s="16"/>
      <c r="D435" s="16"/>
      <c r="E435" s="15"/>
      <c r="F435" s="16"/>
      <c r="G435" s="16"/>
      <c r="H435" s="16"/>
      <c r="N435" s="15"/>
      <c r="O435" s="15"/>
      <c r="P435" s="15"/>
      <c r="Q435" s="15"/>
      <c r="R435" s="15"/>
      <c r="W435" s="15"/>
      <c r="X435" s="16"/>
      <c r="Y435" s="16"/>
      <c r="Z435" s="16"/>
      <c r="AA435" s="15"/>
      <c r="AB435" s="15"/>
      <c r="AC435" s="15"/>
      <c r="AD435" s="15"/>
      <c r="AE435" s="15"/>
      <c r="AF435" s="16"/>
      <c r="AG435" s="16"/>
      <c r="AH435" s="16"/>
      <c r="AI435" s="16"/>
      <c r="AJ435" s="15"/>
      <c r="AS435" s="15"/>
      <c r="AT435" s="15"/>
      <c r="AU435" s="15"/>
      <c r="AV435" s="15"/>
      <c r="AW435" s="16"/>
      <c r="AX435" s="16"/>
      <c r="AY435" s="16"/>
      <c r="AZ435" s="16"/>
      <c r="BI435" s="20"/>
    </row>
    <row r="436">
      <c r="A436" s="16"/>
      <c r="B436" s="16"/>
      <c r="C436" s="16"/>
      <c r="D436" s="16"/>
      <c r="E436" s="15"/>
      <c r="F436" s="16"/>
      <c r="G436" s="16"/>
      <c r="H436" s="16"/>
      <c r="N436" s="15"/>
      <c r="O436" s="15"/>
      <c r="P436" s="15"/>
      <c r="Q436" s="15"/>
      <c r="R436" s="15"/>
      <c r="W436" s="15"/>
      <c r="X436" s="16"/>
      <c r="Y436" s="16"/>
      <c r="Z436" s="16"/>
      <c r="AA436" s="15"/>
      <c r="AB436" s="15"/>
      <c r="AC436" s="15"/>
      <c r="AD436" s="15"/>
      <c r="AE436" s="15"/>
      <c r="AF436" s="16"/>
      <c r="AG436" s="16"/>
      <c r="AH436" s="16"/>
      <c r="AI436" s="16"/>
      <c r="AJ436" s="15"/>
      <c r="AS436" s="15"/>
      <c r="AT436" s="15"/>
      <c r="AU436" s="15"/>
      <c r="AV436" s="15"/>
      <c r="AW436" s="16"/>
      <c r="AX436" s="16"/>
      <c r="AY436" s="16"/>
      <c r="AZ436" s="16"/>
      <c r="BI436" s="20"/>
    </row>
    <row r="437">
      <c r="A437" s="16"/>
      <c r="B437" s="16"/>
      <c r="C437" s="16"/>
      <c r="D437" s="16"/>
      <c r="E437" s="15"/>
      <c r="F437" s="16"/>
      <c r="G437" s="16"/>
      <c r="H437" s="16"/>
      <c r="N437" s="15"/>
      <c r="O437" s="15"/>
      <c r="P437" s="15"/>
      <c r="Q437" s="15"/>
      <c r="R437" s="15"/>
      <c r="W437" s="15"/>
      <c r="X437" s="16"/>
      <c r="Y437" s="16"/>
      <c r="Z437" s="16"/>
      <c r="AA437" s="15"/>
      <c r="AB437" s="15"/>
      <c r="AC437" s="15"/>
      <c r="AD437" s="15"/>
      <c r="AE437" s="15"/>
      <c r="AF437" s="16"/>
      <c r="AG437" s="16"/>
      <c r="AH437" s="16"/>
      <c r="AI437" s="16"/>
      <c r="AJ437" s="15"/>
      <c r="AS437" s="15"/>
      <c r="AT437" s="15"/>
      <c r="AU437" s="15"/>
      <c r="AV437" s="15"/>
      <c r="AW437" s="16"/>
      <c r="AX437" s="16"/>
      <c r="AY437" s="16"/>
      <c r="AZ437" s="16"/>
      <c r="BI437" s="20"/>
    </row>
    <row r="438">
      <c r="A438" s="16"/>
      <c r="B438" s="16"/>
      <c r="C438" s="16"/>
      <c r="D438" s="16"/>
      <c r="E438" s="15"/>
      <c r="F438" s="16"/>
      <c r="G438" s="16"/>
      <c r="H438" s="16"/>
      <c r="N438" s="15"/>
      <c r="O438" s="15"/>
      <c r="P438" s="15"/>
      <c r="Q438" s="15"/>
      <c r="R438" s="15"/>
      <c r="W438" s="15"/>
      <c r="X438" s="16"/>
      <c r="Y438" s="16"/>
      <c r="Z438" s="16"/>
      <c r="AA438" s="15"/>
      <c r="AB438" s="15"/>
      <c r="AC438" s="15"/>
      <c r="AD438" s="15"/>
      <c r="AE438" s="15"/>
      <c r="AF438" s="16"/>
      <c r="AG438" s="16"/>
      <c r="AH438" s="16"/>
      <c r="AI438" s="16"/>
      <c r="AJ438" s="15"/>
      <c r="AS438" s="15"/>
      <c r="AT438" s="15"/>
      <c r="AU438" s="15"/>
      <c r="AV438" s="15"/>
      <c r="AW438" s="16"/>
      <c r="AX438" s="16"/>
      <c r="AY438" s="16"/>
      <c r="AZ438" s="16"/>
      <c r="BI438" s="20"/>
    </row>
    <row r="439">
      <c r="A439" s="16"/>
      <c r="B439" s="16"/>
      <c r="C439" s="16"/>
      <c r="D439" s="16"/>
      <c r="E439" s="15"/>
      <c r="F439" s="16"/>
      <c r="G439" s="16"/>
      <c r="H439" s="16"/>
      <c r="N439" s="15"/>
      <c r="O439" s="15"/>
      <c r="P439" s="15"/>
      <c r="Q439" s="15"/>
      <c r="R439" s="15"/>
      <c r="W439" s="15"/>
      <c r="X439" s="16"/>
      <c r="Y439" s="16"/>
      <c r="Z439" s="16"/>
      <c r="AA439" s="15"/>
      <c r="AB439" s="15"/>
      <c r="AC439" s="15"/>
      <c r="AD439" s="15"/>
      <c r="AE439" s="15"/>
      <c r="AF439" s="16"/>
      <c r="AG439" s="16"/>
      <c r="AH439" s="16"/>
      <c r="AI439" s="16"/>
      <c r="AJ439" s="15"/>
      <c r="AS439" s="15"/>
      <c r="AT439" s="15"/>
      <c r="AU439" s="15"/>
      <c r="AV439" s="15"/>
      <c r="AW439" s="16"/>
      <c r="AX439" s="16"/>
      <c r="AY439" s="16"/>
      <c r="AZ439" s="16"/>
      <c r="BI439" s="20"/>
    </row>
    <row r="440">
      <c r="A440" s="16"/>
      <c r="B440" s="16"/>
      <c r="C440" s="16"/>
      <c r="D440" s="16"/>
      <c r="E440" s="15"/>
      <c r="F440" s="16"/>
      <c r="G440" s="16"/>
      <c r="H440" s="16"/>
      <c r="N440" s="15"/>
      <c r="O440" s="15"/>
      <c r="P440" s="15"/>
      <c r="Q440" s="15"/>
      <c r="R440" s="15"/>
      <c r="W440" s="15"/>
      <c r="X440" s="16"/>
      <c r="Y440" s="16"/>
      <c r="Z440" s="16"/>
      <c r="AA440" s="15"/>
      <c r="AB440" s="15"/>
      <c r="AC440" s="15"/>
      <c r="AD440" s="15"/>
      <c r="AE440" s="15"/>
      <c r="AF440" s="16"/>
      <c r="AG440" s="16"/>
      <c r="AH440" s="16"/>
      <c r="AI440" s="16"/>
      <c r="AJ440" s="15"/>
      <c r="AS440" s="15"/>
      <c r="AT440" s="15"/>
      <c r="AU440" s="15"/>
      <c r="AV440" s="15"/>
      <c r="AW440" s="16"/>
      <c r="AX440" s="16"/>
      <c r="AY440" s="16"/>
      <c r="AZ440" s="16"/>
      <c r="BI440" s="20"/>
    </row>
    <row r="441">
      <c r="A441" s="16"/>
      <c r="B441" s="16"/>
      <c r="C441" s="16"/>
      <c r="D441" s="16"/>
      <c r="E441" s="15"/>
      <c r="F441" s="16"/>
      <c r="G441" s="16"/>
      <c r="H441" s="16"/>
      <c r="N441" s="15"/>
      <c r="O441" s="15"/>
      <c r="P441" s="15"/>
      <c r="Q441" s="15"/>
      <c r="R441" s="15"/>
      <c r="W441" s="15"/>
      <c r="X441" s="16"/>
      <c r="Y441" s="16"/>
      <c r="Z441" s="16"/>
      <c r="AA441" s="15"/>
      <c r="AB441" s="15"/>
      <c r="AC441" s="15"/>
      <c r="AD441" s="15"/>
      <c r="AE441" s="15"/>
      <c r="AF441" s="16"/>
      <c r="AG441" s="16"/>
      <c r="AH441" s="16"/>
      <c r="AI441" s="16"/>
      <c r="AJ441" s="15"/>
      <c r="AS441" s="15"/>
      <c r="AT441" s="15"/>
      <c r="AU441" s="15"/>
      <c r="AV441" s="15"/>
      <c r="AW441" s="16"/>
      <c r="AX441" s="16"/>
      <c r="AY441" s="16"/>
      <c r="AZ441" s="16"/>
      <c r="BI441" s="20"/>
    </row>
    <row r="442">
      <c r="A442" s="16"/>
      <c r="B442" s="16"/>
      <c r="C442" s="16"/>
      <c r="D442" s="16"/>
      <c r="E442" s="15"/>
      <c r="F442" s="16"/>
      <c r="G442" s="16"/>
      <c r="H442" s="16"/>
      <c r="N442" s="15"/>
      <c r="O442" s="15"/>
      <c r="P442" s="15"/>
      <c r="Q442" s="15"/>
      <c r="R442" s="15"/>
      <c r="W442" s="15"/>
      <c r="X442" s="16"/>
      <c r="Y442" s="16"/>
      <c r="Z442" s="16"/>
      <c r="AA442" s="15"/>
      <c r="AB442" s="15"/>
      <c r="AC442" s="15"/>
      <c r="AD442" s="15"/>
      <c r="AE442" s="15"/>
      <c r="AF442" s="16"/>
      <c r="AG442" s="16"/>
      <c r="AH442" s="16"/>
      <c r="AI442" s="16"/>
      <c r="AJ442" s="15"/>
      <c r="AS442" s="15"/>
      <c r="AT442" s="15"/>
      <c r="AU442" s="15"/>
      <c r="AV442" s="15"/>
      <c r="AW442" s="16"/>
      <c r="AX442" s="16"/>
      <c r="AY442" s="16"/>
      <c r="AZ442" s="16"/>
      <c r="BI442" s="20"/>
    </row>
    <row r="443">
      <c r="A443" s="16"/>
      <c r="B443" s="16"/>
      <c r="C443" s="16"/>
      <c r="D443" s="16"/>
      <c r="E443" s="15"/>
      <c r="F443" s="16"/>
      <c r="G443" s="16"/>
      <c r="H443" s="16"/>
      <c r="N443" s="15"/>
      <c r="O443" s="15"/>
      <c r="P443" s="15"/>
      <c r="Q443" s="15"/>
      <c r="R443" s="15"/>
      <c r="W443" s="15"/>
      <c r="X443" s="16"/>
      <c r="Y443" s="16"/>
      <c r="Z443" s="16"/>
      <c r="AA443" s="15"/>
      <c r="AB443" s="15"/>
      <c r="AC443" s="15"/>
      <c r="AD443" s="15"/>
      <c r="AE443" s="15"/>
      <c r="AF443" s="16"/>
      <c r="AG443" s="16"/>
      <c r="AH443" s="16"/>
      <c r="AI443" s="16"/>
      <c r="AJ443" s="15"/>
      <c r="AS443" s="15"/>
      <c r="AT443" s="15"/>
      <c r="AU443" s="15"/>
      <c r="AV443" s="15"/>
      <c r="AW443" s="16"/>
      <c r="AX443" s="16"/>
      <c r="AY443" s="16"/>
      <c r="AZ443" s="16"/>
      <c r="BI443" s="20"/>
    </row>
    <row r="444">
      <c r="A444" s="16"/>
      <c r="B444" s="16"/>
      <c r="C444" s="16"/>
      <c r="D444" s="16"/>
      <c r="E444" s="15"/>
      <c r="F444" s="16"/>
      <c r="G444" s="16"/>
      <c r="H444" s="16"/>
      <c r="N444" s="15"/>
      <c r="O444" s="15"/>
      <c r="P444" s="15"/>
      <c r="Q444" s="15"/>
      <c r="R444" s="15"/>
      <c r="W444" s="15"/>
      <c r="X444" s="16"/>
      <c r="Y444" s="16"/>
      <c r="Z444" s="16"/>
      <c r="AA444" s="15"/>
      <c r="AB444" s="15"/>
      <c r="AC444" s="15"/>
      <c r="AD444" s="15"/>
      <c r="AE444" s="15"/>
      <c r="AF444" s="16"/>
      <c r="AG444" s="16"/>
      <c r="AH444" s="16"/>
      <c r="AI444" s="16"/>
      <c r="AJ444" s="15"/>
      <c r="AS444" s="15"/>
      <c r="AT444" s="15"/>
      <c r="AU444" s="15"/>
      <c r="AV444" s="15"/>
      <c r="AW444" s="16"/>
      <c r="AX444" s="16"/>
      <c r="AY444" s="16"/>
      <c r="AZ444" s="16"/>
      <c r="BI444" s="20"/>
    </row>
    <row r="445">
      <c r="A445" s="16"/>
      <c r="B445" s="16"/>
      <c r="C445" s="16"/>
      <c r="D445" s="16"/>
      <c r="E445" s="15"/>
      <c r="F445" s="16"/>
      <c r="G445" s="16"/>
      <c r="H445" s="16"/>
      <c r="N445" s="15"/>
      <c r="O445" s="15"/>
      <c r="P445" s="15"/>
      <c r="Q445" s="15"/>
      <c r="R445" s="15"/>
      <c r="W445" s="15"/>
      <c r="X445" s="16"/>
      <c r="Y445" s="16"/>
      <c r="Z445" s="16"/>
      <c r="AA445" s="15"/>
      <c r="AB445" s="15"/>
      <c r="AC445" s="15"/>
      <c r="AD445" s="15"/>
      <c r="AE445" s="15"/>
      <c r="AF445" s="16"/>
      <c r="AG445" s="16"/>
      <c r="AH445" s="16"/>
      <c r="AI445" s="16"/>
      <c r="AJ445" s="15"/>
      <c r="AS445" s="15"/>
      <c r="AT445" s="15"/>
      <c r="AU445" s="15"/>
      <c r="AV445" s="15"/>
      <c r="AW445" s="16"/>
      <c r="AX445" s="16"/>
      <c r="AY445" s="16"/>
      <c r="AZ445" s="16"/>
      <c r="BI445" s="20"/>
    </row>
    <row r="446">
      <c r="A446" s="16"/>
      <c r="B446" s="16"/>
      <c r="C446" s="16"/>
      <c r="D446" s="16"/>
      <c r="E446" s="15"/>
      <c r="F446" s="16"/>
      <c r="G446" s="16"/>
      <c r="H446" s="16"/>
      <c r="N446" s="15"/>
      <c r="O446" s="15"/>
      <c r="P446" s="15"/>
      <c r="Q446" s="15"/>
      <c r="R446" s="15"/>
      <c r="W446" s="15"/>
      <c r="X446" s="16"/>
      <c r="Y446" s="16"/>
      <c r="Z446" s="16"/>
      <c r="AA446" s="15"/>
      <c r="AB446" s="15"/>
      <c r="AC446" s="15"/>
      <c r="AD446" s="15"/>
      <c r="AE446" s="15"/>
      <c r="AF446" s="16"/>
      <c r="AG446" s="16"/>
      <c r="AH446" s="16"/>
      <c r="AI446" s="16"/>
      <c r="AJ446" s="15"/>
      <c r="AS446" s="15"/>
      <c r="AT446" s="15"/>
      <c r="AU446" s="15"/>
      <c r="AV446" s="15"/>
      <c r="AW446" s="16"/>
      <c r="AX446" s="16"/>
      <c r="AY446" s="16"/>
      <c r="AZ446" s="16"/>
      <c r="BI446" s="20"/>
    </row>
    <row r="447">
      <c r="A447" s="16"/>
      <c r="B447" s="16"/>
      <c r="C447" s="16"/>
      <c r="D447" s="16"/>
      <c r="E447" s="15"/>
      <c r="F447" s="16"/>
      <c r="G447" s="16"/>
      <c r="H447" s="16"/>
      <c r="N447" s="15"/>
      <c r="O447" s="15"/>
      <c r="P447" s="15"/>
      <c r="Q447" s="15"/>
      <c r="R447" s="15"/>
      <c r="W447" s="15"/>
      <c r="X447" s="16"/>
      <c r="Y447" s="16"/>
      <c r="Z447" s="16"/>
      <c r="AA447" s="15"/>
      <c r="AB447" s="15"/>
      <c r="AC447" s="15"/>
      <c r="AD447" s="15"/>
      <c r="AE447" s="15"/>
      <c r="AF447" s="16"/>
      <c r="AG447" s="16"/>
      <c r="AH447" s="16"/>
      <c r="AI447" s="16"/>
      <c r="AJ447" s="15"/>
      <c r="AS447" s="15"/>
      <c r="AT447" s="15"/>
      <c r="AU447" s="15"/>
      <c r="AV447" s="15"/>
      <c r="AW447" s="16"/>
      <c r="AX447" s="16"/>
      <c r="AY447" s="16"/>
      <c r="AZ447" s="16"/>
      <c r="BI447" s="20"/>
    </row>
    <row r="448">
      <c r="A448" s="16"/>
      <c r="B448" s="16"/>
      <c r="C448" s="16"/>
      <c r="D448" s="16"/>
      <c r="E448" s="15"/>
      <c r="F448" s="16"/>
      <c r="G448" s="16"/>
      <c r="H448" s="16"/>
      <c r="N448" s="15"/>
      <c r="O448" s="15"/>
      <c r="P448" s="15"/>
      <c r="Q448" s="15"/>
      <c r="R448" s="15"/>
      <c r="W448" s="15"/>
      <c r="X448" s="16"/>
      <c r="Y448" s="16"/>
      <c r="Z448" s="16"/>
      <c r="AA448" s="15"/>
      <c r="AB448" s="15"/>
      <c r="AC448" s="15"/>
      <c r="AD448" s="15"/>
      <c r="AE448" s="15"/>
      <c r="AF448" s="16"/>
      <c r="AG448" s="16"/>
      <c r="AH448" s="16"/>
      <c r="AI448" s="16"/>
      <c r="AJ448" s="15"/>
      <c r="AS448" s="15"/>
      <c r="AT448" s="15"/>
      <c r="AU448" s="15"/>
      <c r="AV448" s="15"/>
      <c r="AW448" s="16"/>
      <c r="AX448" s="16"/>
      <c r="AY448" s="16"/>
      <c r="AZ448" s="16"/>
      <c r="BI448" s="20"/>
    </row>
    <row r="449">
      <c r="A449" s="16"/>
      <c r="B449" s="16"/>
      <c r="C449" s="16"/>
      <c r="D449" s="16"/>
      <c r="E449" s="15"/>
      <c r="F449" s="16"/>
      <c r="G449" s="16"/>
      <c r="H449" s="16"/>
      <c r="N449" s="15"/>
      <c r="O449" s="15"/>
      <c r="P449" s="15"/>
      <c r="Q449" s="15"/>
      <c r="R449" s="15"/>
      <c r="W449" s="15"/>
      <c r="X449" s="16"/>
      <c r="Y449" s="16"/>
      <c r="Z449" s="16"/>
      <c r="AA449" s="15"/>
      <c r="AB449" s="15"/>
      <c r="AC449" s="15"/>
      <c r="AD449" s="15"/>
      <c r="AE449" s="15"/>
      <c r="AF449" s="16"/>
      <c r="AG449" s="16"/>
      <c r="AH449" s="16"/>
      <c r="AI449" s="16"/>
      <c r="AJ449" s="15"/>
      <c r="AS449" s="15"/>
      <c r="AT449" s="15"/>
      <c r="AU449" s="15"/>
      <c r="AV449" s="15"/>
      <c r="AW449" s="16"/>
      <c r="AX449" s="16"/>
      <c r="AY449" s="16"/>
      <c r="AZ449" s="16"/>
      <c r="BI449" s="20"/>
    </row>
    <row r="450">
      <c r="A450" s="16"/>
      <c r="B450" s="16"/>
      <c r="C450" s="16"/>
      <c r="D450" s="16"/>
      <c r="E450" s="15"/>
      <c r="F450" s="16"/>
      <c r="G450" s="16"/>
      <c r="H450" s="16"/>
      <c r="N450" s="15"/>
      <c r="O450" s="15"/>
      <c r="P450" s="15"/>
      <c r="Q450" s="15"/>
      <c r="R450" s="15"/>
      <c r="W450" s="15"/>
      <c r="X450" s="16"/>
      <c r="Y450" s="16"/>
      <c r="Z450" s="16"/>
      <c r="AA450" s="15"/>
      <c r="AB450" s="15"/>
      <c r="AC450" s="15"/>
      <c r="AD450" s="15"/>
      <c r="AE450" s="15"/>
      <c r="AF450" s="16"/>
      <c r="AG450" s="16"/>
      <c r="AH450" s="16"/>
      <c r="AI450" s="16"/>
      <c r="AJ450" s="15"/>
      <c r="AS450" s="15"/>
      <c r="AT450" s="15"/>
      <c r="AU450" s="15"/>
      <c r="AV450" s="15"/>
      <c r="AW450" s="16"/>
      <c r="AX450" s="16"/>
      <c r="AY450" s="16"/>
      <c r="AZ450" s="16"/>
      <c r="BI450" s="20"/>
    </row>
    <row r="451">
      <c r="A451" s="16"/>
      <c r="B451" s="16"/>
      <c r="C451" s="16"/>
      <c r="D451" s="16"/>
      <c r="E451" s="15"/>
      <c r="F451" s="16"/>
      <c r="G451" s="16"/>
      <c r="H451" s="16"/>
      <c r="N451" s="15"/>
      <c r="O451" s="15"/>
      <c r="P451" s="15"/>
      <c r="Q451" s="15"/>
      <c r="R451" s="15"/>
      <c r="W451" s="15"/>
      <c r="X451" s="16"/>
      <c r="Y451" s="16"/>
      <c r="Z451" s="16"/>
      <c r="AA451" s="15"/>
      <c r="AB451" s="15"/>
      <c r="AC451" s="15"/>
      <c r="AD451" s="15"/>
      <c r="AE451" s="15"/>
      <c r="AF451" s="16"/>
      <c r="AG451" s="16"/>
      <c r="AH451" s="16"/>
      <c r="AI451" s="16"/>
      <c r="AJ451" s="15"/>
      <c r="AS451" s="15"/>
      <c r="AT451" s="15"/>
      <c r="AU451" s="15"/>
      <c r="AV451" s="15"/>
      <c r="AW451" s="16"/>
      <c r="AX451" s="16"/>
      <c r="AY451" s="16"/>
      <c r="AZ451" s="16"/>
      <c r="BI451" s="20"/>
    </row>
    <row r="452">
      <c r="A452" s="16"/>
      <c r="B452" s="16"/>
      <c r="C452" s="16"/>
      <c r="D452" s="16"/>
      <c r="E452" s="15"/>
      <c r="F452" s="16"/>
      <c r="G452" s="16"/>
      <c r="H452" s="16"/>
      <c r="N452" s="15"/>
      <c r="O452" s="15"/>
      <c r="P452" s="15"/>
      <c r="Q452" s="15"/>
      <c r="R452" s="15"/>
      <c r="W452" s="15"/>
      <c r="X452" s="16"/>
      <c r="Y452" s="16"/>
      <c r="Z452" s="16"/>
      <c r="AA452" s="15"/>
      <c r="AB452" s="15"/>
      <c r="AC452" s="15"/>
      <c r="AD452" s="15"/>
      <c r="AE452" s="15"/>
      <c r="AF452" s="16"/>
      <c r="AG452" s="16"/>
      <c r="AH452" s="16"/>
      <c r="AI452" s="16"/>
      <c r="AJ452" s="15"/>
      <c r="AS452" s="15"/>
      <c r="AT452" s="15"/>
      <c r="AU452" s="15"/>
      <c r="AV452" s="15"/>
      <c r="AW452" s="16"/>
      <c r="AX452" s="16"/>
      <c r="AY452" s="16"/>
      <c r="AZ452" s="16"/>
      <c r="BI452" s="20"/>
    </row>
    <row r="453">
      <c r="A453" s="16"/>
      <c r="B453" s="16"/>
      <c r="C453" s="16"/>
      <c r="D453" s="16"/>
      <c r="E453" s="15"/>
      <c r="F453" s="16"/>
      <c r="G453" s="16"/>
      <c r="H453" s="16"/>
      <c r="N453" s="15"/>
      <c r="O453" s="15"/>
      <c r="P453" s="15"/>
      <c r="Q453" s="15"/>
      <c r="R453" s="15"/>
      <c r="W453" s="15"/>
      <c r="X453" s="16"/>
      <c r="Y453" s="16"/>
      <c r="Z453" s="16"/>
      <c r="AA453" s="15"/>
      <c r="AB453" s="15"/>
      <c r="AC453" s="15"/>
      <c r="AD453" s="15"/>
      <c r="AE453" s="15"/>
      <c r="AF453" s="16"/>
      <c r="AG453" s="16"/>
      <c r="AH453" s="16"/>
      <c r="AI453" s="16"/>
      <c r="AJ453" s="15"/>
      <c r="AS453" s="15"/>
      <c r="AT453" s="15"/>
      <c r="AU453" s="15"/>
      <c r="AV453" s="15"/>
      <c r="AW453" s="16"/>
      <c r="AX453" s="16"/>
      <c r="AY453" s="16"/>
      <c r="AZ453" s="16"/>
      <c r="BI453" s="20"/>
    </row>
    <row r="454">
      <c r="A454" s="16"/>
      <c r="B454" s="16"/>
      <c r="C454" s="16"/>
      <c r="D454" s="16"/>
      <c r="E454" s="15"/>
      <c r="F454" s="16"/>
      <c r="G454" s="16"/>
      <c r="H454" s="16"/>
      <c r="N454" s="15"/>
      <c r="O454" s="15"/>
      <c r="P454" s="15"/>
      <c r="Q454" s="15"/>
      <c r="R454" s="15"/>
      <c r="W454" s="15"/>
      <c r="X454" s="16"/>
      <c r="Y454" s="16"/>
      <c r="Z454" s="16"/>
      <c r="AA454" s="15"/>
      <c r="AB454" s="15"/>
      <c r="AC454" s="15"/>
      <c r="AD454" s="15"/>
      <c r="AE454" s="15"/>
      <c r="AF454" s="16"/>
      <c r="AG454" s="16"/>
      <c r="AH454" s="16"/>
      <c r="AI454" s="16"/>
      <c r="AJ454" s="15"/>
      <c r="AS454" s="15"/>
      <c r="AT454" s="15"/>
      <c r="AU454" s="15"/>
      <c r="AV454" s="15"/>
      <c r="AW454" s="16"/>
      <c r="AX454" s="16"/>
      <c r="AY454" s="16"/>
      <c r="AZ454" s="16"/>
      <c r="BI454" s="20"/>
    </row>
    <row r="455">
      <c r="A455" s="16"/>
      <c r="B455" s="16"/>
      <c r="C455" s="16"/>
      <c r="D455" s="16"/>
      <c r="E455" s="15"/>
      <c r="F455" s="16"/>
      <c r="G455" s="16"/>
      <c r="H455" s="16"/>
      <c r="N455" s="15"/>
      <c r="O455" s="15"/>
      <c r="P455" s="15"/>
      <c r="Q455" s="15"/>
      <c r="R455" s="15"/>
      <c r="W455" s="15"/>
      <c r="X455" s="16"/>
      <c r="Y455" s="16"/>
      <c r="Z455" s="16"/>
      <c r="AA455" s="15"/>
      <c r="AB455" s="15"/>
      <c r="AC455" s="15"/>
      <c r="AD455" s="15"/>
      <c r="AE455" s="15"/>
      <c r="AF455" s="16"/>
      <c r="AG455" s="16"/>
      <c r="AH455" s="16"/>
      <c r="AI455" s="16"/>
      <c r="AJ455" s="15"/>
      <c r="AS455" s="15"/>
      <c r="AT455" s="15"/>
      <c r="AU455" s="15"/>
      <c r="AV455" s="15"/>
      <c r="AW455" s="16"/>
      <c r="AX455" s="16"/>
      <c r="AY455" s="16"/>
      <c r="AZ455" s="16"/>
      <c r="BI455" s="20"/>
    </row>
    <row r="456">
      <c r="A456" s="16"/>
      <c r="B456" s="16"/>
      <c r="C456" s="16"/>
      <c r="D456" s="16"/>
      <c r="E456" s="15"/>
      <c r="F456" s="16"/>
      <c r="G456" s="16"/>
      <c r="H456" s="16"/>
      <c r="N456" s="15"/>
      <c r="O456" s="15"/>
      <c r="P456" s="15"/>
      <c r="Q456" s="15"/>
      <c r="R456" s="15"/>
      <c r="W456" s="15"/>
      <c r="X456" s="16"/>
      <c r="Y456" s="16"/>
      <c r="Z456" s="16"/>
      <c r="AA456" s="15"/>
      <c r="AB456" s="15"/>
      <c r="AC456" s="15"/>
      <c r="AD456" s="15"/>
      <c r="AE456" s="15"/>
      <c r="AF456" s="16"/>
      <c r="AG456" s="16"/>
      <c r="AH456" s="16"/>
      <c r="AI456" s="16"/>
      <c r="AJ456" s="15"/>
      <c r="AS456" s="15"/>
      <c r="AT456" s="15"/>
      <c r="AU456" s="15"/>
      <c r="AV456" s="15"/>
      <c r="AW456" s="16"/>
      <c r="AX456" s="16"/>
      <c r="AY456" s="16"/>
      <c r="AZ456" s="16"/>
      <c r="BI456" s="20"/>
    </row>
    <row r="457">
      <c r="A457" s="16"/>
      <c r="B457" s="16"/>
      <c r="C457" s="16"/>
      <c r="D457" s="16"/>
      <c r="E457" s="15"/>
      <c r="F457" s="16"/>
      <c r="G457" s="16"/>
      <c r="H457" s="16"/>
      <c r="N457" s="15"/>
      <c r="O457" s="15"/>
      <c r="P457" s="15"/>
      <c r="Q457" s="15"/>
      <c r="R457" s="15"/>
      <c r="W457" s="15"/>
      <c r="X457" s="16"/>
      <c r="Y457" s="16"/>
      <c r="Z457" s="16"/>
      <c r="AA457" s="15"/>
      <c r="AB457" s="15"/>
      <c r="AC457" s="15"/>
      <c r="AD457" s="15"/>
      <c r="AE457" s="15"/>
      <c r="AF457" s="16"/>
      <c r="AG457" s="16"/>
      <c r="AH457" s="16"/>
      <c r="AI457" s="16"/>
      <c r="AJ457" s="15"/>
      <c r="AS457" s="15"/>
      <c r="AT457" s="15"/>
      <c r="AU457" s="15"/>
      <c r="AV457" s="15"/>
      <c r="AW457" s="16"/>
      <c r="AX457" s="16"/>
      <c r="AY457" s="16"/>
      <c r="AZ457" s="16"/>
      <c r="BI457" s="20"/>
    </row>
    <row r="458">
      <c r="A458" s="16"/>
      <c r="B458" s="16"/>
      <c r="C458" s="16"/>
      <c r="D458" s="16"/>
      <c r="E458" s="15"/>
      <c r="F458" s="16"/>
      <c r="G458" s="16"/>
      <c r="H458" s="16"/>
      <c r="N458" s="15"/>
      <c r="O458" s="15"/>
      <c r="P458" s="15"/>
      <c r="Q458" s="15"/>
      <c r="R458" s="15"/>
      <c r="W458" s="15"/>
      <c r="X458" s="16"/>
      <c r="Y458" s="16"/>
      <c r="Z458" s="16"/>
      <c r="AA458" s="15"/>
      <c r="AB458" s="15"/>
      <c r="AC458" s="15"/>
      <c r="AD458" s="15"/>
      <c r="AE458" s="15"/>
      <c r="AF458" s="16"/>
      <c r="AG458" s="16"/>
      <c r="AH458" s="16"/>
      <c r="AI458" s="16"/>
      <c r="AJ458" s="15"/>
      <c r="AS458" s="15"/>
      <c r="AT458" s="15"/>
      <c r="AU458" s="15"/>
      <c r="AV458" s="15"/>
      <c r="AW458" s="16"/>
      <c r="AX458" s="16"/>
      <c r="AY458" s="16"/>
      <c r="AZ458" s="16"/>
      <c r="BI458" s="20"/>
    </row>
    <row r="459">
      <c r="A459" s="16"/>
      <c r="B459" s="16"/>
      <c r="C459" s="16"/>
      <c r="D459" s="16"/>
      <c r="E459" s="15"/>
      <c r="F459" s="16"/>
      <c r="G459" s="16"/>
      <c r="H459" s="16"/>
      <c r="N459" s="15"/>
      <c r="O459" s="15"/>
      <c r="P459" s="15"/>
      <c r="Q459" s="15"/>
      <c r="R459" s="15"/>
      <c r="W459" s="15"/>
      <c r="X459" s="16"/>
      <c r="Y459" s="16"/>
      <c r="Z459" s="16"/>
      <c r="AA459" s="15"/>
      <c r="AB459" s="15"/>
      <c r="AC459" s="15"/>
      <c r="AD459" s="15"/>
      <c r="AE459" s="15"/>
      <c r="AF459" s="16"/>
      <c r="AG459" s="16"/>
      <c r="AH459" s="16"/>
      <c r="AI459" s="16"/>
      <c r="AJ459" s="15"/>
      <c r="AS459" s="15"/>
      <c r="AT459" s="15"/>
      <c r="AU459" s="15"/>
      <c r="AV459" s="15"/>
      <c r="AW459" s="16"/>
      <c r="AX459" s="16"/>
      <c r="AY459" s="16"/>
      <c r="AZ459" s="16"/>
      <c r="BI459" s="20"/>
    </row>
    <row r="460">
      <c r="A460" s="16"/>
      <c r="B460" s="16"/>
      <c r="C460" s="16"/>
      <c r="D460" s="16"/>
      <c r="E460" s="15"/>
      <c r="F460" s="16"/>
      <c r="G460" s="16"/>
      <c r="H460" s="16"/>
      <c r="N460" s="15"/>
      <c r="O460" s="15"/>
      <c r="P460" s="15"/>
      <c r="Q460" s="15"/>
      <c r="R460" s="15"/>
      <c r="W460" s="15"/>
      <c r="X460" s="16"/>
      <c r="Y460" s="16"/>
      <c r="Z460" s="16"/>
      <c r="AA460" s="15"/>
      <c r="AB460" s="15"/>
      <c r="AC460" s="15"/>
      <c r="AD460" s="15"/>
      <c r="AE460" s="15"/>
      <c r="AF460" s="16"/>
      <c r="AG460" s="16"/>
      <c r="AH460" s="16"/>
      <c r="AI460" s="16"/>
      <c r="AJ460" s="15"/>
      <c r="AS460" s="15"/>
      <c r="AT460" s="15"/>
      <c r="AU460" s="15"/>
      <c r="AV460" s="15"/>
      <c r="AW460" s="16"/>
      <c r="AX460" s="16"/>
      <c r="AY460" s="16"/>
      <c r="AZ460" s="16"/>
      <c r="BI460" s="20"/>
    </row>
    <row r="461">
      <c r="A461" s="16"/>
      <c r="B461" s="16"/>
      <c r="C461" s="16"/>
      <c r="D461" s="16"/>
      <c r="E461" s="15"/>
      <c r="F461" s="16"/>
      <c r="G461" s="16"/>
      <c r="H461" s="16"/>
      <c r="N461" s="15"/>
      <c r="O461" s="15"/>
      <c r="P461" s="15"/>
      <c r="Q461" s="15"/>
      <c r="R461" s="15"/>
      <c r="W461" s="15"/>
      <c r="X461" s="16"/>
      <c r="Y461" s="16"/>
      <c r="Z461" s="16"/>
      <c r="AA461" s="15"/>
      <c r="AB461" s="15"/>
      <c r="AC461" s="15"/>
      <c r="AD461" s="15"/>
      <c r="AE461" s="15"/>
      <c r="AF461" s="16"/>
      <c r="AG461" s="16"/>
      <c r="AH461" s="16"/>
      <c r="AI461" s="16"/>
      <c r="AJ461" s="15"/>
      <c r="AS461" s="15"/>
      <c r="AT461" s="15"/>
      <c r="AU461" s="15"/>
      <c r="AV461" s="15"/>
      <c r="AW461" s="16"/>
      <c r="AX461" s="16"/>
      <c r="AY461" s="16"/>
      <c r="AZ461" s="16"/>
      <c r="BI461" s="20"/>
    </row>
    <row r="462">
      <c r="A462" s="16"/>
      <c r="B462" s="16"/>
      <c r="C462" s="16"/>
      <c r="D462" s="16"/>
      <c r="E462" s="15"/>
      <c r="F462" s="16"/>
      <c r="G462" s="16"/>
      <c r="H462" s="16"/>
      <c r="N462" s="15"/>
      <c r="O462" s="15"/>
      <c r="P462" s="15"/>
      <c r="Q462" s="15"/>
      <c r="R462" s="15"/>
      <c r="W462" s="15"/>
      <c r="X462" s="16"/>
      <c r="Y462" s="16"/>
      <c r="Z462" s="16"/>
      <c r="AA462" s="15"/>
      <c r="AB462" s="15"/>
      <c r="AC462" s="15"/>
      <c r="AD462" s="15"/>
      <c r="AE462" s="15"/>
      <c r="AF462" s="16"/>
      <c r="AG462" s="16"/>
      <c r="AH462" s="16"/>
      <c r="AI462" s="16"/>
      <c r="AJ462" s="15"/>
      <c r="AS462" s="15"/>
      <c r="AT462" s="15"/>
      <c r="AU462" s="15"/>
      <c r="AV462" s="15"/>
      <c r="AW462" s="16"/>
      <c r="AX462" s="16"/>
      <c r="AY462" s="16"/>
      <c r="AZ462" s="16"/>
      <c r="BI462" s="20"/>
    </row>
    <row r="463">
      <c r="A463" s="16"/>
      <c r="B463" s="16"/>
      <c r="C463" s="16"/>
      <c r="D463" s="16"/>
      <c r="E463" s="15"/>
      <c r="F463" s="16"/>
      <c r="G463" s="16"/>
      <c r="H463" s="16"/>
      <c r="N463" s="15"/>
      <c r="O463" s="15"/>
      <c r="P463" s="15"/>
      <c r="Q463" s="15"/>
      <c r="R463" s="15"/>
      <c r="W463" s="15"/>
      <c r="X463" s="16"/>
      <c r="Y463" s="16"/>
      <c r="Z463" s="16"/>
      <c r="AA463" s="15"/>
      <c r="AB463" s="15"/>
      <c r="AC463" s="15"/>
      <c r="AD463" s="15"/>
      <c r="AE463" s="15"/>
      <c r="AF463" s="16"/>
      <c r="AG463" s="16"/>
      <c r="AH463" s="16"/>
      <c r="AI463" s="16"/>
      <c r="AJ463" s="15"/>
      <c r="AS463" s="15"/>
      <c r="AT463" s="15"/>
      <c r="AU463" s="15"/>
      <c r="AV463" s="15"/>
      <c r="AW463" s="16"/>
      <c r="AX463" s="16"/>
      <c r="AY463" s="16"/>
      <c r="AZ463" s="16"/>
      <c r="BI463" s="20"/>
    </row>
    <row r="464">
      <c r="A464" s="16"/>
      <c r="B464" s="16"/>
      <c r="C464" s="16"/>
      <c r="D464" s="16"/>
      <c r="E464" s="15"/>
      <c r="F464" s="16"/>
      <c r="G464" s="16"/>
      <c r="H464" s="16"/>
      <c r="N464" s="15"/>
      <c r="O464" s="15"/>
      <c r="P464" s="15"/>
      <c r="Q464" s="15"/>
      <c r="R464" s="15"/>
      <c r="W464" s="15"/>
      <c r="X464" s="16"/>
      <c r="Y464" s="16"/>
      <c r="Z464" s="16"/>
      <c r="AA464" s="15"/>
      <c r="AB464" s="15"/>
      <c r="AC464" s="15"/>
      <c r="AD464" s="15"/>
      <c r="AE464" s="15"/>
      <c r="AF464" s="16"/>
      <c r="AG464" s="16"/>
      <c r="AH464" s="16"/>
      <c r="AI464" s="16"/>
      <c r="AJ464" s="15"/>
      <c r="AS464" s="15"/>
      <c r="AT464" s="15"/>
      <c r="AU464" s="15"/>
      <c r="AV464" s="15"/>
      <c r="AW464" s="16"/>
      <c r="AX464" s="16"/>
      <c r="AY464" s="16"/>
      <c r="AZ464" s="16"/>
      <c r="BI464" s="20"/>
    </row>
    <row r="465">
      <c r="A465" s="16"/>
      <c r="B465" s="16"/>
      <c r="C465" s="16"/>
      <c r="D465" s="16"/>
      <c r="E465" s="15"/>
      <c r="F465" s="16"/>
      <c r="G465" s="16"/>
      <c r="H465" s="16"/>
      <c r="N465" s="15"/>
      <c r="O465" s="15"/>
      <c r="P465" s="15"/>
      <c r="Q465" s="15"/>
      <c r="R465" s="15"/>
      <c r="W465" s="15"/>
      <c r="X465" s="16"/>
      <c r="Y465" s="16"/>
      <c r="Z465" s="16"/>
      <c r="AA465" s="15"/>
      <c r="AB465" s="15"/>
      <c r="AC465" s="15"/>
      <c r="AD465" s="15"/>
      <c r="AE465" s="15"/>
      <c r="AF465" s="16"/>
      <c r="AG465" s="16"/>
      <c r="AH465" s="16"/>
      <c r="AI465" s="16"/>
      <c r="AJ465" s="15"/>
      <c r="AS465" s="15"/>
      <c r="AT465" s="15"/>
      <c r="AU465" s="15"/>
      <c r="AV465" s="15"/>
      <c r="AW465" s="16"/>
      <c r="AX465" s="16"/>
      <c r="AY465" s="16"/>
      <c r="AZ465" s="16"/>
      <c r="BI465" s="20"/>
    </row>
    <row r="466">
      <c r="A466" s="16"/>
      <c r="B466" s="16"/>
      <c r="C466" s="16"/>
      <c r="D466" s="16"/>
      <c r="E466" s="15"/>
      <c r="F466" s="16"/>
      <c r="G466" s="16"/>
      <c r="H466" s="16"/>
      <c r="N466" s="15"/>
      <c r="O466" s="15"/>
      <c r="P466" s="15"/>
      <c r="Q466" s="15"/>
      <c r="R466" s="15"/>
      <c r="W466" s="15"/>
      <c r="X466" s="16"/>
      <c r="Y466" s="16"/>
      <c r="Z466" s="16"/>
      <c r="AA466" s="15"/>
      <c r="AB466" s="15"/>
      <c r="AC466" s="15"/>
      <c r="AD466" s="15"/>
      <c r="AE466" s="15"/>
      <c r="AF466" s="16"/>
      <c r="AG466" s="16"/>
      <c r="AH466" s="16"/>
      <c r="AI466" s="16"/>
      <c r="AJ466" s="15"/>
      <c r="AS466" s="15"/>
      <c r="AT466" s="15"/>
      <c r="AU466" s="15"/>
      <c r="AV466" s="15"/>
      <c r="AW466" s="16"/>
      <c r="AX466" s="16"/>
      <c r="AY466" s="16"/>
      <c r="AZ466" s="16"/>
      <c r="BI466" s="20"/>
    </row>
    <row r="467">
      <c r="A467" s="16"/>
      <c r="B467" s="16"/>
      <c r="C467" s="16"/>
      <c r="D467" s="16"/>
      <c r="E467" s="15"/>
      <c r="F467" s="16"/>
      <c r="G467" s="16"/>
      <c r="H467" s="16"/>
      <c r="N467" s="15"/>
      <c r="O467" s="15"/>
      <c r="P467" s="15"/>
      <c r="Q467" s="15"/>
      <c r="R467" s="15"/>
      <c r="W467" s="15"/>
      <c r="X467" s="16"/>
      <c r="Y467" s="16"/>
      <c r="Z467" s="16"/>
      <c r="AA467" s="15"/>
      <c r="AB467" s="15"/>
      <c r="AC467" s="15"/>
      <c r="AD467" s="15"/>
      <c r="AE467" s="15"/>
      <c r="AF467" s="16"/>
      <c r="AG467" s="16"/>
      <c r="AH467" s="16"/>
      <c r="AI467" s="16"/>
      <c r="AJ467" s="15"/>
      <c r="AS467" s="15"/>
      <c r="AT467" s="15"/>
      <c r="AU467" s="15"/>
      <c r="AV467" s="15"/>
      <c r="AW467" s="16"/>
      <c r="AX467" s="16"/>
      <c r="AY467" s="16"/>
      <c r="AZ467" s="16"/>
      <c r="BI467" s="20"/>
    </row>
    <row r="468">
      <c r="A468" s="16"/>
      <c r="B468" s="16"/>
      <c r="C468" s="16"/>
      <c r="D468" s="16"/>
      <c r="E468" s="15"/>
      <c r="F468" s="16"/>
      <c r="G468" s="16"/>
      <c r="H468" s="16"/>
      <c r="N468" s="15"/>
      <c r="O468" s="15"/>
      <c r="P468" s="15"/>
      <c r="Q468" s="15"/>
      <c r="R468" s="15"/>
      <c r="W468" s="15"/>
      <c r="X468" s="16"/>
      <c r="Y468" s="16"/>
      <c r="Z468" s="16"/>
      <c r="AA468" s="15"/>
      <c r="AB468" s="15"/>
      <c r="AC468" s="15"/>
      <c r="AD468" s="15"/>
      <c r="AE468" s="15"/>
      <c r="AF468" s="16"/>
      <c r="AG468" s="16"/>
      <c r="AH468" s="16"/>
      <c r="AI468" s="16"/>
      <c r="AJ468" s="15"/>
      <c r="AS468" s="15"/>
      <c r="AT468" s="15"/>
      <c r="AU468" s="15"/>
      <c r="AV468" s="15"/>
      <c r="AW468" s="16"/>
      <c r="AX468" s="16"/>
      <c r="AY468" s="16"/>
      <c r="AZ468" s="16"/>
      <c r="BI468" s="20"/>
    </row>
    <row r="469">
      <c r="A469" s="16"/>
      <c r="B469" s="16"/>
      <c r="C469" s="16"/>
      <c r="D469" s="16"/>
      <c r="E469" s="15"/>
      <c r="F469" s="16"/>
      <c r="G469" s="16"/>
      <c r="H469" s="16"/>
      <c r="N469" s="15"/>
      <c r="O469" s="15"/>
      <c r="P469" s="15"/>
      <c r="Q469" s="15"/>
      <c r="R469" s="15"/>
      <c r="W469" s="15"/>
      <c r="X469" s="16"/>
      <c r="Y469" s="16"/>
      <c r="Z469" s="16"/>
      <c r="AA469" s="15"/>
      <c r="AB469" s="15"/>
      <c r="AC469" s="15"/>
      <c r="AD469" s="15"/>
      <c r="AE469" s="15"/>
      <c r="AF469" s="16"/>
      <c r="AG469" s="16"/>
      <c r="AH469" s="16"/>
      <c r="AI469" s="16"/>
      <c r="AJ469" s="15"/>
      <c r="AS469" s="15"/>
      <c r="AT469" s="15"/>
      <c r="AU469" s="15"/>
      <c r="AV469" s="15"/>
      <c r="AW469" s="16"/>
      <c r="AX469" s="16"/>
      <c r="AY469" s="16"/>
      <c r="AZ469" s="16"/>
      <c r="BI469" s="20"/>
    </row>
    <row r="470">
      <c r="A470" s="16"/>
      <c r="B470" s="16"/>
      <c r="C470" s="16"/>
      <c r="D470" s="16"/>
      <c r="E470" s="15"/>
      <c r="F470" s="16"/>
      <c r="G470" s="16"/>
      <c r="H470" s="16"/>
      <c r="N470" s="15"/>
      <c r="O470" s="15"/>
      <c r="P470" s="15"/>
      <c r="Q470" s="15"/>
      <c r="R470" s="15"/>
      <c r="W470" s="15"/>
      <c r="X470" s="16"/>
      <c r="Y470" s="16"/>
      <c r="Z470" s="16"/>
      <c r="AA470" s="15"/>
      <c r="AB470" s="15"/>
      <c r="AC470" s="15"/>
      <c r="AD470" s="15"/>
      <c r="AE470" s="15"/>
      <c r="AF470" s="16"/>
      <c r="AG470" s="16"/>
      <c r="AH470" s="16"/>
      <c r="AI470" s="16"/>
      <c r="AJ470" s="15"/>
      <c r="AS470" s="15"/>
      <c r="AT470" s="15"/>
      <c r="AU470" s="15"/>
      <c r="AV470" s="15"/>
      <c r="AW470" s="16"/>
      <c r="AX470" s="16"/>
      <c r="AY470" s="16"/>
      <c r="AZ470" s="16"/>
      <c r="BI470" s="20"/>
    </row>
    <row r="471">
      <c r="A471" s="16"/>
      <c r="B471" s="16"/>
      <c r="C471" s="16"/>
      <c r="D471" s="16"/>
      <c r="E471" s="15"/>
      <c r="F471" s="16"/>
      <c r="G471" s="16"/>
      <c r="H471" s="16"/>
      <c r="N471" s="15"/>
      <c r="O471" s="15"/>
      <c r="P471" s="15"/>
      <c r="Q471" s="15"/>
      <c r="R471" s="15"/>
      <c r="W471" s="15"/>
      <c r="X471" s="16"/>
      <c r="Y471" s="16"/>
      <c r="Z471" s="16"/>
      <c r="AA471" s="15"/>
      <c r="AB471" s="15"/>
      <c r="AC471" s="15"/>
      <c r="AD471" s="15"/>
      <c r="AE471" s="15"/>
      <c r="AF471" s="16"/>
      <c r="AG471" s="16"/>
      <c r="AH471" s="16"/>
      <c r="AI471" s="16"/>
      <c r="AJ471" s="15"/>
      <c r="AS471" s="15"/>
      <c r="AT471" s="15"/>
      <c r="AU471" s="15"/>
      <c r="AV471" s="15"/>
      <c r="AW471" s="16"/>
      <c r="AX471" s="16"/>
      <c r="AY471" s="16"/>
      <c r="AZ471" s="16"/>
      <c r="BI471" s="20"/>
    </row>
    <row r="472">
      <c r="A472" s="16"/>
      <c r="B472" s="16"/>
      <c r="C472" s="16"/>
      <c r="D472" s="16"/>
      <c r="E472" s="15"/>
      <c r="F472" s="16"/>
      <c r="G472" s="16"/>
      <c r="H472" s="16"/>
      <c r="N472" s="15"/>
      <c r="O472" s="15"/>
      <c r="P472" s="15"/>
      <c r="Q472" s="15"/>
      <c r="R472" s="15"/>
      <c r="W472" s="15"/>
      <c r="X472" s="16"/>
      <c r="Y472" s="16"/>
      <c r="Z472" s="16"/>
      <c r="AA472" s="15"/>
      <c r="AB472" s="15"/>
      <c r="AC472" s="15"/>
      <c r="AD472" s="15"/>
      <c r="AE472" s="15"/>
      <c r="AF472" s="16"/>
      <c r="AG472" s="16"/>
      <c r="AH472" s="16"/>
      <c r="AI472" s="16"/>
      <c r="AJ472" s="15"/>
      <c r="AS472" s="15"/>
      <c r="AT472" s="15"/>
      <c r="AU472" s="15"/>
      <c r="AV472" s="15"/>
      <c r="AW472" s="16"/>
      <c r="AX472" s="16"/>
      <c r="AY472" s="16"/>
      <c r="AZ472" s="16"/>
      <c r="BI472" s="20"/>
    </row>
    <row r="473">
      <c r="A473" s="16"/>
      <c r="B473" s="16"/>
      <c r="C473" s="16"/>
      <c r="D473" s="16"/>
      <c r="E473" s="15"/>
      <c r="F473" s="16"/>
      <c r="G473" s="16"/>
      <c r="H473" s="16"/>
      <c r="N473" s="15"/>
      <c r="O473" s="15"/>
      <c r="P473" s="15"/>
      <c r="Q473" s="15"/>
      <c r="R473" s="15"/>
      <c r="W473" s="15"/>
      <c r="X473" s="16"/>
      <c r="Y473" s="16"/>
      <c r="Z473" s="16"/>
      <c r="AA473" s="15"/>
      <c r="AB473" s="15"/>
      <c r="AC473" s="15"/>
      <c r="AD473" s="15"/>
      <c r="AE473" s="15"/>
      <c r="AF473" s="16"/>
      <c r="AG473" s="16"/>
      <c r="AH473" s="16"/>
      <c r="AI473" s="16"/>
      <c r="AJ473" s="15"/>
      <c r="AS473" s="15"/>
      <c r="AT473" s="15"/>
      <c r="AU473" s="15"/>
      <c r="AV473" s="15"/>
      <c r="AW473" s="16"/>
      <c r="AX473" s="16"/>
      <c r="AY473" s="16"/>
      <c r="AZ473" s="16"/>
      <c r="BI473" s="20"/>
    </row>
    <row r="474">
      <c r="A474" s="16"/>
      <c r="B474" s="16"/>
      <c r="C474" s="16"/>
      <c r="D474" s="16"/>
      <c r="E474" s="15"/>
      <c r="F474" s="16"/>
      <c r="G474" s="16"/>
      <c r="H474" s="16"/>
      <c r="N474" s="15"/>
      <c r="O474" s="15"/>
      <c r="P474" s="15"/>
      <c r="Q474" s="15"/>
      <c r="R474" s="15"/>
      <c r="W474" s="15"/>
      <c r="X474" s="16"/>
      <c r="Y474" s="16"/>
      <c r="Z474" s="16"/>
      <c r="AA474" s="15"/>
      <c r="AB474" s="15"/>
      <c r="AC474" s="15"/>
      <c r="AD474" s="15"/>
      <c r="AE474" s="15"/>
      <c r="AF474" s="16"/>
      <c r="AG474" s="16"/>
      <c r="AH474" s="16"/>
      <c r="AI474" s="16"/>
      <c r="AJ474" s="15"/>
      <c r="AS474" s="15"/>
      <c r="AT474" s="15"/>
      <c r="AU474" s="15"/>
      <c r="AV474" s="15"/>
      <c r="AW474" s="16"/>
      <c r="AX474" s="16"/>
      <c r="AY474" s="16"/>
      <c r="AZ474" s="16"/>
      <c r="BI474" s="20"/>
    </row>
    <row r="475">
      <c r="A475" s="16"/>
      <c r="B475" s="16"/>
      <c r="C475" s="16"/>
      <c r="D475" s="16"/>
      <c r="E475" s="15"/>
      <c r="F475" s="16"/>
      <c r="G475" s="16"/>
      <c r="H475" s="16"/>
      <c r="N475" s="15"/>
      <c r="O475" s="15"/>
      <c r="P475" s="15"/>
      <c r="Q475" s="15"/>
      <c r="R475" s="15"/>
      <c r="W475" s="15"/>
      <c r="X475" s="16"/>
      <c r="Y475" s="16"/>
      <c r="Z475" s="16"/>
      <c r="AA475" s="15"/>
      <c r="AB475" s="15"/>
      <c r="AC475" s="15"/>
      <c r="AD475" s="15"/>
      <c r="AE475" s="15"/>
      <c r="AF475" s="16"/>
      <c r="AG475" s="16"/>
      <c r="AH475" s="16"/>
      <c r="AI475" s="16"/>
      <c r="AJ475" s="15"/>
      <c r="AS475" s="15"/>
      <c r="AT475" s="15"/>
      <c r="AU475" s="15"/>
      <c r="AV475" s="15"/>
      <c r="AW475" s="16"/>
      <c r="AX475" s="16"/>
      <c r="AY475" s="16"/>
      <c r="AZ475" s="16"/>
      <c r="BI475" s="20"/>
    </row>
    <row r="476">
      <c r="A476" s="16"/>
      <c r="B476" s="16"/>
      <c r="C476" s="16"/>
      <c r="D476" s="16"/>
      <c r="E476" s="15"/>
      <c r="F476" s="16"/>
      <c r="G476" s="16"/>
      <c r="H476" s="16"/>
      <c r="N476" s="15"/>
      <c r="O476" s="15"/>
      <c r="P476" s="15"/>
      <c r="Q476" s="15"/>
      <c r="R476" s="15"/>
      <c r="W476" s="15"/>
      <c r="X476" s="16"/>
      <c r="Y476" s="16"/>
      <c r="Z476" s="16"/>
      <c r="AA476" s="15"/>
      <c r="AB476" s="15"/>
      <c r="AC476" s="15"/>
      <c r="AD476" s="15"/>
      <c r="AE476" s="15"/>
      <c r="AF476" s="16"/>
      <c r="AG476" s="16"/>
      <c r="AH476" s="16"/>
      <c r="AI476" s="16"/>
      <c r="AJ476" s="15"/>
      <c r="AS476" s="15"/>
      <c r="AT476" s="15"/>
      <c r="AU476" s="15"/>
      <c r="AV476" s="15"/>
      <c r="AW476" s="16"/>
      <c r="AX476" s="16"/>
      <c r="AY476" s="16"/>
      <c r="AZ476" s="16"/>
      <c r="BI476" s="20"/>
    </row>
    <row r="477">
      <c r="A477" s="16"/>
      <c r="B477" s="16"/>
      <c r="C477" s="16"/>
      <c r="D477" s="16"/>
      <c r="E477" s="15"/>
      <c r="F477" s="16"/>
      <c r="G477" s="16"/>
      <c r="H477" s="16"/>
      <c r="N477" s="15"/>
      <c r="O477" s="15"/>
      <c r="P477" s="15"/>
      <c r="Q477" s="15"/>
      <c r="R477" s="15"/>
      <c r="W477" s="15"/>
      <c r="X477" s="16"/>
      <c r="Y477" s="16"/>
      <c r="Z477" s="16"/>
      <c r="AA477" s="15"/>
      <c r="AB477" s="15"/>
      <c r="AC477" s="15"/>
      <c r="AD477" s="15"/>
      <c r="AE477" s="15"/>
      <c r="AF477" s="16"/>
      <c r="AG477" s="16"/>
      <c r="AH477" s="16"/>
      <c r="AI477" s="16"/>
      <c r="AJ477" s="15"/>
      <c r="AS477" s="15"/>
      <c r="AT477" s="15"/>
      <c r="AU477" s="15"/>
      <c r="AV477" s="15"/>
      <c r="AW477" s="16"/>
      <c r="AX477" s="16"/>
      <c r="AY477" s="16"/>
      <c r="AZ477" s="16"/>
      <c r="BI477" s="20"/>
    </row>
    <row r="478">
      <c r="A478" s="16"/>
      <c r="B478" s="16"/>
      <c r="C478" s="16"/>
      <c r="D478" s="16"/>
      <c r="E478" s="15"/>
      <c r="F478" s="16"/>
      <c r="G478" s="16"/>
      <c r="H478" s="16"/>
      <c r="N478" s="15"/>
      <c r="O478" s="15"/>
      <c r="P478" s="15"/>
      <c r="Q478" s="15"/>
      <c r="R478" s="15"/>
      <c r="W478" s="15"/>
      <c r="X478" s="16"/>
      <c r="Y478" s="16"/>
      <c r="Z478" s="16"/>
      <c r="AA478" s="15"/>
      <c r="AB478" s="15"/>
      <c r="AC478" s="15"/>
      <c r="AD478" s="15"/>
      <c r="AE478" s="15"/>
      <c r="AF478" s="16"/>
      <c r="AG478" s="16"/>
      <c r="AH478" s="16"/>
      <c r="AI478" s="16"/>
      <c r="AJ478" s="15"/>
      <c r="AS478" s="15"/>
      <c r="AT478" s="15"/>
      <c r="AU478" s="15"/>
      <c r="AV478" s="15"/>
      <c r="AW478" s="16"/>
      <c r="AX478" s="16"/>
      <c r="AY478" s="16"/>
      <c r="AZ478" s="16"/>
      <c r="BI478" s="20"/>
    </row>
    <row r="479">
      <c r="A479" s="16"/>
      <c r="B479" s="16"/>
      <c r="C479" s="16"/>
      <c r="D479" s="16"/>
      <c r="E479" s="15"/>
      <c r="F479" s="16"/>
      <c r="G479" s="16"/>
      <c r="H479" s="16"/>
      <c r="N479" s="15"/>
      <c r="O479" s="15"/>
      <c r="P479" s="15"/>
      <c r="Q479" s="15"/>
      <c r="R479" s="15"/>
      <c r="W479" s="15"/>
      <c r="X479" s="16"/>
      <c r="Y479" s="16"/>
      <c r="Z479" s="16"/>
      <c r="AA479" s="15"/>
      <c r="AB479" s="15"/>
      <c r="AC479" s="15"/>
      <c r="AD479" s="15"/>
      <c r="AE479" s="15"/>
      <c r="AF479" s="16"/>
      <c r="AG479" s="16"/>
      <c r="AH479" s="16"/>
      <c r="AI479" s="16"/>
      <c r="AJ479" s="15"/>
      <c r="AS479" s="15"/>
      <c r="AT479" s="15"/>
      <c r="AU479" s="15"/>
      <c r="AV479" s="15"/>
      <c r="AW479" s="16"/>
      <c r="AX479" s="16"/>
      <c r="AY479" s="16"/>
      <c r="AZ479" s="16"/>
      <c r="BI479" s="20"/>
    </row>
    <row r="480">
      <c r="A480" s="16"/>
      <c r="B480" s="16"/>
      <c r="C480" s="16"/>
      <c r="D480" s="16"/>
      <c r="E480" s="15"/>
      <c r="F480" s="16"/>
      <c r="G480" s="16"/>
      <c r="H480" s="16"/>
      <c r="N480" s="15"/>
      <c r="O480" s="15"/>
      <c r="P480" s="15"/>
      <c r="Q480" s="15"/>
      <c r="R480" s="15"/>
      <c r="W480" s="15"/>
      <c r="X480" s="16"/>
      <c r="Y480" s="16"/>
      <c r="Z480" s="16"/>
      <c r="AA480" s="15"/>
      <c r="AB480" s="15"/>
      <c r="AC480" s="15"/>
      <c r="AD480" s="15"/>
      <c r="AE480" s="15"/>
      <c r="AF480" s="16"/>
      <c r="AG480" s="16"/>
      <c r="AH480" s="16"/>
      <c r="AI480" s="16"/>
      <c r="AJ480" s="15"/>
      <c r="AS480" s="15"/>
      <c r="AT480" s="15"/>
      <c r="AU480" s="15"/>
      <c r="AV480" s="15"/>
      <c r="AW480" s="16"/>
      <c r="AX480" s="16"/>
      <c r="AY480" s="16"/>
      <c r="AZ480" s="16"/>
      <c r="BI480" s="20"/>
    </row>
    <row r="481">
      <c r="A481" s="16"/>
      <c r="B481" s="16"/>
      <c r="C481" s="16"/>
      <c r="D481" s="16"/>
      <c r="E481" s="15"/>
      <c r="F481" s="16"/>
      <c r="G481" s="16"/>
      <c r="H481" s="16"/>
      <c r="N481" s="15"/>
      <c r="O481" s="15"/>
      <c r="P481" s="15"/>
      <c r="Q481" s="15"/>
      <c r="R481" s="15"/>
      <c r="W481" s="15"/>
      <c r="X481" s="16"/>
      <c r="Y481" s="16"/>
      <c r="Z481" s="16"/>
      <c r="AA481" s="15"/>
      <c r="AB481" s="15"/>
      <c r="AC481" s="15"/>
      <c r="AD481" s="15"/>
      <c r="AE481" s="15"/>
      <c r="AF481" s="16"/>
      <c r="AG481" s="16"/>
      <c r="AH481" s="16"/>
      <c r="AI481" s="16"/>
      <c r="AJ481" s="15"/>
      <c r="AS481" s="15"/>
      <c r="AT481" s="15"/>
      <c r="AU481" s="15"/>
      <c r="AV481" s="15"/>
      <c r="AW481" s="16"/>
      <c r="AX481" s="16"/>
      <c r="AY481" s="16"/>
      <c r="AZ481" s="16"/>
      <c r="BI481" s="20"/>
    </row>
    <row r="482">
      <c r="A482" s="16"/>
      <c r="B482" s="16"/>
      <c r="C482" s="16"/>
      <c r="D482" s="16"/>
      <c r="E482" s="15"/>
      <c r="F482" s="16"/>
      <c r="G482" s="16"/>
      <c r="H482" s="16"/>
      <c r="N482" s="15"/>
      <c r="O482" s="15"/>
      <c r="P482" s="15"/>
      <c r="Q482" s="15"/>
      <c r="R482" s="15"/>
      <c r="W482" s="15"/>
      <c r="X482" s="16"/>
      <c r="Y482" s="16"/>
      <c r="Z482" s="16"/>
      <c r="AA482" s="15"/>
      <c r="AB482" s="15"/>
      <c r="AC482" s="15"/>
      <c r="AD482" s="15"/>
      <c r="AE482" s="15"/>
      <c r="AF482" s="16"/>
      <c r="AG482" s="16"/>
      <c r="AH482" s="16"/>
      <c r="AI482" s="16"/>
      <c r="AJ482" s="15"/>
      <c r="AS482" s="15"/>
      <c r="AT482" s="15"/>
      <c r="AU482" s="15"/>
      <c r="AV482" s="15"/>
      <c r="AW482" s="16"/>
      <c r="AX482" s="16"/>
      <c r="AY482" s="16"/>
      <c r="AZ482" s="16"/>
      <c r="BI482" s="20"/>
    </row>
    <row r="483">
      <c r="A483" s="16"/>
      <c r="B483" s="16"/>
      <c r="C483" s="16"/>
      <c r="D483" s="16"/>
      <c r="E483" s="15"/>
      <c r="F483" s="16"/>
      <c r="G483" s="16"/>
      <c r="H483" s="16"/>
      <c r="N483" s="15"/>
      <c r="O483" s="15"/>
      <c r="P483" s="15"/>
      <c r="Q483" s="15"/>
      <c r="R483" s="15"/>
      <c r="W483" s="15"/>
      <c r="X483" s="16"/>
      <c r="Y483" s="16"/>
      <c r="Z483" s="16"/>
      <c r="AA483" s="15"/>
      <c r="AB483" s="15"/>
      <c r="AC483" s="15"/>
      <c r="AD483" s="15"/>
      <c r="AE483" s="15"/>
      <c r="AF483" s="16"/>
      <c r="AG483" s="16"/>
      <c r="AH483" s="16"/>
      <c r="AI483" s="16"/>
      <c r="AJ483" s="15"/>
      <c r="AS483" s="15"/>
      <c r="AT483" s="15"/>
      <c r="AU483" s="15"/>
      <c r="AV483" s="15"/>
      <c r="AW483" s="16"/>
      <c r="AX483" s="16"/>
      <c r="AY483" s="16"/>
      <c r="AZ483" s="16"/>
      <c r="BI483" s="20"/>
    </row>
    <row r="484">
      <c r="A484" s="16"/>
      <c r="B484" s="16"/>
      <c r="C484" s="16"/>
      <c r="D484" s="16"/>
      <c r="E484" s="15"/>
      <c r="F484" s="16"/>
      <c r="G484" s="16"/>
      <c r="H484" s="16"/>
      <c r="N484" s="15"/>
      <c r="O484" s="15"/>
      <c r="P484" s="15"/>
      <c r="Q484" s="15"/>
      <c r="R484" s="15"/>
      <c r="W484" s="15"/>
      <c r="X484" s="16"/>
      <c r="Y484" s="16"/>
      <c r="Z484" s="16"/>
      <c r="AA484" s="15"/>
      <c r="AB484" s="15"/>
      <c r="AC484" s="15"/>
      <c r="AD484" s="15"/>
      <c r="AE484" s="15"/>
      <c r="AF484" s="16"/>
      <c r="AG484" s="16"/>
      <c r="AH484" s="16"/>
      <c r="AI484" s="16"/>
      <c r="AJ484" s="15"/>
      <c r="AS484" s="15"/>
      <c r="AT484" s="15"/>
      <c r="AU484" s="15"/>
      <c r="AV484" s="15"/>
      <c r="AW484" s="16"/>
      <c r="AX484" s="16"/>
      <c r="AY484" s="16"/>
      <c r="AZ484" s="16"/>
      <c r="BI484" s="20"/>
    </row>
    <row r="485">
      <c r="A485" s="16"/>
      <c r="B485" s="16"/>
      <c r="C485" s="16"/>
      <c r="D485" s="16"/>
      <c r="E485" s="15"/>
      <c r="F485" s="16"/>
      <c r="G485" s="16"/>
      <c r="H485" s="16"/>
      <c r="N485" s="15"/>
      <c r="O485" s="15"/>
      <c r="P485" s="15"/>
      <c r="Q485" s="15"/>
      <c r="R485" s="15"/>
      <c r="W485" s="15"/>
      <c r="X485" s="16"/>
      <c r="Y485" s="16"/>
      <c r="Z485" s="16"/>
      <c r="AA485" s="15"/>
      <c r="AB485" s="15"/>
      <c r="AC485" s="15"/>
      <c r="AD485" s="15"/>
      <c r="AE485" s="15"/>
      <c r="AF485" s="16"/>
      <c r="AG485" s="16"/>
      <c r="AH485" s="16"/>
      <c r="AI485" s="16"/>
      <c r="AJ485" s="15"/>
      <c r="AS485" s="15"/>
      <c r="AT485" s="15"/>
      <c r="AU485" s="15"/>
      <c r="AV485" s="15"/>
      <c r="AW485" s="16"/>
      <c r="AX485" s="16"/>
      <c r="AY485" s="16"/>
      <c r="AZ485" s="16"/>
      <c r="BI485" s="20"/>
    </row>
    <row r="486">
      <c r="A486" s="16"/>
      <c r="B486" s="16"/>
      <c r="C486" s="16"/>
      <c r="D486" s="16"/>
      <c r="E486" s="15"/>
      <c r="F486" s="16"/>
      <c r="G486" s="16"/>
      <c r="H486" s="16"/>
      <c r="N486" s="15"/>
      <c r="O486" s="15"/>
      <c r="P486" s="15"/>
      <c r="Q486" s="15"/>
      <c r="R486" s="15"/>
      <c r="W486" s="15"/>
      <c r="X486" s="16"/>
      <c r="Y486" s="16"/>
      <c r="Z486" s="16"/>
      <c r="AA486" s="15"/>
      <c r="AB486" s="15"/>
      <c r="AC486" s="15"/>
      <c r="AD486" s="15"/>
      <c r="AE486" s="15"/>
      <c r="AF486" s="16"/>
      <c r="AG486" s="16"/>
      <c r="AH486" s="16"/>
      <c r="AI486" s="16"/>
      <c r="AJ486" s="15"/>
      <c r="AS486" s="15"/>
      <c r="AT486" s="15"/>
      <c r="AU486" s="15"/>
      <c r="AV486" s="15"/>
      <c r="AW486" s="16"/>
      <c r="AX486" s="16"/>
      <c r="AY486" s="16"/>
      <c r="AZ486" s="16"/>
      <c r="BI486" s="20"/>
    </row>
    <row r="487">
      <c r="A487" s="16"/>
      <c r="B487" s="16"/>
      <c r="C487" s="16"/>
      <c r="D487" s="16"/>
      <c r="E487" s="15"/>
      <c r="F487" s="16"/>
      <c r="G487" s="16"/>
      <c r="H487" s="16"/>
      <c r="N487" s="15"/>
      <c r="O487" s="15"/>
      <c r="P487" s="15"/>
      <c r="Q487" s="15"/>
      <c r="R487" s="15"/>
      <c r="W487" s="15"/>
      <c r="X487" s="16"/>
      <c r="Y487" s="16"/>
      <c r="Z487" s="16"/>
      <c r="AA487" s="15"/>
      <c r="AB487" s="15"/>
      <c r="AC487" s="15"/>
      <c r="AD487" s="15"/>
      <c r="AE487" s="15"/>
      <c r="AF487" s="16"/>
      <c r="AG487" s="16"/>
      <c r="AH487" s="16"/>
      <c r="AI487" s="16"/>
      <c r="AJ487" s="15"/>
      <c r="AS487" s="15"/>
      <c r="AT487" s="15"/>
      <c r="AU487" s="15"/>
      <c r="AV487" s="15"/>
      <c r="AW487" s="16"/>
      <c r="AX487" s="16"/>
      <c r="AY487" s="16"/>
      <c r="AZ487" s="16"/>
      <c r="BI487" s="20"/>
    </row>
    <row r="488">
      <c r="A488" s="16"/>
      <c r="B488" s="16"/>
      <c r="C488" s="16"/>
      <c r="D488" s="16"/>
      <c r="E488" s="15"/>
      <c r="F488" s="16"/>
      <c r="G488" s="16"/>
      <c r="H488" s="16"/>
      <c r="N488" s="15"/>
      <c r="O488" s="15"/>
      <c r="P488" s="15"/>
      <c r="Q488" s="15"/>
      <c r="R488" s="15"/>
      <c r="W488" s="15"/>
      <c r="X488" s="16"/>
      <c r="Y488" s="16"/>
      <c r="Z488" s="16"/>
      <c r="AA488" s="15"/>
      <c r="AB488" s="15"/>
      <c r="AC488" s="15"/>
      <c r="AD488" s="15"/>
      <c r="AE488" s="15"/>
      <c r="AF488" s="16"/>
      <c r="AG488" s="16"/>
      <c r="AH488" s="16"/>
      <c r="AI488" s="16"/>
      <c r="AJ488" s="15"/>
      <c r="AS488" s="15"/>
      <c r="AT488" s="15"/>
      <c r="AU488" s="15"/>
      <c r="AV488" s="15"/>
      <c r="AW488" s="16"/>
      <c r="AX488" s="16"/>
      <c r="AY488" s="16"/>
      <c r="AZ488" s="16"/>
      <c r="BI488" s="20"/>
    </row>
    <row r="489">
      <c r="A489" s="16"/>
      <c r="B489" s="16"/>
      <c r="C489" s="16"/>
      <c r="D489" s="16"/>
      <c r="E489" s="15"/>
      <c r="F489" s="16"/>
      <c r="G489" s="16"/>
      <c r="H489" s="16"/>
      <c r="N489" s="15"/>
      <c r="O489" s="15"/>
      <c r="P489" s="15"/>
      <c r="Q489" s="15"/>
      <c r="R489" s="15"/>
      <c r="W489" s="15"/>
      <c r="X489" s="16"/>
      <c r="Y489" s="16"/>
      <c r="Z489" s="16"/>
      <c r="AA489" s="15"/>
      <c r="AB489" s="15"/>
      <c r="AC489" s="15"/>
      <c r="AD489" s="15"/>
      <c r="AE489" s="15"/>
      <c r="AF489" s="16"/>
      <c r="AG489" s="16"/>
      <c r="AH489" s="16"/>
      <c r="AI489" s="16"/>
      <c r="AJ489" s="15"/>
      <c r="AS489" s="15"/>
      <c r="AT489" s="15"/>
      <c r="AU489" s="15"/>
      <c r="AV489" s="15"/>
      <c r="AW489" s="16"/>
      <c r="AX489" s="16"/>
      <c r="AY489" s="16"/>
      <c r="AZ489" s="16"/>
      <c r="BI489" s="20"/>
    </row>
    <row r="490">
      <c r="A490" s="16"/>
      <c r="B490" s="16"/>
      <c r="C490" s="16"/>
      <c r="D490" s="16"/>
      <c r="E490" s="15"/>
      <c r="F490" s="16"/>
      <c r="G490" s="16"/>
      <c r="H490" s="16"/>
      <c r="N490" s="15"/>
      <c r="O490" s="15"/>
      <c r="P490" s="15"/>
      <c r="Q490" s="15"/>
      <c r="R490" s="15"/>
      <c r="W490" s="15"/>
      <c r="X490" s="16"/>
      <c r="Y490" s="16"/>
      <c r="Z490" s="16"/>
      <c r="AA490" s="15"/>
      <c r="AB490" s="15"/>
      <c r="AC490" s="15"/>
      <c r="AD490" s="15"/>
      <c r="AE490" s="15"/>
      <c r="AF490" s="16"/>
      <c r="AG490" s="16"/>
      <c r="AH490" s="16"/>
      <c r="AI490" s="16"/>
      <c r="AJ490" s="15"/>
      <c r="AS490" s="15"/>
      <c r="AT490" s="15"/>
      <c r="AU490" s="15"/>
      <c r="AV490" s="15"/>
      <c r="AW490" s="16"/>
      <c r="AX490" s="16"/>
      <c r="AY490" s="16"/>
      <c r="AZ490" s="16"/>
      <c r="BI490" s="20"/>
    </row>
    <row r="491">
      <c r="A491" s="16"/>
      <c r="B491" s="16"/>
      <c r="C491" s="16"/>
      <c r="D491" s="16"/>
      <c r="E491" s="15"/>
      <c r="F491" s="16"/>
      <c r="G491" s="16"/>
      <c r="H491" s="16"/>
      <c r="N491" s="15"/>
      <c r="O491" s="15"/>
      <c r="P491" s="15"/>
      <c r="Q491" s="15"/>
      <c r="R491" s="15"/>
      <c r="W491" s="15"/>
      <c r="X491" s="16"/>
      <c r="Y491" s="16"/>
      <c r="Z491" s="16"/>
      <c r="AA491" s="15"/>
      <c r="AB491" s="15"/>
      <c r="AC491" s="15"/>
      <c r="AD491" s="15"/>
      <c r="AE491" s="15"/>
      <c r="AF491" s="16"/>
      <c r="AG491" s="16"/>
      <c r="AH491" s="16"/>
      <c r="AI491" s="16"/>
      <c r="AJ491" s="15"/>
      <c r="AS491" s="15"/>
      <c r="AT491" s="15"/>
      <c r="AU491" s="15"/>
      <c r="AV491" s="15"/>
      <c r="AW491" s="16"/>
      <c r="AX491" s="16"/>
      <c r="AY491" s="16"/>
      <c r="AZ491" s="16"/>
      <c r="BI491" s="20"/>
    </row>
    <row r="492">
      <c r="A492" s="16"/>
      <c r="B492" s="16"/>
      <c r="C492" s="16"/>
      <c r="D492" s="16"/>
      <c r="E492" s="15"/>
      <c r="F492" s="16"/>
      <c r="G492" s="16"/>
      <c r="H492" s="16"/>
      <c r="N492" s="15"/>
      <c r="O492" s="15"/>
      <c r="P492" s="15"/>
      <c r="Q492" s="15"/>
      <c r="R492" s="15"/>
      <c r="W492" s="15"/>
      <c r="X492" s="16"/>
      <c r="Y492" s="16"/>
      <c r="Z492" s="16"/>
      <c r="AA492" s="15"/>
      <c r="AB492" s="15"/>
      <c r="AC492" s="15"/>
      <c r="AD492" s="15"/>
      <c r="AE492" s="15"/>
      <c r="AF492" s="16"/>
      <c r="AG492" s="16"/>
      <c r="AH492" s="16"/>
      <c r="AI492" s="16"/>
      <c r="AJ492" s="15"/>
      <c r="AS492" s="15"/>
      <c r="AT492" s="15"/>
      <c r="AU492" s="15"/>
      <c r="AV492" s="15"/>
      <c r="AW492" s="16"/>
      <c r="AX492" s="16"/>
      <c r="AY492" s="16"/>
      <c r="AZ492" s="16"/>
      <c r="BI492" s="20"/>
    </row>
    <row r="493">
      <c r="A493" s="16"/>
      <c r="B493" s="16"/>
      <c r="C493" s="16"/>
      <c r="D493" s="16"/>
      <c r="E493" s="15"/>
      <c r="F493" s="16"/>
      <c r="G493" s="16"/>
      <c r="H493" s="16"/>
      <c r="N493" s="15"/>
      <c r="O493" s="15"/>
      <c r="P493" s="15"/>
      <c r="Q493" s="15"/>
      <c r="R493" s="15"/>
      <c r="W493" s="15"/>
      <c r="X493" s="16"/>
      <c r="Y493" s="16"/>
      <c r="Z493" s="16"/>
      <c r="AA493" s="15"/>
      <c r="AB493" s="15"/>
      <c r="AC493" s="15"/>
      <c r="AD493" s="15"/>
      <c r="AE493" s="15"/>
      <c r="AF493" s="16"/>
      <c r="AG493" s="16"/>
      <c r="AH493" s="16"/>
      <c r="AI493" s="16"/>
      <c r="AJ493" s="15"/>
      <c r="AS493" s="15"/>
      <c r="AT493" s="15"/>
      <c r="AU493" s="15"/>
      <c r="AV493" s="15"/>
      <c r="AW493" s="16"/>
      <c r="AX493" s="16"/>
      <c r="AY493" s="16"/>
      <c r="AZ493" s="16"/>
      <c r="BI493" s="20"/>
    </row>
    <row r="494">
      <c r="A494" s="16"/>
      <c r="B494" s="16"/>
      <c r="C494" s="16"/>
      <c r="D494" s="16"/>
      <c r="E494" s="15"/>
      <c r="F494" s="16"/>
      <c r="G494" s="16"/>
      <c r="H494" s="16"/>
      <c r="N494" s="15"/>
      <c r="O494" s="15"/>
      <c r="P494" s="15"/>
      <c r="Q494" s="15"/>
      <c r="R494" s="15"/>
      <c r="W494" s="15"/>
      <c r="X494" s="16"/>
      <c r="Y494" s="16"/>
      <c r="Z494" s="16"/>
      <c r="AA494" s="15"/>
      <c r="AB494" s="15"/>
      <c r="AC494" s="15"/>
      <c r="AD494" s="15"/>
      <c r="AE494" s="15"/>
      <c r="AF494" s="16"/>
      <c r="AG494" s="16"/>
      <c r="AH494" s="16"/>
      <c r="AI494" s="16"/>
      <c r="AJ494" s="15"/>
      <c r="AS494" s="15"/>
      <c r="AT494" s="15"/>
      <c r="AU494" s="15"/>
      <c r="AV494" s="15"/>
      <c r="AW494" s="16"/>
      <c r="AX494" s="16"/>
      <c r="AY494" s="16"/>
      <c r="AZ494" s="16"/>
      <c r="BI494" s="20"/>
    </row>
    <row r="495">
      <c r="A495" s="16"/>
      <c r="B495" s="16"/>
      <c r="C495" s="16"/>
      <c r="D495" s="16"/>
      <c r="E495" s="15"/>
      <c r="F495" s="16"/>
      <c r="G495" s="16"/>
      <c r="H495" s="16"/>
      <c r="N495" s="15"/>
      <c r="O495" s="15"/>
      <c r="P495" s="15"/>
      <c r="Q495" s="15"/>
      <c r="R495" s="15"/>
      <c r="W495" s="15"/>
      <c r="X495" s="16"/>
      <c r="Y495" s="16"/>
      <c r="Z495" s="16"/>
      <c r="AA495" s="15"/>
      <c r="AB495" s="15"/>
      <c r="AC495" s="15"/>
      <c r="AD495" s="15"/>
      <c r="AE495" s="15"/>
      <c r="AF495" s="16"/>
      <c r="AG495" s="16"/>
      <c r="AH495" s="16"/>
      <c r="AI495" s="16"/>
      <c r="AJ495" s="15"/>
      <c r="AS495" s="15"/>
      <c r="AT495" s="15"/>
      <c r="AU495" s="15"/>
      <c r="AV495" s="15"/>
      <c r="AW495" s="16"/>
      <c r="AX495" s="16"/>
      <c r="AY495" s="16"/>
      <c r="AZ495" s="16"/>
      <c r="BI495" s="20"/>
    </row>
    <row r="496">
      <c r="A496" s="16"/>
      <c r="B496" s="16"/>
      <c r="C496" s="16"/>
      <c r="D496" s="16"/>
      <c r="E496" s="15"/>
      <c r="F496" s="16"/>
      <c r="G496" s="16"/>
      <c r="H496" s="16"/>
      <c r="N496" s="15"/>
      <c r="O496" s="15"/>
      <c r="P496" s="15"/>
      <c r="Q496" s="15"/>
      <c r="R496" s="15"/>
      <c r="W496" s="15"/>
      <c r="X496" s="16"/>
      <c r="Y496" s="16"/>
      <c r="Z496" s="16"/>
      <c r="AA496" s="15"/>
      <c r="AB496" s="15"/>
      <c r="AC496" s="15"/>
      <c r="AD496" s="15"/>
      <c r="AE496" s="15"/>
      <c r="AF496" s="16"/>
      <c r="AG496" s="16"/>
      <c r="AH496" s="16"/>
      <c r="AI496" s="16"/>
      <c r="AJ496" s="15"/>
      <c r="AS496" s="15"/>
      <c r="AT496" s="15"/>
      <c r="AU496" s="15"/>
      <c r="AV496" s="15"/>
      <c r="AW496" s="16"/>
      <c r="AX496" s="16"/>
      <c r="AY496" s="16"/>
      <c r="AZ496" s="16"/>
      <c r="BI496" s="20"/>
    </row>
    <row r="497">
      <c r="A497" s="16"/>
      <c r="B497" s="16"/>
      <c r="C497" s="16"/>
      <c r="D497" s="16"/>
      <c r="E497" s="15"/>
      <c r="F497" s="16"/>
      <c r="G497" s="16"/>
      <c r="H497" s="16"/>
      <c r="N497" s="15"/>
      <c r="O497" s="15"/>
      <c r="P497" s="15"/>
      <c r="Q497" s="15"/>
      <c r="R497" s="15"/>
      <c r="W497" s="15"/>
      <c r="X497" s="16"/>
      <c r="Y497" s="16"/>
      <c r="Z497" s="16"/>
      <c r="AA497" s="15"/>
      <c r="AB497" s="15"/>
      <c r="AC497" s="15"/>
      <c r="AD497" s="15"/>
      <c r="AE497" s="15"/>
      <c r="AF497" s="16"/>
      <c r="AG497" s="16"/>
      <c r="AH497" s="16"/>
      <c r="AI497" s="16"/>
      <c r="AJ497" s="15"/>
      <c r="AS497" s="15"/>
      <c r="AT497" s="15"/>
      <c r="AU497" s="15"/>
      <c r="AV497" s="15"/>
      <c r="AW497" s="16"/>
      <c r="AX497" s="16"/>
      <c r="AY497" s="16"/>
      <c r="AZ497" s="16"/>
      <c r="BI497" s="20"/>
    </row>
    <row r="498">
      <c r="A498" s="16"/>
      <c r="B498" s="16"/>
      <c r="C498" s="16"/>
      <c r="D498" s="16"/>
      <c r="E498" s="15"/>
      <c r="F498" s="16"/>
      <c r="G498" s="16"/>
      <c r="H498" s="16"/>
      <c r="N498" s="15"/>
      <c r="O498" s="15"/>
      <c r="P498" s="15"/>
      <c r="Q498" s="15"/>
      <c r="R498" s="15"/>
      <c r="W498" s="15"/>
      <c r="X498" s="16"/>
      <c r="Y498" s="16"/>
      <c r="Z498" s="16"/>
      <c r="AA498" s="15"/>
      <c r="AB498" s="15"/>
      <c r="AC498" s="15"/>
      <c r="AD498" s="15"/>
      <c r="AE498" s="15"/>
      <c r="AF498" s="16"/>
      <c r="AG498" s="16"/>
      <c r="AH498" s="16"/>
      <c r="AI498" s="16"/>
      <c r="AJ498" s="15"/>
      <c r="AS498" s="15"/>
      <c r="AT498" s="15"/>
      <c r="AU498" s="15"/>
      <c r="AV498" s="15"/>
      <c r="AW498" s="16"/>
      <c r="AX498" s="16"/>
      <c r="AY498" s="16"/>
      <c r="AZ498" s="16"/>
      <c r="BI498" s="20"/>
    </row>
    <row r="499">
      <c r="A499" s="16"/>
      <c r="B499" s="16"/>
      <c r="C499" s="16"/>
      <c r="D499" s="16"/>
      <c r="E499" s="15"/>
      <c r="F499" s="16"/>
      <c r="G499" s="16"/>
      <c r="H499" s="16"/>
      <c r="N499" s="15"/>
      <c r="O499" s="15"/>
      <c r="P499" s="15"/>
      <c r="Q499" s="15"/>
      <c r="R499" s="15"/>
      <c r="W499" s="15"/>
      <c r="X499" s="16"/>
      <c r="Y499" s="16"/>
      <c r="Z499" s="16"/>
      <c r="AA499" s="15"/>
      <c r="AB499" s="15"/>
      <c r="AC499" s="15"/>
      <c r="AD499" s="15"/>
      <c r="AE499" s="15"/>
      <c r="AF499" s="16"/>
      <c r="AG499" s="16"/>
      <c r="AH499" s="16"/>
      <c r="AI499" s="16"/>
      <c r="AJ499" s="15"/>
      <c r="AS499" s="15"/>
      <c r="AT499" s="15"/>
      <c r="AU499" s="15"/>
      <c r="AV499" s="15"/>
      <c r="AW499" s="16"/>
      <c r="AX499" s="16"/>
      <c r="AY499" s="16"/>
      <c r="AZ499" s="16"/>
      <c r="BI499" s="20"/>
    </row>
    <row r="500">
      <c r="A500" s="16"/>
      <c r="B500" s="16"/>
      <c r="C500" s="16"/>
      <c r="D500" s="16"/>
      <c r="E500" s="15"/>
      <c r="F500" s="16"/>
      <c r="G500" s="16"/>
      <c r="H500" s="16"/>
      <c r="N500" s="15"/>
      <c r="O500" s="15"/>
      <c r="P500" s="15"/>
      <c r="Q500" s="15"/>
      <c r="R500" s="15"/>
      <c r="W500" s="15"/>
      <c r="X500" s="16"/>
      <c r="Y500" s="16"/>
      <c r="Z500" s="16"/>
      <c r="AA500" s="15"/>
      <c r="AB500" s="15"/>
      <c r="AC500" s="15"/>
      <c r="AD500" s="15"/>
      <c r="AE500" s="15"/>
      <c r="AF500" s="16"/>
      <c r="AG500" s="16"/>
      <c r="AH500" s="16"/>
      <c r="AI500" s="16"/>
      <c r="AJ500" s="15"/>
      <c r="AS500" s="15"/>
      <c r="AT500" s="15"/>
      <c r="AU500" s="15"/>
      <c r="AV500" s="15"/>
      <c r="AW500" s="16"/>
      <c r="AX500" s="16"/>
      <c r="AY500" s="16"/>
      <c r="AZ500" s="16"/>
      <c r="BI500" s="20"/>
    </row>
    <row r="501">
      <c r="A501" s="16"/>
      <c r="B501" s="16"/>
      <c r="C501" s="16"/>
      <c r="D501" s="16"/>
      <c r="E501" s="15"/>
      <c r="F501" s="16"/>
      <c r="G501" s="16"/>
      <c r="H501" s="16"/>
      <c r="N501" s="15"/>
      <c r="O501" s="15"/>
      <c r="P501" s="15"/>
      <c r="Q501" s="15"/>
      <c r="R501" s="15"/>
      <c r="W501" s="15"/>
      <c r="X501" s="16"/>
      <c r="Y501" s="16"/>
      <c r="Z501" s="16"/>
      <c r="AA501" s="15"/>
      <c r="AB501" s="15"/>
      <c r="AC501" s="15"/>
      <c r="AD501" s="15"/>
      <c r="AE501" s="15"/>
      <c r="AF501" s="16"/>
      <c r="AG501" s="16"/>
      <c r="AH501" s="16"/>
      <c r="AI501" s="16"/>
      <c r="AJ501" s="15"/>
      <c r="AS501" s="15"/>
      <c r="AT501" s="15"/>
      <c r="AU501" s="15"/>
      <c r="AV501" s="15"/>
      <c r="AW501" s="16"/>
      <c r="AX501" s="16"/>
      <c r="AY501" s="16"/>
      <c r="AZ501" s="16"/>
      <c r="BI501" s="20"/>
    </row>
    <row r="502">
      <c r="A502" s="16"/>
      <c r="B502" s="16"/>
      <c r="C502" s="16"/>
      <c r="D502" s="16"/>
      <c r="E502" s="15"/>
      <c r="F502" s="16"/>
      <c r="G502" s="16"/>
      <c r="H502" s="16"/>
      <c r="N502" s="15"/>
      <c r="O502" s="15"/>
      <c r="P502" s="15"/>
      <c r="Q502" s="15"/>
      <c r="R502" s="15"/>
      <c r="W502" s="15"/>
      <c r="X502" s="16"/>
      <c r="Y502" s="16"/>
      <c r="Z502" s="16"/>
      <c r="AA502" s="15"/>
      <c r="AB502" s="15"/>
      <c r="AC502" s="15"/>
      <c r="AD502" s="15"/>
      <c r="AE502" s="15"/>
      <c r="AF502" s="16"/>
      <c r="AG502" s="16"/>
      <c r="AH502" s="16"/>
      <c r="AI502" s="16"/>
      <c r="AJ502" s="15"/>
      <c r="AS502" s="15"/>
      <c r="AT502" s="15"/>
      <c r="AU502" s="15"/>
      <c r="AV502" s="15"/>
      <c r="AW502" s="16"/>
      <c r="AX502" s="16"/>
      <c r="AY502" s="16"/>
      <c r="AZ502" s="16"/>
      <c r="BI502" s="20"/>
    </row>
    <row r="503">
      <c r="A503" s="16"/>
      <c r="B503" s="16"/>
      <c r="C503" s="16"/>
      <c r="D503" s="16"/>
      <c r="E503" s="15"/>
      <c r="F503" s="16"/>
      <c r="G503" s="16"/>
      <c r="H503" s="16"/>
      <c r="N503" s="15"/>
      <c r="O503" s="15"/>
      <c r="P503" s="15"/>
      <c r="Q503" s="15"/>
      <c r="R503" s="15"/>
      <c r="W503" s="15"/>
      <c r="X503" s="16"/>
      <c r="Y503" s="16"/>
      <c r="Z503" s="16"/>
      <c r="AA503" s="15"/>
      <c r="AB503" s="15"/>
      <c r="AC503" s="15"/>
      <c r="AD503" s="15"/>
      <c r="AE503" s="15"/>
      <c r="AF503" s="16"/>
      <c r="AG503" s="16"/>
      <c r="AH503" s="16"/>
      <c r="AI503" s="16"/>
      <c r="AJ503" s="15"/>
      <c r="AS503" s="15"/>
      <c r="AT503" s="15"/>
      <c r="AU503" s="15"/>
      <c r="AV503" s="15"/>
      <c r="AW503" s="16"/>
      <c r="AX503" s="16"/>
      <c r="AY503" s="16"/>
      <c r="AZ503" s="16"/>
      <c r="BI503" s="20"/>
    </row>
    <row r="504">
      <c r="A504" s="16"/>
      <c r="B504" s="16"/>
      <c r="C504" s="16"/>
      <c r="D504" s="16"/>
      <c r="E504" s="15"/>
      <c r="F504" s="16"/>
      <c r="G504" s="16"/>
      <c r="H504" s="16"/>
      <c r="N504" s="15"/>
      <c r="O504" s="15"/>
      <c r="P504" s="15"/>
      <c r="Q504" s="15"/>
      <c r="R504" s="15"/>
      <c r="W504" s="15"/>
      <c r="X504" s="16"/>
      <c r="Y504" s="16"/>
      <c r="Z504" s="16"/>
      <c r="AA504" s="15"/>
      <c r="AB504" s="15"/>
      <c r="AC504" s="15"/>
      <c r="AD504" s="15"/>
      <c r="AE504" s="15"/>
      <c r="AF504" s="16"/>
      <c r="AG504" s="16"/>
      <c r="AH504" s="16"/>
      <c r="AI504" s="16"/>
      <c r="AJ504" s="15"/>
      <c r="AS504" s="15"/>
      <c r="AT504" s="15"/>
      <c r="AU504" s="15"/>
      <c r="AV504" s="15"/>
      <c r="AW504" s="16"/>
      <c r="AX504" s="16"/>
      <c r="AY504" s="16"/>
      <c r="AZ504" s="16"/>
      <c r="BI504" s="20"/>
    </row>
    <row r="505">
      <c r="A505" s="16"/>
      <c r="B505" s="16"/>
      <c r="C505" s="16"/>
      <c r="D505" s="16"/>
      <c r="E505" s="15"/>
      <c r="F505" s="16"/>
      <c r="G505" s="16"/>
      <c r="H505" s="16"/>
      <c r="N505" s="15"/>
      <c r="O505" s="15"/>
      <c r="P505" s="15"/>
      <c r="Q505" s="15"/>
      <c r="R505" s="15"/>
      <c r="W505" s="15"/>
      <c r="X505" s="16"/>
      <c r="Y505" s="16"/>
      <c r="Z505" s="16"/>
      <c r="AA505" s="15"/>
      <c r="AB505" s="15"/>
      <c r="AC505" s="15"/>
      <c r="AD505" s="15"/>
      <c r="AE505" s="15"/>
      <c r="AF505" s="16"/>
      <c r="AG505" s="16"/>
      <c r="AH505" s="16"/>
      <c r="AI505" s="16"/>
      <c r="AJ505" s="15"/>
      <c r="AS505" s="15"/>
      <c r="AT505" s="15"/>
      <c r="AU505" s="15"/>
      <c r="AV505" s="15"/>
      <c r="AW505" s="16"/>
      <c r="AX505" s="16"/>
      <c r="AY505" s="16"/>
      <c r="AZ505" s="16"/>
      <c r="BI505" s="20"/>
    </row>
    <row r="506">
      <c r="A506" s="16"/>
      <c r="B506" s="16"/>
      <c r="C506" s="16"/>
      <c r="D506" s="16"/>
      <c r="E506" s="15"/>
      <c r="F506" s="16"/>
      <c r="G506" s="16"/>
      <c r="H506" s="16"/>
      <c r="N506" s="15"/>
      <c r="O506" s="15"/>
      <c r="P506" s="15"/>
      <c r="Q506" s="15"/>
      <c r="R506" s="15"/>
      <c r="W506" s="15"/>
      <c r="X506" s="16"/>
      <c r="Y506" s="16"/>
      <c r="Z506" s="16"/>
      <c r="AA506" s="15"/>
      <c r="AB506" s="15"/>
      <c r="AC506" s="15"/>
      <c r="AD506" s="15"/>
      <c r="AE506" s="15"/>
      <c r="AF506" s="16"/>
      <c r="AG506" s="16"/>
      <c r="AH506" s="16"/>
      <c r="AI506" s="16"/>
      <c r="AJ506" s="15"/>
      <c r="AS506" s="15"/>
      <c r="AT506" s="15"/>
      <c r="AU506" s="15"/>
      <c r="AV506" s="15"/>
      <c r="AW506" s="16"/>
      <c r="AX506" s="16"/>
      <c r="AY506" s="16"/>
      <c r="AZ506" s="16"/>
      <c r="BI506" s="20"/>
    </row>
    <row r="507">
      <c r="A507" s="16"/>
      <c r="B507" s="16"/>
      <c r="C507" s="16"/>
      <c r="D507" s="16"/>
      <c r="E507" s="15"/>
      <c r="F507" s="16"/>
      <c r="G507" s="16"/>
      <c r="H507" s="16"/>
      <c r="N507" s="15"/>
      <c r="O507" s="15"/>
      <c r="P507" s="15"/>
      <c r="Q507" s="15"/>
      <c r="R507" s="15"/>
      <c r="W507" s="15"/>
      <c r="X507" s="16"/>
      <c r="Y507" s="16"/>
      <c r="Z507" s="16"/>
      <c r="AA507" s="15"/>
      <c r="AB507" s="15"/>
      <c r="AC507" s="15"/>
      <c r="AD507" s="15"/>
      <c r="AE507" s="15"/>
      <c r="AF507" s="16"/>
      <c r="AG507" s="16"/>
      <c r="AH507" s="16"/>
      <c r="AI507" s="16"/>
      <c r="AJ507" s="15"/>
      <c r="AS507" s="15"/>
      <c r="AT507" s="15"/>
      <c r="AU507" s="15"/>
      <c r="AV507" s="15"/>
      <c r="AW507" s="16"/>
      <c r="AX507" s="16"/>
      <c r="AY507" s="16"/>
      <c r="AZ507" s="16"/>
      <c r="BI507" s="20"/>
    </row>
    <row r="508">
      <c r="A508" s="16"/>
      <c r="B508" s="16"/>
      <c r="C508" s="16"/>
      <c r="D508" s="16"/>
      <c r="E508" s="15"/>
      <c r="F508" s="16"/>
      <c r="G508" s="16"/>
      <c r="H508" s="16"/>
      <c r="N508" s="15"/>
      <c r="O508" s="15"/>
      <c r="P508" s="15"/>
      <c r="Q508" s="15"/>
      <c r="R508" s="15"/>
      <c r="W508" s="15"/>
      <c r="X508" s="16"/>
      <c r="Y508" s="16"/>
      <c r="Z508" s="16"/>
      <c r="AA508" s="15"/>
      <c r="AB508" s="15"/>
      <c r="AC508" s="15"/>
      <c r="AD508" s="15"/>
      <c r="AE508" s="15"/>
      <c r="AF508" s="16"/>
      <c r="AG508" s="16"/>
      <c r="AH508" s="16"/>
      <c r="AI508" s="16"/>
      <c r="AJ508" s="15"/>
      <c r="AS508" s="15"/>
      <c r="AT508" s="15"/>
      <c r="AU508" s="15"/>
      <c r="AV508" s="15"/>
      <c r="AW508" s="16"/>
      <c r="AX508" s="16"/>
      <c r="AY508" s="16"/>
      <c r="AZ508" s="16"/>
      <c r="BI508" s="20"/>
    </row>
    <row r="509">
      <c r="A509" s="16"/>
      <c r="B509" s="16"/>
      <c r="C509" s="16"/>
      <c r="D509" s="16"/>
      <c r="E509" s="15"/>
      <c r="F509" s="16"/>
      <c r="G509" s="16"/>
      <c r="H509" s="16"/>
      <c r="N509" s="15"/>
      <c r="O509" s="15"/>
      <c r="P509" s="15"/>
      <c r="Q509" s="15"/>
      <c r="R509" s="15"/>
      <c r="W509" s="15"/>
      <c r="X509" s="16"/>
      <c r="Y509" s="16"/>
      <c r="Z509" s="16"/>
      <c r="AA509" s="15"/>
      <c r="AB509" s="15"/>
      <c r="AC509" s="15"/>
      <c r="AD509" s="15"/>
      <c r="AE509" s="15"/>
      <c r="AF509" s="16"/>
      <c r="AG509" s="16"/>
      <c r="AH509" s="16"/>
      <c r="AI509" s="16"/>
      <c r="AJ509" s="15"/>
      <c r="AS509" s="15"/>
      <c r="AT509" s="15"/>
      <c r="AU509" s="15"/>
      <c r="AV509" s="15"/>
      <c r="AW509" s="16"/>
      <c r="AX509" s="16"/>
      <c r="AY509" s="16"/>
      <c r="AZ509" s="16"/>
      <c r="BI509" s="20"/>
    </row>
    <row r="510">
      <c r="A510" s="16"/>
      <c r="B510" s="16"/>
      <c r="C510" s="16"/>
      <c r="D510" s="16"/>
      <c r="E510" s="15"/>
      <c r="F510" s="16"/>
      <c r="G510" s="16"/>
      <c r="H510" s="16"/>
      <c r="N510" s="15"/>
      <c r="O510" s="15"/>
      <c r="P510" s="15"/>
      <c r="Q510" s="15"/>
      <c r="R510" s="15"/>
      <c r="W510" s="15"/>
      <c r="X510" s="16"/>
      <c r="Y510" s="16"/>
      <c r="Z510" s="16"/>
      <c r="AA510" s="15"/>
      <c r="AB510" s="15"/>
      <c r="AC510" s="15"/>
      <c r="AD510" s="15"/>
      <c r="AE510" s="15"/>
      <c r="AF510" s="16"/>
      <c r="AG510" s="16"/>
      <c r="AH510" s="16"/>
      <c r="AI510" s="16"/>
      <c r="AJ510" s="15"/>
      <c r="AS510" s="15"/>
      <c r="AT510" s="15"/>
      <c r="AU510" s="15"/>
      <c r="AV510" s="15"/>
      <c r="AW510" s="16"/>
      <c r="AX510" s="16"/>
      <c r="AY510" s="16"/>
      <c r="AZ510" s="16"/>
      <c r="BI510" s="20"/>
    </row>
    <row r="511">
      <c r="A511" s="16"/>
      <c r="B511" s="16"/>
      <c r="C511" s="16"/>
      <c r="D511" s="16"/>
      <c r="E511" s="15"/>
      <c r="F511" s="16"/>
      <c r="G511" s="16"/>
      <c r="H511" s="16"/>
      <c r="N511" s="15"/>
      <c r="O511" s="15"/>
      <c r="P511" s="15"/>
      <c r="Q511" s="15"/>
      <c r="R511" s="15"/>
      <c r="W511" s="15"/>
      <c r="X511" s="16"/>
      <c r="Y511" s="16"/>
      <c r="Z511" s="16"/>
      <c r="AA511" s="15"/>
      <c r="AB511" s="15"/>
      <c r="AC511" s="15"/>
      <c r="AD511" s="15"/>
      <c r="AE511" s="15"/>
      <c r="AF511" s="16"/>
      <c r="AG511" s="16"/>
      <c r="AH511" s="16"/>
      <c r="AI511" s="16"/>
      <c r="AJ511" s="15"/>
      <c r="AS511" s="15"/>
      <c r="AT511" s="15"/>
      <c r="AU511" s="15"/>
      <c r="AV511" s="15"/>
      <c r="AW511" s="16"/>
      <c r="AX511" s="16"/>
      <c r="AY511" s="16"/>
      <c r="AZ511" s="16"/>
      <c r="BI511" s="20"/>
    </row>
    <row r="512">
      <c r="A512" s="16"/>
      <c r="B512" s="16"/>
      <c r="C512" s="16"/>
      <c r="D512" s="16"/>
      <c r="E512" s="15"/>
      <c r="F512" s="16"/>
      <c r="G512" s="16"/>
      <c r="H512" s="16"/>
      <c r="N512" s="15"/>
      <c r="O512" s="15"/>
      <c r="P512" s="15"/>
      <c r="Q512" s="15"/>
      <c r="R512" s="15"/>
      <c r="W512" s="15"/>
      <c r="X512" s="16"/>
      <c r="Y512" s="16"/>
      <c r="Z512" s="16"/>
      <c r="AA512" s="15"/>
      <c r="AB512" s="15"/>
      <c r="AC512" s="15"/>
      <c r="AD512" s="15"/>
      <c r="AE512" s="15"/>
      <c r="AF512" s="16"/>
      <c r="AG512" s="16"/>
      <c r="AH512" s="16"/>
      <c r="AI512" s="16"/>
      <c r="AJ512" s="15"/>
      <c r="AS512" s="15"/>
      <c r="AT512" s="15"/>
      <c r="AU512" s="15"/>
      <c r="AV512" s="15"/>
      <c r="AW512" s="16"/>
      <c r="AX512" s="16"/>
      <c r="AY512" s="16"/>
      <c r="AZ512" s="16"/>
      <c r="BI512" s="20"/>
    </row>
    <row r="513">
      <c r="A513" s="16"/>
      <c r="B513" s="16"/>
      <c r="C513" s="16"/>
      <c r="D513" s="16"/>
      <c r="E513" s="15"/>
      <c r="F513" s="16"/>
      <c r="G513" s="16"/>
      <c r="H513" s="16"/>
      <c r="N513" s="15"/>
      <c r="O513" s="15"/>
      <c r="P513" s="15"/>
      <c r="Q513" s="15"/>
      <c r="R513" s="15"/>
      <c r="W513" s="15"/>
      <c r="X513" s="16"/>
      <c r="Y513" s="16"/>
      <c r="Z513" s="16"/>
      <c r="AA513" s="15"/>
      <c r="AB513" s="15"/>
      <c r="AC513" s="15"/>
      <c r="AD513" s="15"/>
      <c r="AE513" s="15"/>
      <c r="AF513" s="16"/>
      <c r="AG513" s="16"/>
      <c r="AH513" s="16"/>
      <c r="AI513" s="16"/>
      <c r="AJ513" s="15"/>
      <c r="AS513" s="15"/>
      <c r="AT513" s="15"/>
      <c r="AU513" s="15"/>
      <c r="AV513" s="15"/>
      <c r="AW513" s="16"/>
      <c r="AX513" s="16"/>
      <c r="AY513" s="16"/>
      <c r="AZ513" s="16"/>
      <c r="BI513" s="20"/>
    </row>
    <row r="514">
      <c r="A514" s="16"/>
      <c r="B514" s="16"/>
      <c r="C514" s="16"/>
      <c r="D514" s="16"/>
      <c r="E514" s="15"/>
      <c r="F514" s="16"/>
      <c r="G514" s="16"/>
      <c r="H514" s="16"/>
      <c r="N514" s="15"/>
      <c r="O514" s="15"/>
      <c r="P514" s="15"/>
      <c r="Q514" s="15"/>
      <c r="R514" s="15"/>
      <c r="W514" s="15"/>
      <c r="X514" s="16"/>
      <c r="Y514" s="16"/>
      <c r="Z514" s="16"/>
      <c r="AA514" s="15"/>
      <c r="AB514" s="15"/>
      <c r="AC514" s="15"/>
      <c r="AD514" s="15"/>
      <c r="AE514" s="15"/>
      <c r="AF514" s="16"/>
      <c r="AG514" s="16"/>
      <c r="AH514" s="16"/>
      <c r="AI514" s="16"/>
      <c r="AJ514" s="15"/>
      <c r="AS514" s="15"/>
      <c r="AT514" s="15"/>
      <c r="AU514" s="15"/>
      <c r="AV514" s="15"/>
      <c r="AW514" s="16"/>
      <c r="AX514" s="16"/>
      <c r="AY514" s="16"/>
      <c r="AZ514" s="16"/>
      <c r="BI514" s="20"/>
    </row>
    <row r="515">
      <c r="A515" s="16"/>
      <c r="B515" s="16"/>
      <c r="C515" s="16"/>
      <c r="D515" s="16"/>
      <c r="E515" s="15"/>
      <c r="F515" s="16"/>
      <c r="G515" s="16"/>
      <c r="H515" s="16"/>
      <c r="N515" s="15"/>
      <c r="O515" s="15"/>
      <c r="P515" s="15"/>
      <c r="Q515" s="15"/>
      <c r="R515" s="15"/>
      <c r="W515" s="15"/>
      <c r="X515" s="16"/>
      <c r="Y515" s="16"/>
      <c r="Z515" s="16"/>
      <c r="AA515" s="15"/>
      <c r="AB515" s="15"/>
      <c r="AC515" s="15"/>
      <c r="AD515" s="15"/>
      <c r="AE515" s="15"/>
      <c r="AF515" s="16"/>
      <c r="AG515" s="16"/>
      <c r="AH515" s="16"/>
      <c r="AI515" s="16"/>
      <c r="AJ515" s="15"/>
      <c r="AS515" s="15"/>
      <c r="AT515" s="15"/>
      <c r="AU515" s="15"/>
      <c r="AV515" s="15"/>
      <c r="AW515" s="16"/>
      <c r="AX515" s="16"/>
      <c r="AY515" s="16"/>
      <c r="AZ515" s="16"/>
      <c r="BI515" s="20"/>
    </row>
    <row r="516">
      <c r="A516" s="16"/>
      <c r="B516" s="16"/>
      <c r="C516" s="16"/>
      <c r="D516" s="16"/>
      <c r="E516" s="15"/>
      <c r="F516" s="16"/>
      <c r="G516" s="16"/>
      <c r="H516" s="16"/>
      <c r="N516" s="15"/>
      <c r="O516" s="15"/>
      <c r="P516" s="15"/>
      <c r="Q516" s="15"/>
      <c r="R516" s="15"/>
      <c r="W516" s="15"/>
      <c r="X516" s="16"/>
      <c r="Y516" s="16"/>
      <c r="Z516" s="16"/>
      <c r="AA516" s="15"/>
      <c r="AB516" s="15"/>
      <c r="AC516" s="15"/>
      <c r="AD516" s="15"/>
      <c r="AE516" s="15"/>
      <c r="AF516" s="16"/>
      <c r="AG516" s="16"/>
      <c r="AH516" s="16"/>
      <c r="AI516" s="16"/>
      <c r="AJ516" s="15"/>
      <c r="AS516" s="15"/>
      <c r="AT516" s="15"/>
      <c r="AU516" s="15"/>
      <c r="AV516" s="15"/>
      <c r="AW516" s="16"/>
      <c r="AX516" s="16"/>
      <c r="AY516" s="16"/>
      <c r="AZ516" s="16"/>
      <c r="BI516" s="20"/>
    </row>
    <row r="517">
      <c r="A517" s="16"/>
      <c r="B517" s="16"/>
      <c r="C517" s="16"/>
      <c r="D517" s="16"/>
      <c r="E517" s="15"/>
      <c r="F517" s="16"/>
      <c r="G517" s="16"/>
      <c r="H517" s="16"/>
      <c r="N517" s="15"/>
      <c r="O517" s="15"/>
      <c r="P517" s="15"/>
      <c r="Q517" s="15"/>
      <c r="R517" s="15"/>
      <c r="W517" s="15"/>
      <c r="X517" s="16"/>
      <c r="Y517" s="16"/>
      <c r="Z517" s="16"/>
      <c r="AA517" s="15"/>
      <c r="AB517" s="15"/>
      <c r="AC517" s="15"/>
      <c r="AD517" s="15"/>
      <c r="AE517" s="15"/>
      <c r="AF517" s="16"/>
      <c r="AG517" s="16"/>
      <c r="AH517" s="16"/>
      <c r="AI517" s="16"/>
      <c r="AJ517" s="15"/>
      <c r="AS517" s="15"/>
      <c r="AT517" s="15"/>
      <c r="AU517" s="15"/>
      <c r="AV517" s="15"/>
      <c r="AW517" s="16"/>
      <c r="AX517" s="16"/>
      <c r="AY517" s="16"/>
      <c r="AZ517" s="16"/>
      <c r="BI517" s="20"/>
    </row>
    <row r="518">
      <c r="A518" s="16"/>
      <c r="B518" s="16"/>
      <c r="C518" s="16"/>
      <c r="D518" s="16"/>
      <c r="E518" s="15"/>
      <c r="F518" s="16"/>
      <c r="G518" s="16"/>
      <c r="H518" s="16"/>
      <c r="N518" s="15"/>
      <c r="O518" s="15"/>
      <c r="P518" s="15"/>
      <c r="Q518" s="15"/>
      <c r="R518" s="15"/>
      <c r="W518" s="15"/>
      <c r="X518" s="16"/>
      <c r="Y518" s="16"/>
      <c r="Z518" s="16"/>
      <c r="AA518" s="15"/>
      <c r="AB518" s="15"/>
      <c r="AC518" s="15"/>
      <c r="AD518" s="15"/>
      <c r="AE518" s="15"/>
      <c r="AF518" s="16"/>
      <c r="AG518" s="16"/>
      <c r="AH518" s="16"/>
      <c r="AI518" s="16"/>
      <c r="AJ518" s="15"/>
      <c r="AS518" s="15"/>
      <c r="AT518" s="15"/>
      <c r="AU518" s="15"/>
      <c r="AV518" s="15"/>
      <c r="AW518" s="16"/>
      <c r="AX518" s="16"/>
      <c r="AY518" s="16"/>
      <c r="AZ518" s="16"/>
      <c r="BI518" s="20"/>
    </row>
    <row r="519">
      <c r="A519" s="16"/>
      <c r="B519" s="16"/>
      <c r="C519" s="16"/>
      <c r="D519" s="16"/>
      <c r="E519" s="15"/>
      <c r="F519" s="16"/>
      <c r="G519" s="16"/>
      <c r="H519" s="16"/>
      <c r="N519" s="15"/>
      <c r="O519" s="15"/>
      <c r="P519" s="15"/>
      <c r="Q519" s="15"/>
      <c r="R519" s="15"/>
      <c r="W519" s="15"/>
      <c r="X519" s="16"/>
      <c r="Y519" s="16"/>
      <c r="Z519" s="16"/>
      <c r="AA519" s="15"/>
      <c r="AB519" s="15"/>
      <c r="AC519" s="15"/>
      <c r="AD519" s="15"/>
      <c r="AE519" s="15"/>
      <c r="AF519" s="16"/>
      <c r="AG519" s="16"/>
      <c r="AH519" s="16"/>
      <c r="AI519" s="16"/>
      <c r="AJ519" s="15"/>
      <c r="AS519" s="15"/>
      <c r="AT519" s="15"/>
      <c r="AU519" s="15"/>
      <c r="AV519" s="15"/>
      <c r="AW519" s="16"/>
      <c r="AX519" s="16"/>
      <c r="AY519" s="16"/>
      <c r="AZ519" s="16"/>
      <c r="BI519" s="20"/>
    </row>
    <row r="520">
      <c r="A520" s="16"/>
      <c r="B520" s="16"/>
      <c r="C520" s="16"/>
      <c r="D520" s="16"/>
      <c r="E520" s="15"/>
      <c r="F520" s="16"/>
      <c r="G520" s="16"/>
      <c r="H520" s="16"/>
      <c r="N520" s="15"/>
      <c r="O520" s="15"/>
      <c r="P520" s="15"/>
      <c r="Q520" s="15"/>
      <c r="R520" s="15"/>
      <c r="W520" s="15"/>
      <c r="X520" s="16"/>
      <c r="Y520" s="16"/>
      <c r="Z520" s="16"/>
      <c r="AA520" s="15"/>
      <c r="AB520" s="15"/>
      <c r="AC520" s="15"/>
      <c r="AD520" s="15"/>
      <c r="AE520" s="15"/>
      <c r="AF520" s="16"/>
      <c r="AG520" s="16"/>
      <c r="AH520" s="16"/>
      <c r="AI520" s="16"/>
      <c r="AJ520" s="15"/>
      <c r="AS520" s="15"/>
      <c r="AT520" s="15"/>
      <c r="AU520" s="15"/>
      <c r="AV520" s="15"/>
      <c r="AW520" s="16"/>
      <c r="AX520" s="16"/>
      <c r="AY520" s="16"/>
      <c r="AZ520" s="16"/>
      <c r="BI520" s="20"/>
    </row>
    <row r="521">
      <c r="A521" s="16"/>
      <c r="B521" s="16"/>
      <c r="C521" s="16"/>
      <c r="D521" s="16"/>
      <c r="E521" s="15"/>
      <c r="F521" s="16"/>
      <c r="G521" s="16"/>
      <c r="H521" s="16"/>
      <c r="N521" s="15"/>
      <c r="O521" s="15"/>
      <c r="P521" s="15"/>
      <c r="Q521" s="15"/>
      <c r="R521" s="15"/>
      <c r="W521" s="15"/>
      <c r="X521" s="16"/>
      <c r="Y521" s="16"/>
      <c r="Z521" s="16"/>
      <c r="AA521" s="15"/>
      <c r="AB521" s="15"/>
      <c r="AC521" s="15"/>
      <c r="AD521" s="15"/>
      <c r="AE521" s="15"/>
      <c r="AF521" s="16"/>
      <c r="AG521" s="16"/>
      <c r="AH521" s="16"/>
      <c r="AI521" s="16"/>
      <c r="AJ521" s="15"/>
      <c r="AS521" s="15"/>
      <c r="AT521" s="15"/>
      <c r="AU521" s="15"/>
      <c r="AV521" s="15"/>
      <c r="AW521" s="16"/>
      <c r="AX521" s="16"/>
      <c r="AY521" s="16"/>
      <c r="AZ521" s="16"/>
      <c r="BI521" s="20"/>
    </row>
    <row r="522">
      <c r="A522" s="16"/>
      <c r="B522" s="16"/>
      <c r="C522" s="16"/>
      <c r="D522" s="16"/>
      <c r="E522" s="15"/>
      <c r="F522" s="16"/>
      <c r="G522" s="16"/>
      <c r="H522" s="16"/>
      <c r="N522" s="15"/>
      <c r="O522" s="15"/>
      <c r="P522" s="15"/>
      <c r="Q522" s="15"/>
      <c r="R522" s="15"/>
      <c r="W522" s="15"/>
      <c r="X522" s="16"/>
      <c r="Y522" s="16"/>
      <c r="Z522" s="16"/>
      <c r="AA522" s="15"/>
      <c r="AB522" s="15"/>
      <c r="AC522" s="15"/>
      <c r="AD522" s="15"/>
      <c r="AE522" s="15"/>
      <c r="AF522" s="16"/>
      <c r="AG522" s="16"/>
      <c r="AH522" s="16"/>
      <c r="AI522" s="16"/>
      <c r="AJ522" s="15"/>
      <c r="AS522" s="15"/>
      <c r="AT522" s="15"/>
      <c r="AU522" s="15"/>
      <c r="AV522" s="15"/>
      <c r="AW522" s="16"/>
      <c r="AX522" s="16"/>
      <c r="AY522" s="16"/>
      <c r="AZ522" s="16"/>
      <c r="BI522" s="20"/>
    </row>
    <row r="523">
      <c r="A523" s="16"/>
      <c r="B523" s="16"/>
      <c r="C523" s="16"/>
      <c r="D523" s="16"/>
      <c r="E523" s="15"/>
      <c r="F523" s="16"/>
      <c r="G523" s="16"/>
      <c r="H523" s="16"/>
      <c r="N523" s="15"/>
      <c r="O523" s="15"/>
      <c r="P523" s="15"/>
      <c r="Q523" s="15"/>
      <c r="R523" s="15"/>
      <c r="W523" s="15"/>
      <c r="X523" s="16"/>
      <c r="Y523" s="16"/>
      <c r="Z523" s="16"/>
      <c r="AA523" s="15"/>
      <c r="AB523" s="15"/>
      <c r="AC523" s="15"/>
      <c r="AD523" s="15"/>
      <c r="AE523" s="15"/>
      <c r="AF523" s="16"/>
      <c r="AG523" s="16"/>
      <c r="AH523" s="16"/>
      <c r="AI523" s="16"/>
      <c r="AJ523" s="15"/>
      <c r="AS523" s="15"/>
      <c r="AT523" s="15"/>
      <c r="AU523" s="15"/>
      <c r="AV523" s="15"/>
      <c r="AW523" s="16"/>
      <c r="AX523" s="16"/>
      <c r="AY523" s="16"/>
      <c r="AZ523" s="16"/>
      <c r="BI523" s="20"/>
    </row>
    <row r="524">
      <c r="A524" s="16"/>
      <c r="B524" s="16"/>
      <c r="C524" s="16"/>
      <c r="D524" s="16"/>
      <c r="E524" s="15"/>
      <c r="F524" s="16"/>
      <c r="G524" s="16"/>
      <c r="H524" s="16"/>
      <c r="N524" s="15"/>
      <c r="O524" s="15"/>
      <c r="P524" s="15"/>
      <c r="Q524" s="15"/>
      <c r="R524" s="15"/>
      <c r="W524" s="15"/>
      <c r="X524" s="16"/>
      <c r="Y524" s="16"/>
      <c r="Z524" s="16"/>
      <c r="AA524" s="15"/>
      <c r="AB524" s="15"/>
      <c r="AC524" s="15"/>
      <c r="AD524" s="15"/>
      <c r="AE524" s="15"/>
      <c r="AF524" s="16"/>
      <c r="AG524" s="16"/>
      <c r="AH524" s="16"/>
      <c r="AI524" s="16"/>
      <c r="AJ524" s="15"/>
      <c r="AS524" s="15"/>
      <c r="AT524" s="15"/>
      <c r="AU524" s="15"/>
      <c r="AV524" s="15"/>
      <c r="AW524" s="16"/>
      <c r="AX524" s="16"/>
      <c r="AY524" s="16"/>
      <c r="AZ524" s="16"/>
      <c r="BI524" s="20"/>
    </row>
    <row r="525">
      <c r="A525" s="16"/>
      <c r="B525" s="16"/>
      <c r="C525" s="16"/>
      <c r="D525" s="16"/>
      <c r="E525" s="15"/>
      <c r="F525" s="16"/>
      <c r="G525" s="16"/>
      <c r="H525" s="16"/>
      <c r="N525" s="15"/>
      <c r="O525" s="15"/>
      <c r="P525" s="15"/>
      <c r="Q525" s="15"/>
      <c r="R525" s="15"/>
      <c r="W525" s="15"/>
      <c r="X525" s="16"/>
      <c r="Y525" s="16"/>
      <c r="Z525" s="16"/>
      <c r="AA525" s="15"/>
      <c r="AB525" s="15"/>
      <c r="AC525" s="15"/>
      <c r="AD525" s="15"/>
      <c r="AE525" s="15"/>
      <c r="AF525" s="16"/>
      <c r="AG525" s="16"/>
      <c r="AH525" s="16"/>
      <c r="AI525" s="16"/>
      <c r="AJ525" s="15"/>
      <c r="AS525" s="15"/>
      <c r="AT525" s="15"/>
      <c r="AU525" s="15"/>
      <c r="AV525" s="15"/>
      <c r="AW525" s="16"/>
      <c r="AX525" s="16"/>
      <c r="AY525" s="16"/>
      <c r="AZ525" s="16"/>
      <c r="BI525" s="20"/>
    </row>
    <row r="526">
      <c r="A526" s="16"/>
      <c r="B526" s="16"/>
      <c r="C526" s="16"/>
      <c r="D526" s="16"/>
      <c r="E526" s="15"/>
      <c r="F526" s="16"/>
      <c r="G526" s="16"/>
      <c r="H526" s="16"/>
      <c r="N526" s="15"/>
      <c r="O526" s="15"/>
      <c r="P526" s="15"/>
      <c r="Q526" s="15"/>
      <c r="R526" s="15"/>
      <c r="W526" s="15"/>
      <c r="X526" s="16"/>
      <c r="Y526" s="16"/>
      <c r="Z526" s="16"/>
      <c r="AA526" s="15"/>
      <c r="AB526" s="15"/>
      <c r="AC526" s="15"/>
      <c r="AD526" s="15"/>
      <c r="AE526" s="15"/>
      <c r="AF526" s="16"/>
      <c r="AG526" s="16"/>
      <c r="AH526" s="16"/>
      <c r="AI526" s="16"/>
      <c r="AJ526" s="15"/>
      <c r="AS526" s="15"/>
      <c r="AT526" s="15"/>
      <c r="AU526" s="15"/>
      <c r="AV526" s="15"/>
      <c r="AW526" s="16"/>
      <c r="AX526" s="16"/>
      <c r="AY526" s="16"/>
      <c r="AZ526" s="16"/>
      <c r="BI526" s="20"/>
    </row>
    <row r="527">
      <c r="A527" s="16"/>
      <c r="B527" s="16"/>
      <c r="C527" s="16"/>
      <c r="D527" s="16"/>
      <c r="E527" s="15"/>
      <c r="F527" s="16"/>
      <c r="G527" s="16"/>
      <c r="H527" s="16"/>
      <c r="N527" s="15"/>
      <c r="O527" s="15"/>
      <c r="P527" s="15"/>
      <c r="Q527" s="15"/>
      <c r="R527" s="15"/>
      <c r="W527" s="15"/>
      <c r="X527" s="16"/>
      <c r="Y527" s="16"/>
      <c r="Z527" s="16"/>
      <c r="AA527" s="15"/>
      <c r="AB527" s="15"/>
      <c r="AC527" s="15"/>
      <c r="AD527" s="15"/>
      <c r="AE527" s="15"/>
      <c r="AF527" s="16"/>
      <c r="AG527" s="16"/>
      <c r="AH527" s="16"/>
      <c r="AI527" s="16"/>
      <c r="AJ527" s="15"/>
      <c r="AS527" s="15"/>
      <c r="AT527" s="15"/>
      <c r="AU527" s="15"/>
      <c r="AV527" s="15"/>
      <c r="AW527" s="16"/>
      <c r="AX527" s="16"/>
      <c r="AY527" s="16"/>
      <c r="AZ527" s="16"/>
      <c r="BI527" s="20"/>
    </row>
    <row r="528">
      <c r="A528" s="16"/>
      <c r="B528" s="16"/>
      <c r="C528" s="16"/>
      <c r="D528" s="16"/>
      <c r="E528" s="15"/>
      <c r="F528" s="16"/>
      <c r="G528" s="16"/>
      <c r="H528" s="16"/>
      <c r="N528" s="15"/>
      <c r="O528" s="15"/>
      <c r="P528" s="15"/>
      <c r="Q528" s="15"/>
      <c r="R528" s="15"/>
      <c r="W528" s="15"/>
      <c r="X528" s="16"/>
      <c r="Y528" s="16"/>
      <c r="Z528" s="16"/>
      <c r="AA528" s="15"/>
      <c r="AB528" s="15"/>
      <c r="AC528" s="15"/>
      <c r="AD528" s="15"/>
      <c r="AE528" s="15"/>
      <c r="AF528" s="16"/>
      <c r="AG528" s="16"/>
      <c r="AH528" s="16"/>
      <c r="AI528" s="16"/>
      <c r="AJ528" s="15"/>
      <c r="AS528" s="15"/>
      <c r="AT528" s="15"/>
      <c r="AU528" s="15"/>
      <c r="AV528" s="15"/>
      <c r="AW528" s="16"/>
      <c r="AX528" s="16"/>
      <c r="AY528" s="16"/>
      <c r="AZ528" s="16"/>
      <c r="BI528" s="20"/>
    </row>
    <row r="529">
      <c r="A529" s="16"/>
      <c r="B529" s="16"/>
      <c r="C529" s="16"/>
      <c r="D529" s="16"/>
      <c r="E529" s="15"/>
      <c r="F529" s="16"/>
      <c r="G529" s="16"/>
      <c r="H529" s="16"/>
      <c r="N529" s="15"/>
      <c r="O529" s="15"/>
      <c r="P529" s="15"/>
      <c r="Q529" s="15"/>
      <c r="R529" s="15"/>
      <c r="W529" s="15"/>
      <c r="X529" s="16"/>
      <c r="Y529" s="16"/>
      <c r="Z529" s="16"/>
      <c r="AA529" s="15"/>
      <c r="AB529" s="15"/>
      <c r="AC529" s="15"/>
      <c r="AD529" s="15"/>
      <c r="AE529" s="15"/>
      <c r="AF529" s="16"/>
      <c r="AG529" s="16"/>
      <c r="AH529" s="16"/>
      <c r="AI529" s="16"/>
      <c r="AJ529" s="15"/>
      <c r="AS529" s="15"/>
      <c r="AT529" s="15"/>
      <c r="AU529" s="15"/>
      <c r="AV529" s="15"/>
      <c r="AW529" s="16"/>
      <c r="AX529" s="16"/>
      <c r="AY529" s="16"/>
      <c r="AZ529" s="16"/>
      <c r="BI529" s="20"/>
    </row>
    <row r="530">
      <c r="A530" s="16"/>
      <c r="B530" s="16"/>
      <c r="C530" s="16"/>
      <c r="D530" s="16"/>
      <c r="E530" s="15"/>
      <c r="F530" s="16"/>
      <c r="G530" s="16"/>
      <c r="H530" s="16"/>
      <c r="N530" s="15"/>
      <c r="O530" s="15"/>
      <c r="P530" s="15"/>
      <c r="Q530" s="15"/>
      <c r="R530" s="15"/>
      <c r="W530" s="15"/>
      <c r="X530" s="16"/>
      <c r="Y530" s="16"/>
      <c r="Z530" s="16"/>
      <c r="AA530" s="15"/>
      <c r="AB530" s="15"/>
      <c r="AC530" s="15"/>
      <c r="AD530" s="15"/>
      <c r="AE530" s="15"/>
      <c r="AF530" s="16"/>
      <c r="AG530" s="16"/>
      <c r="AH530" s="16"/>
      <c r="AI530" s="16"/>
      <c r="AJ530" s="15"/>
      <c r="AS530" s="15"/>
      <c r="AT530" s="15"/>
      <c r="AU530" s="15"/>
      <c r="AV530" s="15"/>
      <c r="AW530" s="16"/>
      <c r="AX530" s="16"/>
      <c r="AY530" s="16"/>
      <c r="AZ530" s="16"/>
      <c r="BI530" s="20"/>
    </row>
    <row r="531">
      <c r="A531" s="16"/>
      <c r="B531" s="16"/>
      <c r="C531" s="16"/>
      <c r="D531" s="16"/>
      <c r="E531" s="15"/>
      <c r="F531" s="16"/>
      <c r="G531" s="16"/>
      <c r="H531" s="16"/>
      <c r="N531" s="15"/>
      <c r="O531" s="15"/>
      <c r="P531" s="15"/>
      <c r="Q531" s="15"/>
      <c r="R531" s="15"/>
      <c r="W531" s="15"/>
      <c r="X531" s="16"/>
      <c r="Y531" s="16"/>
      <c r="Z531" s="16"/>
      <c r="AA531" s="15"/>
      <c r="AB531" s="15"/>
      <c r="AC531" s="15"/>
      <c r="AD531" s="15"/>
      <c r="AE531" s="15"/>
      <c r="AF531" s="16"/>
      <c r="AG531" s="16"/>
      <c r="AH531" s="16"/>
      <c r="AI531" s="16"/>
      <c r="AJ531" s="15"/>
      <c r="AS531" s="15"/>
      <c r="AT531" s="15"/>
      <c r="AU531" s="15"/>
      <c r="AV531" s="15"/>
      <c r="AW531" s="16"/>
      <c r="AX531" s="16"/>
      <c r="AY531" s="16"/>
      <c r="AZ531" s="16"/>
      <c r="BI531" s="20"/>
    </row>
    <row r="532">
      <c r="A532" s="16"/>
      <c r="B532" s="16"/>
      <c r="C532" s="16"/>
      <c r="D532" s="16"/>
      <c r="E532" s="15"/>
      <c r="F532" s="16"/>
      <c r="G532" s="16"/>
      <c r="H532" s="16"/>
      <c r="N532" s="15"/>
      <c r="O532" s="15"/>
      <c r="P532" s="15"/>
      <c r="Q532" s="15"/>
      <c r="R532" s="15"/>
      <c r="W532" s="15"/>
      <c r="X532" s="16"/>
      <c r="Y532" s="16"/>
      <c r="Z532" s="16"/>
      <c r="AA532" s="15"/>
      <c r="AB532" s="15"/>
      <c r="AC532" s="15"/>
      <c r="AD532" s="15"/>
      <c r="AE532" s="15"/>
      <c r="AF532" s="16"/>
      <c r="AG532" s="16"/>
      <c r="AH532" s="16"/>
      <c r="AI532" s="16"/>
      <c r="AJ532" s="15"/>
      <c r="AS532" s="15"/>
      <c r="AT532" s="15"/>
      <c r="AU532" s="15"/>
      <c r="AV532" s="15"/>
      <c r="AW532" s="16"/>
      <c r="AX532" s="16"/>
      <c r="AY532" s="16"/>
      <c r="AZ532" s="16"/>
      <c r="BI532" s="20"/>
    </row>
    <row r="533">
      <c r="A533" s="16"/>
      <c r="B533" s="16"/>
      <c r="C533" s="16"/>
      <c r="D533" s="16"/>
      <c r="E533" s="15"/>
      <c r="F533" s="16"/>
      <c r="G533" s="16"/>
      <c r="H533" s="16"/>
      <c r="N533" s="15"/>
      <c r="O533" s="15"/>
      <c r="P533" s="15"/>
      <c r="Q533" s="15"/>
      <c r="R533" s="15"/>
      <c r="W533" s="15"/>
      <c r="X533" s="16"/>
      <c r="Y533" s="16"/>
      <c r="Z533" s="16"/>
      <c r="AA533" s="15"/>
      <c r="AB533" s="15"/>
      <c r="AC533" s="15"/>
      <c r="AD533" s="15"/>
      <c r="AE533" s="15"/>
      <c r="AF533" s="16"/>
      <c r="AG533" s="16"/>
      <c r="AH533" s="16"/>
      <c r="AI533" s="16"/>
      <c r="AJ533" s="15"/>
      <c r="AS533" s="15"/>
      <c r="AT533" s="15"/>
      <c r="AU533" s="15"/>
      <c r="AV533" s="15"/>
      <c r="AW533" s="16"/>
      <c r="AX533" s="16"/>
      <c r="AY533" s="16"/>
      <c r="AZ533" s="16"/>
      <c r="BI533" s="20"/>
    </row>
    <row r="534">
      <c r="A534" s="16"/>
      <c r="B534" s="16"/>
      <c r="C534" s="16"/>
      <c r="D534" s="16"/>
      <c r="E534" s="15"/>
      <c r="F534" s="16"/>
      <c r="G534" s="16"/>
      <c r="H534" s="16"/>
      <c r="N534" s="15"/>
      <c r="O534" s="15"/>
      <c r="P534" s="15"/>
      <c r="Q534" s="15"/>
      <c r="R534" s="15"/>
      <c r="W534" s="15"/>
      <c r="X534" s="16"/>
      <c r="Y534" s="16"/>
      <c r="Z534" s="16"/>
      <c r="AA534" s="15"/>
      <c r="AB534" s="15"/>
      <c r="AC534" s="15"/>
      <c r="AD534" s="15"/>
      <c r="AE534" s="15"/>
      <c r="AF534" s="16"/>
      <c r="AG534" s="16"/>
      <c r="AH534" s="16"/>
      <c r="AI534" s="16"/>
      <c r="AJ534" s="15"/>
      <c r="AS534" s="15"/>
      <c r="AT534" s="15"/>
      <c r="AU534" s="15"/>
      <c r="AV534" s="15"/>
      <c r="AW534" s="16"/>
      <c r="AX534" s="16"/>
      <c r="AY534" s="16"/>
      <c r="AZ534" s="16"/>
      <c r="BI534" s="20"/>
    </row>
    <row r="535">
      <c r="A535" s="16"/>
      <c r="B535" s="16"/>
      <c r="C535" s="16"/>
      <c r="D535" s="16"/>
      <c r="E535" s="15"/>
      <c r="F535" s="16"/>
      <c r="G535" s="16"/>
      <c r="H535" s="16"/>
      <c r="N535" s="15"/>
      <c r="O535" s="15"/>
      <c r="P535" s="15"/>
      <c r="Q535" s="15"/>
      <c r="R535" s="15"/>
      <c r="W535" s="15"/>
      <c r="X535" s="16"/>
      <c r="Y535" s="16"/>
      <c r="Z535" s="16"/>
      <c r="AA535" s="15"/>
      <c r="AB535" s="15"/>
      <c r="AC535" s="15"/>
      <c r="AD535" s="15"/>
      <c r="AE535" s="15"/>
      <c r="AF535" s="16"/>
      <c r="AG535" s="16"/>
      <c r="AH535" s="16"/>
      <c r="AI535" s="16"/>
      <c r="AJ535" s="15"/>
      <c r="AS535" s="15"/>
      <c r="AT535" s="15"/>
      <c r="AU535" s="15"/>
      <c r="AV535" s="15"/>
      <c r="AW535" s="16"/>
      <c r="AX535" s="16"/>
      <c r="AY535" s="16"/>
      <c r="AZ535" s="16"/>
      <c r="BI535" s="20"/>
    </row>
    <row r="536">
      <c r="A536" s="16"/>
      <c r="B536" s="16"/>
      <c r="C536" s="16"/>
      <c r="D536" s="16"/>
      <c r="E536" s="15"/>
      <c r="F536" s="16"/>
      <c r="G536" s="16"/>
      <c r="H536" s="16"/>
      <c r="N536" s="15"/>
      <c r="O536" s="15"/>
      <c r="P536" s="15"/>
      <c r="Q536" s="15"/>
      <c r="R536" s="15"/>
      <c r="W536" s="15"/>
      <c r="X536" s="16"/>
      <c r="Y536" s="16"/>
      <c r="Z536" s="16"/>
      <c r="AA536" s="15"/>
      <c r="AB536" s="15"/>
      <c r="AC536" s="15"/>
      <c r="AD536" s="15"/>
      <c r="AE536" s="15"/>
      <c r="AF536" s="16"/>
      <c r="AG536" s="16"/>
      <c r="AH536" s="16"/>
      <c r="AI536" s="16"/>
      <c r="AJ536" s="15"/>
      <c r="AS536" s="15"/>
      <c r="AT536" s="15"/>
      <c r="AU536" s="15"/>
      <c r="AV536" s="15"/>
      <c r="AW536" s="16"/>
      <c r="AX536" s="16"/>
      <c r="AY536" s="16"/>
      <c r="AZ536" s="16"/>
      <c r="BI536" s="20"/>
    </row>
    <row r="537">
      <c r="A537" s="16"/>
      <c r="B537" s="16"/>
      <c r="C537" s="16"/>
      <c r="D537" s="16"/>
      <c r="E537" s="15"/>
      <c r="F537" s="16"/>
      <c r="G537" s="16"/>
      <c r="H537" s="16"/>
      <c r="N537" s="15"/>
      <c r="O537" s="15"/>
      <c r="P537" s="15"/>
      <c r="Q537" s="15"/>
      <c r="R537" s="15"/>
      <c r="W537" s="15"/>
      <c r="X537" s="16"/>
      <c r="Y537" s="16"/>
      <c r="Z537" s="16"/>
      <c r="AA537" s="15"/>
      <c r="AB537" s="15"/>
      <c r="AC537" s="15"/>
      <c r="AD537" s="15"/>
      <c r="AE537" s="15"/>
      <c r="AF537" s="16"/>
      <c r="AG537" s="16"/>
      <c r="AH537" s="16"/>
      <c r="AI537" s="16"/>
      <c r="AJ537" s="15"/>
      <c r="AS537" s="15"/>
      <c r="AT537" s="15"/>
      <c r="AU537" s="15"/>
      <c r="AV537" s="15"/>
      <c r="AW537" s="16"/>
      <c r="AX537" s="16"/>
      <c r="AY537" s="16"/>
      <c r="AZ537" s="16"/>
      <c r="BI537" s="20"/>
    </row>
    <row r="538">
      <c r="A538" s="16"/>
      <c r="B538" s="16"/>
      <c r="C538" s="16"/>
      <c r="D538" s="16"/>
      <c r="E538" s="15"/>
      <c r="F538" s="16"/>
      <c r="G538" s="16"/>
      <c r="H538" s="16"/>
      <c r="N538" s="15"/>
      <c r="O538" s="15"/>
      <c r="P538" s="15"/>
      <c r="Q538" s="15"/>
      <c r="R538" s="15"/>
      <c r="W538" s="15"/>
      <c r="X538" s="16"/>
      <c r="Y538" s="16"/>
      <c r="Z538" s="16"/>
      <c r="AA538" s="15"/>
      <c r="AB538" s="15"/>
      <c r="AC538" s="15"/>
      <c r="AD538" s="15"/>
      <c r="AE538" s="15"/>
      <c r="AF538" s="16"/>
      <c r="AG538" s="16"/>
      <c r="AH538" s="16"/>
      <c r="AI538" s="16"/>
      <c r="AJ538" s="15"/>
      <c r="AS538" s="15"/>
      <c r="AT538" s="15"/>
      <c r="AU538" s="15"/>
      <c r="AV538" s="15"/>
      <c r="AW538" s="16"/>
      <c r="AX538" s="16"/>
      <c r="AY538" s="16"/>
      <c r="AZ538" s="16"/>
      <c r="BI538" s="20"/>
    </row>
    <row r="539">
      <c r="A539" s="16"/>
      <c r="B539" s="16"/>
      <c r="C539" s="16"/>
      <c r="D539" s="16"/>
      <c r="E539" s="15"/>
      <c r="F539" s="16"/>
      <c r="G539" s="16"/>
      <c r="H539" s="16"/>
      <c r="N539" s="15"/>
      <c r="O539" s="15"/>
      <c r="P539" s="15"/>
      <c r="Q539" s="15"/>
      <c r="R539" s="15"/>
      <c r="W539" s="15"/>
      <c r="X539" s="16"/>
      <c r="Y539" s="16"/>
      <c r="Z539" s="16"/>
      <c r="AA539" s="15"/>
      <c r="AB539" s="15"/>
      <c r="AC539" s="15"/>
      <c r="AD539" s="15"/>
      <c r="AE539" s="15"/>
      <c r="AF539" s="16"/>
      <c r="AG539" s="16"/>
      <c r="AH539" s="16"/>
      <c r="AI539" s="16"/>
      <c r="AJ539" s="15"/>
      <c r="AS539" s="15"/>
      <c r="AT539" s="15"/>
      <c r="AU539" s="15"/>
      <c r="AV539" s="15"/>
      <c r="AW539" s="16"/>
      <c r="AX539" s="16"/>
      <c r="AY539" s="16"/>
      <c r="AZ539" s="16"/>
      <c r="BI539" s="20"/>
    </row>
    <row r="540">
      <c r="A540" s="16"/>
      <c r="B540" s="16"/>
      <c r="C540" s="16"/>
      <c r="D540" s="16"/>
      <c r="E540" s="15"/>
      <c r="F540" s="16"/>
      <c r="G540" s="16"/>
      <c r="H540" s="16"/>
      <c r="N540" s="15"/>
      <c r="O540" s="15"/>
      <c r="P540" s="15"/>
      <c r="Q540" s="15"/>
      <c r="R540" s="15"/>
      <c r="W540" s="15"/>
      <c r="X540" s="16"/>
      <c r="Y540" s="16"/>
      <c r="Z540" s="16"/>
      <c r="AA540" s="15"/>
      <c r="AB540" s="15"/>
      <c r="AC540" s="15"/>
      <c r="AD540" s="15"/>
      <c r="AE540" s="15"/>
      <c r="AF540" s="16"/>
      <c r="AG540" s="16"/>
      <c r="AH540" s="16"/>
      <c r="AI540" s="16"/>
      <c r="AJ540" s="15"/>
      <c r="AS540" s="15"/>
      <c r="AT540" s="15"/>
      <c r="AU540" s="15"/>
      <c r="AV540" s="15"/>
      <c r="AW540" s="16"/>
      <c r="AX540" s="16"/>
      <c r="AY540" s="16"/>
      <c r="AZ540" s="16"/>
      <c r="BI540" s="20"/>
    </row>
    <row r="541">
      <c r="A541" s="16"/>
      <c r="B541" s="16"/>
      <c r="C541" s="16"/>
      <c r="D541" s="16"/>
      <c r="E541" s="15"/>
      <c r="F541" s="16"/>
      <c r="G541" s="16"/>
      <c r="H541" s="16"/>
      <c r="N541" s="15"/>
      <c r="O541" s="15"/>
      <c r="P541" s="15"/>
      <c r="Q541" s="15"/>
      <c r="R541" s="15"/>
      <c r="W541" s="15"/>
      <c r="X541" s="16"/>
      <c r="Y541" s="16"/>
      <c r="Z541" s="16"/>
      <c r="AA541" s="15"/>
      <c r="AB541" s="15"/>
      <c r="AC541" s="15"/>
      <c r="AD541" s="15"/>
      <c r="AE541" s="15"/>
      <c r="AF541" s="16"/>
      <c r="AG541" s="16"/>
      <c r="AH541" s="16"/>
      <c r="AI541" s="16"/>
      <c r="AJ541" s="15"/>
      <c r="AS541" s="15"/>
      <c r="AT541" s="15"/>
      <c r="AU541" s="15"/>
      <c r="AV541" s="15"/>
      <c r="AW541" s="16"/>
      <c r="AX541" s="16"/>
      <c r="AY541" s="16"/>
      <c r="AZ541" s="16"/>
      <c r="BI541" s="20"/>
    </row>
    <row r="542">
      <c r="A542" s="16"/>
      <c r="B542" s="16"/>
      <c r="C542" s="16"/>
      <c r="D542" s="16"/>
      <c r="E542" s="15"/>
      <c r="F542" s="16"/>
      <c r="G542" s="16"/>
      <c r="H542" s="16"/>
      <c r="N542" s="15"/>
      <c r="O542" s="15"/>
      <c r="P542" s="15"/>
      <c r="Q542" s="15"/>
      <c r="R542" s="15"/>
      <c r="W542" s="15"/>
      <c r="X542" s="16"/>
      <c r="Y542" s="16"/>
      <c r="Z542" s="16"/>
      <c r="AA542" s="15"/>
      <c r="AB542" s="15"/>
      <c r="AC542" s="15"/>
      <c r="AD542" s="15"/>
      <c r="AE542" s="15"/>
      <c r="AF542" s="16"/>
      <c r="AG542" s="16"/>
      <c r="AH542" s="16"/>
      <c r="AI542" s="16"/>
      <c r="AJ542" s="15"/>
      <c r="AS542" s="15"/>
      <c r="AT542" s="15"/>
      <c r="AU542" s="15"/>
      <c r="AV542" s="15"/>
      <c r="AW542" s="16"/>
      <c r="AX542" s="16"/>
      <c r="AY542" s="16"/>
      <c r="AZ542" s="16"/>
      <c r="BI542" s="20"/>
    </row>
    <row r="543">
      <c r="A543" s="16"/>
      <c r="B543" s="16"/>
      <c r="C543" s="16"/>
      <c r="D543" s="16"/>
      <c r="E543" s="15"/>
      <c r="F543" s="16"/>
      <c r="G543" s="16"/>
      <c r="H543" s="16"/>
      <c r="N543" s="15"/>
      <c r="O543" s="15"/>
      <c r="P543" s="15"/>
      <c r="Q543" s="15"/>
      <c r="R543" s="15"/>
      <c r="W543" s="15"/>
      <c r="X543" s="16"/>
      <c r="Y543" s="16"/>
      <c r="Z543" s="16"/>
      <c r="AA543" s="15"/>
      <c r="AB543" s="15"/>
      <c r="AC543" s="15"/>
      <c r="AD543" s="15"/>
      <c r="AE543" s="15"/>
      <c r="AF543" s="16"/>
      <c r="AG543" s="16"/>
      <c r="AH543" s="16"/>
      <c r="AI543" s="16"/>
      <c r="AJ543" s="15"/>
      <c r="AS543" s="15"/>
      <c r="AT543" s="15"/>
      <c r="AU543" s="15"/>
      <c r="AV543" s="15"/>
      <c r="AW543" s="16"/>
      <c r="AX543" s="16"/>
      <c r="AY543" s="16"/>
      <c r="AZ543" s="16"/>
      <c r="BI543" s="20"/>
    </row>
    <row r="544">
      <c r="A544" s="16"/>
      <c r="B544" s="16"/>
      <c r="C544" s="16"/>
      <c r="D544" s="16"/>
      <c r="E544" s="15"/>
      <c r="F544" s="16"/>
      <c r="G544" s="16"/>
      <c r="H544" s="16"/>
      <c r="N544" s="15"/>
      <c r="O544" s="15"/>
      <c r="P544" s="15"/>
      <c r="Q544" s="15"/>
      <c r="R544" s="15"/>
      <c r="W544" s="15"/>
      <c r="X544" s="16"/>
      <c r="Y544" s="16"/>
      <c r="Z544" s="16"/>
      <c r="AA544" s="15"/>
      <c r="AB544" s="15"/>
      <c r="AC544" s="15"/>
      <c r="AD544" s="15"/>
      <c r="AE544" s="15"/>
      <c r="AF544" s="16"/>
      <c r="AG544" s="16"/>
      <c r="AH544" s="16"/>
      <c r="AI544" s="16"/>
      <c r="AJ544" s="15"/>
      <c r="AS544" s="15"/>
      <c r="AT544" s="15"/>
      <c r="AU544" s="15"/>
      <c r="AV544" s="15"/>
      <c r="AW544" s="16"/>
      <c r="AX544" s="16"/>
      <c r="AY544" s="16"/>
      <c r="AZ544" s="16"/>
      <c r="BI544" s="20"/>
    </row>
    <row r="545">
      <c r="A545" s="16"/>
      <c r="B545" s="16"/>
      <c r="C545" s="16"/>
      <c r="D545" s="16"/>
      <c r="E545" s="15"/>
      <c r="F545" s="16"/>
      <c r="G545" s="16"/>
      <c r="H545" s="16"/>
      <c r="N545" s="15"/>
      <c r="O545" s="15"/>
      <c r="P545" s="15"/>
      <c r="Q545" s="15"/>
      <c r="R545" s="15"/>
      <c r="W545" s="15"/>
      <c r="X545" s="16"/>
      <c r="Y545" s="16"/>
      <c r="Z545" s="16"/>
      <c r="AA545" s="15"/>
      <c r="AB545" s="15"/>
      <c r="AC545" s="15"/>
      <c r="AD545" s="15"/>
      <c r="AE545" s="15"/>
      <c r="AF545" s="16"/>
      <c r="AG545" s="16"/>
      <c r="AH545" s="16"/>
      <c r="AI545" s="16"/>
      <c r="AJ545" s="15"/>
      <c r="AS545" s="15"/>
      <c r="AT545" s="15"/>
      <c r="AU545" s="15"/>
      <c r="AV545" s="15"/>
      <c r="AW545" s="16"/>
      <c r="AX545" s="16"/>
      <c r="AY545" s="16"/>
      <c r="AZ545" s="16"/>
      <c r="BI545" s="20"/>
    </row>
    <row r="546">
      <c r="A546" s="16"/>
      <c r="B546" s="16"/>
      <c r="C546" s="16"/>
      <c r="D546" s="16"/>
      <c r="E546" s="15"/>
      <c r="F546" s="16"/>
      <c r="G546" s="16"/>
      <c r="H546" s="16"/>
      <c r="N546" s="15"/>
      <c r="O546" s="15"/>
      <c r="P546" s="15"/>
      <c r="Q546" s="15"/>
      <c r="R546" s="15"/>
      <c r="W546" s="15"/>
      <c r="X546" s="16"/>
      <c r="Y546" s="16"/>
      <c r="Z546" s="16"/>
      <c r="AA546" s="15"/>
      <c r="AB546" s="15"/>
      <c r="AC546" s="15"/>
      <c r="AD546" s="15"/>
      <c r="AE546" s="15"/>
      <c r="AF546" s="16"/>
      <c r="AG546" s="16"/>
      <c r="AH546" s="16"/>
      <c r="AI546" s="16"/>
      <c r="AJ546" s="15"/>
      <c r="AS546" s="15"/>
      <c r="AT546" s="15"/>
      <c r="AU546" s="15"/>
      <c r="AV546" s="15"/>
      <c r="AW546" s="16"/>
      <c r="AX546" s="16"/>
      <c r="AY546" s="16"/>
      <c r="AZ546" s="16"/>
      <c r="BI546" s="20"/>
    </row>
    <row r="547">
      <c r="A547" s="16"/>
      <c r="B547" s="16"/>
      <c r="C547" s="16"/>
      <c r="D547" s="16"/>
      <c r="E547" s="15"/>
      <c r="F547" s="16"/>
      <c r="G547" s="16"/>
      <c r="H547" s="16"/>
      <c r="N547" s="15"/>
      <c r="O547" s="15"/>
      <c r="P547" s="15"/>
      <c r="Q547" s="15"/>
      <c r="R547" s="15"/>
      <c r="W547" s="15"/>
      <c r="X547" s="16"/>
      <c r="Y547" s="16"/>
      <c r="Z547" s="16"/>
      <c r="AA547" s="15"/>
      <c r="AB547" s="15"/>
      <c r="AC547" s="15"/>
      <c r="AD547" s="15"/>
      <c r="AE547" s="15"/>
      <c r="AF547" s="16"/>
      <c r="AG547" s="16"/>
      <c r="AH547" s="16"/>
      <c r="AI547" s="16"/>
      <c r="AJ547" s="15"/>
      <c r="AS547" s="15"/>
      <c r="AT547" s="15"/>
      <c r="AU547" s="15"/>
      <c r="AV547" s="15"/>
      <c r="AW547" s="16"/>
      <c r="AX547" s="16"/>
      <c r="AY547" s="16"/>
      <c r="AZ547" s="16"/>
      <c r="BI547" s="20"/>
    </row>
    <row r="548">
      <c r="A548" s="16"/>
      <c r="B548" s="16"/>
      <c r="C548" s="16"/>
      <c r="D548" s="16"/>
      <c r="E548" s="15"/>
      <c r="F548" s="16"/>
      <c r="G548" s="16"/>
      <c r="H548" s="16"/>
      <c r="N548" s="15"/>
      <c r="O548" s="15"/>
      <c r="P548" s="15"/>
      <c r="Q548" s="15"/>
      <c r="R548" s="15"/>
      <c r="W548" s="15"/>
      <c r="X548" s="16"/>
      <c r="Y548" s="16"/>
      <c r="Z548" s="16"/>
      <c r="AA548" s="15"/>
      <c r="AB548" s="15"/>
      <c r="AC548" s="15"/>
      <c r="AD548" s="15"/>
      <c r="AE548" s="15"/>
      <c r="AF548" s="16"/>
      <c r="AG548" s="16"/>
      <c r="AH548" s="16"/>
      <c r="AI548" s="16"/>
      <c r="AJ548" s="15"/>
      <c r="AS548" s="15"/>
      <c r="AT548" s="15"/>
      <c r="AU548" s="15"/>
      <c r="AV548" s="15"/>
      <c r="AW548" s="16"/>
      <c r="AX548" s="16"/>
      <c r="AY548" s="16"/>
      <c r="AZ548" s="16"/>
      <c r="BI548" s="20"/>
    </row>
    <row r="549">
      <c r="A549" s="16"/>
      <c r="B549" s="16"/>
      <c r="C549" s="16"/>
      <c r="D549" s="16"/>
      <c r="E549" s="15"/>
      <c r="F549" s="16"/>
      <c r="G549" s="16"/>
      <c r="H549" s="16"/>
      <c r="N549" s="15"/>
      <c r="O549" s="15"/>
      <c r="P549" s="15"/>
      <c r="Q549" s="15"/>
      <c r="R549" s="15"/>
      <c r="W549" s="15"/>
      <c r="X549" s="16"/>
      <c r="Y549" s="16"/>
      <c r="Z549" s="16"/>
      <c r="AA549" s="15"/>
      <c r="AB549" s="15"/>
      <c r="AC549" s="15"/>
      <c r="AD549" s="15"/>
      <c r="AE549" s="15"/>
      <c r="AF549" s="16"/>
      <c r="AG549" s="16"/>
      <c r="AH549" s="16"/>
      <c r="AI549" s="16"/>
      <c r="AJ549" s="15"/>
      <c r="AS549" s="15"/>
      <c r="AT549" s="15"/>
      <c r="AU549" s="15"/>
      <c r="AV549" s="15"/>
      <c r="AW549" s="16"/>
      <c r="AX549" s="16"/>
      <c r="AY549" s="16"/>
      <c r="AZ549" s="16"/>
      <c r="BI549" s="20"/>
    </row>
    <row r="550">
      <c r="A550" s="16"/>
      <c r="B550" s="16"/>
      <c r="C550" s="16"/>
      <c r="D550" s="16"/>
      <c r="E550" s="15"/>
      <c r="F550" s="16"/>
      <c r="G550" s="16"/>
      <c r="H550" s="16"/>
      <c r="N550" s="15"/>
      <c r="O550" s="15"/>
      <c r="P550" s="15"/>
      <c r="Q550" s="15"/>
      <c r="R550" s="15"/>
      <c r="W550" s="15"/>
      <c r="X550" s="16"/>
      <c r="Y550" s="16"/>
      <c r="Z550" s="16"/>
      <c r="AA550" s="15"/>
      <c r="AB550" s="15"/>
      <c r="AC550" s="15"/>
      <c r="AD550" s="15"/>
      <c r="AE550" s="15"/>
      <c r="AF550" s="16"/>
      <c r="AG550" s="16"/>
      <c r="AH550" s="16"/>
      <c r="AI550" s="16"/>
      <c r="AJ550" s="15"/>
      <c r="AS550" s="15"/>
      <c r="AT550" s="15"/>
      <c r="AU550" s="15"/>
      <c r="AV550" s="15"/>
      <c r="AW550" s="16"/>
      <c r="AX550" s="16"/>
      <c r="AY550" s="16"/>
      <c r="AZ550" s="16"/>
      <c r="BI550" s="20"/>
    </row>
    <row r="551">
      <c r="A551" s="16"/>
      <c r="B551" s="16"/>
      <c r="C551" s="16"/>
      <c r="D551" s="16"/>
      <c r="E551" s="15"/>
      <c r="F551" s="16"/>
      <c r="G551" s="16"/>
      <c r="H551" s="16"/>
      <c r="N551" s="15"/>
      <c r="O551" s="15"/>
      <c r="P551" s="15"/>
      <c r="Q551" s="15"/>
      <c r="R551" s="15"/>
      <c r="W551" s="15"/>
      <c r="X551" s="16"/>
      <c r="Y551" s="16"/>
      <c r="Z551" s="16"/>
      <c r="AA551" s="15"/>
      <c r="AB551" s="15"/>
      <c r="AC551" s="15"/>
      <c r="AD551" s="15"/>
      <c r="AE551" s="15"/>
      <c r="AF551" s="16"/>
      <c r="AG551" s="16"/>
      <c r="AH551" s="16"/>
      <c r="AI551" s="16"/>
      <c r="AJ551" s="15"/>
      <c r="AS551" s="15"/>
      <c r="AT551" s="15"/>
      <c r="AU551" s="15"/>
      <c r="AV551" s="15"/>
      <c r="AW551" s="16"/>
      <c r="AX551" s="16"/>
      <c r="AY551" s="16"/>
      <c r="AZ551" s="16"/>
      <c r="BI551" s="20"/>
    </row>
    <row r="552">
      <c r="A552" s="16"/>
      <c r="B552" s="16"/>
      <c r="C552" s="16"/>
      <c r="D552" s="16"/>
      <c r="E552" s="15"/>
      <c r="F552" s="16"/>
      <c r="G552" s="16"/>
      <c r="H552" s="16"/>
      <c r="N552" s="15"/>
      <c r="O552" s="15"/>
      <c r="P552" s="15"/>
      <c r="Q552" s="15"/>
      <c r="R552" s="15"/>
      <c r="W552" s="15"/>
      <c r="X552" s="16"/>
      <c r="Y552" s="16"/>
      <c r="Z552" s="16"/>
      <c r="AA552" s="15"/>
      <c r="AB552" s="15"/>
      <c r="AC552" s="15"/>
      <c r="AD552" s="15"/>
      <c r="AE552" s="15"/>
      <c r="AF552" s="16"/>
      <c r="AG552" s="16"/>
      <c r="AH552" s="16"/>
      <c r="AI552" s="16"/>
      <c r="AJ552" s="15"/>
      <c r="AS552" s="15"/>
      <c r="AT552" s="15"/>
      <c r="AU552" s="15"/>
      <c r="AV552" s="15"/>
      <c r="AW552" s="16"/>
      <c r="AX552" s="16"/>
      <c r="AY552" s="16"/>
      <c r="AZ552" s="16"/>
      <c r="BI552" s="20"/>
    </row>
    <row r="553">
      <c r="A553" s="16"/>
      <c r="B553" s="16"/>
      <c r="C553" s="16"/>
      <c r="D553" s="16"/>
      <c r="E553" s="15"/>
      <c r="F553" s="16"/>
      <c r="G553" s="16"/>
      <c r="H553" s="16"/>
      <c r="N553" s="15"/>
      <c r="O553" s="15"/>
      <c r="P553" s="15"/>
      <c r="Q553" s="15"/>
      <c r="R553" s="15"/>
      <c r="W553" s="15"/>
      <c r="X553" s="16"/>
      <c r="Y553" s="16"/>
      <c r="Z553" s="16"/>
      <c r="AA553" s="15"/>
      <c r="AB553" s="15"/>
      <c r="AC553" s="15"/>
      <c r="AD553" s="15"/>
      <c r="AE553" s="15"/>
      <c r="AF553" s="16"/>
      <c r="AG553" s="16"/>
      <c r="AH553" s="16"/>
      <c r="AI553" s="16"/>
      <c r="AJ553" s="15"/>
      <c r="AS553" s="15"/>
      <c r="AT553" s="15"/>
      <c r="AU553" s="15"/>
      <c r="AV553" s="15"/>
      <c r="AW553" s="16"/>
      <c r="AX553" s="16"/>
      <c r="AY553" s="16"/>
      <c r="AZ553" s="16"/>
      <c r="BI553" s="20"/>
    </row>
    <row r="554">
      <c r="A554" s="16"/>
      <c r="B554" s="16"/>
      <c r="C554" s="16"/>
      <c r="D554" s="16"/>
      <c r="E554" s="15"/>
      <c r="F554" s="16"/>
      <c r="G554" s="16"/>
      <c r="H554" s="16"/>
      <c r="N554" s="15"/>
      <c r="O554" s="15"/>
      <c r="P554" s="15"/>
      <c r="Q554" s="15"/>
      <c r="R554" s="15"/>
      <c r="W554" s="15"/>
      <c r="X554" s="16"/>
      <c r="Y554" s="16"/>
      <c r="Z554" s="16"/>
      <c r="AA554" s="15"/>
      <c r="AB554" s="15"/>
      <c r="AC554" s="15"/>
      <c r="AD554" s="15"/>
      <c r="AE554" s="15"/>
      <c r="AF554" s="16"/>
      <c r="AG554" s="16"/>
      <c r="AH554" s="16"/>
      <c r="AI554" s="16"/>
      <c r="AJ554" s="15"/>
      <c r="AS554" s="15"/>
      <c r="AT554" s="15"/>
      <c r="AU554" s="15"/>
      <c r="AV554" s="15"/>
      <c r="AW554" s="16"/>
      <c r="AX554" s="16"/>
      <c r="AY554" s="16"/>
      <c r="AZ554" s="16"/>
      <c r="BI554" s="20"/>
    </row>
    <row r="555">
      <c r="A555" s="16"/>
      <c r="B555" s="16"/>
      <c r="C555" s="16"/>
      <c r="D555" s="16"/>
      <c r="E555" s="15"/>
      <c r="F555" s="16"/>
      <c r="G555" s="16"/>
      <c r="H555" s="16"/>
      <c r="N555" s="15"/>
      <c r="O555" s="15"/>
      <c r="P555" s="15"/>
      <c r="Q555" s="15"/>
      <c r="R555" s="15"/>
      <c r="W555" s="15"/>
      <c r="X555" s="16"/>
      <c r="Y555" s="16"/>
      <c r="Z555" s="16"/>
      <c r="AA555" s="15"/>
      <c r="AB555" s="15"/>
      <c r="AC555" s="15"/>
      <c r="AD555" s="15"/>
      <c r="AE555" s="15"/>
      <c r="AF555" s="16"/>
      <c r="AG555" s="16"/>
      <c r="AH555" s="16"/>
      <c r="AI555" s="16"/>
      <c r="AJ555" s="15"/>
      <c r="AS555" s="15"/>
      <c r="AT555" s="15"/>
      <c r="AU555" s="15"/>
      <c r="AV555" s="15"/>
      <c r="AW555" s="16"/>
      <c r="AX555" s="16"/>
      <c r="AY555" s="16"/>
      <c r="AZ555" s="16"/>
      <c r="BI555" s="20"/>
    </row>
    <row r="556">
      <c r="A556" s="16"/>
      <c r="B556" s="16"/>
      <c r="C556" s="16"/>
      <c r="D556" s="16"/>
      <c r="E556" s="15"/>
      <c r="F556" s="16"/>
      <c r="G556" s="16"/>
      <c r="H556" s="16"/>
      <c r="N556" s="15"/>
      <c r="O556" s="15"/>
      <c r="P556" s="15"/>
      <c r="Q556" s="15"/>
      <c r="R556" s="15"/>
      <c r="W556" s="15"/>
      <c r="X556" s="16"/>
      <c r="Y556" s="16"/>
      <c r="Z556" s="16"/>
      <c r="AA556" s="15"/>
      <c r="AB556" s="15"/>
      <c r="AC556" s="15"/>
      <c r="AD556" s="15"/>
      <c r="AE556" s="15"/>
      <c r="AF556" s="16"/>
      <c r="AG556" s="16"/>
      <c r="AH556" s="16"/>
      <c r="AI556" s="16"/>
      <c r="AJ556" s="15"/>
      <c r="AS556" s="15"/>
      <c r="AT556" s="15"/>
      <c r="AU556" s="15"/>
      <c r="AV556" s="15"/>
      <c r="AW556" s="16"/>
      <c r="AX556" s="16"/>
      <c r="AY556" s="16"/>
      <c r="AZ556" s="16"/>
      <c r="BI556" s="20"/>
    </row>
    <row r="557">
      <c r="A557" s="16"/>
      <c r="B557" s="16"/>
      <c r="C557" s="16"/>
      <c r="D557" s="16"/>
      <c r="E557" s="15"/>
      <c r="F557" s="16"/>
      <c r="G557" s="16"/>
      <c r="H557" s="16"/>
      <c r="N557" s="15"/>
      <c r="O557" s="15"/>
      <c r="P557" s="15"/>
      <c r="Q557" s="15"/>
      <c r="R557" s="15"/>
      <c r="W557" s="15"/>
      <c r="X557" s="16"/>
      <c r="Y557" s="16"/>
      <c r="Z557" s="16"/>
      <c r="AA557" s="15"/>
      <c r="AB557" s="15"/>
      <c r="AC557" s="15"/>
      <c r="AD557" s="15"/>
      <c r="AE557" s="15"/>
      <c r="AF557" s="16"/>
      <c r="AG557" s="16"/>
      <c r="AH557" s="16"/>
      <c r="AI557" s="16"/>
      <c r="AJ557" s="15"/>
      <c r="AS557" s="15"/>
      <c r="AT557" s="15"/>
      <c r="AU557" s="15"/>
      <c r="AV557" s="15"/>
      <c r="AW557" s="16"/>
      <c r="AX557" s="16"/>
      <c r="AY557" s="16"/>
      <c r="AZ557" s="16"/>
      <c r="BI557" s="20"/>
    </row>
    <row r="558">
      <c r="A558" s="16"/>
      <c r="B558" s="16"/>
      <c r="C558" s="16"/>
      <c r="D558" s="16"/>
      <c r="E558" s="15"/>
      <c r="F558" s="16"/>
      <c r="G558" s="16"/>
      <c r="H558" s="16"/>
      <c r="N558" s="15"/>
      <c r="O558" s="15"/>
      <c r="P558" s="15"/>
      <c r="Q558" s="15"/>
      <c r="R558" s="15"/>
      <c r="W558" s="15"/>
      <c r="X558" s="16"/>
      <c r="Y558" s="16"/>
      <c r="Z558" s="16"/>
      <c r="AA558" s="15"/>
      <c r="AB558" s="15"/>
      <c r="AC558" s="15"/>
      <c r="AD558" s="15"/>
      <c r="AE558" s="15"/>
      <c r="AF558" s="16"/>
      <c r="AG558" s="16"/>
      <c r="AH558" s="16"/>
      <c r="AI558" s="16"/>
      <c r="AJ558" s="15"/>
      <c r="AS558" s="15"/>
      <c r="AT558" s="15"/>
      <c r="AU558" s="15"/>
      <c r="AV558" s="15"/>
      <c r="AW558" s="16"/>
      <c r="AX558" s="16"/>
      <c r="AY558" s="16"/>
      <c r="AZ558" s="16"/>
      <c r="BI558" s="20"/>
    </row>
    <row r="559">
      <c r="A559" s="16"/>
      <c r="B559" s="16"/>
      <c r="C559" s="16"/>
      <c r="D559" s="16"/>
      <c r="E559" s="15"/>
      <c r="F559" s="16"/>
      <c r="G559" s="16"/>
      <c r="H559" s="16"/>
      <c r="N559" s="15"/>
      <c r="O559" s="15"/>
      <c r="P559" s="15"/>
      <c r="Q559" s="15"/>
      <c r="R559" s="15"/>
      <c r="W559" s="15"/>
      <c r="X559" s="16"/>
      <c r="Y559" s="16"/>
      <c r="Z559" s="16"/>
      <c r="AA559" s="15"/>
      <c r="AB559" s="15"/>
      <c r="AC559" s="15"/>
      <c r="AD559" s="15"/>
      <c r="AE559" s="15"/>
      <c r="AF559" s="16"/>
      <c r="AG559" s="16"/>
      <c r="AH559" s="16"/>
      <c r="AI559" s="16"/>
      <c r="AJ559" s="15"/>
      <c r="AS559" s="15"/>
      <c r="AT559" s="15"/>
      <c r="AU559" s="15"/>
      <c r="AV559" s="15"/>
      <c r="AW559" s="16"/>
      <c r="AX559" s="16"/>
      <c r="AY559" s="16"/>
      <c r="AZ559" s="16"/>
      <c r="BI559" s="20"/>
    </row>
    <row r="560">
      <c r="A560" s="16"/>
      <c r="B560" s="16"/>
      <c r="C560" s="16"/>
      <c r="D560" s="16"/>
      <c r="E560" s="15"/>
      <c r="F560" s="16"/>
      <c r="G560" s="16"/>
      <c r="H560" s="16"/>
      <c r="N560" s="15"/>
      <c r="O560" s="15"/>
      <c r="P560" s="15"/>
      <c r="Q560" s="15"/>
      <c r="R560" s="15"/>
      <c r="W560" s="15"/>
      <c r="X560" s="16"/>
      <c r="Y560" s="16"/>
      <c r="Z560" s="16"/>
      <c r="AA560" s="15"/>
      <c r="AB560" s="15"/>
      <c r="AC560" s="15"/>
      <c r="AD560" s="15"/>
      <c r="AE560" s="15"/>
      <c r="AF560" s="16"/>
      <c r="AG560" s="16"/>
      <c r="AH560" s="16"/>
      <c r="AI560" s="16"/>
      <c r="AJ560" s="15"/>
      <c r="AS560" s="15"/>
      <c r="AT560" s="15"/>
      <c r="AU560" s="15"/>
      <c r="AV560" s="15"/>
      <c r="AW560" s="16"/>
      <c r="AX560" s="16"/>
      <c r="AY560" s="16"/>
      <c r="AZ560" s="16"/>
      <c r="BI560" s="20"/>
    </row>
    <row r="561">
      <c r="A561" s="16"/>
      <c r="B561" s="16"/>
      <c r="C561" s="16"/>
      <c r="D561" s="16"/>
      <c r="E561" s="15"/>
      <c r="F561" s="16"/>
      <c r="G561" s="16"/>
      <c r="H561" s="16"/>
      <c r="N561" s="15"/>
      <c r="O561" s="15"/>
      <c r="P561" s="15"/>
      <c r="Q561" s="15"/>
      <c r="R561" s="15"/>
      <c r="W561" s="15"/>
      <c r="X561" s="16"/>
      <c r="Y561" s="16"/>
      <c r="Z561" s="16"/>
      <c r="AA561" s="15"/>
      <c r="AB561" s="15"/>
      <c r="AC561" s="15"/>
      <c r="AD561" s="15"/>
      <c r="AE561" s="15"/>
      <c r="AF561" s="16"/>
      <c r="AG561" s="16"/>
      <c r="AH561" s="16"/>
      <c r="AI561" s="16"/>
      <c r="AJ561" s="15"/>
      <c r="AS561" s="15"/>
      <c r="AT561" s="15"/>
      <c r="AU561" s="15"/>
      <c r="AV561" s="15"/>
      <c r="AW561" s="16"/>
      <c r="AX561" s="16"/>
      <c r="AY561" s="16"/>
      <c r="AZ561" s="16"/>
      <c r="BI561" s="20"/>
    </row>
    <row r="562">
      <c r="A562" s="16"/>
      <c r="B562" s="16"/>
      <c r="C562" s="16"/>
      <c r="D562" s="16"/>
      <c r="E562" s="15"/>
      <c r="F562" s="16"/>
      <c r="G562" s="16"/>
      <c r="H562" s="16"/>
      <c r="N562" s="15"/>
      <c r="O562" s="15"/>
      <c r="P562" s="15"/>
      <c r="Q562" s="15"/>
      <c r="R562" s="15"/>
      <c r="W562" s="15"/>
      <c r="X562" s="16"/>
      <c r="Y562" s="16"/>
      <c r="Z562" s="16"/>
      <c r="AA562" s="15"/>
      <c r="AB562" s="15"/>
      <c r="AC562" s="15"/>
      <c r="AD562" s="15"/>
      <c r="AE562" s="15"/>
      <c r="AF562" s="16"/>
      <c r="AG562" s="16"/>
      <c r="AH562" s="16"/>
      <c r="AI562" s="16"/>
      <c r="AJ562" s="15"/>
      <c r="AS562" s="15"/>
      <c r="AT562" s="15"/>
      <c r="AU562" s="15"/>
      <c r="AV562" s="15"/>
      <c r="AW562" s="16"/>
      <c r="AX562" s="16"/>
      <c r="AY562" s="16"/>
      <c r="AZ562" s="16"/>
      <c r="BI562" s="20"/>
    </row>
    <row r="563">
      <c r="A563" s="16"/>
      <c r="B563" s="16"/>
      <c r="C563" s="16"/>
      <c r="D563" s="16"/>
      <c r="E563" s="15"/>
      <c r="F563" s="16"/>
      <c r="G563" s="16"/>
      <c r="H563" s="16"/>
      <c r="N563" s="15"/>
      <c r="O563" s="15"/>
      <c r="P563" s="15"/>
      <c r="Q563" s="15"/>
      <c r="R563" s="15"/>
      <c r="W563" s="15"/>
      <c r="X563" s="16"/>
      <c r="Y563" s="16"/>
      <c r="Z563" s="16"/>
      <c r="AA563" s="15"/>
      <c r="AB563" s="15"/>
      <c r="AC563" s="15"/>
      <c r="AD563" s="15"/>
      <c r="AE563" s="15"/>
      <c r="AF563" s="16"/>
      <c r="AG563" s="16"/>
      <c r="AH563" s="16"/>
      <c r="AI563" s="16"/>
      <c r="AJ563" s="15"/>
      <c r="AS563" s="15"/>
      <c r="AT563" s="15"/>
      <c r="AU563" s="15"/>
      <c r="AV563" s="15"/>
      <c r="AW563" s="16"/>
      <c r="AX563" s="16"/>
      <c r="AY563" s="16"/>
      <c r="AZ563" s="16"/>
      <c r="BI563" s="20"/>
    </row>
    <row r="564">
      <c r="A564" s="16"/>
      <c r="B564" s="16"/>
      <c r="C564" s="16"/>
      <c r="D564" s="16"/>
      <c r="E564" s="15"/>
      <c r="F564" s="16"/>
      <c r="G564" s="16"/>
      <c r="H564" s="16"/>
      <c r="N564" s="15"/>
      <c r="O564" s="15"/>
      <c r="P564" s="15"/>
      <c r="Q564" s="15"/>
      <c r="R564" s="15"/>
      <c r="W564" s="15"/>
      <c r="X564" s="16"/>
      <c r="Y564" s="16"/>
      <c r="Z564" s="16"/>
      <c r="AA564" s="15"/>
      <c r="AB564" s="15"/>
      <c r="AC564" s="15"/>
      <c r="AD564" s="15"/>
      <c r="AE564" s="15"/>
      <c r="AF564" s="16"/>
      <c r="AG564" s="16"/>
      <c r="AH564" s="16"/>
      <c r="AI564" s="16"/>
      <c r="AJ564" s="15"/>
      <c r="AS564" s="15"/>
      <c r="AT564" s="15"/>
      <c r="AU564" s="15"/>
      <c r="AV564" s="15"/>
      <c r="AW564" s="16"/>
      <c r="AX564" s="16"/>
      <c r="AY564" s="16"/>
      <c r="AZ564" s="16"/>
      <c r="BI564" s="20"/>
    </row>
    <row r="565">
      <c r="A565" s="16"/>
      <c r="B565" s="16"/>
      <c r="C565" s="16"/>
      <c r="D565" s="16"/>
      <c r="E565" s="15"/>
      <c r="F565" s="16"/>
      <c r="G565" s="16"/>
      <c r="H565" s="16"/>
      <c r="N565" s="15"/>
      <c r="O565" s="15"/>
      <c r="P565" s="15"/>
      <c r="Q565" s="15"/>
      <c r="R565" s="15"/>
      <c r="W565" s="15"/>
      <c r="X565" s="16"/>
      <c r="Y565" s="16"/>
      <c r="Z565" s="16"/>
      <c r="AA565" s="15"/>
      <c r="AB565" s="15"/>
      <c r="AC565" s="15"/>
      <c r="AD565" s="15"/>
      <c r="AE565" s="15"/>
      <c r="AF565" s="16"/>
      <c r="AG565" s="16"/>
      <c r="AH565" s="16"/>
      <c r="AI565" s="16"/>
      <c r="AJ565" s="15"/>
      <c r="AS565" s="15"/>
      <c r="AT565" s="15"/>
      <c r="AU565" s="15"/>
      <c r="AV565" s="15"/>
      <c r="AW565" s="16"/>
      <c r="AX565" s="16"/>
      <c r="AY565" s="16"/>
      <c r="AZ565" s="16"/>
      <c r="BI565" s="20"/>
    </row>
    <row r="566">
      <c r="A566" s="16"/>
      <c r="B566" s="16"/>
      <c r="C566" s="16"/>
      <c r="D566" s="16"/>
      <c r="E566" s="15"/>
      <c r="F566" s="16"/>
      <c r="G566" s="16"/>
      <c r="H566" s="16"/>
      <c r="N566" s="15"/>
      <c r="O566" s="15"/>
      <c r="P566" s="15"/>
      <c r="Q566" s="15"/>
      <c r="R566" s="15"/>
      <c r="W566" s="15"/>
      <c r="X566" s="16"/>
      <c r="Y566" s="16"/>
      <c r="Z566" s="16"/>
      <c r="AA566" s="15"/>
      <c r="AB566" s="15"/>
      <c r="AC566" s="15"/>
      <c r="AD566" s="15"/>
      <c r="AE566" s="15"/>
      <c r="AF566" s="16"/>
      <c r="AG566" s="16"/>
      <c r="AH566" s="16"/>
      <c r="AI566" s="16"/>
      <c r="AJ566" s="15"/>
      <c r="AS566" s="15"/>
      <c r="AT566" s="15"/>
      <c r="AU566" s="15"/>
      <c r="AV566" s="15"/>
      <c r="AW566" s="16"/>
      <c r="AX566" s="16"/>
      <c r="AY566" s="16"/>
      <c r="AZ566" s="16"/>
      <c r="BI566" s="20"/>
    </row>
    <row r="567">
      <c r="A567" s="16"/>
      <c r="B567" s="16"/>
      <c r="C567" s="16"/>
      <c r="D567" s="16"/>
      <c r="E567" s="15"/>
      <c r="F567" s="16"/>
      <c r="G567" s="16"/>
      <c r="H567" s="16"/>
      <c r="N567" s="15"/>
      <c r="O567" s="15"/>
      <c r="P567" s="15"/>
      <c r="Q567" s="15"/>
      <c r="R567" s="15"/>
      <c r="W567" s="15"/>
      <c r="X567" s="16"/>
      <c r="Y567" s="16"/>
      <c r="Z567" s="16"/>
      <c r="AA567" s="15"/>
      <c r="AB567" s="15"/>
      <c r="AC567" s="15"/>
      <c r="AD567" s="15"/>
      <c r="AE567" s="15"/>
      <c r="AF567" s="16"/>
      <c r="AG567" s="16"/>
      <c r="AH567" s="16"/>
      <c r="AI567" s="16"/>
      <c r="AJ567" s="15"/>
      <c r="AS567" s="15"/>
      <c r="AT567" s="15"/>
      <c r="AU567" s="15"/>
      <c r="AV567" s="15"/>
      <c r="AW567" s="16"/>
      <c r="AX567" s="16"/>
      <c r="AY567" s="16"/>
      <c r="AZ567" s="16"/>
      <c r="BI567" s="20"/>
    </row>
    <row r="568">
      <c r="A568" s="16"/>
      <c r="B568" s="16"/>
      <c r="C568" s="16"/>
      <c r="D568" s="16"/>
      <c r="E568" s="15"/>
      <c r="F568" s="16"/>
      <c r="G568" s="16"/>
      <c r="H568" s="16"/>
      <c r="N568" s="15"/>
      <c r="O568" s="15"/>
      <c r="P568" s="15"/>
      <c r="Q568" s="15"/>
      <c r="R568" s="15"/>
      <c r="W568" s="15"/>
      <c r="X568" s="16"/>
      <c r="Y568" s="16"/>
      <c r="Z568" s="16"/>
      <c r="AA568" s="15"/>
      <c r="AB568" s="15"/>
      <c r="AC568" s="15"/>
      <c r="AD568" s="15"/>
      <c r="AE568" s="15"/>
      <c r="AF568" s="16"/>
      <c r="AG568" s="16"/>
      <c r="AH568" s="16"/>
      <c r="AI568" s="16"/>
      <c r="AJ568" s="15"/>
      <c r="AS568" s="15"/>
      <c r="AT568" s="15"/>
      <c r="AU568" s="15"/>
      <c r="AV568" s="15"/>
      <c r="AW568" s="16"/>
      <c r="AX568" s="16"/>
      <c r="AY568" s="16"/>
      <c r="AZ568" s="16"/>
      <c r="BI568" s="20"/>
    </row>
    <row r="569">
      <c r="A569" s="16"/>
      <c r="B569" s="16"/>
      <c r="C569" s="16"/>
      <c r="D569" s="16"/>
      <c r="E569" s="15"/>
      <c r="F569" s="16"/>
      <c r="G569" s="16"/>
      <c r="H569" s="16"/>
      <c r="N569" s="15"/>
      <c r="O569" s="15"/>
      <c r="P569" s="15"/>
      <c r="Q569" s="15"/>
      <c r="R569" s="15"/>
      <c r="W569" s="15"/>
      <c r="X569" s="16"/>
      <c r="Y569" s="16"/>
      <c r="Z569" s="16"/>
      <c r="AA569" s="15"/>
      <c r="AB569" s="15"/>
      <c r="AC569" s="15"/>
      <c r="AD569" s="15"/>
      <c r="AE569" s="15"/>
      <c r="AF569" s="16"/>
      <c r="AG569" s="16"/>
      <c r="AH569" s="16"/>
      <c r="AI569" s="16"/>
      <c r="AJ569" s="15"/>
      <c r="AS569" s="15"/>
      <c r="AT569" s="15"/>
      <c r="AU569" s="15"/>
      <c r="AV569" s="15"/>
      <c r="AW569" s="16"/>
      <c r="AX569" s="16"/>
      <c r="AY569" s="16"/>
      <c r="AZ569" s="16"/>
      <c r="BI569" s="20"/>
    </row>
    <row r="570">
      <c r="A570" s="16"/>
      <c r="B570" s="16"/>
      <c r="C570" s="16"/>
      <c r="D570" s="16"/>
      <c r="E570" s="15"/>
      <c r="F570" s="16"/>
      <c r="G570" s="16"/>
      <c r="H570" s="16"/>
      <c r="N570" s="15"/>
      <c r="O570" s="15"/>
      <c r="P570" s="15"/>
      <c r="Q570" s="15"/>
      <c r="R570" s="15"/>
      <c r="W570" s="15"/>
      <c r="X570" s="16"/>
      <c r="Y570" s="16"/>
      <c r="Z570" s="16"/>
      <c r="AA570" s="15"/>
      <c r="AB570" s="15"/>
      <c r="AC570" s="15"/>
      <c r="AD570" s="15"/>
      <c r="AE570" s="15"/>
      <c r="AF570" s="16"/>
      <c r="AG570" s="16"/>
      <c r="AH570" s="16"/>
      <c r="AI570" s="16"/>
      <c r="AJ570" s="15"/>
      <c r="AS570" s="15"/>
      <c r="AT570" s="15"/>
      <c r="AU570" s="15"/>
      <c r="AV570" s="15"/>
      <c r="AW570" s="16"/>
      <c r="AX570" s="16"/>
      <c r="AY570" s="16"/>
      <c r="AZ570" s="16"/>
      <c r="BI570" s="20"/>
    </row>
    <row r="571">
      <c r="A571" s="16"/>
      <c r="B571" s="16"/>
      <c r="C571" s="16"/>
      <c r="D571" s="16"/>
      <c r="E571" s="15"/>
      <c r="F571" s="16"/>
      <c r="G571" s="16"/>
      <c r="H571" s="16"/>
      <c r="N571" s="15"/>
      <c r="O571" s="15"/>
      <c r="P571" s="15"/>
      <c r="Q571" s="15"/>
      <c r="R571" s="15"/>
      <c r="W571" s="15"/>
      <c r="X571" s="16"/>
      <c r="Y571" s="16"/>
      <c r="Z571" s="16"/>
      <c r="AA571" s="15"/>
      <c r="AB571" s="15"/>
      <c r="AC571" s="15"/>
      <c r="AD571" s="15"/>
      <c r="AE571" s="15"/>
      <c r="AF571" s="16"/>
      <c r="AG571" s="16"/>
      <c r="AH571" s="16"/>
      <c r="AI571" s="16"/>
      <c r="AJ571" s="15"/>
      <c r="AS571" s="15"/>
      <c r="AT571" s="15"/>
      <c r="AU571" s="15"/>
      <c r="AV571" s="15"/>
      <c r="AW571" s="16"/>
      <c r="AX571" s="16"/>
      <c r="AY571" s="16"/>
      <c r="AZ571" s="16"/>
      <c r="BI571" s="20"/>
    </row>
    <row r="572">
      <c r="A572" s="16"/>
      <c r="B572" s="16"/>
      <c r="C572" s="16"/>
      <c r="D572" s="16"/>
      <c r="E572" s="15"/>
      <c r="F572" s="16"/>
      <c r="G572" s="16"/>
      <c r="H572" s="16"/>
      <c r="N572" s="15"/>
      <c r="O572" s="15"/>
      <c r="P572" s="15"/>
      <c r="Q572" s="15"/>
      <c r="R572" s="15"/>
      <c r="W572" s="15"/>
      <c r="X572" s="16"/>
      <c r="Y572" s="16"/>
      <c r="Z572" s="16"/>
      <c r="AA572" s="15"/>
      <c r="AB572" s="15"/>
      <c r="AC572" s="15"/>
      <c r="AD572" s="15"/>
      <c r="AE572" s="15"/>
      <c r="AF572" s="16"/>
      <c r="AG572" s="16"/>
      <c r="AH572" s="16"/>
      <c r="AI572" s="16"/>
      <c r="AJ572" s="15"/>
      <c r="AS572" s="15"/>
      <c r="AT572" s="15"/>
      <c r="AU572" s="15"/>
      <c r="AV572" s="15"/>
      <c r="AW572" s="16"/>
      <c r="AX572" s="16"/>
      <c r="AY572" s="16"/>
      <c r="AZ572" s="16"/>
      <c r="BI572" s="20"/>
    </row>
    <row r="573">
      <c r="A573" s="16"/>
      <c r="B573" s="16"/>
      <c r="C573" s="16"/>
      <c r="D573" s="16"/>
      <c r="E573" s="15"/>
      <c r="F573" s="16"/>
      <c r="G573" s="16"/>
      <c r="H573" s="16"/>
      <c r="N573" s="15"/>
      <c r="O573" s="15"/>
      <c r="P573" s="15"/>
      <c r="Q573" s="15"/>
      <c r="R573" s="15"/>
      <c r="W573" s="15"/>
      <c r="X573" s="16"/>
      <c r="Y573" s="16"/>
      <c r="Z573" s="16"/>
      <c r="AA573" s="15"/>
      <c r="AB573" s="15"/>
      <c r="AC573" s="15"/>
      <c r="AD573" s="15"/>
      <c r="AE573" s="15"/>
      <c r="AF573" s="16"/>
      <c r="AG573" s="16"/>
      <c r="AH573" s="16"/>
      <c r="AI573" s="16"/>
      <c r="AJ573" s="15"/>
      <c r="AS573" s="15"/>
      <c r="AT573" s="15"/>
      <c r="AU573" s="15"/>
      <c r="AV573" s="15"/>
      <c r="AW573" s="16"/>
      <c r="AX573" s="16"/>
      <c r="AY573" s="16"/>
      <c r="AZ573" s="16"/>
      <c r="BI573" s="20"/>
    </row>
    <row r="574">
      <c r="A574" s="16"/>
      <c r="B574" s="16"/>
      <c r="C574" s="16"/>
      <c r="D574" s="16"/>
      <c r="E574" s="15"/>
      <c r="F574" s="16"/>
      <c r="G574" s="16"/>
      <c r="H574" s="16"/>
      <c r="N574" s="15"/>
      <c r="O574" s="15"/>
      <c r="P574" s="15"/>
      <c r="Q574" s="15"/>
      <c r="R574" s="15"/>
      <c r="W574" s="15"/>
      <c r="X574" s="16"/>
      <c r="Y574" s="16"/>
      <c r="Z574" s="16"/>
      <c r="AA574" s="15"/>
      <c r="AB574" s="15"/>
      <c r="AC574" s="15"/>
      <c r="AD574" s="15"/>
      <c r="AE574" s="15"/>
      <c r="AF574" s="16"/>
      <c r="AG574" s="16"/>
      <c r="AH574" s="16"/>
      <c r="AI574" s="16"/>
      <c r="AJ574" s="15"/>
      <c r="AS574" s="15"/>
      <c r="AT574" s="15"/>
      <c r="AU574" s="15"/>
      <c r="AV574" s="15"/>
      <c r="AW574" s="16"/>
      <c r="AX574" s="16"/>
      <c r="AY574" s="16"/>
      <c r="AZ574" s="16"/>
      <c r="BI574" s="20"/>
    </row>
    <row r="575">
      <c r="A575" s="16"/>
      <c r="B575" s="16"/>
      <c r="C575" s="16"/>
      <c r="D575" s="16"/>
      <c r="E575" s="15"/>
      <c r="F575" s="16"/>
      <c r="G575" s="16"/>
      <c r="H575" s="16"/>
      <c r="N575" s="15"/>
      <c r="O575" s="15"/>
      <c r="P575" s="15"/>
      <c r="Q575" s="15"/>
      <c r="R575" s="15"/>
      <c r="W575" s="15"/>
      <c r="X575" s="16"/>
      <c r="Y575" s="16"/>
      <c r="Z575" s="16"/>
      <c r="AA575" s="15"/>
      <c r="AB575" s="15"/>
      <c r="AC575" s="15"/>
      <c r="AD575" s="15"/>
      <c r="AE575" s="15"/>
      <c r="AF575" s="16"/>
      <c r="AG575" s="16"/>
      <c r="AH575" s="16"/>
      <c r="AI575" s="16"/>
      <c r="AJ575" s="15"/>
      <c r="AS575" s="15"/>
      <c r="AT575" s="15"/>
      <c r="AU575" s="15"/>
      <c r="AV575" s="15"/>
      <c r="AW575" s="16"/>
      <c r="AX575" s="16"/>
      <c r="AY575" s="16"/>
      <c r="AZ575" s="16"/>
      <c r="BI575" s="20"/>
    </row>
    <row r="576">
      <c r="A576" s="16"/>
      <c r="B576" s="16"/>
      <c r="C576" s="16"/>
      <c r="D576" s="16"/>
      <c r="E576" s="15"/>
      <c r="F576" s="16"/>
      <c r="G576" s="16"/>
      <c r="H576" s="16"/>
      <c r="N576" s="15"/>
      <c r="O576" s="15"/>
      <c r="P576" s="15"/>
      <c r="Q576" s="15"/>
      <c r="R576" s="15"/>
      <c r="W576" s="15"/>
      <c r="X576" s="16"/>
      <c r="Y576" s="16"/>
      <c r="Z576" s="16"/>
      <c r="AA576" s="15"/>
      <c r="AB576" s="15"/>
      <c r="AC576" s="15"/>
      <c r="AD576" s="15"/>
      <c r="AE576" s="15"/>
      <c r="AF576" s="16"/>
      <c r="AG576" s="16"/>
      <c r="AH576" s="16"/>
      <c r="AI576" s="16"/>
      <c r="AJ576" s="15"/>
      <c r="AS576" s="15"/>
      <c r="AT576" s="15"/>
      <c r="AU576" s="15"/>
      <c r="AV576" s="15"/>
      <c r="AW576" s="16"/>
      <c r="AX576" s="16"/>
      <c r="AY576" s="16"/>
      <c r="AZ576" s="16"/>
      <c r="BI576" s="20"/>
    </row>
    <row r="577">
      <c r="A577" s="16"/>
      <c r="B577" s="16"/>
      <c r="C577" s="16"/>
      <c r="D577" s="16"/>
      <c r="E577" s="15"/>
      <c r="F577" s="16"/>
      <c r="G577" s="16"/>
      <c r="H577" s="16"/>
      <c r="N577" s="15"/>
      <c r="O577" s="15"/>
      <c r="P577" s="15"/>
      <c r="Q577" s="15"/>
      <c r="R577" s="15"/>
      <c r="W577" s="15"/>
      <c r="X577" s="16"/>
      <c r="Y577" s="16"/>
      <c r="Z577" s="16"/>
      <c r="AA577" s="15"/>
      <c r="AB577" s="15"/>
      <c r="AC577" s="15"/>
      <c r="AD577" s="15"/>
      <c r="AE577" s="15"/>
      <c r="AF577" s="16"/>
      <c r="AG577" s="16"/>
      <c r="AH577" s="16"/>
      <c r="AI577" s="16"/>
      <c r="AJ577" s="15"/>
      <c r="AS577" s="15"/>
      <c r="AT577" s="15"/>
      <c r="AU577" s="15"/>
      <c r="AV577" s="15"/>
      <c r="AW577" s="16"/>
      <c r="AX577" s="16"/>
      <c r="AY577" s="16"/>
      <c r="AZ577" s="16"/>
      <c r="BI577" s="20"/>
    </row>
    <row r="578">
      <c r="A578" s="16"/>
      <c r="B578" s="16"/>
      <c r="C578" s="16"/>
      <c r="D578" s="16"/>
      <c r="E578" s="15"/>
      <c r="F578" s="16"/>
      <c r="G578" s="16"/>
      <c r="H578" s="16"/>
      <c r="N578" s="15"/>
      <c r="O578" s="15"/>
      <c r="P578" s="15"/>
      <c r="Q578" s="15"/>
      <c r="R578" s="15"/>
      <c r="W578" s="15"/>
      <c r="X578" s="16"/>
      <c r="Y578" s="16"/>
      <c r="Z578" s="16"/>
      <c r="AA578" s="15"/>
      <c r="AB578" s="15"/>
      <c r="AC578" s="15"/>
      <c r="AD578" s="15"/>
      <c r="AE578" s="15"/>
      <c r="AF578" s="16"/>
      <c r="AG578" s="16"/>
      <c r="AH578" s="16"/>
      <c r="AI578" s="16"/>
      <c r="AJ578" s="15"/>
      <c r="AS578" s="15"/>
      <c r="AT578" s="15"/>
      <c r="AU578" s="15"/>
      <c r="AV578" s="15"/>
      <c r="AW578" s="16"/>
      <c r="AX578" s="16"/>
      <c r="AY578" s="16"/>
      <c r="AZ578" s="16"/>
      <c r="BI578" s="20"/>
    </row>
    <row r="579">
      <c r="A579" s="16"/>
      <c r="B579" s="16"/>
      <c r="C579" s="16"/>
      <c r="D579" s="16"/>
      <c r="E579" s="15"/>
      <c r="F579" s="16"/>
      <c r="G579" s="16"/>
      <c r="H579" s="16"/>
      <c r="N579" s="15"/>
      <c r="O579" s="15"/>
      <c r="P579" s="15"/>
      <c r="Q579" s="15"/>
      <c r="R579" s="15"/>
      <c r="W579" s="15"/>
      <c r="X579" s="16"/>
      <c r="Y579" s="16"/>
      <c r="Z579" s="16"/>
      <c r="AA579" s="15"/>
      <c r="AB579" s="15"/>
      <c r="AC579" s="15"/>
      <c r="AD579" s="15"/>
      <c r="AE579" s="15"/>
      <c r="AF579" s="16"/>
      <c r="AG579" s="16"/>
      <c r="AH579" s="16"/>
      <c r="AI579" s="16"/>
      <c r="AJ579" s="15"/>
      <c r="AS579" s="15"/>
      <c r="AT579" s="15"/>
      <c r="AU579" s="15"/>
      <c r="AV579" s="15"/>
      <c r="AW579" s="16"/>
      <c r="AX579" s="16"/>
      <c r="AY579" s="16"/>
      <c r="AZ579" s="16"/>
      <c r="BI579" s="20"/>
    </row>
    <row r="580">
      <c r="A580" s="16"/>
      <c r="B580" s="16"/>
      <c r="C580" s="16"/>
      <c r="D580" s="16"/>
      <c r="E580" s="15"/>
      <c r="F580" s="16"/>
      <c r="G580" s="16"/>
      <c r="H580" s="16"/>
      <c r="N580" s="15"/>
      <c r="O580" s="15"/>
      <c r="P580" s="15"/>
      <c r="Q580" s="15"/>
      <c r="R580" s="15"/>
      <c r="W580" s="15"/>
      <c r="X580" s="16"/>
      <c r="Y580" s="16"/>
      <c r="Z580" s="16"/>
      <c r="AA580" s="15"/>
      <c r="AB580" s="15"/>
      <c r="AC580" s="15"/>
      <c r="AD580" s="15"/>
      <c r="AE580" s="15"/>
      <c r="AF580" s="16"/>
      <c r="AG580" s="16"/>
      <c r="AH580" s="16"/>
      <c r="AI580" s="16"/>
      <c r="AJ580" s="15"/>
      <c r="AS580" s="15"/>
      <c r="AT580" s="15"/>
      <c r="AU580" s="15"/>
      <c r="AV580" s="15"/>
      <c r="AW580" s="16"/>
      <c r="AX580" s="16"/>
      <c r="AY580" s="16"/>
      <c r="AZ580" s="16"/>
      <c r="BI580" s="20"/>
    </row>
    <row r="581">
      <c r="A581" s="16"/>
      <c r="B581" s="16"/>
      <c r="C581" s="16"/>
      <c r="D581" s="16"/>
      <c r="E581" s="15"/>
      <c r="F581" s="16"/>
      <c r="G581" s="16"/>
      <c r="H581" s="16"/>
      <c r="N581" s="15"/>
      <c r="O581" s="15"/>
      <c r="P581" s="15"/>
      <c r="Q581" s="15"/>
      <c r="R581" s="15"/>
      <c r="W581" s="15"/>
      <c r="X581" s="16"/>
      <c r="Y581" s="16"/>
      <c r="Z581" s="16"/>
      <c r="AA581" s="15"/>
      <c r="AB581" s="15"/>
      <c r="AC581" s="15"/>
      <c r="AD581" s="15"/>
      <c r="AE581" s="15"/>
      <c r="AF581" s="16"/>
      <c r="AG581" s="16"/>
      <c r="AH581" s="16"/>
      <c r="AI581" s="16"/>
      <c r="AJ581" s="15"/>
      <c r="AS581" s="15"/>
      <c r="AT581" s="15"/>
      <c r="AU581" s="15"/>
      <c r="AV581" s="15"/>
      <c r="AW581" s="16"/>
      <c r="AX581" s="16"/>
      <c r="AY581" s="16"/>
      <c r="AZ581" s="16"/>
      <c r="BI581" s="20"/>
    </row>
    <row r="582">
      <c r="A582" s="16"/>
      <c r="B582" s="16"/>
      <c r="C582" s="16"/>
      <c r="D582" s="16"/>
      <c r="E582" s="15"/>
      <c r="F582" s="16"/>
      <c r="G582" s="16"/>
      <c r="H582" s="16"/>
      <c r="N582" s="15"/>
      <c r="O582" s="15"/>
      <c r="P582" s="15"/>
      <c r="Q582" s="15"/>
      <c r="R582" s="15"/>
      <c r="W582" s="15"/>
      <c r="X582" s="16"/>
      <c r="Y582" s="16"/>
      <c r="Z582" s="16"/>
      <c r="AA582" s="15"/>
      <c r="AB582" s="15"/>
      <c r="AC582" s="15"/>
      <c r="AD582" s="15"/>
      <c r="AE582" s="15"/>
      <c r="AF582" s="16"/>
      <c r="AG582" s="16"/>
      <c r="AH582" s="16"/>
      <c r="AI582" s="16"/>
      <c r="AJ582" s="15"/>
      <c r="AS582" s="15"/>
      <c r="AT582" s="15"/>
      <c r="AU582" s="15"/>
      <c r="AV582" s="15"/>
      <c r="AW582" s="16"/>
      <c r="AX582" s="16"/>
      <c r="AY582" s="16"/>
      <c r="AZ582" s="16"/>
      <c r="BI582" s="20"/>
    </row>
    <row r="583">
      <c r="A583" s="16"/>
      <c r="B583" s="16"/>
      <c r="C583" s="16"/>
      <c r="D583" s="16"/>
      <c r="E583" s="15"/>
      <c r="F583" s="16"/>
      <c r="G583" s="16"/>
      <c r="H583" s="16"/>
      <c r="N583" s="15"/>
      <c r="O583" s="15"/>
      <c r="P583" s="15"/>
      <c r="Q583" s="15"/>
      <c r="R583" s="15"/>
      <c r="W583" s="15"/>
      <c r="X583" s="16"/>
      <c r="Y583" s="16"/>
      <c r="Z583" s="16"/>
      <c r="AA583" s="15"/>
      <c r="AB583" s="15"/>
      <c r="AC583" s="15"/>
      <c r="AD583" s="15"/>
      <c r="AE583" s="15"/>
      <c r="AF583" s="16"/>
      <c r="AG583" s="16"/>
      <c r="AH583" s="16"/>
      <c r="AI583" s="16"/>
      <c r="AJ583" s="15"/>
      <c r="AS583" s="15"/>
      <c r="AT583" s="15"/>
      <c r="AU583" s="15"/>
      <c r="AV583" s="15"/>
      <c r="AW583" s="16"/>
      <c r="AX583" s="16"/>
      <c r="AY583" s="16"/>
      <c r="AZ583" s="16"/>
      <c r="BI583" s="20"/>
    </row>
    <row r="584">
      <c r="A584" s="16"/>
      <c r="B584" s="16"/>
      <c r="C584" s="16"/>
      <c r="D584" s="16"/>
      <c r="E584" s="15"/>
      <c r="F584" s="16"/>
      <c r="G584" s="16"/>
      <c r="H584" s="16"/>
      <c r="N584" s="15"/>
      <c r="O584" s="15"/>
      <c r="P584" s="15"/>
      <c r="Q584" s="15"/>
      <c r="R584" s="15"/>
      <c r="W584" s="15"/>
      <c r="X584" s="16"/>
      <c r="Y584" s="16"/>
      <c r="Z584" s="16"/>
      <c r="AA584" s="15"/>
      <c r="AB584" s="15"/>
      <c r="AC584" s="15"/>
      <c r="AD584" s="15"/>
      <c r="AE584" s="15"/>
      <c r="AF584" s="16"/>
      <c r="AG584" s="16"/>
      <c r="AH584" s="16"/>
      <c r="AI584" s="16"/>
      <c r="AJ584" s="15"/>
      <c r="AS584" s="15"/>
      <c r="AT584" s="15"/>
      <c r="AU584" s="15"/>
      <c r="AV584" s="15"/>
      <c r="AW584" s="16"/>
      <c r="AX584" s="16"/>
      <c r="AY584" s="16"/>
      <c r="AZ584" s="16"/>
      <c r="BI584" s="20"/>
    </row>
    <row r="585">
      <c r="A585" s="16"/>
      <c r="B585" s="16"/>
      <c r="C585" s="16"/>
      <c r="D585" s="16"/>
      <c r="E585" s="15"/>
      <c r="F585" s="16"/>
      <c r="G585" s="16"/>
      <c r="H585" s="16"/>
      <c r="N585" s="15"/>
      <c r="O585" s="15"/>
      <c r="P585" s="15"/>
      <c r="Q585" s="15"/>
      <c r="R585" s="15"/>
      <c r="W585" s="15"/>
      <c r="X585" s="16"/>
      <c r="Y585" s="16"/>
      <c r="Z585" s="16"/>
      <c r="AA585" s="15"/>
      <c r="AB585" s="15"/>
      <c r="AC585" s="15"/>
      <c r="AD585" s="15"/>
      <c r="AE585" s="15"/>
      <c r="AF585" s="16"/>
      <c r="AG585" s="16"/>
      <c r="AH585" s="16"/>
      <c r="AI585" s="16"/>
      <c r="AJ585" s="15"/>
      <c r="AS585" s="15"/>
      <c r="AT585" s="15"/>
      <c r="AU585" s="15"/>
      <c r="AV585" s="15"/>
      <c r="AW585" s="16"/>
      <c r="AX585" s="16"/>
      <c r="AY585" s="16"/>
      <c r="AZ585" s="16"/>
      <c r="BI585" s="20"/>
    </row>
    <row r="586">
      <c r="A586" s="16"/>
      <c r="B586" s="16"/>
      <c r="C586" s="16"/>
      <c r="D586" s="16"/>
      <c r="E586" s="15"/>
      <c r="F586" s="16"/>
      <c r="G586" s="16"/>
      <c r="H586" s="16"/>
      <c r="N586" s="15"/>
      <c r="O586" s="15"/>
      <c r="P586" s="15"/>
      <c r="Q586" s="15"/>
      <c r="R586" s="15"/>
      <c r="W586" s="15"/>
      <c r="X586" s="16"/>
      <c r="Y586" s="16"/>
      <c r="Z586" s="16"/>
      <c r="AA586" s="15"/>
      <c r="AB586" s="15"/>
      <c r="AC586" s="15"/>
      <c r="AD586" s="15"/>
      <c r="AE586" s="15"/>
      <c r="AF586" s="16"/>
      <c r="AG586" s="16"/>
      <c r="AH586" s="16"/>
      <c r="AI586" s="16"/>
      <c r="AJ586" s="15"/>
      <c r="AS586" s="15"/>
      <c r="AT586" s="15"/>
      <c r="AU586" s="15"/>
      <c r="AV586" s="15"/>
      <c r="AW586" s="16"/>
      <c r="AX586" s="16"/>
      <c r="AY586" s="16"/>
      <c r="AZ586" s="16"/>
      <c r="BI586" s="20"/>
    </row>
    <row r="587">
      <c r="A587" s="16"/>
      <c r="B587" s="16"/>
      <c r="C587" s="16"/>
      <c r="D587" s="16"/>
      <c r="E587" s="15"/>
      <c r="F587" s="16"/>
      <c r="G587" s="16"/>
      <c r="H587" s="16"/>
      <c r="N587" s="15"/>
      <c r="O587" s="15"/>
      <c r="P587" s="15"/>
      <c r="Q587" s="15"/>
      <c r="R587" s="15"/>
      <c r="W587" s="15"/>
      <c r="X587" s="16"/>
      <c r="Y587" s="16"/>
      <c r="Z587" s="16"/>
      <c r="AA587" s="15"/>
      <c r="AB587" s="15"/>
      <c r="AC587" s="15"/>
      <c r="AD587" s="15"/>
      <c r="AE587" s="15"/>
      <c r="AF587" s="16"/>
      <c r="AG587" s="16"/>
      <c r="AH587" s="16"/>
      <c r="AI587" s="16"/>
      <c r="AJ587" s="15"/>
      <c r="AS587" s="15"/>
      <c r="AT587" s="15"/>
      <c r="AU587" s="15"/>
      <c r="AV587" s="15"/>
      <c r="AW587" s="16"/>
      <c r="AX587" s="16"/>
      <c r="AY587" s="16"/>
      <c r="AZ587" s="16"/>
      <c r="BI587" s="20"/>
    </row>
    <row r="588">
      <c r="A588" s="16"/>
      <c r="B588" s="16"/>
      <c r="C588" s="16"/>
      <c r="D588" s="16"/>
      <c r="E588" s="15"/>
      <c r="F588" s="16"/>
      <c r="G588" s="16"/>
      <c r="H588" s="16"/>
      <c r="N588" s="15"/>
      <c r="O588" s="15"/>
      <c r="P588" s="15"/>
      <c r="Q588" s="15"/>
      <c r="R588" s="15"/>
      <c r="W588" s="15"/>
      <c r="X588" s="16"/>
      <c r="Y588" s="16"/>
      <c r="Z588" s="16"/>
      <c r="AA588" s="15"/>
      <c r="AB588" s="15"/>
      <c r="AC588" s="15"/>
      <c r="AD588" s="15"/>
      <c r="AE588" s="15"/>
      <c r="AF588" s="16"/>
      <c r="AG588" s="16"/>
      <c r="AH588" s="16"/>
      <c r="AI588" s="16"/>
      <c r="AJ588" s="15"/>
      <c r="AS588" s="15"/>
      <c r="AT588" s="15"/>
      <c r="AU588" s="15"/>
      <c r="AV588" s="15"/>
      <c r="AW588" s="16"/>
      <c r="AX588" s="16"/>
      <c r="AY588" s="16"/>
      <c r="AZ588" s="16"/>
      <c r="BI588" s="20"/>
    </row>
    <row r="589">
      <c r="A589" s="16"/>
      <c r="B589" s="16"/>
      <c r="C589" s="16"/>
      <c r="D589" s="16"/>
      <c r="E589" s="15"/>
      <c r="F589" s="16"/>
      <c r="G589" s="16"/>
      <c r="H589" s="16"/>
      <c r="N589" s="15"/>
      <c r="O589" s="15"/>
      <c r="P589" s="15"/>
      <c r="Q589" s="15"/>
      <c r="R589" s="15"/>
      <c r="W589" s="15"/>
      <c r="X589" s="16"/>
      <c r="Y589" s="16"/>
      <c r="Z589" s="16"/>
      <c r="AA589" s="15"/>
      <c r="AB589" s="15"/>
      <c r="AC589" s="15"/>
      <c r="AD589" s="15"/>
      <c r="AE589" s="15"/>
      <c r="AF589" s="16"/>
      <c r="AG589" s="16"/>
      <c r="AH589" s="16"/>
      <c r="AI589" s="16"/>
      <c r="AJ589" s="15"/>
      <c r="AS589" s="15"/>
      <c r="AT589" s="15"/>
      <c r="AU589" s="15"/>
      <c r="AV589" s="15"/>
      <c r="AW589" s="16"/>
      <c r="AX589" s="16"/>
      <c r="AY589" s="16"/>
      <c r="AZ589" s="16"/>
      <c r="BI589" s="20"/>
    </row>
    <row r="590">
      <c r="A590" s="16"/>
      <c r="B590" s="16"/>
      <c r="C590" s="16"/>
      <c r="D590" s="16"/>
      <c r="E590" s="15"/>
      <c r="F590" s="16"/>
      <c r="G590" s="16"/>
      <c r="H590" s="16"/>
      <c r="N590" s="15"/>
      <c r="O590" s="15"/>
      <c r="P590" s="15"/>
      <c r="Q590" s="15"/>
      <c r="R590" s="15"/>
      <c r="W590" s="15"/>
      <c r="X590" s="16"/>
      <c r="Y590" s="16"/>
      <c r="Z590" s="16"/>
      <c r="AA590" s="15"/>
      <c r="AB590" s="15"/>
      <c r="AC590" s="15"/>
      <c r="AD590" s="15"/>
      <c r="AE590" s="15"/>
      <c r="AF590" s="16"/>
      <c r="AG590" s="16"/>
      <c r="AH590" s="16"/>
      <c r="AI590" s="16"/>
      <c r="AJ590" s="15"/>
      <c r="AS590" s="15"/>
      <c r="AT590" s="15"/>
      <c r="AU590" s="15"/>
      <c r="AV590" s="15"/>
      <c r="AW590" s="16"/>
      <c r="AX590" s="16"/>
      <c r="AY590" s="16"/>
      <c r="AZ590" s="16"/>
      <c r="BI590" s="20"/>
    </row>
    <row r="591">
      <c r="A591" s="16"/>
      <c r="B591" s="16"/>
      <c r="C591" s="16"/>
      <c r="D591" s="16"/>
      <c r="E591" s="15"/>
      <c r="F591" s="16"/>
      <c r="G591" s="16"/>
      <c r="H591" s="16"/>
      <c r="N591" s="15"/>
      <c r="O591" s="15"/>
      <c r="P591" s="15"/>
      <c r="Q591" s="15"/>
      <c r="R591" s="15"/>
      <c r="W591" s="15"/>
      <c r="X591" s="16"/>
      <c r="Y591" s="16"/>
      <c r="Z591" s="16"/>
      <c r="AA591" s="15"/>
      <c r="AB591" s="15"/>
      <c r="AC591" s="15"/>
      <c r="AD591" s="15"/>
      <c r="AE591" s="15"/>
      <c r="AF591" s="16"/>
      <c r="AG591" s="16"/>
      <c r="AH591" s="16"/>
      <c r="AI591" s="16"/>
      <c r="AJ591" s="15"/>
      <c r="AS591" s="15"/>
      <c r="AT591" s="15"/>
      <c r="AU591" s="15"/>
      <c r="AV591" s="15"/>
      <c r="AW591" s="16"/>
      <c r="AX591" s="16"/>
      <c r="AY591" s="16"/>
      <c r="AZ591" s="16"/>
      <c r="BI591" s="20"/>
    </row>
    <row r="592">
      <c r="A592" s="16"/>
      <c r="B592" s="16"/>
      <c r="C592" s="16"/>
      <c r="D592" s="16"/>
      <c r="E592" s="15"/>
      <c r="F592" s="16"/>
      <c r="G592" s="16"/>
      <c r="H592" s="16"/>
      <c r="N592" s="15"/>
      <c r="O592" s="15"/>
      <c r="P592" s="15"/>
      <c r="Q592" s="15"/>
      <c r="R592" s="15"/>
      <c r="W592" s="15"/>
      <c r="X592" s="16"/>
      <c r="Y592" s="16"/>
      <c r="Z592" s="16"/>
      <c r="AA592" s="15"/>
      <c r="AB592" s="15"/>
      <c r="AC592" s="15"/>
      <c r="AD592" s="15"/>
      <c r="AE592" s="15"/>
      <c r="AF592" s="16"/>
      <c r="AG592" s="16"/>
      <c r="AH592" s="16"/>
      <c r="AI592" s="16"/>
      <c r="AJ592" s="15"/>
      <c r="AS592" s="15"/>
      <c r="AT592" s="15"/>
      <c r="AU592" s="15"/>
      <c r="AV592" s="15"/>
      <c r="AW592" s="16"/>
      <c r="AX592" s="16"/>
      <c r="AY592" s="16"/>
      <c r="AZ592" s="16"/>
      <c r="BI592" s="20"/>
    </row>
    <row r="593">
      <c r="A593" s="16"/>
      <c r="B593" s="16"/>
      <c r="C593" s="16"/>
      <c r="D593" s="16"/>
      <c r="E593" s="15"/>
      <c r="F593" s="16"/>
      <c r="G593" s="16"/>
      <c r="H593" s="16"/>
      <c r="N593" s="15"/>
      <c r="O593" s="15"/>
      <c r="P593" s="15"/>
      <c r="Q593" s="15"/>
      <c r="R593" s="15"/>
      <c r="W593" s="15"/>
      <c r="X593" s="16"/>
      <c r="Y593" s="16"/>
      <c r="Z593" s="16"/>
      <c r="AA593" s="15"/>
      <c r="AB593" s="15"/>
      <c r="AC593" s="15"/>
      <c r="AD593" s="15"/>
      <c r="AE593" s="15"/>
      <c r="AF593" s="16"/>
      <c r="AG593" s="16"/>
      <c r="AH593" s="16"/>
      <c r="AI593" s="16"/>
      <c r="AJ593" s="15"/>
      <c r="AS593" s="15"/>
      <c r="AT593" s="15"/>
      <c r="AU593" s="15"/>
      <c r="AV593" s="15"/>
      <c r="AW593" s="16"/>
      <c r="AX593" s="16"/>
      <c r="AY593" s="16"/>
      <c r="AZ593" s="16"/>
      <c r="BI593" s="20"/>
    </row>
    <row r="594">
      <c r="A594" s="16"/>
      <c r="B594" s="16"/>
      <c r="C594" s="16"/>
      <c r="D594" s="16"/>
      <c r="E594" s="15"/>
      <c r="F594" s="16"/>
      <c r="G594" s="16"/>
      <c r="H594" s="16"/>
      <c r="N594" s="15"/>
      <c r="O594" s="15"/>
      <c r="P594" s="15"/>
      <c r="Q594" s="15"/>
      <c r="R594" s="15"/>
      <c r="W594" s="15"/>
      <c r="X594" s="16"/>
      <c r="Y594" s="16"/>
      <c r="Z594" s="16"/>
      <c r="AA594" s="15"/>
      <c r="AB594" s="15"/>
      <c r="AC594" s="15"/>
      <c r="AD594" s="15"/>
      <c r="AE594" s="15"/>
      <c r="AF594" s="16"/>
      <c r="AG594" s="16"/>
      <c r="AH594" s="16"/>
      <c r="AI594" s="16"/>
      <c r="AJ594" s="15"/>
      <c r="AS594" s="15"/>
      <c r="AT594" s="15"/>
      <c r="AU594" s="15"/>
      <c r="AV594" s="15"/>
      <c r="AW594" s="16"/>
      <c r="AX594" s="16"/>
      <c r="AY594" s="16"/>
      <c r="AZ594" s="16"/>
      <c r="BI594" s="20"/>
    </row>
    <row r="595">
      <c r="A595" s="16"/>
      <c r="B595" s="16"/>
      <c r="C595" s="16"/>
      <c r="D595" s="16"/>
      <c r="E595" s="15"/>
      <c r="F595" s="16"/>
      <c r="G595" s="16"/>
      <c r="H595" s="16"/>
      <c r="N595" s="15"/>
      <c r="O595" s="15"/>
      <c r="P595" s="15"/>
      <c r="Q595" s="15"/>
      <c r="R595" s="15"/>
      <c r="W595" s="15"/>
      <c r="X595" s="16"/>
      <c r="Y595" s="16"/>
      <c r="Z595" s="16"/>
      <c r="AA595" s="15"/>
      <c r="AB595" s="15"/>
      <c r="AC595" s="15"/>
      <c r="AD595" s="15"/>
      <c r="AE595" s="15"/>
      <c r="AF595" s="16"/>
      <c r="AG595" s="16"/>
      <c r="AH595" s="16"/>
      <c r="AI595" s="16"/>
      <c r="AJ595" s="15"/>
      <c r="AS595" s="15"/>
      <c r="AT595" s="15"/>
      <c r="AU595" s="15"/>
      <c r="AV595" s="15"/>
      <c r="AW595" s="16"/>
      <c r="AX595" s="16"/>
      <c r="AY595" s="16"/>
      <c r="AZ595" s="16"/>
      <c r="BI595" s="20"/>
    </row>
    <row r="596">
      <c r="A596" s="16"/>
      <c r="B596" s="16"/>
      <c r="C596" s="16"/>
      <c r="D596" s="16"/>
      <c r="E596" s="15"/>
      <c r="F596" s="16"/>
      <c r="G596" s="16"/>
      <c r="H596" s="16"/>
      <c r="N596" s="15"/>
      <c r="O596" s="15"/>
      <c r="P596" s="15"/>
      <c r="Q596" s="15"/>
      <c r="R596" s="15"/>
      <c r="W596" s="15"/>
      <c r="X596" s="16"/>
      <c r="Y596" s="16"/>
      <c r="Z596" s="16"/>
      <c r="AA596" s="15"/>
      <c r="AB596" s="15"/>
      <c r="AC596" s="15"/>
      <c r="AD596" s="15"/>
      <c r="AE596" s="15"/>
      <c r="AF596" s="16"/>
      <c r="AG596" s="16"/>
      <c r="AH596" s="16"/>
      <c r="AI596" s="16"/>
      <c r="AJ596" s="15"/>
      <c r="AS596" s="15"/>
      <c r="AT596" s="15"/>
      <c r="AU596" s="15"/>
      <c r="AV596" s="15"/>
      <c r="AW596" s="16"/>
      <c r="AX596" s="16"/>
      <c r="AY596" s="16"/>
      <c r="AZ596" s="16"/>
      <c r="BI596" s="20"/>
    </row>
    <row r="597">
      <c r="A597" s="16"/>
      <c r="B597" s="16"/>
      <c r="C597" s="16"/>
      <c r="D597" s="16"/>
      <c r="E597" s="15"/>
      <c r="F597" s="16"/>
      <c r="G597" s="16"/>
      <c r="H597" s="16"/>
      <c r="N597" s="15"/>
      <c r="O597" s="15"/>
      <c r="P597" s="15"/>
      <c r="Q597" s="15"/>
      <c r="R597" s="15"/>
      <c r="W597" s="15"/>
      <c r="X597" s="16"/>
      <c r="Y597" s="16"/>
      <c r="Z597" s="16"/>
      <c r="AA597" s="15"/>
      <c r="AB597" s="15"/>
      <c r="AC597" s="15"/>
      <c r="AD597" s="15"/>
      <c r="AE597" s="15"/>
      <c r="AF597" s="16"/>
      <c r="AG597" s="16"/>
      <c r="AH597" s="16"/>
      <c r="AI597" s="16"/>
      <c r="AJ597" s="15"/>
      <c r="AS597" s="15"/>
      <c r="AT597" s="15"/>
      <c r="AU597" s="15"/>
      <c r="AV597" s="15"/>
      <c r="AW597" s="16"/>
      <c r="AX597" s="16"/>
      <c r="AY597" s="16"/>
      <c r="AZ597" s="16"/>
      <c r="BI597" s="20"/>
    </row>
    <row r="598">
      <c r="A598" s="16"/>
      <c r="B598" s="16"/>
      <c r="C598" s="16"/>
      <c r="D598" s="16"/>
      <c r="E598" s="15"/>
      <c r="F598" s="16"/>
      <c r="G598" s="16"/>
      <c r="H598" s="16"/>
      <c r="N598" s="15"/>
      <c r="O598" s="15"/>
      <c r="P598" s="15"/>
      <c r="Q598" s="15"/>
      <c r="R598" s="15"/>
      <c r="W598" s="15"/>
      <c r="X598" s="16"/>
      <c r="Y598" s="16"/>
      <c r="Z598" s="16"/>
      <c r="AA598" s="15"/>
      <c r="AB598" s="15"/>
      <c r="AC598" s="15"/>
      <c r="AD598" s="15"/>
      <c r="AE598" s="15"/>
      <c r="AF598" s="16"/>
      <c r="AG598" s="16"/>
      <c r="AH598" s="16"/>
      <c r="AI598" s="16"/>
      <c r="AJ598" s="15"/>
      <c r="AS598" s="15"/>
      <c r="AT598" s="15"/>
      <c r="AU598" s="15"/>
      <c r="AV598" s="15"/>
      <c r="AW598" s="16"/>
      <c r="AX598" s="16"/>
      <c r="AY598" s="16"/>
      <c r="AZ598" s="16"/>
      <c r="BI598" s="20"/>
    </row>
    <row r="599">
      <c r="A599" s="16"/>
      <c r="B599" s="16"/>
      <c r="C599" s="16"/>
      <c r="D599" s="16"/>
      <c r="E599" s="15"/>
      <c r="F599" s="16"/>
      <c r="G599" s="16"/>
      <c r="H599" s="16"/>
      <c r="N599" s="15"/>
      <c r="O599" s="15"/>
      <c r="P599" s="15"/>
      <c r="Q599" s="15"/>
      <c r="R599" s="15"/>
      <c r="W599" s="15"/>
      <c r="X599" s="16"/>
      <c r="Y599" s="16"/>
      <c r="Z599" s="16"/>
      <c r="AA599" s="15"/>
      <c r="AB599" s="15"/>
      <c r="AC599" s="15"/>
      <c r="AD599" s="15"/>
      <c r="AE599" s="15"/>
      <c r="AF599" s="16"/>
      <c r="AG599" s="16"/>
      <c r="AH599" s="16"/>
      <c r="AI599" s="16"/>
      <c r="AJ599" s="15"/>
      <c r="AS599" s="15"/>
      <c r="AT599" s="15"/>
      <c r="AU599" s="15"/>
      <c r="AV599" s="15"/>
      <c r="AW599" s="16"/>
      <c r="AX599" s="16"/>
      <c r="AY599" s="16"/>
      <c r="AZ599" s="16"/>
      <c r="BI599" s="20"/>
    </row>
    <row r="600">
      <c r="A600" s="16"/>
      <c r="B600" s="16"/>
      <c r="C600" s="16"/>
      <c r="D600" s="16"/>
      <c r="E600" s="15"/>
      <c r="F600" s="16"/>
      <c r="G600" s="16"/>
      <c r="H600" s="16"/>
      <c r="N600" s="15"/>
      <c r="O600" s="15"/>
      <c r="P600" s="15"/>
      <c r="Q600" s="15"/>
      <c r="R600" s="15"/>
      <c r="W600" s="15"/>
      <c r="X600" s="16"/>
      <c r="Y600" s="16"/>
      <c r="Z600" s="16"/>
      <c r="AA600" s="15"/>
      <c r="AB600" s="15"/>
      <c r="AC600" s="15"/>
      <c r="AD600" s="15"/>
      <c r="AE600" s="15"/>
      <c r="AF600" s="16"/>
      <c r="AG600" s="16"/>
      <c r="AH600" s="16"/>
      <c r="AI600" s="16"/>
      <c r="AJ600" s="15"/>
      <c r="AS600" s="15"/>
      <c r="AT600" s="15"/>
      <c r="AU600" s="15"/>
      <c r="AV600" s="15"/>
      <c r="AW600" s="16"/>
      <c r="AX600" s="16"/>
      <c r="AY600" s="16"/>
      <c r="AZ600" s="16"/>
      <c r="BI600" s="20"/>
    </row>
    <row r="601">
      <c r="A601" s="16"/>
      <c r="B601" s="16"/>
      <c r="C601" s="16"/>
      <c r="D601" s="16"/>
      <c r="E601" s="15"/>
      <c r="F601" s="16"/>
      <c r="G601" s="16"/>
      <c r="H601" s="16"/>
      <c r="N601" s="15"/>
      <c r="O601" s="15"/>
      <c r="P601" s="15"/>
      <c r="Q601" s="15"/>
      <c r="R601" s="15"/>
      <c r="W601" s="15"/>
      <c r="X601" s="16"/>
      <c r="Y601" s="16"/>
      <c r="Z601" s="16"/>
      <c r="AA601" s="15"/>
      <c r="AB601" s="15"/>
      <c r="AC601" s="15"/>
      <c r="AD601" s="15"/>
      <c r="AE601" s="15"/>
      <c r="AF601" s="16"/>
      <c r="AG601" s="16"/>
      <c r="AH601" s="16"/>
      <c r="AI601" s="16"/>
      <c r="AJ601" s="15"/>
      <c r="AS601" s="15"/>
      <c r="AT601" s="15"/>
      <c r="AU601" s="15"/>
      <c r="AV601" s="15"/>
      <c r="AW601" s="16"/>
      <c r="AX601" s="16"/>
      <c r="AY601" s="16"/>
      <c r="AZ601" s="16"/>
      <c r="BI601" s="20"/>
    </row>
    <row r="602">
      <c r="A602" s="16"/>
      <c r="B602" s="16"/>
      <c r="C602" s="16"/>
      <c r="D602" s="16"/>
      <c r="E602" s="15"/>
      <c r="F602" s="16"/>
      <c r="G602" s="16"/>
      <c r="H602" s="16"/>
      <c r="N602" s="15"/>
      <c r="O602" s="15"/>
      <c r="P602" s="15"/>
      <c r="Q602" s="15"/>
      <c r="R602" s="15"/>
      <c r="W602" s="15"/>
      <c r="X602" s="16"/>
      <c r="Y602" s="16"/>
      <c r="Z602" s="16"/>
      <c r="AA602" s="15"/>
      <c r="AB602" s="15"/>
      <c r="AC602" s="15"/>
      <c r="AD602" s="15"/>
      <c r="AE602" s="15"/>
      <c r="AF602" s="16"/>
      <c r="AG602" s="16"/>
      <c r="AH602" s="16"/>
      <c r="AI602" s="16"/>
      <c r="AJ602" s="15"/>
      <c r="AS602" s="15"/>
      <c r="AT602" s="15"/>
      <c r="AU602" s="15"/>
      <c r="AV602" s="15"/>
      <c r="AW602" s="16"/>
      <c r="AX602" s="16"/>
      <c r="AY602" s="16"/>
      <c r="AZ602" s="16"/>
      <c r="BI602" s="20"/>
    </row>
    <row r="603">
      <c r="A603" s="16"/>
      <c r="B603" s="16"/>
      <c r="C603" s="16"/>
      <c r="D603" s="16"/>
      <c r="E603" s="15"/>
      <c r="F603" s="16"/>
      <c r="G603" s="16"/>
      <c r="H603" s="16"/>
      <c r="N603" s="15"/>
      <c r="O603" s="15"/>
      <c r="P603" s="15"/>
      <c r="Q603" s="15"/>
      <c r="R603" s="15"/>
      <c r="W603" s="15"/>
      <c r="X603" s="16"/>
      <c r="Y603" s="16"/>
      <c r="Z603" s="16"/>
      <c r="AA603" s="15"/>
      <c r="AB603" s="15"/>
      <c r="AC603" s="15"/>
      <c r="AD603" s="15"/>
      <c r="AE603" s="15"/>
      <c r="AF603" s="16"/>
      <c r="AG603" s="16"/>
      <c r="AH603" s="16"/>
      <c r="AI603" s="16"/>
      <c r="AJ603" s="15"/>
      <c r="AS603" s="15"/>
      <c r="AT603" s="15"/>
      <c r="AU603" s="15"/>
      <c r="AV603" s="15"/>
      <c r="AW603" s="16"/>
      <c r="AX603" s="16"/>
      <c r="AY603" s="16"/>
      <c r="AZ603" s="16"/>
      <c r="BI603" s="20"/>
    </row>
    <row r="604">
      <c r="A604" s="16"/>
      <c r="B604" s="16"/>
      <c r="C604" s="16"/>
      <c r="D604" s="16"/>
      <c r="E604" s="15"/>
      <c r="F604" s="16"/>
      <c r="G604" s="16"/>
      <c r="H604" s="16"/>
      <c r="N604" s="15"/>
      <c r="O604" s="15"/>
      <c r="P604" s="15"/>
      <c r="Q604" s="15"/>
      <c r="R604" s="15"/>
      <c r="W604" s="15"/>
      <c r="X604" s="16"/>
      <c r="Y604" s="16"/>
      <c r="Z604" s="16"/>
      <c r="AA604" s="15"/>
      <c r="AB604" s="15"/>
      <c r="AC604" s="15"/>
      <c r="AD604" s="15"/>
      <c r="AE604" s="15"/>
      <c r="AF604" s="16"/>
      <c r="AG604" s="16"/>
      <c r="AH604" s="16"/>
      <c r="AI604" s="16"/>
      <c r="AJ604" s="15"/>
      <c r="AS604" s="15"/>
      <c r="AT604" s="15"/>
      <c r="AU604" s="15"/>
      <c r="AV604" s="15"/>
      <c r="AW604" s="16"/>
      <c r="AX604" s="16"/>
      <c r="AY604" s="16"/>
      <c r="AZ604" s="16"/>
      <c r="BI604" s="20"/>
    </row>
    <row r="605">
      <c r="A605" s="16"/>
      <c r="B605" s="16"/>
      <c r="C605" s="16"/>
      <c r="D605" s="16"/>
      <c r="E605" s="15"/>
      <c r="F605" s="16"/>
      <c r="G605" s="16"/>
      <c r="H605" s="16"/>
      <c r="N605" s="15"/>
      <c r="O605" s="15"/>
      <c r="P605" s="15"/>
      <c r="Q605" s="15"/>
      <c r="R605" s="15"/>
      <c r="W605" s="15"/>
      <c r="X605" s="16"/>
      <c r="Y605" s="16"/>
      <c r="Z605" s="16"/>
      <c r="AA605" s="15"/>
      <c r="AB605" s="15"/>
      <c r="AC605" s="15"/>
      <c r="AD605" s="15"/>
      <c r="AE605" s="15"/>
      <c r="AF605" s="16"/>
      <c r="AG605" s="16"/>
      <c r="AH605" s="16"/>
      <c r="AI605" s="16"/>
      <c r="AJ605" s="15"/>
      <c r="AS605" s="15"/>
      <c r="AT605" s="15"/>
      <c r="AU605" s="15"/>
      <c r="AV605" s="15"/>
      <c r="AW605" s="16"/>
      <c r="AX605" s="16"/>
      <c r="AY605" s="16"/>
      <c r="AZ605" s="16"/>
      <c r="BI605" s="20"/>
    </row>
    <row r="606">
      <c r="A606" s="16"/>
      <c r="B606" s="16"/>
      <c r="C606" s="16"/>
      <c r="D606" s="16"/>
      <c r="E606" s="15"/>
      <c r="F606" s="16"/>
      <c r="G606" s="16"/>
      <c r="H606" s="16"/>
      <c r="N606" s="15"/>
      <c r="O606" s="15"/>
      <c r="P606" s="15"/>
      <c r="Q606" s="15"/>
      <c r="R606" s="15"/>
      <c r="W606" s="15"/>
      <c r="X606" s="16"/>
      <c r="Y606" s="16"/>
      <c r="Z606" s="16"/>
      <c r="AA606" s="15"/>
      <c r="AB606" s="15"/>
      <c r="AC606" s="15"/>
      <c r="AD606" s="15"/>
      <c r="AE606" s="15"/>
      <c r="AF606" s="16"/>
      <c r="AG606" s="16"/>
      <c r="AH606" s="16"/>
      <c r="AI606" s="16"/>
      <c r="AJ606" s="15"/>
      <c r="AS606" s="15"/>
      <c r="AT606" s="15"/>
      <c r="AU606" s="15"/>
      <c r="AV606" s="15"/>
      <c r="AW606" s="16"/>
      <c r="AX606" s="16"/>
      <c r="AY606" s="16"/>
      <c r="AZ606" s="16"/>
      <c r="BI606" s="20"/>
    </row>
    <row r="607">
      <c r="A607" s="16"/>
      <c r="B607" s="16"/>
      <c r="C607" s="16"/>
      <c r="D607" s="16"/>
      <c r="E607" s="15"/>
      <c r="F607" s="16"/>
      <c r="G607" s="16"/>
      <c r="H607" s="16"/>
      <c r="N607" s="15"/>
      <c r="O607" s="15"/>
      <c r="P607" s="15"/>
      <c r="Q607" s="15"/>
      <c r="R607" s="15"/>
      <c r="W607" s="15"/>
      <c r="X607" s="16"/>
      <c r="Y607" s="16"/>
      <c r="Z607" s="16"/>
      <c r="AA607" s="15"/>
      <c r="AB607" s="15"/>
      <c r="AC607" s="15"/>
      <c r="AD607" s="15"/>
      <c r="AE607" s="15"/>
      <c r="AF607" s="16"/>
      <c r="AG607" s="16"/>
      <c r="AH607" s="16"/>
      <c r="AI607" s="16"/>
      <c r="AJ607" s="15"/>
      <c r="AS607" s="15"/>
      <c r="AT607" s="15"/>
      <c r="AU607" s="15"/>
      <c r="AV607" s="15"/>
      <c r="AW607" s="16"/>
      <c r="AX607" s="16"/>
      <c r="AY607" s="16"/>
      <c r="AZ607" s="16"/>
      <c r="BI607" s="20"/>
    </row>
    <row r="608">
      <c r="A608" s="16"/>
      <c r="B608" s="16"/>
      <c r="C608" s="16"/>
      <c r="D608" s="16"/>
      <c r="E608" s="15"/>
      <c r="F608" s="16"/>
      <c r="G608" s="16"/>
      <c r="H608" s="16"/>
      <c r="N608" s="15"/>
      <c r="O608" s="15"/>
      <c r="P608" s="15"/>
      <c r="Q608" s="15"/>
      <c r="R608" s="15"/>
      <c r="W608" s="15"/>
      <c r="X608" s="16"/>
      <c r="Y608" s="16"/>
      <c r="Z608" s="16"/>
      <c r="AA608" s="15"/>
      <c r="AB608" s="15"/>
      <c r="AC608" s="15"/>
      <c r="AD608" s="15"/>
      <c r="AE608" s="15"/>
      <c r="AF608" s="16"/>
      <c r="AG608" s="16"/>
      <c r="AH608" s="16"/>
      <c r="AI608" s="16"/>
      <c r="AJ608" s="15"/>
      <c r="AS608" s="15"/>
      <c r="AT608" s="15"/>
      <c r="AU608" s="15"/>
      <c r="AV608" s="15"/>
      <c r="AW608" s="16"/>
      <c r="AX608" s="16"/>
      <c r="AY608" s="16"/>
      <c r="AZ608" s="16"/>
      <c r="BI608" s="20"/>
    </row>
    <row r="609">
      <c r="A609" s="16"/>
      <c r="B609" s="16"/>
      <c r="C609" s="16"/>
      <c r="D609" s="16"/>
      <c r="E609" s="15"/>
      <c r="F609" s="16"/>
      <c r="G609" s="16"/>
      <c r="H609" s="16"/>
      <c r="N609" s="15"/>
      <c r="O609" s="15"/>
      <c r="P609" s="15"/>
      <c r="Q609" s="15"/>
      <c r="R609" s="15"/>
      <c r="W609" s="15"/>
      <c r="X609" s="16"/>
      <c r="Y609" s="16"/>
      <c r="Z609" s="16"/>
      <c r="AA609" s="15"/>
      <c r="AB609" s="15"/>
      <c r="AC609" s="15"/>
      <c r="AD609" s="15"/>
      <c r="AE609" s="15"/>
      <c r="AF609" s="16"/>
      <c r="AG609" s="16"/>
      <c r="AH609" s="16"/>
      <c r="AI609" s="16"/>
      <c r="AJ609" s="15"/>
      <c r="AS609" s="15"/>
      <c r="AT609" s="15"/>
      <c r="AU609" s="15"/>
      <c r="AV609" s="15"/>
      <c r="AW609" s="16"/>
      <c r="AX609" s="16"/>
      <c r="AY609" s="16"/>
      <c r="AZ609" s="16"/>
      <c r="BI609" s="20"/>
    </row>
    <row r="610">
      <c r="A610" s="16"/>
      <c r="B610" s="16"/>
      <c r="C610" s="16"/>
      <c r="D610" s="16"/>
      <c r="E610" s="15"/>
      <c r="F610" s="16"/>
      <c r="G610" s="16"/>
      <c r="H610" s="16"/>
      <c r="N610" s="15"/>
      <c r="O610" s="15"/>
      <c r="P610" s="15"/>
      <c r="Q610" s="15"/>
      <c r="R610" s="15"/>
      <c r="W610" s="15"/>
      <c r="X610" s="16"/>
      <c r="Y610" s="16"/>
      <c r="Z610" s="16"/>
      <c r="AA610" s="15"/>
      <c r="AB610" s="15"/>
      <c r="AC610" s="15"/>
      <c r="AD610" s="15"/>
      <c r="AE610" s="15"/>
      <c r="AF610" s="16"/>
      <c r="AG610" s="16"/>
      <c r="AH610" s="16"/>
      <c r="AI610" s="16"/>
      <c r="AJ610" s="15"/>
      <c r="AS610" s="15"/>
      <c r="AT610" s="15"/>
      <c r="AU610" s="15"/>
      <c r="AV610" s="15"/>
      <c r="AW610" s="16"/>
      <c r="AX610" s="16"/>
      <c r="AY610" s="16"/>
      <c r="AZ610" s="16"/>
      <c r="BI610" s="20"/>
    </row>
    <row r="611">
      <c r="A611" s="16"/>
      <c r="B611" s="16"/>
      <c r="C611" s="16"/>
      <c r="D611" s="16"/>
      <c r="E611" s="15"/>
      <c r="F611" s="16"/>
      <c r="G611" s="16"/>
      <c r="H611" s="16"/>
      <c r="N611" s="15"/>
      <c r="O611" s="15"/>
      <c r="P611" s="15"/>
      <c r="Q611" s="15"/>
      <c r="R611" s="15"/>
      <c r="W611" s="15"/>
      <c r="X611" s="16"/>
      <c r="Y611" s="16"/>
      <c r="Z611" s="16"/>
      <c r="AA611" s="15"/>
      <c r="AB611" s="15"/>
      <c r="AC611" s="15"/>
      <c r="AD611" s="15"/>
      <c r="AE611" s="15"/>
      <c r="AF611" s="16"/>
      <c r="AG611" s="16"/>
      <c r="AH611" s="16"/>
      <c r="AI611" s="16"/>
      <c r="AJ611" s="15"/>
      <c r="AS611" s="15"/>
      <c r="AT611" s="15"/>
      <c r="AU611" s="15"/>
      <c r="AV611" s="15"/>
      <c r="AW611" s="16"/>
      <c r="AX611" s="16"/>
      <c r="AY611" s="16"/>
      <c r="AZ611" s="16"/>
      <c r="BI611" s="20"/>
    </row>
    <row r="612">
      <c r="A612" s="16"/>
      <c r="B612" s="16"/>
      <c r="C612" s="16"/>
      <c r="D612" s="16"/>
      <c r="E612" s="15"/>
      <c r="F612" s="16"/>
      <c r="G612" s="16"/>
      <c r="H612" s="16"/>
      <c r="N612" s="15"/>
      <c r="O612" s="15"/>
      <c r="P612" s="15"/>
      <c r="Q612" s="15"/>
      <c r="R612" s="15"/>
      <c r="W612" s="15"/>
      <c r="X612" s="16"/>
      <c r="Y612" s="16"/>
      <c r="Z612" s="16"/>
      <c r="AA612" s="15"/>
      <c r="AB612" s="15"/>
      <c r="AC612" s="15"/>
      <c r="AD612" s="15"/>
      <c r="AE612" s="15"/>
      <c r="AF612" s="16"/>
      <c r="AG612" s="16"/>
      <c r="AH612" s="16"/>
      <c r="AI612" s="16"/>
      <c r="AJ612" s="15"/>
      <c r="AS612" s="15"/>
      <c r="AT612" s="15"/>
      <c r="AU612" s="15"/>
      <c r="AV612" s="15"/>
      <c r="AW612" s="16"/>
      <c r="AX612" s="16"/>
      <c r="AY612" s="16"/>
      <c r="AZ612" s="16"/>
      <c r="BI612" s="20"/>
    </row>
    <row r="613">
      <c r="A613" s="16"/>
      <c r="B613" s="16"/>
      <c r="C613" s="16"/>
      <c r="D613" s="16"/>
      <c r="E613" s="15"/>
      <c r="F613" s="16"/>
      <c r="G613" s="16"/>
      <c r="H613" s="16"/>
      <c r="N613" s="15"/>
      <c r="O613" s="15"/>
      <c r="P613" s="15"/>
      <c r="Q613" s="15"/>
      <c r="R613" s="15"/>
      <c r="W613" s="15"/>
      <c r="X613" s="16"/>
      <c r="Y613" s="16"/>
      <c r="Z613" s="16"/>
      <c r="AA613" s="15"/>
      <c r="AB613" s="15"/>
      <c r="AC613" s="15"/>
      <c r="AD613" s="15"/>
      <c r="AE613" s="15"/>
      <c r="AF613" s="16"/>
      <c r="AG613" s="16"/>
      <c r="AH613" s="16"/>
      <c r="AI613" s="16"/>
      <c r="AJ613" s="15"/>
      <c r="AS613" s="15"/>
      <c r="AT613" s="15"/>
      <c r="AU613" s="15"/>
      <c r="AV613" s="15"/>
      <c r="AW613" s="16"/>
      <c r="AX613" s="16"/>
      <c r="AY613" s="16"/>
      <c r="AZ613" s="16"/>
      <c r="BI613" s="20"/>
    </row>
    <row r="614">
      <c r="A614" s="16"/>
      <c r="B614" s="16"/>
      <c r="C614" s="16"/>
      <c r="D614" s="16"/>
      <c r="E614" s="15"/>
      <c r="F614" s="16"/>
      <c r="G614" s="16"/>
      <c r="H614" s="16"/>
      <c r="N614" s="15"/>
      <c r="O614" s="15"/>
      <c r="P614" s="15"/>
      <c r="Q614" s="15"/>
      <c r="R614" s="15"/>
      <c r="W614" s="15"/>
      <c r="X614" s="16"/>
      <c r="Y614" s="16"/>
      <c r="Z614" s="16"/>
      <c r="AA614" s="15"/>
      <c r="AB614" s="15"/>
      <c r="AC614" s="15"/>
      <c r="AD614" s="15"/>
      <c r="AE614" s="15"/>
      <c r="AF614" s="16"/>
      <c r="AG614" s="16"/>
      <c r="AH614" s="16"/>
      <c r="AI614" s="16"/>
      <c r="AJ614" s="15"/>
      <c r="AS614" s="15"/>
      <c r="AT614" s="15"/>
      <c r="AU614" s="15"/>
      <c r="AV614" s="15"/>
      <c r="AW614" s="16"/>
      <c r="AX614" s="16"/>
      <c r="AY614" s="16"/>
      <c r="AZ614" s="16"/>
      <c r="BI614" s="20"/>
    </row>
    <row r="615">
      <c r="A615" s="16"/>
      <c r="B615" s="16"/>
      <c r="C615" s="16"/>
      <c r="D615" s="16"/>
      <c r="E615" s="15"/>
      <c r="F615" s="16"/>
      <c r="G615" s="16"/>
      <c r="H615" s="16"/>
      <c r="N615" s="15"/>
      <c r="O615" s="15"/>
      <c r="P615" s="15"/>
      <c r="Q615" s="15"/>
      <c r="R615" s="15"/>
      <c r="W615" s="15"/>
      <c r="X615" s="16"/>
      <c r="Y615" s="16"/>
      <c r="Z615" s="16"/>
      <c r="AA615" s="15"/>
      <c r="AB615" s="15"/>
      <c r="AC615" s="15"/>
      <c r="AD615" s="15"/>
      <c r="AE615" s="15"/>
      <c r="AF615" s="16"/>
      <c r="AG615" s="16"/>
      <c r="AH615" s="16"/>
      <c r="AI615" s="16"/>
      <c r="AJ615" s="15"/>
      <c r="AS615" s="15"/>
      <c r="AT615" s="15"/>
      <c r="AU615" s="15"/>
      <c r="AV615" s="15"/>
      <c r="AW615" s="16"/>
      <c r="AX615" s="16"/>
      <c r="AY615" s="16"/>
      <c r="AZ615" s="16"/>
      <c r="BI615" s="20"/>
    </row>
    <row r="616">
      <c r="A616" s="16"/>
      <c r="B616" s="16"/>
      <c r="C616" s="16"/>
      <c r="D616" s="16"/>
      <c r="E616" s="15"/>
      <c r="F616" s="16"/>
      <c r="G616" s="16"/>
      <c r="H616" s="16"/>
      <c r="N616" s="15"/>
      <c r="O616" s="15"/>
      <c r="P616" s="15"/>
      <c r="Q616" s="15"/>
      <c r="R616" s="15"/>
      <c r="W616" s="15"/>
      <c r="X616" s="16"/>
      <c r="Y616" s="16"/>
      <c r="Z616" s="16"/>
      <c r="AA616" s="15"/>
      <c r="AB616" s="15"/>
      <c r="AC616" s="15"/>
      <c r="AD616" s="15"/>
      <c r="AE616" s="15"/>
      <c r="AF616" s="16"/>
      <c r="AG616" s="16"/>
      <c r="AH616" s="16"/>
      <c r="AI616" s="16"/>
      <c r="AJ616" s="15"/>
      <c r="AS616" s="15"/>
      <c r="AT616" s="15"/>
      <c r="AU616" s="15"/>
      <c r="AV616" s="15"/>
      <c r="AW616" s="16"/>
      <c r="AX616" s="16"/>
      <c r="AY616" s="16"/>
      <c r="AZ616" s="16"/>
      <c r="BI616" s="20"/>
    </row>
    <row r="617">
      <c r="A617" s="16"/>
      <c r="B617" s="16"/>
      <c r="C617" s="16"/>
      <c r="D617" s="16"/>
      <c r="E617" s="15"/>
      <c r="F617" s="16"/>
      <c r="G617" s="16"/>
      <c r="H617" s="16"/>
      <c r="N617" s="15"/>
      <c r="O617" s="15"/>
      <c r="P617" s="15"/>
      <c r="Q617" s="15"/>
      <c r="R617" s="15"/>
      <c r="W617" s="15"/>
      <c r="X617" s="16"/>
      <c r="Y617" s="16"/>
      <c r="Z617" s="16"/>
      <c r="AA617" s="15"/>
      <c r="AB617" s="15"/>
      <c r="AC617" s="15"/>
      <c r="AD617" s="15"/>
      <c r="AE617" s="15"/>
      <c r="AF617" s="16"/>
      <c r="AG617" s="16"/>
      <c r="AH617" s="16"/>
      <c r="AI617" s="16"/>
      <c r="AJ617" s="15"/>
      <c r="AS617" s="15"/>
      <c r="AT617" s="15"/>
      <c r="AU617" s="15"/>
      <c r="AV617" s="15"/>
      <c r="AW617" s="16"/>
      <c r="AX617" s="16"/>
      <c r="AY617" s="16"/>
      <c r="AZ617" s="16"/>
      <c r="BI617" s="20"/>
    </row>
    <row r="618">
      <c r="A618" s="16"/>
      <c r="B618" s="16"/>
      <c r="C618" s="16"/>
      <c r="D618" s="16"/>
      <c r="E618" s="15"/>
      <c r="F618" s="16"/>
      <c r="G618" s="16"/>
      <c r="H618" s="16"/>
      <c r="N618" s="15"/>
      <c r="O618" s="15"/>
      <c r="P618" s="15"/>
      <c r="Q618" s="15"/>
      <c r="R618" s="15"/>
      <c r="W618" s="15"/>
      <c r="X618" s="16"/>
      <c r="Y618" s="16"/>
      <c r="Z618" s="16"/>
      <c r="AA618" s="15"/>
      <c r="AB618" s="15"/>
      <c r="AC618" s="15"/>
      <c r="AD618" s="15"/>
      <c r="AE618" s="15"/>
      <c r="AF618" s="16"/>
      <c r="AG618" s="16"/>
      <c r="AH618" s="16"/>
      <c r="AI618" s="16"/>
      <c r="AJ618" s="15"/>
      <c r="AS618" s="15"/>
      <c r="AT618" s="15"/>
      <c r="AU618" s="15"/>
      <c r="AV618" s="15"/>
      <c r="AW618" s="16"/>
      <c r="AX618" s="16"/>
      <c r="AY618" s="16"/>
      <c r="AZ618" s="16"/>
      <c r="BI618" s="20"/>
    </row>
    <row r="619">
      <c r="A619" s="16"/>
      <c r="B619" s="16"/>
      <c r="C619" s="16"/>
      <c r="D619" s="16"/>
      <c r="E619" s="15"/>
      <c r="F619" s="16"/>
      <c r="G619" s="16"/>
      <c r="H619" s="16"/>
      <c r="N619" s="15"/>
      <c r="O619" s="15"/>
      <c r="P619" s="15"/>
      <c r="Q619" s="15"/>
      <c r="R619" s="15"/>
      <c r="W619" s="15"/>
      <c r="X619" s="16"/>
      <c r="Y619" s="16"/>
      <c r="Z619" s="16"/>
      <c r="AA619" s="15"/>
      <c r="AB619" s="15"/>
      <c r="AC619" s="15"/>
      <c r="AD619" s="15"/>
      <c r="AE619" s="15"/>
      <c r="AF619" s="16"/>
      <c r="AG619" s="16"/>
      <c r="AH619" s="16"/>
      <c r="AI619" s="16"/>
      <c r="AJ619" s="15"/>
      <c r="AS619" s="15"/>
      <c r="AT619" s="15"/>
      <c r="AU619" s="15"/>
      <c r="AV619" s="15"/>
      <c r="AW619" s="16"/>
      <c r="AX619" s="16"/>
      <c r="AY619" s="16"/>
      <c r="AZ619" s="16"/>
      <c r="BI619" s="20"/>
    </row>
    <row r="620">
      <c r="A620" s="16"/>
      <c r="B620" s="16"/>
      <c r="C620" s="16"/>
      <c r="D620" s="16"/>
      <c r="E620" s="15"/>
      <c r="F620" s="16"/>
      <c r="G620" s="16"/>
      <c r="H620" s="16"/>
      <c r="N620" s="15"/>
      <c r="O620" s="15"/>
      <c r="P620" s="15"/>
      <c r="Q620" s="15"/>
      <c r="R620" s="15"/>
      <c r="W620" s="15"/>
      <c r="X620" s="16"/>
      <c r="Y620" s="16"/>
      <c r="Z620" s="16"/>
      <c r="AA620" s="15"/>
      <c r="AB620" s="15"/>
      <c r="AC620" s="15"/>
      <c r="AD620" s="15"/>
      <c r="AE620" s="15"/>
      <c r="AF620" s="16"/>
      <c r="AG620" s="16"/>
      <c r="AH620" s="16"/>
      <c r="AI620" s="16"/>
      <c r="AJ620" s="15"/>
      <c r="AS620" s="15"/>
      <c r="AT620" s="15"/>
      <c r="AU620" s="15"/>
      <c r="AV620" s="15"/>
      <c r="AW620" s="16"/>
      <c r="AX620" s="16"/>
      <c r="AY620" s="16"/>
      <c r="AZ620" s="16"/>
      <c r="BI620" s="20"/>
    </row>
    <row r="621">
      <c r="A621" s="16"/>
      <c r="B621" s="16"/>
      <c r="C621" s="16"/>
      <c r="D621" s="16"/>
      <c r="E621" s="15"/>
      <c r="F621" s="16"/>
      <c r="G621" s="16"/>
      <c r="H621" s="16"/>
      <c r="N621" s="15"/>
      <c r="O621" s="15"/>
      <c r="P621" s="15"/>
      <c r="Q621" s="15"/>
      <c r="R621" s="15"/>
      <c r="W621" s="15"/>
      <c r="X621" s="16"/>
      <c r="Y621" s="16"/>
      <c r="Z621" s="16"/>
      <c r="AA621" s="15"/>
      <c r="AB621" s="15"/>
      <c r="AC621" s="15"/>
      <c r="AD621" s="15"/>
      <c r="AE621" s="15"/>
      <c r="AF621" s="16"/>
      <c r="AG621" s="16"/>
      <c r="AH621" s="16"/>
      <c r="AI621" s="16"/>
      <c r="AJ621" s="15"/>
      <c r="AS621" s="15"/>
      <c r="AT621" s="15"/>
      <c r="AU621" s="15"/>
      <c r="AV621" s="15"/>
      <c r="AW621" s="16"/>
      <c r="AX621" s="16"/>
      <c r="AY621" s="16"/>
      <c r="AZ621" s="16"/>
      <c r="BI621" s="20"/>
    </row>
    <row r="622">
      <c r="A622" s="16"/>
      <c r="B622" s="16"/>
      <c r="C622" s="16"/>
      <c r="D622" s="16"/>
      <c r="E622" s="15"/>
      <c r="F622" s="16"/>
      <c r="G622" s="16"/>
      <c r="H622" s="16"/>
      <c r="N622" s="15"/>
      <c r="O622" s="15"/>
      <c r="P622" s="15"/>
      <c r="Q622" s="15"/>
      <c r="R622" s="15"/>
      <c r="W622" s="15"/>
      <c r="X622" s="16"/>
      <c r="Y622" s="16"/>
      <c r="Z622" s="16"/>
      <c r="AA622" s="15"/>
      <c r="AB622" s="15"/>
      <c r="AC622" s="15"/>
      <c r="AD622" s="15"/>
      <c r="AE622" s="15"/>
      <c r="AF622" s="16"/>
      <c r="AG622" s="16"/>
      <c r="AH622" s="16"/>
      <c r="AI622" s="16"/>
      <c r="AJ622" s="15"/>
      <c r="AS622" s="15"/>
      <c r="AT622" s="15"/>
      <c r="AU622" s="15"/>
      <c r="AV622" s="15"/>
      <c r="AW622" s="16"/>
      <c r="AX622" s="16"/>
      <c r="AY622" s="16"/>
      <c r="AZ622" s="16"/>
      <c r="BI622" s="20"/>
    </row>
    <row r="623">
      <c r="A623" s="16"/>
      <c r="B623" s="16"/>
      <c r="C623" s="16"/>
      <c r="D623" s="16"/>
      <c r="E623" s="15"/>
      <c r="F623" s="16"/>
      <c r="G623" s="16"/>
      <c r="H623" s="16"/>
      <c r="N623" s="15"/>
      <c r="O623" s="15"/>
      <c r="P623" s="15"/>
      <c r="Q623" s="15"/>
      <c r="R623" s="15"/>
      <c r="W623" s="15"/>
      <c r="X623" s="16"/>
      <c r="Y623" s="16"/>
      <c r="Z623" s="16"/>
      <c r="AA623" s="15"/>
      <c r="AB623" s="15"/>
      <c r="AC623" s="15"/>
      <c r="AD623" s="15"/>
      <c r="AE623" s="15"/>
      <c r="AF623" s="16"/>
      <c r="AG623" s="16"/>
      <c r="AH623" s="16"/>
      <c r="AI623" s="16"/>
      <c r="AJ623" s="15"/>
      <c r="AS623" s="15"/>
      <c r="AT623" s="15"/>
      <c r="AU623" s="15"/>
      <c r="AV623" s="15"/>
      <c r="AW623" s="16"/>
      <c r="AX623" s="16"/>
      <c r="AY623" s="16"/>
      <c r="AZ623" s="16"/>
      <c r="BI623" s="20"/>
    </row>
    <row r="624">
      <c r="A624" s="16"/>
      <c r="B624" s="16"/>
      <c r="C624" s="16"/>
      <c r="D624" s="16"/>
      <c r="E624" s="15"/>
      <c r="F624" s="16"/>
      <c r="G624" s="16"/>
      <c r="H624" s="16"/>
      <c r="N624" s="15"/>
      <c r="O624" s="15"/>
      <c r="P624" s="15"/>
      <c r="Q624" s="15"/>
      <c r="R624" s="15"/>
      <c r="W624" s="15"/>
      <c r="X624" s="16"/>
      <c r="Y624" s="16"/>
      <c r="Z624" s="16"/>
      <c r="AA624" s="15"/>
      <c r="AB624" s="15"/>
      <c r="AC624" s="15"/>
      <c r="AD624" s="15"/>
      <c r="AE624" s="15"/>
      <c r="AF624" s="16"/>
      <c r="AG624" s="16"/>
      <c r="AH624" s="16"/>
      <c r="AI624" s="16"/>
      <c r="AJ624" s="15"/>
      <c r="AS624" s="15"/>
      <c r="AT624" s="15"/>
      <c r="AU624" s="15"/>
      <c r="AV624" s="15"/>
      <c r="AW624" s="16"/>
      <c r="AX624" s="16"/>
      <c r="AY624" s="16"/>
      <c r="AZ624" s="16"/>
      <c r="BI624" s="20"/>
    </row>
    <row r="625">
      <c r="A625" s="16"/>
      <c r="B625" s="16"/>
      <c r="C625" s="16"/>
      <c r="D625" s="16"/>
      <c r="E625" s="15"/>
      <c r="F625" s="16"/>
      <c r="G625" s="16"/>
      <c r="H625" s="16"/>
      <c r="N625" s="15"/>
      <c r="O625" s="15"/>
      <c r="P625" s="15"/>
      <c r="Q625" s="15"/>
      <c r="R625" s="15"/>
      <c r="W625" s="15"/>
      <c r="X625" s="16"/>
      <c r="Y625" s="16"/>
      <c r="Z625" s="16"/>
      <c r="AA625" s="15"/>
      <c r="AB625" s="15"/>
      <c r="AC625" s="15"/>
      <c r="AD625" s="15"/>
      <c r="AE625" s="15"/>
      <c r="AF625" s="16"/>
      <c r="AG625" s="16"/>
      <c r="AH625" s="16"/>
      <c r="AI625" s="16"/>
      <c r="AJ625" s="15"/>
      <c r="AS625" s="15"/>
      <c r="AT625" s="15"/>
      <c r="AU625" s="15"/>
      <c r="AV625" s="15"/>
      <c r="AW625" s="16"/>
      <c r="AX625" s="16"/>
      <c r="AY625" s="16"/>
      <c r="AZ625" s="16"/>
      <c r="BI625" s="20"/>
    </row>
    <row r="626">
      <c r="A626" s="16"/>
      <c r="B626" s="16"/>
      <c r="C626" s="16"/>
      <c r="D626" s="16"/>
      <c r="E626" s="15"/>
      <c r="F626" s="16"/>
      <c r="G626" s="16"/>
      <c r="H626" s="16"/>
      <c r="N626" s="15"/>
      <c r="O626" s="15"/>
      <c r="P626" s="15"/>
      <c r="Q626" s="15"/>
      <c r="R626" s="15"/>
      <c r="W626" s="15"/>
      <c r="X626" s="16"/>
      <c r="Y626" s="16"/>
      <c r="Z626" s="16"/>
      <c r="AA626" s="15"/>
      <c r="AB626" s="15"/>
      <c r="AC626" s="15"/>
      <c r="AD626" s="15"/>
      <c r="AE626" s="15"/>
      <c r="AF626" s="16"/>
      <c r="AG626" s="16"/>
      <c r="AH626" s="16"/>
      <c r="AI626" s="16"/>
      <c r="AJ626" s="15"/>
      <c r="AS626" s="15"/>
      <c r="AT626" s="15"/>
      <c r="AU626" s="15"/>
      <c r="AV626" s="15"/>
      <c r="AW626" s="16"/>
      <c r="AX626" s="16"/>
      <c r="AY626" s="16"/>
      <c r="AZ626" s="16"/>
      <c r="BI626" s="20"/>
    </row>
    <row r="627">
      <c r="A627" s="16"/>
      <c r="B627" s="16"/>
      <c r="C627" s="16"/>
      <c r="D627" s="16"/>
      <c r="E627" s="15"/>
      <c r="F627" s="16"/>
      <c r="G627" s="16"/>
      <c r="H627" s="16"/>
      <c r="N627" s="15"/>
      <c r="O627" s="15"/>
      <c r="P627" s="15"/>
      <c r="Q627" s="15"/>
      <c r="R627" s="15"/>
      <c r="W627" s="15"/>
      <c r="X627" s="16"/>
      <c r="Y627" s="16"/>
      <c r="Z627" s="16"/>
      <c r="AA627" s="15"/>
      <c r="AB627" s="15"/>
      <c r="AC627" s="15"/>
      <c r="AD627" s="15"/>
      <c r="AE627" s="15"/>
      <c r="AF627" s="16"/>
      <c r="AG627" s="16"/>
      <c r="AH627" s="16"/>
      <c r="AI627" s="16"/>
      <c r="AJ627" s="15"/>
      <c r="AS627" s="15"/>
      <c r="AT627" s="15"/>
      <c r="AU627" s="15"/>
      <c r="AV627" s="15"/>
      <c r="AW627" s="16"/>
      <c r="AX627" s="16"/>
      <c r="AY627" s="16"/>
      <c r="AZ627" s="16"/>
      <c r="BI627" s="20"/>
    </row>
    <row r="628">
      <c r="A628" s="16"/>
      <c r="B628" s="16"/>
      <c r="C628" s="16"/>
      <c r="D628" s="16"/>
      <c r="E628" s="15"/>
      <c r="F628" s="16"/>
      <c r="G628" s="16"/>
      <c r="H628" s="16"/>
      <c r="N628" s="15"/>
      <c r="O628" s="15"/>
      <c r="P628" s="15"/>
      <c r="Q628" s="15"/>
      <c r="R628" s="15"/>
      <c r="W628" s="15"/>
      <c r="X628" s="16"/>
      <c r="Y628" s="16"/>
      <c r="Z628" s="16"/>
      <c r="AA628" s="15"/>
      <c r="AB628" s="15"/>
      <c r="AC628" s="15"/>
      <c r="AD628" s="15"/>
      <c r="AE628" s="15"/>
      <c r="AF628" s="16"/>
      <c r="AG628" s="16"/>
      <c r="AH628" s="16"/>
      <c r="AI628" s="16"/>
      <c r="AJ628" s="15"/>
      <c r="AS628" s="15"/>
      <c r="AT628" s="15"/>
      <c r="AU628" s="15"/>
      <c r="AV628" s="15"/>
      <c r="AW628" s="16"/>
      <c r="AX628" s="16"/>
      <c r="AY628" s="16"/>
      <c r="AZ628" s="16"/>
      <c r="BI628" s="20"/>
    </row>
    <row r="629">
      <c r="A629" s="16"/>
      <c r="B629" s="16"/>
      <c r="C629" s="16"/>
      <c r="D629" s="16"/>
      <c r="E629" s="15"/>
      <c r="F629" s="16"/>
      <c r="G629" s="16"/>
      <c r="H629" s="16"/>
      <c r="N629" s="15"/>
      <c r="O629" s="15"/>
      <c r="P629" s="15"/>
      <c r="Q629" s="15"/>
      <c r="R629" s="15"/>
      <c r="W629" s="15"/>
      <c r="X629" s="16"/>
      <c r="Y629" s="16"/>
      <c r="Z629" s="16"/>
      <c r="AA629" s="15"/>
      <c r="AB629" s="15"/>
      <c r="AC629" s="15"/>
      <c r="AD629" s="15"/>
      <c r="AE629" s="15"/>
      <c r="AF629" s="16"/>
      <c r="AG629" s="16"/>
      <c r="AH629" s="16"/>
      <c r="AI629" s="16"/>
      <c r="AJ629" s="15"/>
      <c r="AS629" s="15"/>
      <c r="AT629" s="15"/>
      <c r="AU629" s="15"/>
      <c r="AV629" s="15"/>
      <c r="AW629" s="16"/>
      <c r="AX629" s="16"/>
      <c r="AY629" s="16"/>
      <c r="AZ629" s="16"/>
      <c r="BI629" s="20"/>
    </row>
    <row r="630">
      <c r="A630" s="16"/>
      <c r="B630" s="16"/>
      <c r="C630" s="16"/>
      <c r="D630" s="16"/>
      <c r="E630" s="15"/>
      <c r="F630" s="16"/>
      <c r="G630" s="16"/>
      <c r="H630" s="16"/>
      <c r="N630" s="15"/>
      <c r="O630" s="15"/>
      <c r="P630" s="15"/>
      <c r="Q630" s="15"/>
      <c r="R630" s="15"/>
      <c r="W630" s="15"/>
      <c r="X630" s="16"/>
      <c r="Y630" s="16"/>
      <c r="Z630" s="16"/>
      <c r="AA630" s="15"/>
      <c r="AB630" s="15"/>
      <c r="AC630" s="15"/>
      <c r="AD630" s="15"/>
      <c r="AE630" s="15"/>
      <c r="AF630" s="16"/>
      <c r="AG630" s="16"/>
      <c r="AH630" s="16"/>
      <c r="AI630" s="16"/>
      <c r="AJ630" s="15"/>
      <c r="AS630" s="15"/>
      <c r="AT630" s="15"/>
      <c r="AU630" s="15"/>
      <c r="AV630" s="15"/>
      <c r="AW630" s="16"/>
      <c r="AX630" s="16"/>
      <c r="AY630" s="16"/>
      <c r="AZ630" s="16"/>
      <c r="BI630" s="20"/>
    </row>
    <row r="631">
      <c r="A631" s="16"/>
      <c r="B631" s="16"/>
      <c r="C631" s="16"/>
      <c r="D631" s="16"/>
      <c r="E631" s="15"/>
      <c r="F631" s="16"/>
      <c r="G631" s="16"/>
      <c r="H631" s="16"/>
      <c r="N631" s="15"/>
      <c r="O631" s="15"/>
      <c r="P631" s="15"/>
      <c r="Q631" s="15"/>
      <c r="R631" s="15"/>
      <c r="W631" s="15"/>
      <c r="X631" s="16"/>
      <c r="Y631" s="16"/>
      <c r="Z631" s="16"/>
      <c r="AA631" s="15"/>
      <c r="AB631" s="15"/>
      <c r="AC631" s="15"/>
      <c r="AD631" s="15"/>
      <c r="AE631" s="15"/>
      <c r="AF631" s="16"/>
      <c r="AG631" s="16"/>
      <c r="AH631" s="16"/>
      <c r="AI631" s="16"/>
      <c r="AJ631" s="15"/>
      <c r="AS631" s="15"/>
      <c r="AT631" s="15"/>
      <c r="AU631" s="15"/>
      <c r="AV631" s="15"/>
      <c r="AW631" s="16"/>
      <c r="AX631" s="16"/>
      <c r="AY631" s="16"/>
      <c r="AZ631" s="16"/>
      <c r="BI631" s="20"/>
    </row>
    <row r="632">
      <c r="A632" s="16"/>
      <c r="B632" s="16"/>
      <c r="C632" s="16"/>
      <c r="D632" s="16"/>
      <c r="E632" s="15"/>
      <c r="F632" s="16"/>
      <c r="G632" s="16"/>
      <c r="H632" s="16"/>
      <c r="N632" s="15"/>
      <c r="O632" s="15"/>
      <c r="P632" s="15"/>
      <c r="Q632" s="15"/>
      <c r="R632" s="15"/>
      <c r="W632" s="15"/>
      <c r="X632" s="16"/>
      <c r="Y632" s="16"/>
      <c r="Z632" s="16"/>
      <c r="AA632" s="15"/>
      <c r="AB632" s="15"/>
      <c r="AC632" s="15"/>
      <c r="AD632" s="15"/>
      <c r="AE632" s="15"/>
      <c r="AF632" s="16"/>
      <c r="AG632" s="16"/>
      <c r="AH632" s="16"/>
      <c r="AI632" s="16"/>
      <c r="AJ632" s="15"/>
      <c r="AS632" s="15"/>
      <c r="AT632" s="15"/>
      <c r="AU632" s="15"/>
      <c r="AV632" s="15"/>
      <c r="AW632" s="16"/>
      <c r="AX632" s="16"/>
      <c r="AY632" s="16"/>
      <c r="AZ632" s="16"/>
      <c r="BI632" s="20"/>
    </row>
    <row r="633">
      <c r="A633" s="16"/>
      <c r="B633" s="16"/>
      <c r="C633" s="16"/>
      <c r="D633" s="16"/>
      <c r="E633" s="15"/>
      <c r="F633" s="16"/>
      <c r="G633" s="16"/>
      <c r="H633" s="16"/>
      <c r="N633" s="15"/>
      <c r="O633" s="15"/>
      <c r="P633" s="15"/>
      <c r="Q633" s="15"/>
      <c r="R633" s="15"/>
      <c r="W633" s="15"/>
      <c r="X633" s="16"/>
      <c r="Y633" s="16"/>
      <c r="Z633" s="16"/>
      <c r="AA633" s="15"/>
      <c r="AB633" s="15"/>
      <c r="AC633" s="15"/>
      <c r="AD633" s="15"/>
      <c r="AE633" s="15"/>
      <c r="AF633" s="16"/>
      <c r="AG633" s="16"/>
      <c r="AH633" s="16"/>
      <c r="AI633" s="16"/>
      <c r="AJ633" s="15"/>
      <c r="AS633" s="15"/>
      <c r="AT633" s="15"/>
      <c r="AU633" s="15"/>
      <c r="AV633" s="15"/>
      <c r="AW633" s="16"/>
      <c r="AX633" s="16"/>
      <c r="AY633" s="16"/>
      <c r="AZ633" s="16"/>
      <c r="BI633" s="20"/>
    </row>
    <row r="634">
      <c r="A634" s="16"/>
      <c r="B634" s="16"/>
      <c r="C634" s="16"/>
      <c r="D634" s="16"/>
      <c r="E634" s="15"/>
      <c r="F634" s="16"/>
      <c r="G634" s="16"/>
      <c r="H634" s="16"/>
      <c r="N634" s="15"/>
      <c r="O634" s="15"/>
      <c r="P634" s="15"/>
      <c r="Q634" s="15"/>
      <c r="R634" s="15"/>
      <c r="W634" s="15"/>
      <c r="X634" s="16"/>
      <c r="Y634" s="16"/>
      <c r="Z634" s="16"/>
      <c r="AA634" s="15"/>
      <c r="AB634" s="15"/>
      <c r="AC634" s="15"/>
      <c r="AD634" s="15"/>
      <c r="AE634" s="15"/>
      <c r="AF634" s="16"/>
      <c r="AG634" s="16"/>
      <c r="AH634" s="16"/>
      <c r="AI634" s="16"/>
      <c r="AJ634" s="15"/>
      <c r="AS634" s="15"/>
      <c r="AT634" s="15"/>
      <c r="AU634" s="15"/>
      <c r="AV634" s="15"/>
      <c r="AW634" s="16"/>
      <c r="AX634" s="16"/>
      <c r="AY634" s="16"/>
      <c r="AZ634" s="16"/>
      <c r="BI634" s="20"/>
    </row>
    <row r="635">
      <c r="A635" s="16"/>
      <c r="B635" s="16"/>
      <c r="C635" s="16"/>
      <c r="D635" s="16"/>
      <c r="E635" s="15"/>
      <c r="F635" s="16"/>
      <c r="G635" s="16"/>
      <c r="H635" s="16"/>
      <c r="N635" s="15"/>
      <c r="O635" s="15"/>
      <c r="P635" s="15"/>
      <c r="Q635" s="15"/>
      <c r="R635" s="15"/>
      <c r="W635" s="15"/>
      <c r="X635" s="16"/>
      <c r="Y635" s="16"/>
      <c r="Z635" s="16"/>
      <c r="AA635" s="15"/>
      <c r="AB635" s="15"/>
      <c r="AC635" s="15"/>
      <c r="AD635" s="15"/>
      <c r="AE635" s="15"/>
      <c r="AF635" s="16"/>
      <c r="AG635" s="16"/>
      <c r="AH635" s="16"/>
      <c r="AI635" s="16"/>
      <c r="AJ635" s="15"/>
      <c r="AS635" s="15"/>
      <c r="AT635" s="15"/>
      <c r="AU635" s="15"/>
      <c r="AV635" s="15"/>
      <c r="AW635" s="16"/>
      <c r="AX635" s="16"/>
      <c r="AY635" s="16"/>
      <c r="AZ635" s="16"/>
      <c r="BI635" s="20"/>
    </row>
    <row r="636">
      <c r="A636" s="16"/>
      <c r="B636" s="16"/>
      <c r="C636" s="16"/>
      <c r="D636" s="16"/>
      <c r="E636" s="15"/>
      <c r="F636" s="16"/>
      <c r="G636" s="16"/>
      <c r="H636" s="16"/>
      <c r="N636" s="15"/>
      <c r="O636" s="15"/>
      <c r="P636" s="15"/>
      <c r="Q636" s="15"/>
      <c r="R636" s="15"/>
      <c r="W636" s="15"/>
      <c r="X636" s="16"/>
      <c r="Y636" s="16"/>
      <c r="Z636" s="16"/>
      <c r="AA636" s="15"/>
      <c r="AB636" s="15"/>
      <c r="AC636" s="15"/>
      <c r="AD636" s="15"/>
      <c r="AE636" s="15"/>
      <c r="AF636" s="16"/>
      <c r="AG636" s="16"/>
      <c r="AH636" s="16"/>
      <c r="AI636" s="16"/>
      <c r="AJ636" s="15"/>
      <c r="AS636" s="15"/>
      <c r="AT636" s="15"/>
      <c r="AU636" s="15"/>
      <c r="AV636" s="15"/>
      <c r="AW636" s="16"/>
      <c r="AX636" s="16"/>
      <c r="AY636" s="16"/>
      <c r="AZ636" s="16"/>
      <c r="BI636" s="20"/>
    </row>
    <row r="637">
      <c r="A637" s="16"/>
      <c r="B637" s="16"/>
      <c r="C637" s="16"/>
      <c r="D637" s="16"/>
      <c r="E637" s="15"/>
      <c r="F637" s="16"/>
      <c r="G637" s="16"/>
      <c r="H637" s="16"/>
      <c r="N637" s="15"/>
      <c r="O637" s="15"/>
      <c r="P637" s="15"/>
      <c r="Q637" s="15"/>
      <c r="R637" s="15"/>
      <c r="W637" s="15"/>
      <c r="X637" s="16"/>
      <c r="Y637" s="16"/>
      <c r="Z637" s="16"/>
      <c r="AA637" s="15"/>
      <c r="AB637" s="15"/>
      <c r="AC637" s="15"/>
      <c r="AD637" s="15"/>
      <c r="AE637" s="15"/>
      <c r="AF637" s="16"/>
      <c r="AG637" s="16"/>
      <c r="AH637" s="16"/>
      <c r="AI637" s="16"/>
      <c r="AJ637" s="15"/>
      <c r="AS637" s="15"/>
      <c r="AT637" s="15"/>
      <c r="AU637" s="15"/>
      <c r="AV637" s="15"/>
      <c r="AW637" s="16"/>
      <c r="AX637" s="16"/>
      <c r="AY637" s="16"/>
      <c r="AZ637" s="16"/>
      <c r="BI637" s="20"/>
    </row>
    <row r="638">
      <c r="A638" s="16"/>
      <c r="B638" s="16"/>
      <c r="C638" s="16"/>
      <c r="D638" s="16"/>
      <c r="E638" s="15"/>
      <c r="F638" s="16"/>
      <c r="G638" s="16"/>
      <c r="H638" s="16"/>
      <c r="N638" s="15"/>
      <c r="O638" s="15"/>
      <c r="P638" s="15"/>
      <c r="Q638" s="15"/>
      <c r="R638" s="15"/>
      <c r="W638" s="15"/>
      <c r="X638" s="16"/>
      <c r="Y638" s="16"/>
      <c r="Z638" s="16"/>
      <c r="AA638" s="15"/>
      <c r="AB638" s="15"/>
      <c r="AC638" s="15"/>
      <c r="AD638" s="15"/>
      <c r="AE638" s="15"/>
      <c r="AF638" s="16"/>
      <c r="AG638" s="16"/>
      <c r="AH638" s="16"/>
      <c r="AI638" s="16"/>
      <c r="AJ638" s="15"/>
      <c r="AS638" s="15"/>
      <c r="AT638" s="15"/>
      <c r="AU638" s="15"/>
      <c r="AV638" s="15"/>
      <c r="AW638" s="16"/>
      <c r="AX638" s="16"/>
      <c r="AY638" s="16"/>
      <c r="AZ638" s="16"/>
      <c r="BI638" s="20"/>
    </row>
    <row r="639">
      <c r="A639" s="16"/>
      <c r="B639" s="16"/>
      <c r="C639" s="16"/>
      <c r="D639" s="16"/>
      <c r="E639" s="15"/>
      <c r="F639" s="16"/>
      <c r="G639" s="16"/>
      <c r="H639" s="16"/>
      <c r="N639" s="15"/>
      <c r="O639" s="15"/>
      <c r="P639" s="15"/>
      <c r="Q639" s="15"/>
      <c r="R639" s="15"/>
      <c r="W639" s="15"/>
      <c r="X639" s="16"/>
      <c r="Y639" s="16"/>
      <c r="Z639" s="16"/>
      <c r="AA639" s="15"/>
      <c r="AB639" s="15"/>
      <c r="AC639" s="15"/>
      <c r="AD639" s="15"/>
      <c r="AE639" s="15"/>
      <c r="AF639" s="16"/>
      <c r="AG639" s="16"/>
      <c r="AH639" s="16"/>
      <c r="AI639" s="16"/>
      <c r="AJ639" s="15"/>
      <c r="AS639" s="15"/>
      <c r="AT639" s="15"/>
      <c r="AU639" s="15"/>
      <c r="AV639" s="15"/>
      <c r="AW639" s="16"/>
      <c r="AX639" s="16"/>
      <c r="AY639" s="16"/>
      <c r="AZ639" s="16"/>
      <c r="BI639" s="20"/>
    </row>
    <row r="640">
      <c r="A640" s="16"/>
      <c r="B640" s="16"/>
      <c r="C640" s="16"/>
      <c r="D640" s="16"/>
      <c r="E640" s="15"/>
      <c r="F640" s="16"/>
      <c r="G640" s="16"/>
      <c r="H640" s="16"/>
      <c r="N640" s="15"/>
      <c r="O640" s="15"/>
      <c r="P640" s="15"/>
      <c r="Q640" s="15"/>
      <c r="R640" s="15"/>
      <c r="W640" s="15"/>
      <c r="X640" s="16"/>
      <c r="Y640" s="16"/>
      <c r="Z640" s="16"/>
      <c r="AA640" s="15"/>
      <c r="AB640" s="15"/>
      <c r="AC640" s="15"/>
      <c r="AD640" s="15"/>
      <c r="AE640" s="15"/>
      <c r="AF640" s="16"/>
      <c r="AG640" s="16"/>
      <c r="AH640" s="16"/>
      <c r="AI640" s="16"/>
      <c r="AJ640" s="15"/>
      <c r="AS640" s="15"/>
      <c r="AT640" s="15"/>
      <c r="AU640" s="15"/>
      <c r="AV640" s="15"/>
      <c r="AW640" s="16"/>
      <c r="AX640" s="16"/>
      <c r="AY640" s="16"/>
      <c r="AZ640" s="16"/>
      <c r="BI640" s="20"/>
    </row>
    <row r="641">
      <c r="A641" s="16"/>
      <c r="B641" s="16"/>
      <c r="C641" s="16"/>
      <c r="D641" s="16"/>
      <c r="E641" s="15"/>
      <c r="F641" s="16"/>
      <c r="G641" s="16"/>
      <c r="H641" s="16"/>
      <c r="N641" s="15"/>
      <c r="O641" s="15"/>
      <c r="P641" s="15"/>
      <c r="Q641" s="15"/>
      <c r="R641" s="15"/>
      <c r="W641" s="15"/>
      <c r="X641" s="16"/>
      <c r="Y641" s="16"/>
      <c r="Z641" s="16"/>
      <c r="AA641" s="15"/>
      <c r="AB641" s="15"/>
      <c r="AC641" s="15"/>
      <c r="AD641" s="15"/>
      <c r="AE641" s="15"/>
      <c r="AF641" s="16"/>
      <c r="AG641" s="16"/>
      <c r="AH641" s="16"/>
      <c r="AI641" s="16"/>
      <c r="AJ641" s="15"/>
      <c r="AS641" s="15"/>
      <c r="AT641" s="15"/>
      <c r="AU641" s="15"/>
      <c r="AV641" s="15"/>
      <c r="AW641" s="16"/>
      <c r="AX641" s="16"/>
      <c r="AY641" s="16"/>
      <c r="AZ641" s="16"/>
      <c r="BI641" s="20"/>
    </row>
    <row r="642">
      <c r="A642" s="16"/>
      <c r="B642" s="16"/>
      <c r="C642" s="16"/>
      <c r="D642" s="16"/>
      <c r="E642" s="15"/>
      <c r="F642" s="16"/>
      <c r="G642" s="16"/>
      <c r="H642" s="16"/>
      <c r="N642" s="15"/>
      <c r="O642" s="15"/>
      <c r="P642" s="15"/>
      <c r="Q642" s="15"/>
      <c r="R642" s="15"/>
      <c r="W642" s="15"/>
      <c r="X642" s="16"/>
      <c r="Y642" s="16"/>
      <c r="Z642" s="16"/>
      <c r="AA642" s="15"/>
      <c r="AB642" s="15"/>
      <c r="AC642" s="15"/>
      <c r="AD642" s="15"/>
      <c r="AE642" s="15"/>
      <c r="AF642" s="16"/>
      <c r="AG642" s="16"/>
      <c r="AH642" s="16"/>
      <c r="AI642" s="16"/>
      <c r="AJ642" s="15"/>
      <c r="AS642" s="15"/>
      <c r="AT642" s="15"/>
      <c r="AU642" s="15"/>
      <c r="AV642" s="15"/>
      <c r="AW642" s="16"/>
      <c r="AX642" s="16"/>
      <c r="AY642" s="16"/>
      <c r="AZ642" s="16"/>
      <c r="BI642" s="20"/>
    </row>
    <row r="643">
      <c r="A643" s="16"/>
      <c r="B643" s="16"/>
      <c r="C643" s="16"/>
      <c r="D643" s="16"/>
      <c r="E643" s="15"/>
      <c r="F643" s="16"/>
      <c r="G643" s="16"/>
      <c r="H643" s="16"/>
      <c r="N643" s="15"/>
      <c r="O643" s="15"/>
      <c r="P643" s="15"/>
      <c r="Q643" s="15"/>
      <c r="R643" s="15"/>
      <c r="W643" s="15"/>
      <c r="X643" s="16"/>
      <c r="Y643" s="16"/>
      <c r="Z643" s="16"/>
      <c r="AA643" s="15"/>
      <c r="AB643" s="15"/>
      <c r="AC643" s="15"/>
      <c r="AD643" s="15"/>
      <c r="AE643" s="15"/>
      <c r="AF643" s="16"/>
      <c r="AG643" s="16"/>
      <c r="AH643" s="16"/>
      <c r="AI643" s="16"/>
      <c r="AJ643" s="15"/>
      <c r="AS643" s="15"/>
      <c r="AT643" s="15"/>
      <c r="AU643" s="15"/>
      <c r="AV643" s="15"/>
      <c r="AW643" s="16"/>
      <c r="AX643" s="16"/>
      <c r="AY643" s="16"/>
      <c r="AZ643" s="16"/>
      <c r="BI643" s="20"/>
    </row>
    <row r="644">
      <c r="A644" s="16"/>
      <c r="B644" s="16"/>
      <c r="C644" s="16"/>
      <c r="D644" s="16"/>
      <c r="E644" s="15"/>
      <c r="F644" s="16"/>
      <c r="G644" s="16"/>
      <c r="H644" s="16"/>
      <c r="N644" s="15"/>
      <c r="O644" s="15"/>
      <c r="P644" s="15"/>
      <c r="Q644" s="15"/>
      <c r="R644" s="15"/>
      <c r="W644" s="15"/>
      <c r="X644" s="16"/>
      <c r="Y644" s="16"/>
      <c r="Z644" s="16"/>
      <c r="AA644" s="15"/>
      <c r="AB644" s="15"/>
      <c r="AC644" s="15"/>
      <c r="AD644" s="15"/>
      <c r="AE644" s="15"/>
      <c r="AF644" s="16"/>
      <c r="AG644" s="16"/>
      <c r="AH644" s="16"/>
      <c r="AI644" s="16"/>
      <c r="AJ644" s="15"/>
      <c r="AS644" s="15"/>
      <c r="AT644" s="15"/>
      <c r="AU644" s="15"/>
      <c r="AV644" s="15"/>
      <c r="AW644" s="16"/>
      <c r="AX644" s="16"/>
      <c r="AY644" s="16"/>
      <c r="AZ644" s="16"/>
      <c r="BI644" s="20"/>
    </row>
    <row r="645">
      <c r="A645" s="16"/>
      <c r="B645" s="16"/>
      <c r="C645" s="16"/>
      <c r="D645" s="16"/>
      <c r="E645" s="15"/>
      <c r="F645" s="16"/>
      <c r="G645" s="16"/>
      <c r="H645" s="16"/>
      <c r="N645" s="15"/>
      <c r="O645" s="15"/>
      <c r="P645" s="15"/>
      <c r="Q645" s="15"/>
      <c r="R645" s="15"/>
      <c r="W645" s="15"/>
      <c r="X645" s="16"/>
      <c r="Y645" s="16"/>
      <c r="Z645" s="16"/>
      <c r="AA645" s="15"/>
      <c r="AB645" s="15"/>
      <c r="AC645" s="15"/>
      <c r="AD645" s="15"/>
      <c r="AE645" s="15"/>
      <c r="AF645" s="16"/>
      <c r="AG645" s="16"/>
      <c r="AH645" s="16"/>
      <c r="AI645" s="16"/>
      <c r="AJ645" s="15"/>
      <c r="AS645" s="15"/>
      <c r="AT645" s="15"/>
      <c r="AU645" s="15"/>
      <c r="AV645" s="15"/>
      <c r="AW645" s="16"/>
      <c r="AX645" s="16"/>
      <c r="AY645" s="16"/>
      <c r="AZ645" s="16"/>
      <c r="BI645" s="20"/>
    </row>
    <row r="646">
      <c r="A646" s="16"/>
      <c r="B646" s="16"/>
      <c r="C646" s="16"/>
      <c r="D646" s="16"/>
      <c r="E646" s="15"/>
      <c r="F646" s="16"/>
      <c r="G646" s="16"/>
      <c r="H646" s="16"/>
      <c r="N646" s="15"/>
      <c r="O646" s="15"/>
      <c r="P646" s="15"/>
      <c r="Q646" s="15"/>
      <c r="R646" s="15"/>
      <c r="W646" s="15"/>
      <c r="X646" s="16"/>
      <c r="Y646" s="16"/>
      <c r="Z646" s="16"/>
      <c r="AA646" s="15"/>
      <c r="AB646" s="15"/>
      <c r="AC646" s="15"/>
      <c r="AD646" s="15"/>
      <c r="AE646" s="15"/>
      <c r="AF646" s="16"/>
      <c r="AG646" s="16"/>
      <c r="AH646" s="16"/>
      <c r="AI646" s="16"/>
      <c r="AJ646" s="15"/>
      <c r="AS646" s="15"/>
      <c r="AT646" s="15"/>
      <c r="AU646" s="15"/>
      <c r="AV646" s="15"/>
      <c r="AW646" s="16"/>
      <c r="AX646" s="16"/>
      <c r="AY646" s="16"/>
      <c r="AZ646" s="16"/>
      <c r="BI646" s="20"/>
    </row>
    <row r="647">
      <c r="A647" s="16"/>
      <c r="B647" s="16"/>
      <c r="C647" s="16"/>
      <c r="D647" s="16"/>
      <c r="E647" s="15"/>
      <c r="F647" s="16"/>
      <c r="G647" s="16"/>
      <c r="H647" s="16"/>
      <c r="N647" s="15"/>
      <c r="O647" s="15"/>
      <c r="P647" s="15"/>
      <c r="Q647" s="15"/>
      <c r="R647" s="15"/>
      <c r="W647" s="15"/>
      <c r="X647" s="16"/>
      <c r="Y647" s="16"/>
      <c r="Z647" s="16"/>
      <c r="AA647" s="15"/>
      <c r="AB647" s="15"/>
      <c r="AC647" s="15"/>
      <c r="AD647" s="15"/>
      <c r="AE647" s="15"/>
      <c r="AF647" s="16"/>
      <c r="AG647" s="16"/>
      <c r="AH647" s="16"/>
      <c r="AI647" s="16"/>
      <c r="AJ647" s="15"/>
      <c r="AS647" s="15"/>
      <c r="AT647" s="15"/>
      <c r="AU647" s="15"/>
      <c r="AV647" s="15"/>
      <c r="AW647" s="16"/>
      <c r="AX647" s="16"/>
      <c r="AY647" s="16"/>
      <c r="AZ647" s="16"/>
      <c r="BI647" s="20"/>
    </row>
    <row r="648">
      <c r="A648" s="16"/>
      <c r="B648" s="16"/>
      <c r="C648" s="16"/>
      <c r="D648" s="16"/>
      <c r="E648" s="15"/>
      <c r="F648" s="16"/>
      <c r="G648" s="16"/>
      <c r="H648" s="16"/>
      <c r="N648" s="15"/>
      <c r="O648" s="15"/>
      <c r="P648" s="15"/>
      <c r="Q648" s="15"/>
      <c r="R648" s="15"/>
      <c r="W648" s="15"/>
      <c r="X648" s="16"/>
      <c r="Y648" s="16"/>
      <c r="Z648" s="16"/>
      <c r="AA648" s="15"/>
      <c r="AB648" s="15"/>
      <c r="AC648" s="15"/>
      <c r="AD648" s="15"/>
      <c r="AE648" s="15"/>
      <c r="AF648" s="16"/>
      <c r="AG648" s="16"/>
      <c r="AH648" s="16"/>
      <c r="AI648" s="16"/>
      <c r="AJ648" s="15"/>
      <c r="AS648" s="15"/>
      <c r="AT648" s="15"/>
      <c r="AU648" s="15"/>
      <c r="AV648" s="15"/>
      <c r="AW648" s="16"/>
      <c r="AX648" s="16"/>
      <c r="AY648" s="16"/>
      <c r="AZ648" s="16"/>
      <c r="BI648" s="20"/>
    </row>
    <row r="649">
      <c r="A649" s="16"/>
      <c r="B649" s="16"/>
      <c r="C649" s="16"/>
      <c r="D649" s="16"/>
      <c r="E649" s="15"/>
      <c r="F649" s="16"/>
      <c r="G649" s="16"/>
      <c r="H649" s="16"/>
      <c r="N649" s="15"/>
      <c r="O649" s="15"/>
      <c r="P649" s="15"/>
      <c r="Q649" s="15"/>
      <c r="R649" s="15"/>
      <c r="W649" s="15"/>
      <c r="X649" s="16"/>
      <c r="Y649" s="16"/>
      <c r="Z649" s="16"/>
      <c r="AA649" s="15"/>
      <c r="AB649" s="15"/>
      <c r="AC649" s="15"/>
      <c r="AD649" s="15"/>
      <c r="AE649" s="15"/>
      <c r="AF649" s="16"/>
      <c r="AG649" s="16"/>
      <c r="AH649" s="16"/>
      <c r="AI649" s="16"/>
      <c r="AJ649" s="15"/>
      <c r="AS649" s="15"/>
      <c r="AT649" s="15"/>
      <c r="AU649" s="15"/>
      <c r="AV649" s="15"/>
      <c r="AW649" s="16"/>
      <c r="AX649" s="16"/>
      <c r="AY649" s="16"/>
      <c r="AZ649" s="16"/>
      <c r="BI649" s="20"/>
    </row>
    <row r="650">
      <c r="A650" s="16"/>
      <c r="B650" s="16"/>
      <c r="C650" s="16"/>
      <c r="D650" s="16"/>
      <c r="E650" s="15"/>
      <c r="F650" s="16"/>
      <c r="G650" s="16"/>
      <c r="H650" s="16"/>
      <c r="N650" s="15"/>
      <c r="O650" s="15"/>
      <c r="P650" s="15"/>
      <c r="Q650" s="15"/>
      <c r="R650" s="15"/>
      <c r="W650" s="15"/>
      <c r="X650" s="16"/>
      <c r="Y650" s="16"/>
      <c r="Z650" s="16"/>
      <c r="AA650" s="15"/>
      <c r="AB650" s="15"/>
      <c r="AC650" s="15"/>
      <c r="AD650" s="15"/>
      <c r="AE650" s="15"/>
      <c r="AF650" s="16"/>
      <c r="AG650" s="16"/>
      <c r="AH650" s="16"/>
      <c r="AI650" s="16"/>
      <c r="AJ650" s="15"/>
      <c r="AS650" s="15"/>
      <c r="AT650" s="15"/>
      <c r="AU650" s="15"/>
      <c r="AV650" s="15"/>
      <c r="AW650" s="16"/>
      <c r="AX650" s="16"/>
      <c r="AY650" s="16"/>
      <c r="AZ650" s="16"/>
      <c r="BI650" s="20"/>
    </row>
    <row r="651">
      <c r="A651" s="16"/>
      <c r="B651" s="16"/>
      <c r="C651" s="16"/>
      <c r="D651" s="16"/>
      <c r="E651" s="15"/>
      <c r="F651" s="16"/>
      <c r="G651" s="16"/>
      <c r="H651" s="16"/>
      <c r="N651" s="15"/>
      <c r="O651" s="15"/>
      <c r="P651" s="15"/>
      <c r="Q651" s="15"/>
      <c r="R651" s="15"/>
      <c r="W651" s="15"/>
      <c r="X651" s="16"/>
      <c r="Y651" s="16"/>
      <c r="Z651" s="16"/>
      <c r="AA651" s="15"/>
      <c r="AB651" s="15"/>
      <c r="AC651" s="15"/>
      <c r="AD651" s="15"/>
      <c r="AE651" s="15"/>
      <c r="AF651" s="16"/>
      <c r="AG651" s="16"/>
      <c r="AH651" s="16"/>
      <c r="AI651" s="16"/>
      <c r="AJ651" s="15"/>
      <c r="AS651" s="15"/>
      <c r="AT651" s="15"/>
      <c r="AU651" s="15"/>
      <c r="AV651" s="15"/>
      <c r="AW651" s="16"/>
      <c r="AX651" s="16"/>
      <c r="AY651" s="16"/>
      <c r="AZ651" s="16"/>
      <c r="BI651" s="20"/>
    </row>
    <row r="652">
      <c r="A652" s="16"/>
      <c r="B652" s="16"/>
      <c r="C652" s="16"/>
      <c r="D652" s="16"/>
      <c r="E652" s="15"/>
      <c r="F652" s="16"/>
      <c r="G652" s="16"/>
      <c r="H652" s="16"/>
      <c r="N652" s="15"/>
      <c r="O652" s="15"/>
      <c r="P652" s="15"/>
      <c r="Q652" s="15"/>
      <c r="R652" s="15"/>
      <c r="W652" s="15"/>
      <c r="X652" s="16"/>
      <c r="Y652" s="16"/>
      <c r="Z652" s="16"/>
      <c r="AA652" s="15"/>
      <c r="AB652" s="15"/>
      <c r="AC652" s="15"/>
      <c r="AD652" s="15"/>
      <c r="AE652" s="15"/>
      <c r="AF652" s="16"/>
      <c r="AG652" s="16"/>
      <c r="AH652" s="16"/>
      <c r="AI652" s="16"/>
      <c r="AJ652" s="15"/>
      <c r="AS652" s="15"/>
      <c r="AT652" s="15"/>
      <c r="AU652" s="15"/>
      <c r="AV652" s="15"/>
      <c r="AW652" s="16"/>
      <c r="AX652" s="16"/>
      <c r="AY652" s="16"/>
      <c r="AZ652" s="16"/>
      <c r="BI652" s="20"/>
    </row>
    <row r="653">
      <c r="A653" s="16"/>
      <c r="B653" s="16"/>
      <c r="C653" s="16"/>
      <c r="D653" s="16"/>
      <c r="E653" s="15"/>
      <c r="F653" s="16"/>
      <c r="G653" s="16"/>
      <c r="H653" s="16"/>
      <c r="N653" s="15"/>
      <c r="O653" s="15"/>
      <c r="P653" s="15"/>
      <c r="Q653" s="15"/>
      <c r="R653" s="15"/>
      <c r="W653" s="15"/>
      <c r="X653" s="16"/>
      <c r="Y653" s="16"/>
      <c r="Z653" s="16"/>
      <c r="AA653" s="15"/>
      <c r="AB653" s="15"/>
      <c r="AC653" s="15"/>
      <c r="AD653" s="15"/>
      <c r="AE653" s="15"/>
      <c r="AF653" s="16"/>
      <c r="AG653" s="16"/>
      <c r="AH653" s="16"/>
      <c r="AI653" s="16"/>
      <c r="AJ653" s="15"/>
      <c r="AS653" s="15"/>
      <c r="AT653" s="15"/>
      <c r="AU653" s="15"/>
      <c r="AV653" s="15"/>
      <c r="AW653" s="16"/>
      <c r="AX653" s="16"/>
      <c r="AY653" s="16"/>
      <c r="AZ653" s="16"/>
      <c r="BI653" s="20"/>
    </row>
    <row r="654">
      <c r="A654" s="16"/>
      <c r="B654" s="16"/>
      <c r="C654" s="16"/>
      <c r="D654" s="16"/>
      <c r="E654" s="15"/>
      <c r="F654" s="16"/>
      <c r="G654" s="16"/>
      <c r="H654" s="16"/>
      <c r="N654" s="15"/>
      <c r="O654" s="15"/>
      <c r="P654" s="15"/>
      <c r="Q654" s="15"/>
      <c r="R654" s="15"/>
      <c r="W654" s="15"/>
      <c r="X654" s="16"/>
      <c r="Y654" s="16"/>
      <c r="Z654" s="16"/>
      <c r="AA654" s="15"/>
      <c r="AB654" s="15"/>
      <c r="AC654" s="15"/>
      <c r="AD654" s="15"/>
      <c r="AE654" s="15"/>
      <c r="AF654" s="16"/>
      <c r="AG654" s="16"/>
      <c r="AH654" s="16"/>
      <c r="AI654" s="16"/>
      <c r="AJ654" s="15"/>
      <c r="AS654" s="15"/>
      <c r="AT654" s="15"/>
      <c r="AU654" s="15"/>
      <c r="AV654" s="15"/>
      <c r="AW654" s="16"/>
      <c r="AX654" s="16"/>
      <c r="AY654" s="16"/>
      <c r="AZ654" s="16"/>
      <c r="BI654" s="20"/>
    </row>
    <row r="655">
      <c r="A655" s="16"/>
      <c r="B655" s="16"/>
      <c r="C655" s="16"/>
      <c r="D655" s="16"/>
      <c r="E655" s="15"/>
      <c r="F655" s="16"/>
      <c r="G655" s="16"/>
      <c r="H655" s="16"/>
      <c r="N655" s="15"/>
      <c r="O655" s="15"/>
      <c r="P655" s="15"/>
      <c r="Q655" s="15"/>
      <c r="R655" s="15"/>
      <c r="W655" s="15"/>
      <c r="X655" s="16"/>
      <c r="Y655" s="16"/>
      <c r="Z655" s="16"/>
      <c r="AA655" s="15"/>
      <c r="AB655" s="15"/>
      <c r="AC655" s="15"/>
      <c r="AD655" s="15"/>
      <c r="AE655" s="15"/>
      <c r="AF655" s="16"/>
      <c r="AG655" s="16"/>
      <c r="AH655" s="16"/>
      <c r="AI655" s="16"/>
      <c r="AJ655" s="15"/>
      <c r="AS655" s="15"/>
      <c r="AT655" s="15"/>
      <c r="AU655" s="15"/>
      <c r="AV655" s="15"/>
      <c r="AW655" s="16"/>
      <c r="AX655" s="16"/>
      <c r="AY655" s="16"/>
      <c r="AZ655" s="16"/>
      <c r="BI655" s="20"/>
    </row>
    <row r="656">
      <c r="A656" s="16"/>
      <c r="B656" s="16"/>
      <c r="C656" s="16"/>
      <c r="D656" s="16"/>
      <c r="E656" s="15"/>
      <c r="F656" s="16"/>
      <c r="G656" s="16"/>
      <c r="H656" s="16"/>
      <c r="N656" s="15"/>
      <c r="O656" s="15"/>
      <c r="P656" s="15"/>
      <c r="Q656" s="15"/>
      <c r="R656" s="15"/>
      <c r="W656" s="15"/>
      <c r="X656" s="16"/>
      <c r="Y656" s="16"/>
      <c r="Z656" s="16"/>
      <c r="AA656" s="15"/>
      <c r="AB656" s="15"/>
      <c r="AC656" s="15"/>
      <c r="AD656" s="15"/>
      <c r="AE656" s="15"/>
      <c r="AF656" s="16"/>
      <c r="AG656" s="16"/>
      <c r="AH656" s="16"/>
      <c r="AI656" s="16"/>
      <c r="AJ656" s="15"/>
      <c r="AS656" s="15"/>
      <c r="AT656" s="15"/>
      <c r="AU656" s="15"/>
      <c r="AV656" s="15"/>
      <c r="AW656" s="16"/>
      <c r="AX656" s="16"/>
      <c r="AY656" s="16"/>
      <c r="AZ656" s="16"/>
      <c r="BI656" s="20"/>
    </row>
    <row r="657">
      <c r="A657" s="16"/>
      <c r="B657" s="16"/>
      <c r="C657" s="16"/>
      <c r="D657" s="16"/>
      <c r="E657" s="15"/>
      <c r="F657" s="16"/>
      <c r="G657" s="16"/>
      <c r="H657" s="16"/>
      <c r="N657" s="15"/>
      <c r="O657" s="15"/>
      <c r="P657" s="15"/>
      <c r="Q657" s="15"/>
      <c r="R657" s="15"/>
      <c r="W657" s="15"/>
      <c r="X657" s="16"/>
      <c r="Y657" s="16"/>
      <c r="Z657" s="16"/>
      <c r="AA657" s="15"/>
      <c r="AB657" s="15"/>
      <c r="AC657" s="15"/>
      <c r="AD657" s="15"/>
      <c r="AE657" s="15"/>
      <c r="AF657" s="16"/>
      <c r="AG657" s="16"/>
      <c r="AH657" s="16"/>
      <c r="AI657" s="16"/>
      <c r="AJ657" s="15"/>
      <c r="AS657" s="15"/>
      <c r="AT657" s="15"/>
      <c r="AU657" s="15"/>
      <c r="AV657" s="15"/>
      <c r="AW657" s="16"/>
      <c r="AX657" s="16"/>
      <c r="AY657" s="16"/>
      <c r="AZ657" s="16"/>
      <c r="BI657" s="20"/>
    </row>
    <row r="658">
      <c r="A658" s="16"/>
      <c r="B658" s="16"/>
      <c r="C658" s="16"/>
      <c r="D658" s="16"/>
      <c r="E658" s="15"/>
      <c r="F658" s="16"/>
      <c r="G658" s="16"/>
      <c r="H658" s="16"/>
      <c r="N658" s="15"/>
      <c r="O658" s="15"/>
      <c r="P658" s="15"/>
      <c r="Q658" s="15"/>
      <c r="R658" s="15"/>
      <c r="W658" s="15"/>
      <c r="X658" s="16"/>
      <c r="Y658" s="16"/>
      <c r="Z658" s="16"/>
      <c r="AA658" s="15"/>
      <c r="AB658" s="15"/>
      <c r="AC658" s="15"/>
      <c r="AD658" s="15"/>
      <c r="AE658" s="15"/>
      <c r="AF658" s="16"/>
      <c r="AG658" s="16"/>
      <c r="AH658" s="16"/>
      <c r="AI658" s="16"/>
      <c r="AJ658" s="15"/>
      <c r="AS658" s="15"/>
      <c r="AT658" s="15"/>
      <c r="AU658" s="15"/>
      <c r="AV658" s="15"/>
      <c r="AW658" s="16"/>
      <c r="AX658" s="16"/>
      <c r="AY658" s="16"/>
      <c r="AZ658" s="16"/>
      <c r="BI658" s="20"/>
    </row>
    <row r="659">
      <c r="A659" s="16"/>
      <c r="B659" s="16"/>
      <c r="C659" s="16"/>
      <c r="D659" s="16"/>
      <c r="E659" s="15"/>
      <c r="F659" s="16"/>
      <c r="G659" s="16"/>
      <c r="H659" s="16"/>
      <c r="N659" s="15"/>
      <c r="O659" s="15"/>
      <c r="P659" s="15"/>
      <c r="Q659" s="15"/>
      <c r="R659" s="15"/>
      <c r="W659" s="15"/>
      <c r="X659" s="16"/>
      <c r="Y659" s="16"/>
      <c r="Z659" s="16"/>
      <c r="AA659" s="15"/>
      <c r="AB659" s="15"/>
      <c r="AC659" s="15"/>
      <c r="AD659" s="15"/>
      <c r="AE659" s="15"/>
      <c r="AF659" s="16"/>
      <c r="AG659" s="16"/>
      <c r="AH659" s="16"/>
      <c r="AI659" s="16"/>
      <c r="AJ659" s="15"/>
      <c r="AS659" s="15"/>
      <c r="AT659" s="15"/>
      <c r="AU659" s="15"/>
      <c r="AV659" s="15"/>
      <c r="AW659" s="16"/>
      <c r="AX659" s="16"/>
      <c r="AY659" s="16"/>
      <c r="AZ659" s="16"/>
      <c r="BI659" s="20"/>
    </row>
    <row r="660">
      <c r="A660" s="16"/>
      <c r="B660" s="16"/>
      <c r="C660" s="16"/>
      <c r="D660" s="16"/>
      <c r="E660" s="15"/>
      <c r="F660" s="16"/>
      <c r="G660" s="16"/>
      <c r="H660" s="16"/>
      <c r="N660" s="15"/>
      <c r="O660" s="15"/>
      <c r="P660" s="15"/>
      <c r="Q660" s="15"/>
      <c r="R660" s="15"/>
      <c r="W660" s="15"/>
      <c r="X660" s="16"/>
      <c r="Y660" s="16"/>
      <c r="Z660" s="16"/>
      <c r="AA660" s="15"/>
      <c r="AB660" s="15"/>
      <c r="AC660" s="15"/>
      <c r="AD660" s="15"/>
      <c r="AE660" s="15"/>
      <c r="AF660" s="16"/>
      <c r="AG660" s="16"/>
      <c r="AH660" s="16"/>
      <c r="AI660" s="16"/>
      <c r="AJ660" s="15"/>
      <c r="AS660" s="15"/>
      <c r="AT660" s="15"/>
      <c r="AU660" s="15"/>
      <c r="AV660" s="15"/>
      <c r="AW660" s="16"/>
      <c r="AX660" s="16"/>
      <c r="AY660" s="16"/>
      <c r="AZ660" s="16"/>
      <c r="BI660" s="20"/>
    </row>
    <row r="661">
      <c r="A661" s="16"/>
      <c r="B661" s="16"/>
      <c r="C661" s="16"/>
      <c r="D661" s="16"/>
      <c r="E661" s="15"/>
      <c r="F661" s="16"/>
      <c r="G661" s="16"/>
      <c r="H661" s="16"/>
      <c r="N661" s="15"/>
      <c r="O661" s="15"/>
      <c r="P661" s="15"/>
      <c r="Q661" s="15"/>
      <c r="R661" s="15"/>
      <c r="W661" s="15"/>
      <c r="X661" s="16"/>
      <c r="Y661" s="16"/>
      <c r="Z661" s="16"/>
      <c r="AA661" s="15"/>
      <c r="AB661" s="15"/>
      <c r="AC661" s="15"/>
      <c r="AD661" s="15"/>
      <c r="AE661" s="15"/>
      <c r="AF661" s="16"/>
      <c r="AG661" s="16"/>
      <c r="AH661" s="16"/>
      <c r="AI661" s="16"/>
      <c r="AJ661" s="15"/>
      <c r="AS661" s="15"/>
      <c r="AT661" s="15"/>
      <c r="AU661" s="15"/>
      <c r="AV661" s="15"/>
      <c r="AW661" s="16"/>
      <c r="AX661" s="16"/>
      <c r="AY661" s="16"/>
      <c r="AZ661" s="16"/>
      <c r="BI661" s="20"/>
    </row>
    <row r="662">
      <c r="A662" s="16"/>
      <c r="B662" s="16"/>
      <c r="C662" s="16"/>
      <c r="D662" s="16"/>
      <c r="E662" s="15"/>
      <c r="F662" s="16"/>
      <c r="G662" s="16"/>
      <c r="H662" s="16"/>
      <c r="N662" s="15"/>
      <c r="O662" s="15"/>
      <c r="P662" s="15"/>
      <c r="Q662" s="15"/>
      <c r="R662" s="15"/>
      <c r="W662" s="15"/>
      <c r="X662" s="16"/>
      <c r="Y662" s="16"/>
      <c r="Z662" s="16"/>
      <c r="AA662" s="15"/>
      <c r="AB662" s="15"/>
      <c r="AC662" s="15"/>
      <c r="AD662" s="15"/>
      <c r="AE662" s="15"/>
      <c r="AF662" s="16"/>
      <c r="AG662" s="16"/>
      <c r="AH662" s="16"/>
      <c r="AI662" s="16"/>
      <c r="AJ662" s="15"/>
      <c r="AS662" s="15"/>
      <c r="AT662" s="15"/>
      <c r="AU662" s="15"/>
      <c r="AV662" s="15"/>
      <c r="AW662" s="16"/>
      <c r="AX662" s="16"/>
      <c r="AY662" s="16"/>
      <c r="AZ662" s="16"/>
      <c r="BI662" s="20"/>
    </row>
    <row r="663">
      <c r="A663" s="16"/>
      <c r="B663" s="16"/>
      <c r="C663" s="16"/>
      <c r="D663" s="16"/>
      <c r="E663" s="15"/>
      <c r="F663" s="16"/>
      <c r="G663" s="16"/>
      <c r="H663" s="16"/>
      <c r="N663" s="15"/>
      <c r="O663" s="15"/>
      <c r="P663" s="15"/>
      <c r="Q663" s="15"/>
      <c r="R663" s="15"/>
      <c r="W663" s="15"/>
      <c r="X663" s="16"/>
      <c r="Y663" s="16"/>
      <c r="Z663" s="16"/>
      <c r="AA663" s="15"/>
      <c r="AB663" s="15"/>
      <c r="AC663" s="15"/>
      <c r="AD663" s="15"/>
      <c r="AE663" s="15"/>
      <c r="AF663" s="16"/>
      <c r="AG663" s="16"/>
      <c r="AH663" s="16"/>
      <c r="AI663" s="16"/>
      <c r="AJ663" s="15"/>
      <c r="AS663" s="15"/>
      <c r="AT663" s="15"/>
      <c r="AU663" s="15"/>
      <c r="AV663" s="15"/>
      <c r="AW663" s="16"/>
      <c r="AX663" s="16"/>
      <c r="AY663" s="16"/>
      <c r="AZ663" s="16"/>
      <c r="BI663" s="20"/>
    </row>
    <row r="664">
      <c r="A664" s="16"/>
      <c r="B664" s="16"/>
      <c r="C664" s="16"/>
      <c r="D664" s="16"/>
      <c r="E664" s="15"/>
      <c r="F664" s="16"/>
      <c r="G664" s="16"/>
      <c r="H664" s="16"/>
      <c r="N664" s="15"/>
      <c r="O664" s="15"/>
      <c r="P664" s="15"/>
      <c r="Q664" s="15"/>
      <c r="R664" s="15"/>
      <c r="W664" s="15"/>
      <c r="X664" s="16"/>
      <c r="Y664" s="16"/>
      <c r="Z664" s="16"/>
      <c r="AA664" s="15"/>
      <c r="AB664" s="15"/>
      <c r="AC664" s="15"/>
      <c r="AD664" s="15"/>
      <c r="AE664" s="15"/>
      <c r="AF664" s="16"/>
      <c r="AG664" s="16"/>
      <c r="AH664" s="16"/>
      <c r="AI664" s="16"/>
      <c r="AJ664" s="15"/>
      <c r="AS664" s="15"/>
      <c r="AT664" s="15"/>
      <c r="AU664" s="15"/>
      <c r="AV664" s="15"/>
      <c r="AW664" s="16"/>
      <c r="AX664" s="16"/>
      <c r="AY664" s="16"/>
      <c r="AZ664" s="16"/>
      <c r="BI664" s="20"/>
    </row>
    <row r="665">
      <c r="A665" s="16"/>
      <c r="B665" s="16"/>
      <c r="C665" s="16"/>
      <c r="D665" s="16"/>
      <c r="E665" s="15"/>
      <c r="F665" s="16"/>
      <c r="G665" s="16"/>
      <c r="H665" s="16"/>
      <c r="N665" s="15"/>
      <c r="O665" s="15"/>
      <c r="P665" s="15"/>
      <c r="Q665" s="15"/>
      <c r="R665" s="15"/>
      <c r="W665" s="15"/>
      <c r="X665" s="16"/>
      <c r="Y665" s="16"/>
      <c r="Z665" s="16"/>
      <c r="AA665" s="15"/>
      <c r="AB665" s="15"/>
      <c r="AC665" s="15"/>
      <c r="AD665" s="15"/>
      <c r="AE665" s="15"/>
      <c r="AF665" s="16"/>
      <c r="AG665" s="16"/>
      <c r="AH665" s="16"/>
      <c r="AI665" s="16"/>
      <c r="AJ665" s="15"/>
      <c r="AS665" s="15"/>
      <c r="AT665" s="15"/>
      <c r="AU665" s="15"/>
      <c r="AV665" s="15"/>
      <c r="AW665" s="16"/>
      <c r="AX665" s="16"/>
      <c r="AY665" s="16"/>
      <c r="AZ665" s="16"/>
      <c r="BI665" s="20"/>
    </row>
    <row r="666">
      <c r="A666" s="16"/>
      <c r="B666" s="16"/>
      <c r="C666" s="16"/>
      <c r="D666" s="16"/>
      <c r="E666" s="15"/>
      <c r="F666" s="16"/>
      <c r="G666" s="16"/>
      <c r="H666" s="16"/>
      <c r="N666" s="15"/>
      <c r="O666" s="15"/>
      <c r="P666" s="15"/>
      <c r="Q666" s="15"/>
      <c r="R666" s="15"/>
      <c r="W666" s="15"/>
      <c r="X666" s="16"/>
      <c r="Y666" s="16"/>
      <c r="Z666" s="16"/>
      <c r="AA666" s="15"/>
      <c r="AB666" s="15"/>
      <c r="AC666" s="15"/>
      <c r="AD666" s="15"/>
      <c r="AE666" s="15"/>
      <c r="AF666" s="16"/>
      <c r="AG666" s="16"/>
      <c r="AH666" s="16"/>
      <c r="AI666" s="16"/>
      <c r="AJ666" s="15"/>
      <c r="AS666" s="15"/>
      <c r="AT666" s="15"/>
      <c r="AU666" s="15"/>
      <c r="AV666" s="15"/>
      <c r="AW666" s="16"/>
      <c r="AX666" s="16"/>
      <c r="AY666" s="16"/>
      <c r="AZ666" s="16"/>
      <c r="BI666" s="20"/>
    </row>
    <row r="667">
      <c r="A667" s="16"/>
      <c r="B667" s="16"/>
      <c r="C667" s="16"/>
      <c r="D667" s="16"/>
      <c r="E667" s="15"/>
      <c r="F667" s="16"/>
      <c r="G667" s="16"/>
      <c r="H667" s="16"/>
      <c r="N667" s="15"/>
      <c r="O667" s="15"/>
      <c r="P667" s="15"/>
      <c r="Q667" s="15"/>
      <c r="R667" s="15"/>
      <c r="W667" s="15"/>
      <c r="X667" s="16"/>
      <c r="Y667" s="16"/>
      <c r="Z667" s="16"/>
      <c r="AA667" s="15"/>
      <c r="AB667" s="15"/>
      <c r="AC667" s="15"/>
      <c r="AD667" s="15"/>
      <c r="AE667" s="15"/>
      <c r="AF667" s="16"/>
      <c r="AG667" s="16"/>
      <c r="AH667" s="16"/>
      <c r="AI667" s="16"/>
      <c r="AJ667" s="15"/>
      <c r="AS667" s="15"/>
      <c r="AT667" s="15"/>
      <c r="AU667" s="15"/>
      <c r="AV667" s="15"/>
      <c r="AW667" s="16"/>
      <c r="AX667" s="16"/>
      <c r="AY667" s="16"/>
      <c r="AZ667" s="16"/>
      <c r="BI667" s="20"/>
    </row>
    <row r="668">
      <c r="A668" s="16"/>
      <c r="B668" s="16"/>
      <c r="C668" s="16"/>
      <c r="D668" s="16"/>
      <c r="E668" s="15"/>
      <c r="F668" s="16"/>
      <c r="G668" s="16"/>
      <c r="H668" s="16"/>
      <c r="N668" s="15"/>
      <c r="O668" s="15"/>
      <c r="P668" s="15"/>
      <c r="Q668" s="15"/>
      <c r="R668" s="15"/>
      <c r="W668" s="15"/>
      <c r="X668" s="16"/>
      <c r="Y668" s="16"/>
      <c r="Z668" s="16"/>
      <c r="AA668" s="15"/>
      <c r="AB668" s="15"/>
      <c r="AC668" s="15"/>
      <c r="AD668" s="15"/>
      <c r="AE668" s="15"/>
      <c r="AF668" s="16"/>
      <c r="AG668" s="16"/>
      <c r="AH668" s="16"/>
      <c r="AI668" s="16"/>
      <c r="AJ668" s="15"/>
      <c r="AS668" s="15"/>
      <c r="AT668" s="15"/>
      <c r="AU668" s="15"/>
      <c r="AV668" s="15"/>
      <c r="AW668" s="16"/>
      <c r="AX668" s="16"/>
      <c r="AY668" s="16"/>
      <c r="AZ668" s="16"/>
      <c r="BI668" s="20"/>
    </row>
    <row r="669">
      <c r="A669" s="16"/>
      <c r="B669" s="16"/>
      <c r="C669" s="16"/>
      <c r="D669" s="16"/>
      <c r="E669" s="15"/>
      <c r="F669" s="16"/>
      <c r="G669" s="16"/>
      <c r="H669" s="16"/>
      <c r="N669" s="15"/>
      <c r="O669" s="15"/>
      <c r="P669" s="15"/>
      <c r="Q669" s="15"/>
      <c r="R669" s="15"/>
      <c r="W669" s="15"/>
      <c r="X669" s="16"/>
      <c r="Y669" s="16"/>
      <c r="Z669" s="16"/>
      <c r="AA669" s="15"/>
      <c r="AB669" s="15"/>
      <c r="AC669" s="15"/>
      <c r="AD669" s="15"/>
      <c r="AE669" s="15"/>
      <c r="AF669" s="16"/>
      <c r="AG669" s="16"/>
      <c r="AH669" s="16"/>
      <c r="AI669" s="16"/>
      <c r="AJ669" s="15"/>
      <c r="AS669" s="15"/>
      <c r="AT669" s="15"/>
      <c r="AU669" s="15"/>
      <c r="AV669" s="15"/>
      <c r="AW669" s="16"/>
      <c r="AX669" s="16"/>
      <c r="AY669" s="16"/>
      <c r="AZ669" s="16"/>
      <c r="BI669" s="20"/>
    </row>
    <row r="670">
      <c r="A670" s="16"/>
      <c r="B670" s="16"/>
      <c r="C670" s="16"/>
      <c r="D670" s="16"/>
      <c r="E670" s="15"/>
      <c r="F670" s="16"/>
      <c r="G670" s="16"/>
      <c r="H670" s="16"/>
      <c r="N670" s="15"/>
      <c r="O670" s="15"/>
      <c r="P670" s="15"/>
      <c r="Q670" s="15"/>
      <c r="R670" s="15"/>
      <c r="W670" s="15"/>
      <c r="X670" s="16"/>
      <c r="Y670" s="16"/>
      <c r="Z670" s="16"/>
      <c r="AA670" s="15"/>
      <c r="AB670" s="15"/>
      <c r="AC670" s="15"/>
      <c r="AD670" s="15"/>
      <c r="AE670" s="15"/>
      <c r="AF670" s="16"/>
      <c r="AG670" s="16"/>
      <c r="AH670" s="16"/>
      <c r="AI670" s="16"/>
      <c r="AJ670" s="15"/>
      <c r="AS670" s="15"/>
      <c r="AT670" s="15"/>
      <c r="AU670" s="15"/>
      <c r="AV670" s="15"/>
      <c r="AW670" s="16"/>
      <c r="AX670" s="16"/>
      <c r="AY670" s="16"/>
      <c r="AZ670" s="16"/>
      <c r="BI670" s="20"/>
    </row>
    <row r="671">
      <c r="A671" s="16"/>
      <c r="B671" s="16"/>
      <c r="C671" s="16"/>
      <c r="D671" s="16"/>
      <c r="E671" s="15"/>
      <c r="F671" s="16"/>
      <c r="G671" s="16"/>
      <c r="H671" s="16"/>
      <c r="N671" s="15"/>
      <c r="O671" s="15"/>
      <c r="P671" s="15"/>
      <c r="Q671" s="15"/>
      <c r="R671" s="15"/>
      <c r="W671" s="15"/>
      <c r="X671" s="16"/>
      <c r="Y671" s="16"/>
      <c r="Z671" s="16"/>
      <c r="AA671" s="15"/>
      <c r="AB671" s="15"/>
      <c r="AC671" s="15"/>
      <c r="AD671" s="15"/>
      <c r="AE671" s="15"/>
      <c r="AF671" s="16"/>
      <c r="AG671" s="16"/>
      <c r="AH671" s="16"/>
      <c r="AI671" s="16"/>
      <c r="AJ671" s="15"/>
      <c r="AS671" s="15"/>
      <c r="AT671" s="15"/>
      <c r="AU671" s="15"/>
      <c r="AV671" s="15"/>
      <c r="AW671" s="16"/>
      <c r="AX671" s="16"/>
      <c r="AY671" s="16"/>
      <c r="AZ671" s="16"/>
      <c r="BI671" s="20"/>
    </row>
    <row r="672">
      <c r="A672" s="16"/>
      <c r="B672" s="16"/>
      <c r="C672" s="16"/>
      <c r="D672" s="16"/>
      <c r="E672" s="15"/>
      <c r="F672" s="16"/>
      <c r="G672" s="16"/>
      <c r="H672" s="16"/>
      <c r="N672" s="15"/>
      <c r="O672" s="15"/>
      <c r="P672" s="15"/>
      <c r="Q672" s="15"/>
      <c r="R672" s="15"/>
      <c r="W672" s="15"/>
      <c r="X672" s="16"/>
      <c r="Y672" s="16"/>
      <c r="Z672" s="16"/>
      <c r="AA672" s="15"/>
      <c r="AB672" s="15"/>
      <c r="AC672" s="15"/>
      <c r="AD672" s="15"/>
      <c r="AE672" s="15"/>
      <c r="AF672" s="16"/>
      <c r="AG672" s="16"/>
      <c r="AH672" s="16"/>
      <c r="AI672" s="16"/>
      <c r="AJ672" s="15"/>
      <c r="AS672" s="15"/>
      <c r="AT672" s="15"/>
      <c r="AU672" s="15"/>
      <c r="AV672" s="15"/>
      <c r="AW672" s="16"/>
      <c r="AX672" s="16"/>
      <c r="AY672" s="16"/>
      <c r="AZ672" s="16"/>
      <c r="BI672" s="20"/>
    </row>
    <row r="673">
      <c r="A673" s="16"/>
      <c r="B673" s="16"/>
      <c r="C673" s="16"/>
      <c r="D673" s="16"/>
      <c r="E673" s="15"/>
      <c r="F673" s="16"/>
      <c r="G673" s="16"/>
      <c r="H673" s="16"/>
      <c r="N673" s="15"/>
      <c r="O673" s="15"/>
      <c r="P673" s="15"/>
      <c r="Q673" s="15"/>
      <c r="R673" s="15"/>
      <c r="W673" s="15"/>
      <c r="X673" s="16"/>
      <c r="Y673" s="16"/>
      <c r="Z673" s="16"/>
      <c r="AA673" s="15"/>
      <c r="AB673" s="15"/>
      <c r="AC673" s="15"/>
      <c r="AD673" s="15"/>
      <c r="AE673" s="15"/>
      <c r="AF673" s="16"/>
      <c r="AG673" s="16"/>
      <c r="AH673" s="16"/>
      <c r="AI673" s="16"/>
      <c r="AJ673" s="15"/>
      <c r="AS673" s="15"/>
      <c r="AT673" s="15"/>
      <c r="AU673" s="15"/>
      <c r="AV673" s="15"/>
      <c r="AW673" s="16"/>
      <c r="AX673" s="16"/>
      <c r="AY673" s="16"/>
      <c r="AZ673" s="16"/>
      <c r="BI673" s="20"/>
    </row>
    <row r="674">
      <c r="A674" s="16"/>
      <c r="B674" s="16"/>
      <c r="C674" s="16"/>
      <c r="D674" s="16"/>
      <c r="E674" s="15"/>
      <c r="F674" s="16"/>
      <c r="G674" s="16"/>
      <c r="H674" s="16"/>
      <c r="N674" s="15"/>
      <c r="O674" s="15"/>
      <c r="P674" s="15"/>
      <c r="Q674" s="15"/>
      <c r="R674" s="15"/>
      <c r="W674" s="15"/>
      <c r="X674" s="16"/>
      <c r="Y674" s="16"/>
      <c r="Z674" s="16"/>
      <c r="AA674" s="15"/>
      <c r="AB674" s="15"/>
      <c r="AC674" s="15"/>
      <c r="AD674" s="15"/>
      <c r="AE674" s="15"/>
      <c r="AF674" s="16"/>
      <c r="AG674" s="16"/>
      <c r="AH674" s="16"/>
      <c r="AI674" s="16"/>
      <c r="AJ674" s="15"/>
      <c r="AS674" s="15"/>
      <c r="AT674" s="15"/>
      <c r="AU674" s="15"/>
      <c r="AV674" s="15"/>
      <c r="AW674" s="16"/>
      <c r="AX674" s="16"/>
      <c r="AY674" s="16"/>
      <c r="AZ674" s="16"/>
      <c r="BI674" s="20"/>
    </row>
    <row r="675">
      <c r="A675" s="16"/>
      <c r="B675" s="16"/>
      <c r="C675" s="16"/>
      <c r="D675" s="16"/>
      <c r="E675" s="15"/>
      <c r="F675" s="16"/>
      <c r="G675" s="16"/>
      <c r="H675" s="16"/>
      <c r="N675" s="15"/>
      <c r="O675" s="15"/>
      <c r="P675" s="15"/>
      <c r="Q675" s="15"/>
      <c r="R675" s="15"/>
      <c r="W675" s="15"/>
      <c r="X675" s="16"/>
      <c r="Y675" s="16"/>
      <c r="Z675" s="16"/>
      <c r="AA675" s="15"/>
      <c r="AB675" s="15"/>
      <c r="AC675" s="15"/>
      <c r="AD675" s="15"/>
      <c r="AE675" s="15"/>
      <c r="AF675" s="16"/>
      <c r="AG675" s="16"/>
      <c r="AH675" s="16"/>
      <c r="AI675" s="16"/>
      <c r="AJ675" s="15"/>
      <c r="AS675" s="15"/>
      <c r="AT675" s="15"/>
      <c r="AU675" s="15"/>
      <c r="AV675" s="15"/>
      <c r="AW675" s="16"/>
      <c r="AX675" s="16"/>
      <c r="AY675" s="16"/>
      <c r="AZ675" s="16"/>
      <c r="BI675" s="20"/>
    </row>
    <row r="676">
      <c r="A676" s="16"/>
      <c r="B676" s="16"/>
      <c r="C676" s="16"/>
      <c r="D676" s="16"/>
      <c r="E676" s="15"/>
      <c r="F676" s="16"/>
      <c r="G676" s="16"/>
      <c r="H676" s="16"/>
      <c r="N676" s="15"/>
      <c r="O676" s="15"/>
      <c r="P676" s="15"/>
      <c r="Q676" s="15"/>
      <c r="R676" s="15"/>
      <c r="W676" s="15"/>
      <c r="X676" s="16"/>
      <c r="Y676" s="16"/>
      <c r="Z676" s="16"/>
      <c r="AA676" s="15"/>
      <c r="AB676" s="15"/>
      <c r="AC676" s="15"/>
      <c r="AD676" s="15"/>
      <c r="AE676" s="15"/>
      <c r="AF676" s="16"/>
      <c r="AG676" s="16"/>
      <c r="AH676" s="16"/>
      <c r="AI676" s="16"/>
      <c r="AJ676" s="15"/>
      <c r="AS676" s="15"/>
      <c r="AT676" s="15"/>
      <c r="AU676" s="15"/>
      <c r="AV676" s="15"/>
      <c r="AW676" s="16"/>
      <c r="AX676" s="16"/>
      <c r="AY676" s="16"/>
      <c r="AZ676" s="16"/>
      <c r="BI676" s="20"/>
    </row>
    <row r="677">
      <c r="A677" s="16"/>
      <c r="B677" s="16"/>
      <c r="C677" s="16"/>
      <c r="D677" s="16"/>
      <c r="E677" s="15"/>
      <c r="F677" s="16"/>
      <c r="G677" s="16"/>
      <c r="H677" s="16"/>
      <c r="N677" s="15"/>
      <c r="O677" s="15"/>
      <c r="P677" s="15"/>
      <c r="Q677" s="15"/>
      <c r="R677" s="15"/>
      <c r="W677" s="15"/>
      <c r="X677" s="16"/>
      <c r="Y677" s="16"/>
      <c r="Z677" s="16"/>
      <c r="AA677" s="15"/>
      <c r="AB677" s="15"/>
      <c r="AC677" s="15"/>
      <c r="AD677" s="15"/>
      <c r="AE677" s="15"/>
      <c r="AF677" s="16"/>
      <c r="AG677" s="16"/>
      <c r="AH677" s="16"/>
      <c r="AI677" s="16"/>
      <c r="AJ677" s="15"/>
      <c r="AS677" s="15"/>
      <c r="AT677" s="15"/>
      <c r="AU677" s="15"/>
      <c r="AV677" s="15"/>
      <c r="AW677" s="16"/>
      <c r="AX677" s="16"/>
      <c r="AY677" s="16"/>
      <c r="AZ677" s="16"/>
      <c r="BI677" s="20"/>
    </row>
    <row r="678">
      <c r="A678" s="16"/>
      <c r="B678" s="16"/>
      <c r="C678" s="16"/>
      <c r="D678" s="16"/>
      <c r="E678" s="15"/>
      <c r="F678" s="16"/>
      <c r="G678" s="16"/>
      <c r="H678" s="16"/>
      <c r="N678" s="15"/>
      <c r="O678" s="15"/>
      <c r="P678" s="15"/>
      <c r="Q678" s="15"/>
      <c r="R678" s="15"/>
      <c r="W678" s="15"/>
      <c r="X678" s="16"/>
      <c r="Y678" s="16"/>
      <c r="Z678" s="16"/>
      <c r="AA678" s="15"/>
      <c r="AB678" s="15"/>
      <c r="AC678" s="15"/>
      <c r="AD678" s="15"/>
      <c r="AE678" s="15"/>
      <c r="AF678" s="16"/>
      <c r="AG678" s="16"/>
      <c r="AH678" s="16"/>
      <c r="AI678" s="16"/>
      <c r="AJ678" s="15"/>
      <c r="AS678" s="15"/>
      <c r="AT678" s="15"/>
      <c r="AU678" s="15"/>
      <c r="AV678" s="15"/>
      <c r="AW678" s="16"/>
      <c r="AX678" s="16"/>
      <c r="AY678" s="16"/>
      <c r="AZ678" s="16"/>
      <c r="BI678" s="20"/>
    </row>
    <row r="679">
      <c r="A679" s="16"/>
      <c r="B679" s="16"/>
      <c r="C679" s="16"/>
      <c r="D679" s="16"/>
      <c r="E679" s="15"/>
      <c r="F679" s="16"/>
      <c r="G679" s="16"/>
      <c r="H679" s="16"/>
      <c r="N679" s="15"/>
      <c r="O679" s="15"/>
      <c r="P679" s="15"/>
      <c r="Q679" s="15"/>
      <c r="R679" s="15"/>
      <c r="W679" s="15"/>
      <c r="X679" s="16"/>
      <c r="Y679" s="16"/>
      <c r="Z679" s="16"/>
      <c r="AA679" s="15"/>
      <c r="AB679" s="15"/>
      <c r="AC679" s="15"/>
      <c r="AD679" s="15"/>
      <c r="AE679" s="15"/>
      <c r="AF679" s="16"/>
      <c r="AG679" s="16"/>
      <c r="AH679" s="16"/>
      <c r="AI679" s="16"/>
      <c r="AJ679" s="15"/>
      <c r="AS679" s="15"/>
      <c r="AT679" s="15"/>
      <c r="AU679" s="15"/>
      <c r="AV679" s="15"/>
      <c r="AW679" s="16"/>
      <c r="AX679" s="16"/>
      <c r="AY679" s="16"/>
      <c r="AZ679" s="16"/>
      <c r="BI679" s="20"/>
    </row>
    <row r="680">
      <c r="A680" s="16"/>
      <c r="B680" s="16"/>
      <c r="C680" s="16"/>
      <c r="D680" s="16"/>
      <c r="E680" s="15"/>
      <c r="F680" s="16"/>
      <c r="G680" s="16"/>
      <c r="H680" s="16"/>
      <c r="N680" s="15"/>
      <c r="O680" s="15"/>
      <c r="P680" s="15"/>
      <c r="Q680" s="15"/>
      <c r="R680" s="15"/>
      <c r="W680" s="15"/>
      <c r="X680" s="16"/>
      <c r="Y680" s="16"/>
      <c r="Z680" s="16"/>
      <c r="AA680" s="15"/>
      <c r="AB680" s="15"/>
      <c r="AC680" s="15"/>
      <c r="AD680" s="15"/>
      <c r="AE680" s="15"/>
      <c r="AF680" s="16"/>
      <c r="AG680" s="16"/>
      <c r="AH680" s="16"/>
      <c r="AI680" s="16"/>
      <c r="AJ680" s="15"/>
      <c r="AS680" s="15"/>
      <c r="AT680" s="15"/>
      <c r="AU680" s="15"/>
      <c r="AV680" s="15"/>
      <c r="AW680" s="16"/>
      <c r="AX680" s="16"/>
      <c r="AY680" s="16"/>
      <c r="AZ680" s="16"/>
      <c r="BI680" s="20"/>
    </row>
    <row r="681">
      <c r="A681" s="16"/>
      <c r="B681" s="16"/>
      <c r="C681" s="16"/>
      <c r="D681" s="16"/>
      <c r="E681" s="15"/>
      <c r="F681" s="16"/>
      <c r="G681" s="16"/>
      <c r="H681" s="16"/>
      <c r="N681" s="15"/>
      <c r="O681" s="15"/>
      <c r="P681" s="15"/>
      <c r="Q681" s="15"/>
      <c r="R681" s="15"/>
      <c r="W681" s="15"/>
      <c r="X681" s="16"/>
      <c r="Y681" s="16"/>
      <c r="Z681" s="16"/>
      <c r="AA681" s="15"/>
      <c r="AB681" s="15"/>
      <c r="AC681" s="15"/>
      <c r="AD681" s="15"/>
      <c r="AE681" s="15"/>
      <c r="AF681" s="16"/>
      <c r="AG681" s="16"/>
      <c r="AH681" s="16"/>
      <c r="AI681" s="16"/>
      <c r="AJ681" s="15"/>
      <c r="AS681" s="15"/>
      <c r="AT681" s="15"/>
      <c r="AU681" s="15"/>
      <c r="AV681" s="15"/>
      <c r="AW681" s="16"/>
      <c r="AX681" s="16"/>
      <c r="AY681" s="16"/>
      <c r="AZ681" s="16"/>
      <c r="BI681" s="20"/>
    </row>
    <row r="682">
      <c r="A682" s="16"/>
      <c r="B682" s="16"/>
      <c r="C682" s="16"/>
      <c r="D682" s="16"/>
      <c r="E682" s="15"/>
      <c r="F682" s="16"/>
      <c r="G682" s="16"/>
      <c r="H682" s="16"/>
      <c r="N682" s="15"/>
      <c r="O682" s="15"/>
      <c r="P682" s="15"/>
      <c r="Q682" s="15"/>
      <c r="R682" s="15"/>
      <c r="W682" s="15"/>
      <c r="X682" s="16"/>
      <c r="Y682" s="16"/>
      <c r="Z682" s="16"/>
      <c r="AA682" s="15"/>
      <c r="AB682" s="15"/>
      <c r="AC682" s="15"/>
      <c r="AD682" s="15"/>
      <c r="AE682" s="15"/>
      <c r="AF682" s="16"/>
      <c r="AG682" s="16"/>
      <c r="AH682" s="16"/>
      <c r="AI682" s="16"/>
      <c r="AJ682" s="15"/>
      <c r="AS682" s="15"/>
      <c r="AT682" s="15"/>
      <c r="AU682" s="15"/>
      <c r="AV682" s="15"/>
      <c r="AW682" s="16"/>
      <c r="AX682" s="16"/>
      <c r="AY682" s="16"/>
      <c r="AZ682" s="16"/>
      <c r="BI682" s="20"/>
    </row>
    <row r="683">
      <c r="A683" s="16"/>
      <c r="B683" s="16"/>
      <c r="C683" s="16"/>
      <c r="D683" s="16"/>
      <c r="E683" s="15"/>
      <c r="F683" s="16"/>
      <c r="G683" s="16"/>
      <c r="H683" s="16"/>
      <c r="N683" s="15"/>
      <c r="O683" s="15"/>
      <c r="P683" s="15"/>
      <c r="Q683" s="15"/>
      <c r="R683" s="15"/>
      <c r="W683" s="15"/>
      <c r="X683" s="16"/>
      <c r="Y683" s="16"/>
      <c r="Z683" s="16"/>
      <c r="AA683" s="15"/>
      <c r="AB683" s="15"/>
      <c r="AC683" s="15"/>
      <c r="AD683" s="15"/>
      <c r="AE683" s="15"/>
      <c r="AF683" s="16"/>
      <c r="AG683" s="16"/>
      <c r="AH683" s="16"/>
      <c r="AI683" s="16"/>
      <c r="AJ683" s="15"/>
      <c r="AS683" s="15"/>
      <c r="AT683" s="15"/>
      <c r="AU683" s="15"/>
      <c r="AV683" s="15"/>
      <c r="AW683" s="16"/>
      <c r="AX683" s="16"/>
      <c r="AY683" s="16"/>
      <c r="AZ683" s="16"/>
      <c r="BI683" s="20"/>
    </row>
    <row r="684">
      <c r="A684" s="16"/>
      <c r="B684" s="16"/>
      <c r="C684" s="16"/>
      <c r="D684" s="16"/>
      <c r="E684" s="15"/>
      <c r="F684" s="16"/>
      <c r="G684" s="16"/>
      <c r="H684" s="16"/>
      <c r="N684" s="15"/>
      <c r="O684" s="15"/>
      <c r="P684" s="15"/>
      <c r="Q684" s="15"/>
      <c r="R684" s="15"/>
      <c r="W684" s="15"/>
      <c r="X684" s="16"/>
      <c r="Y684" s="16"/>
      <c r="Z684" s="16"/>
      <c r="AA684" s="15"/>
      <c r="AB684" s="15"/>
      <c r="AC684" s="15"/>
      <c r="AD684" s="15"/>
      <c r="AE684" s="15"/>
      <c r="AF684" s="16"/>
      <c r="AG684" s="16"/>
      <c r="AH684" s="16"/>
      <c r="AI684" s="16"/>
      <c r="AJ684" s="15"/>
      <c r="AS684" s="15"/>
      <c r="AT684" s="15"/>
      <c r="AU684" s="15"/>
      <c r="AV684" s="15"/>
      <c r="AW684" s="16"/>
      <c r="AX684" s="16"/>
      <c r="AY684" s="16"/>
      <c r="AZ684" s="16"/>
      <c r="BI684" s="20"/>
    </row>
    <row r="685">
      <c r="A685" s="16"/>
      <c r="B685" s="16"/>
      <c r="C685" s="16"/>
      <c r="D685" s="16"/>
      <c r="E685" s="15"/>
      <c r="F685" s="16"/>
      <c r="G685" s="16"/>
      <c r="H685" s="16"/>
      <c r="N685" s="15"/>
      <c r="O685" s="15"/>
      <c r="P685" s="15"/>
      <c r="Q685" s="15"/>
      <c r="R685" s="15"/>
      <c r="W685" s="15"/>
      <c r="X685" s="16"/>
      <c r="Y685" s="16"/>
      <c r="Z685" s="16"/>
      <c r="AA685" s="15"/>
      <c r="AB685" s="15"/>
      <c r="AC685" s="15"/>
      <c r="AD685" s="15"/>
      <c r="AE685" s="15"/>
      <c r="AF685" s="16"/>
      <c r="AG685" s="16"/>
      <c r="AH685" s="16"/>
      <c r="AI685" s="16"/>
      <c r="AJ685" s="15"/>
      <c r="AS685" s="15"/>
      <c r="AT685" s="15"/>
      <c r="AU685" s="15"/>
      <c r="AV685" s="15"/>
      <c r="AW685" s="16"/>
      <c r="AX685" s="16"/>
      <c r="AY685" s="16"/>
      <c r="AZ685" s="16"/>
      <c r="BI685" s="20"/>
    </row>
    <row r="686">
      <c r="A686" s="16"/>
      <c r="B686" s="16"/>
      <c r="C686" s="16"/>
      <c r="D686" s="16"/>
      <c r="E686" s="15"/>
      <c r="F686" s="16"/>
      <c r="G686" s="16"/>
      <c r="H686" s="16"/>
      <c r="N686" s="15"/>
      <c r="O686" s="15"/>
      <c r="P686" s="15"/>
      <c r="Q686" s="15"/>
      <c r="R686" s="15"/>
      <c r="W686" s="15"/>
      <c r="X686" s="16"/>
      <c r="Y686" s="16"/>
      <c r="Z686" s="16"/>
      <c r="AA686" s="15"/>
      <c r="AB686" s="15"/>
      <c r="AC686" s="15"/>
      <c r="AD686" s="15"/>
      <c r="AE686" s="15"/>
      <c r="AF686" s="16"/>
      <c r="AG686" s="16"/>
      <c r="AH686" s="16"/>
      <c r="AI686" s="16"/>
      <c r="AJ686" s="15"/>
      <c r="AS686" s="15"/>
      <c r="AT686" s="15"/>
      <c r="AU686" s="15"/>
      <c r="AV686" s="15"/>
      <c r="AW686" s="16"/>
      <c r="AX686" s="16"/>
      <c r="AY686" s="16"/>
      <c r="AZ686" s="16"/>
      <c r="BI686" s="20"/>
    </row>
    <row r="687">
      <c r="A687" s="16"/>
      <c r="B687" s="16"/>
      <c r="C687" s="16"/>
      <c r="D687" s="16"/>
      <c r="E687" s="15"/>
      <c r="F687" s="16"/>
      <c r="G687" s="16"/>
      <c r="H687" s="16"/>
      <c r="N687" s="15"/>
      <c r="O687" s="15"/>
      <c r="P687" s="15"/>
      <c r="Q687" s="15"/>
      <c r="R687" s="15"/>
      <c r="W687" s="15"/>
      <c r="X687" s="16"/>
      <c r="Y687" s="16"/>
      <c r="Z687" s="16"/>
      <c r="AA687" s="15"/>
      <c r="AB687" s="15"/>
      <c r="AC687" s="15"/>
      <c r="AD687" s="15"/>
      <c r="AE687" s="15"/>
      <c r="AF687" s="16"/>
      <c r="AG687" s="16"/>
      <c r="AH687" s="16"/>
      <c r="AI687" s="16"/>
      <c r="AJ687" s="15"/>
      <c r="AS687" s="15"/>
      <c r="AT687" s="15"/>
      <c r="AU687" s="15"/>
      <c r="AV687" s="15"/>
      <c r="AW687" s="16"/>
      <c r="AX687" s="16"/>
      <c r="AY687" s="16"/>
      <c r="AZ687" s="16"/>
      <c r="BI687" s="20"/>
    </row>
    <row r="688">
      <c r="A688" s="16"/>
      <c r="B688" s="16"/>
      <c r="C688" s="16"/>
      <c r="D688" s="16"/>
      <c r="E688" s="15"/>
      <c r="F688" s="16"/>
      <c r="G688" s="16"/>
      <c r="H688" s="16"/>
      <c r="N688" s="15"/>
      <c r="O688" s="15"/>
      <c r="P688" s="15"/>
      <c r="Q688" s="15"/>
      <c r="R688" s="15"/>
      <c r="W688" s="15"/>
      <c r="X688" s="16"/>
      <c r="Y688" s="16"/>
      <c r="Z688" s="16"/>
      <c r="AA688" s="15"/>
      <c r="AB688" s="15"/>
      <c r="AC688" s="15"/>
      <c r="AD688" s="15"/>
      <c r="AE688" s="15"/>
      <c r="AF688" s="16"/>
      <c r="AG688" s="16"/>
      <c r="AH688" s="16"/>
      <c r="AI688" s="16"/>
      <c r="AJ688" s="15"/>
      <c r="AS688" s="15"/>
      <c r="AT688" s="15"/>
      <c r="AU688" s="15"/>
      <c r="AV688" s="15"/>
      <c r="AW688" s="16"/>
      <c r="AX688" s="16"/>
      <c r="AY688" s="16"/>
      <c r="AZ688" s="16"/>
      <c r="BI688" s="20"/>
    </row>
    <row r="689">
      <c r="A689" s="16"/>
      <c r="B689" s="16"/>
      <c r="C689" s="16"/>
      <c r="D689" s="16"/>
      <c r="E689" s="15"/>
      <c r="F689" s="16"/>
      <c r="G689" s="16"/>
      <c r="H689" s="16"/>
      <c r="N689" s="15"/>
      <c r="O689" s="15"/>
      <c r="P689" s="15"/>
      <c r="Q689" s="15"/>
      <c r="R689" s="15"/>
      <c r="W689" s="15"/>
      <c r="X689" s="16"/>
      <c r="Y689" s="16"/>
      <c r="Z689" s="16"/>
      <c r="AA689" s="15"/>
      <c r="AB689" s="15"/>
      <c r="AC689" s="15"/>
      <c r="AD689" s="15"/>
      <c r="AE689" s="15"/>
      <c r="AF689" s="16"/>
      <c r="AG689" s="16"/>
      <c r="AH689" s="16"/>
      <c r="AI689" s="16"/>
      <c r="AJ689" s="15"/>
      <c r="AS689" s="15"/>
      <c r="AT689" s="15"/>
      <c r="AU689" s="15"/>
      <c r="AV689" s="15"/>
      <c r="AW689" s="16"/>
      <c r="AX689" s="16"/>
      <c r="AY689" s="16"/>
      <c r="AZ689" s="16"/>
      <c r="BI689" s="20"/>
    </row>
    <row r="690">
      <c r="A690" s="16"/>
      <c r="B690" s="16"/>
      <c r="C690" s="16"/>
      <c r="D690" s="16"/>
      <c r="E690" s="15"/>
      <c r="F690" s="16"/>
      <c r="G690" s="16"/>
      <c r="H690" s="16"/>
      <c r="N690" s="15"/>
      <c r="O690" s="15"/>
      <c r="P690" s="15"/>
      <c r="Q690" s="15"/>
      <c r="R690" s="15"/>
      <c r="W690" s="15"/>
      <c r="X690" s="16"/>
      <c r="Y690" s="16"/>
      <c r="Z690" s="16"/>
      <c r="AA690" s="15"/>
      <c r="AB690" s="15"/>
      <c r="AC690" s="15"/>
      <c r="AD690" s="15"/>
      <c r="AE690" s="15"/>
      <c r="AF690" s="16"/>
      <c r="AG690" s="16"/>
      <c r="AH690" s="16"/>
      <c r="AI690" s="16"/>
      <c r="AJ690" s="15"/>
      <c r="AS690" s="15"/>
      <c r="AT690" s="15"/>
      <c r="AU690" s="15"/>
      <c r="AV690" s="15"/>
      <c r="AW690" s="16"/>
      <c r="AX690" s="16"/>
      <c r="AY690" s="16"/>
      <c r="AZ690" s="16"/>
      <c r="BI690" s="20"/>
    </row>
    <row r="691">
      <c r="A691" s="16"/>
      <c r="B691" s="16"/>
      <c r="C691" s="16"/>
      <c r="D691" s="16"/>
      <c r="E691" s="15"/>
      <c r="F691" s="16"/>
      <c r="G691" s="16"/>
      <c r="H691" s="16"/>
      <c r="N691" s="15"/>
      <c r="O691" s="15"/>
      <c r="P691" s="15"/>
      <c r="Q691" s="15"/>
      <c r="R691" s="15"/>
      <c r="W691" s="15"/>
      <c r="X691" s="16"/>
      <c r="Y691" s="16"/>
      <c r="Z691" s="16"/>
      <c r="AA691" s="15"/>
      <c r="AB691" s="15"/>
      <c r="AC691" s="15"/>
      <c r="AD691" s="15"/>
      <c r="AE691" s="15"/>
      <c r="AF691" s="16"/>
      <c r="AG691" s="16"/>
      <c r="AH691" s="16"/>
      <c r="AI691" s="16"/>
      <c r="AJ691" s="15"/>
      <c r="AS691" s="15"/>
      <c r="AT691" s="15"/>
      <c r="AU691" s="15"/>
      <c r="AV691" s="15"/>
      <c r="AW691" s="16"/>
      <c r="AX691" s="16"/>
      <c r="AY691" s="16"/>
      <c r="AZ691" s="16"/>
      <c r="BI691" s="20"/>
    </row>
    <row r="692">
      <c r="A692" s="16"/>
      <c r="B692" s="16"/>
      <c r="C692" s="16"/>
      <c r="D692" s="16"/>
      <c r="E692" s="15"/>
      <c r="F692" s="16"/>
      <c r="G692" s="16"/>
      <c r="H692" s="16"/>
      <c r="N692" s="15"/>
      <c r="O692" s="15"/>
      <c r="P692" s="15"/>
      <c r="Q692" s="15"/>
      <c r="R692" s="15"/>
      <c r="W692" s="15"/>
      <c r="X692" s="16"/>
      <c r="Y692" s="16"/>
      <c r="Z692" s="16"/>
      <c r="AA692" s="15"/>
      <c r="AB692" s="15"/>
      <c r="AC692" s="15"/>
      <c r="AD692" s="15"/>
      <c r="AE692" s="15"/>
      <c r="AF692" s="16"/>
      <c r="AG692" s="16"/>
      <c r="AH692" s="16"/>
      <c r="AI692" s="16"/>
      <c r="AJ692" s="15"/>
      <c r="AS692" s="15"/>
      <c r="AT692" s="15"/>
      <c r="AU692" s="15"/>
      <c r="AV692" s="15"/>
      <c r="AW692" s="16"/>
      <c r="AX692" s="16"/>
      <c r="AY692" s="16"/>
      <c r="AZ692" s="16"/>
      <c r="BI692" s="20"/>
    </row>
    <row r="693">
      <c r="A693" s="16"/>
      <c r="B693" s="16"/>
      <c r="C693" s="16"/>
      <c r="D693" s="16"/>
      <c r="E693" s="15"/>
      <c r="F693" s="16"/>
      <c r="G693" s="16"/>
      <c r="H693" s="16"/>
      <c r="N693" s="15"/>
      <c r="O693" s="15"/>
      <c r="P693" s="15"/>
      <c r="Q693" s="15"/>
      <c r="R693" s="15"/>
      <c r="W693" s="15"/>
      <c r="X693" s="16"/>
      <c r="Y693" s="16"/>
      <c r="Z693" s="16"/>
      <c r="AA693" s="15"/>
      <c r="AB693" s="15"/>
      <c r="AC693" s="15"/>
      <c r="AD693" s="15"/>
      <c r="AE693" s="15"/>
      <c r="AF693" s="16"/>
      <c r="AG693" s="16"/>
      <c r="AH693" s="16"/>
      <c r="AI693" s="16"/>
      <c r="AJ693" s="15"/>
      <c r="AS693" s="15"/>
      <c r="AT693" s="15"/>
      <c r="AU693" s="15"/>
      <c r="AV693" s="15"/>
      <c r="AW693" s="16"/>
      <c r="AX693" s="16"/>
      <c r="AY693" s="16"/>
      <c r="AZ693" s="16"/>
      <c r="BI693" s="20"/>
    </row>
    <row r="694">
      <c r="A694" s="16"/>
      <c r="B694" s="16"/>
      <c r="C694" s="16"/>
      <c r="D694" s="16"/>
      <c r="E694" s="15"/>
      <c r="F694" s="16"/>
      <c r="G694" s="16"/>
      <c r="H694" s="16"/>
      <c r="N694" s="15"/>
      <c r="O694" s="15"/>
      <c r="P694" s="15"/>
      <c r="Q694" s="15"/>
      <c r="R694" s="15"/>
      <c r="W694" s="15"/>
      <c r="X694" s="16"/>
      <c r="Y694" s="16"/>
      <c r="Z694" s="16"/>
      <c r="AA694" s="15"/>
      <c r="AB694" s="15"/>
      <c r="AC694" s="15"/>
      <c r="AD694" s="15"/>
      <c r="AE694" s="15"/>
      <c r="AF694" s="16"/>
      <c r="AG694" s="16"/>
      <c r="AH694" s="16"/>
      <c r="AI694" s="16"/>
      <c r="AJ694" s="15"/>
      <c r="AS694" s="15"/>
      <c r="AT694" s="15"/>
      <c r="AU694" s="15"/>
      <c r="AV694" s="15"/>
      <c r="AW694" s="16"/>
      <c r="AX694" s="16"/>
      <c r="AY694" s="16"/>
      <c r="AZ694" s="16"/>
      <c r="BI694" s="20"/>
    </row>
    <row r="695">
      <c r="A695" s="16"/>
      <c r="B695" s="16"/>
      <c r="C695" s="16"/>
      <c r="D695" s="16"/>
      <c r="E695" s="15"/>
      <c r="F695" s="16"/>
      <c r="G695" s="16"/>
      <c r="H695" s="16"/>
      <c r="N695" s="15"/>
      <c r="O695" s="15"/>
      <c r="P695" s="15"/>
      <c r="Q695" s="15"/>
      <c r="R695" s="15"/>
      <c r="W695" s="15"/>
      <c r="X695" s="16"/>
      <c r="Y695" s="16"/>
      <c r="Z695" s="16"/>
      <c r="AA695" s="15"/>
      <c r="AB695" s="15"/>
      <c r="AC695" s="15"/>
      <c r="AD695" s="15"/>
      <c r="AE695" s="15"/>
      <c r="AF695" s="16"/>
      <c r="AG695" s="16"/>
      <c r="AH695" s="16"/>
      <c r="AI695" s="16"/>
      <c r="AJ695" s="15"/>
      <c r="AS695" s="15"/>
      <c r="AT695" s="15"/>
      <c r="AU695" s="15"/>
      <c r="AV695" s="15"/>
      <c r="AW695" s="16"/>
      <c r="AX695" s="16"/>
      <c r="AY695" s="16"/>
      <c r="AZ695" s="16"/>
      <c r="BI695" s="20"/>
    </row>
    <row r="696">
      <c r="A696" s="16"/>
      <c r="B696" s="16"/>
      <c r="C696" s="16"/>
      <c r="D696" s="16"/>
      <c r="E696" s="15"/>
      <c r="F696" s="16"/>
      <c r="G696" s="16"/>
      <c r="H696" s="16"/>
      <c r="N696" s="15"/>
      <c r="O696" s="15"/>
      <c r="P696" s="15"/>
      <c r="Q696" s="15"/>
      <c r="R696" s="15"/>
      <c r="W696" s="15"/>
      <c r="X696" s="16"/>
      <c r="Y696" s="16"/>
      <c r="Z696" s="16"/>
      <c r="AA696" s="15"/>
      <c r="AB696" s="15"/>
      <c r="AC696" s="15"/>
      <c r="AD696" s="15"/>
      <c r="AE696" s="15"/>
      <c r="AF696" s="16"/>
      <c r="AG696" s="16"/>
      <c r="AH696" s="16"/>
      <c r="AI696" s="16"/>
      <c r="AJ696" s="15"/>
      <c r="AS696" s="15"/>
      <c r="AT696" s="15"/>
      <c r="AU696" s="15"/>
      <c r="AV696" s="15"/>
      <c r="AW696" s="16"/>
      <c r="AX696" s="16"/>
      <c r="AY696" s="16"/>
      <c r="AZ696" s="16"/>
      <c r="BI696" s="20"/>
    </row>
    <row r="697">
      <c r="A697" s="16"/>
      <c r="B697" s="16"/>
      <c r="C697" s="16"/>
      <c r="D697" s="16"/>
      <c r="E697" s="15"/>
      <c r="F697" s="16"/>
      <c r="G697" s="16"/>
      <c r="H697" s="16"/>
      <c r="N697" s="15"/>
      <c r="O697" s="15"/>
      <c r="P697" s="15"/>
      <c r="Q697" s="15"/>
      <c r="R697" s="15"/>
      <c r="W697" s="15"/>
      <c r="X697" s="16"/>
      <c r="Y697" s="16"/>
      <c r="Z697" s="16"/>
      <c r="AA697" s="15"/>
      <c r="AB697" s="15"/>
      <c r="AC697" s="15"/>
      <c r="AD697" s="15"/>
      <c r="AE697" s="15"/>
      <c r="AF697" s="16"/>
      <c r="AG697" s="16"/>
      <c r="AH697" s="16"/>
      <c r="AI697" s="16"/>
      <c r="AJ697" s="15"/>
      <c r="AS697" s="15"/>
      <c r="AT697" s="15"/>
      <c r="AU697" s="15"/>
      <c r="AV697" s="15"/>
      <c r="AW697" s="16"/>
      <c r="AX697" s="16"/>
      <c r="AY697" s="16"/>
      <c r="AZ697" s="16"/>
      <c r="BI697" s="20"/>
    </row>
    <row r="698">
      <c r="A698" s="16"/>
      <c r="B698" s="16"/>
      <c r="C698" s="16"/>
      <c r="D698" s="16"/>
      <c r="E698" s="15"/>
      <c r="F698" s="16"/>
      <c r="G698" s="16"/>
      <c r="H698" s="16"/>
      <c r="N698" s="15"/>
      <c r="O698" s="15"/>
      <c r="P698" s="15"/>
      <c r="Q698" s="15"/>
      <c r="R698" s="15"/>
      <c r="W698" s="15"/>
      <c r="X698" s="16"/>
      <c r="Y698" s="16"/>
      <c r="Z698" s="16"/>
      <c r="AA698" s="15"/>
      <c r="AB698" s="15"/>
      <c r="AC698" s="15"/>
      <c r="AD698" s="15"/>
      <c r="AE698" s="15"/>
      <c r="AF698" s="16"/>
      <c r="AG698" s="16"/>
      <c r="AH698" s="16"/>
      <c r="AI698" s="16"/>
      <c r="AJ698" s="15"/>
      <c r="AS698" s="15"/>
      <c r="AT698" s="15"/>
      <c r="AU698" s="15"/>
      <c r="AV698" s="15"/>
      <c r="AW698" s="16"/>
      <c r="AX698" s="16"/>
      <c r="AY698" s="16"/>
      <c r="AZ698" s="16"/>
      <c r="BI698" s="20"/>
    </row>
    <row r="699">
      <c r="A699" s="16"/>
      <c r="B699" s="16"/>
      <c r="C699" s="16"/>
      <c r="D699" s="16"/>
      <c r="E699" s="15"/>
      <c r="F699" s="16"/>
      <c r="G699" s="16"/>
      <c r="H699" s="16"/>
      <c r="N699" s="15"/>
      <c r="O699" s="15"/>
      <c r="P699" s="15"/>
      <c r="Q699" s="15"/>
      <c r="R699" s="15"/>
      <c r="W699" s="15"/>
      <c r="X699" s="16"/>
      <c r="Y699" s="16"/>
      <c r="Z699" s="16"/>
      <c r="AA699" s="15"/>
      <c r="AB699" s="15"/>
      <c r="AC699" s="15"/>
      <c r="AD699" s="15"/>
      <c r="AE699" s="15"/>
      <c r="AF699" s="16"/>
      <c r="AG699" s="16"/>
      <c r="AH699" s="16"/>
      <c r="AI699" s="16"/>
      <c r="AJ699" s="15"/>
      <c r="AS699" s="15"/>
      <c r="AT699" s="15"/>
      <c r="AU699" s="15"/>
      <c r="AV699" s="15"/>
      <c r="AW699" s="16"/>
      <c r="AX699" s="16"/>
      <c r="AY699" s="16"/>
      <c r="AZ699" s="16"/>
      <c r="BI699" s="20"/>
    </row>
    <row r="700">
      <c r="A700" s="16"/>
      <c r="B700" s="16"/>
      <c r="C700" s="16"/>
      <c r="D700" s="16"/>
      <c r="E700" s="15"/>
      <c r="F700" s="16"/>
      <c r="G700" s="16"/>
      <c r="H700" s="16"/>
      <c r="N700" s="15"/>
      <c r="O700" s="15"/>
      <c r="P700" s="15"/>
      <c r="Q700" s="15"/>
      <c r="R700" s="15"/>
      <c r="W700" s="15"/>
      <c r="X700" s="16"/>
      <c r="Y700" s="16"/>
      <c r="Z700" s="16"/>
      <c r="AA700" s="15"/>
      <c r="AB700" s="15"/>
      <c r="AC700" s="15"/>
      <c r="AD700" s="15"/>
      <c r="AE700" s="15"/>
      <c r="AF700" s="16"/>
      <c r="AG700" s="16"/>
      <c r="AH700" s="16"/>
      <c r="AI700" s="16"/>
      <c r="AJ700" s="15"/>
      <c r="AS700" s="15"/>
      <c r="AT700" s="15"/>
      <c r="AU700" s="15"/>
      <c r="AV700" s="15"/>
      <c r="AW700" s="16"/>
      <c r="AX700" s="16"/>
      <c r="AY700" s="16"/>
      <c r="AZ700" s="16"/>
      <c r="BI700" s="20"/>
    </row>
    <row r="701">
      <c r="A701" s="16"/>
      <c r="B701" s="16"/>
      <c r="C701" s="16"/>
      <c r="D701" s="16"/>
      <c r="E701" s="15"/>
      <c r="F701" s="16"/>
      <c r="G701" s="16"/>
      <c r="H701" s="16"/>
      <c r="N701" s="15"/>
      <c r="O701" s="15"/>
      <c r="P701" s="15"/>
      <c r="Q701" s="15"/>
      <c r="R701" s="15"/>
      <c r="W701" s="15"/>
      <c r="X701" s="16"/>
      <c r="Y701" s="16"/>
      <c r="Z701" s="16"/>
      <c r="AA701" s="15"/>
      <c r="AB701" s="15"/>
      <c r="AC701" s="15"/>
      <c r="AD701" s="15"/>
      <c r="AE701" s="15"/>
      <c r="AF701" s="16"/>
      <c r="AG701" s="16"/>
      <c r="AH701" s="16"/>
      <c r="AI701" s="16"/>
      <c r="AJ701" s="15"/>
      <c r="AS701" s="15"/>
      <c r="AT701" s="15"/>
      <c r="AU701" s="15"/>
      <c r="AV701" s="15"/>
      <c r="AW701" s="16"/>
      <c r="AX701" s="16"/>
      <c r="AY701" s="16"/>
      <c r="AZ701" s="16"/>
      <c r="BI701" s="20"/>
    </row>
    <row r="702">
      <c r="A702" s="16"/>
      <c r="B702" s="16"/>
      <c r="C702" s="16"/>
      <c r="D702" s="16"/>
      <c r="E702" s="15"/>
      <c r="F702" s="16"/>
      <c r="G702" s="16"/>
      <c r="H702" s="16"/>
      <c r="N702" s="15"/>
      <c r="O702" s="15"/>
      <c r="P702" s="15"/>
      <c r="Q702" s="15"/>
      <c r="R702" s="15"/>
      <c r="W702" s="15"/>
      <c r="X702" s="16"/>
      <c r="Y702" s="16"/>
      <c r="Z702" s="16"/>
      <c r="AA702" s="15"/>
      <c r="AB702" s="15"/>
      <c r="AC702" s="15"/>
      <c r="AD702" s="15"/>
      <c r="AE702" s="15"/>
      <c r="AF702" s="16"/>
      <c r="AG702" s="16"/>
      <c r="AH702" s="16"/>
      <c r="AI702" s="16"/>
      <c r="AJ702" s="15"/>
      <c r="AS702" s="15"/>
      <c r="AT702" s="15"/>
      <c r="AU702" s="15"/>
      <c r="AV702" s="15"/>
      <c r="AW702" s="16"/>
      <c r="AX702" s="16"/>
      <c r="AY702" s="16"/>
      <c r="AZ702" s="16"/>
      <c r="BI702" s="20"/>
    </row>
    <row r="703">
      <c r="A703" s="16"/>
      <c r="B703" s="16"/>
      <c r="C703" s="16"/>
      <c r="D703" s="16"/>
      <c r="E703" s="15"/>
      <c r="F703" s="16"/>
      <c r="G703" s="16"/>
      <c r="H703" s="16"/>
      <c r="N703" s="15"/>
      <c r="O703" s="15"/>
      <c r="P703" s="15"/>
      <c r="Q703" s="15"/>
      <c r="R703" s="15"/>
      <c r="W703" s="15"/>
      <c r="X703" s="16"/>
      <c r="Y703" s="16"/>
      <c r="Z703" s="16"/>
      <c r="AA703" s="15"/>
      <c r="AB703" s="15"/>
      <c r="AC703" s="15"/>
      <c r="AD703" s="15"/>
      <c r="AE703" s="15"/>
      <c r="AF703" s="16"/>
      <c r="AG703" s="16"/>
      <c r="AH703" s="16"/>
      <c r="AI703" s="16"/>
      <c r="AJ703" s="15"/>
      <c r="AS703" s="15"/>
      <c r="AT703" s="15"/>
      <c r="AU703" s="15"/>
      <c r="AV703" s="15"/>
      <c r="AW703" s="16"/>
      <c r="AX703" s="16"/>
      <c r="AY703" s="16"/>
      <c r="AZ703" s="16"/>
      <c r="BI703" s="20"/>
    </row>
    <row r="704">
      <c r="A704" s="16"/>
      <c r="B704" s="16"/>
      <c r="C704" s="16"/>
      <c r="D704" s="16"/>
      <c r="E704" s="15"/>
      <c r="F704" s="16"/>
      <c r="G704" s="16"/>
      <c r="H704" s="16"/>
      <c r="N704" s="15"/>
      <c r="O704" s="15"/>
      <c r="P704" s="15"/>
      <c r="Q704" s="15"/>
      <c r="R704" s="15"/>
      <c r="W704" s="15"/>
      <c r="X704" s="16"/>
      <c r="Y704" s="16"/>
      <c r="Z704" s="16"/>
      <c r="AA704" s="15"/>
      <c r="AB704" s="15"/>
      <c r="AC704" s="15"/>
      <c r="AD704" s="15"/>
      <c r="AE704" s="15"/>
      <c r="AF704" s="16"/>
      <c r="AG704" s="16"/>
      <c r="AH704" s="16"/>
      <c r="AI704" s="16"/>
      <c r="AJ704" s="15"/>
      <c r="AS704" s="15"/>
      <c r="AT704" s="15"/>
      <c r="AU704" s="15"/>
      <c r="AV704" s="15"/>
      <c r="AW704" s="16"/>
      <c r="AX704" s="16"/>
      <c r="AY704" s="16"/>
      <c r="AZ704" s="16"/>
      <c r="BI704" s="20"/>
    </row>
    <row r="705">
      <c r="A705" s="16"/>
      <c r="B705" s="16"/>
      <c r="C705" s="16"/>
      <c r="D705" s="16"/>
      <c r="E705" s="15"/>
      <c r="F705" s="16"/>
      <c r="G705" s="16"/>
      <c r="H705" s="16"/>
      <c r="N705" s="15"/>
      <c r="O705" s="15"/>
      <c r="P705" s="15"/>
      <c r="Q705" s="15"/>
      <c r="R705" s="15"/>
      <c r="W705" s="15"/>
      <c r="X705" s="16"/>
      <c r="Y705" s="16"/>
      <c r="Z705" s="16"/>
      <c r="AA705" s="15"/>
      <c r="AB705" s="15"/>
      <c r="AC705" s="15"/>
      <c r="AD705" s="15"/>
      <c r="AE705" s="15"/>
      <c r="AF705" s="16"/>
      <c r="AG705" s="16"/>
      <c r="AH705" s="16"/>
      <c r="AI705" s="16"/>
      <c r="AJ705" s="15"/>
      <c r="AS705" s="15"/>
      <c r="AT705" s="15"/>
      <c r="AU705" s="15"/>
      <c r="AV705" s="15"/>
      <c r="AW705" s="16"/>
      <c r="AX705" s="16"/>
      <c r="AY705" s="16"/>
      <c r="AZ705" s="16"/>
      <c r="BI705" s="20"/>
    </row>
    <row r="706">
      <c r="A706" s="16"/>
      <c r="B706" s="16"/>
      <c r="C706" s="16"/>
      <c r="D706" s="16"/>
      <c r="E706" s="15"/>
      <c r="F706" s="16"/>
      <c r="G706" s="16"/>
      <c r="H706" s="16"/>
      <c r="N706" s="15"/>
      <c r="O706" s="15"/>
      <c r="P706" s="15"/>
      <c r="Q706" s="15"/>
      <c r="R706" s="15"/>
      <c r="W706" s="15"/>
      <c r="X706" s="16"/>
      <c r="Y706" s="16"/>
      <c r="Z706" s="16"/>
      <c r="AA706" s="15"/>
      <c r="AB706" s="15"/>
      <c r="AC706" s="15"/>
      <c r="AD706" s="15"/>
      <c r="AE706" s="15"/>
      <c r="AF706" s="16"/>
      <c r="AG706" s="16"/>
      <c r="AH706" s="16"/>
      <c r="AI706" s="16"/>
      <c r="AJ706" s="15"/>
      <c r="AS706" s="15"/>
      <c r="AT706" s="15"/>
      <c r="AU706" s="15"/>
      <c r="AV706" s="15"/>
      <c r="AW706" s="16"/>
      <c r="AX706" s="16"/>
      <c r="AY706" s="16"/>
      <c r="AZ706" s="16"/>
      <c r="BI706" s="20"/>
    </row>
    <row r="707">
      <c r="A707" s="16"/>
      <c r="B707" s="16"/>
      <c r="C707" s="16"/>
      <c r="D707" s="16"/>
      <c r="E707" s="15"/>
      <c r="F707" s="16"/>
      <c r="G707" s="16"/>
      <c r="H707" s="16"/>
      <c r="N707" s="15"/>
      <c r="O707" s="15"/>
      <c r="P707" s="15"/>
      <c r="Q707" s="15"/>
      <c r="R707" s="15"/>
      <c r="W707" s="15"/>
      <c r="X707" s="16"/>
      <c r="Y707" s="16"/>
      <c r="Z707" s="16"/>
      <c r="AA707" s="15"/>
      <c r="AB707" s="15"/>
      <c r="AC707" s="15"/>
      <c r="AD707" s="15"/>
      <c r="AE707" s="15"/>
      <c r="AF707" s="16"/>
      <c r="AG707" s="16"/>
      <c r="AH707" s="16"/>
      <c r="AI707" s="16"/>
      <c r="AJ707" s="15"/>
      <c r="AS707" s="15"/>
      <c r="AT707" s="15"/>
      <c r="AU707" s="15"/>
      <c r="AV707" s="15"/>
      <c r="AW707" s="16"/>
      <c r="AX707" s="16"/>
      <c r="AY707" s="16"/>
      <c r="AZ707" s="16"/>
      <c r="BI707" s="20"/>
    </row>
    <row r="708">
      <c r="A708" s="16"/>
      <c r="B708" s="16"/>
      <c r="C708" s="16"/>
      <c r="D708" s="16"/>
      <c r="E708" s="15"/>
      <c r="F708" s="16"/>
      <c r="G708" s="16"/>
      <c r="H708" s="16"/>
      <c r="N708" s="15"/>
      <c r="O708" s="15"/>
      <c r="P708" s="15"/>
      <c r="Q708" s="15"/>
      <c r="R708" s="15"/>
      <c r="W708" s="15"/>
      <c r="X708" s="16"/>
      <c r="Y708" s="16"/>
      <c r="Z708" s="16"/>
      <c r="AA708" s="15"/>
      <c r="AB708" s="15"/>
      <c r="AC708" s="15"/>
      <c r="AD708" s="15"/>
      <c r="AE708" s="15"/>
      <c r="AF708" s="16"/>
      <c r="AG708" s="16"/>
      <c r="AH708" s="16"/>
      <c r="AI708" s="16"/>
      <c r="AJ708" s="15"/>
      <c r="AS708" s="15"/>
      <c r="AT708" s="15"/>
      <c r="AU708" s="15"/>
      <c r="AV708" s="15"/>
      <c r="AW708" s="16"/>
      <c r="AX708" s="16"/>
      <c r="AY708" s="16"/>
      <c r="AZ708" s="16"/>
      <c r="BI708" s="20"/>
    </row>
    <row r="709">
      <c r="A709" s="16"/>
      <c r="B709" s="16"/>
      <c r="C709" s="16"/>
      <c r="D709" s="16"/>
      <c r="E709" s="15"/>
      <c r="F709" s="16"/>
      <c r="G709" s="16"/>
      <c r="H709" s="16"/>
      <c r="N709" s="15"/>
      <c r="O709" s="15"/>
      <c r="P709" s="15"/>
      <c r="Q709" s="15"/>
      <c r="R709" s="15"/>
      <c r="W709" s="15"/>
      <c r="X709" s="16"/>
      <c r="Y709" s="16"/>
      <c r="Z709" s="16"/>
      <c r="AA709" s="15"/>
      <c r="AB709" s="15"/>
      <c r="AC709" s="15"/>
      <c r="AD709" s="15"/>
      <c r="AE709" s="15"/>
      <c r="AF709" s="16"/>
      <c r="AG709" s="16"/>
      <c r="AH709" s="16"/>
      <c r="AI709" s="16"/>
      <c r="AJ709" s="15"/>
      <c r="AS709" s="15"/>
      <c r="AT709" s="15"/>
      <c r="AU709" s="15"/>
      <c r="AV709" s="15"/>
      <c r="AW709" s="16"/>
      <c r="AX709" s="16"/>
      <c r="AY709" s="16"/>
      <c r="AZ709" s="16"/>
      <c r="BI709" s="20"/>
    </row>
    <row r="710">
      <c r="A710" s="16"/>
      <c r="B710" s="16"/>
      <c r="C710" s="16"/>
      <c r="D710" s="16"/>
      <c r="E710" s="15"/>
      <c r="F710" s="16"/>
      <c r="G710" s="16"/>
      <c r="H710" s="16"/>
      <c r="N710" s="15"/>
      <c r="O710" s="15"/>
      <c r="P710" s="15"/>
      <c r="Q710" s="15"/>
      <c r="R710" s="15"/>
      <c r="W710" s="15"/>
      <c r="X710" s="16"/>
      <c r="Y710" s="16"/>
      <c r="Z710" s="16"/>
      <c r="AA710" s="15"/>
      <c r="AB710" s="15"/>
      <c r="AC710" s="15"/>
      <c r="AD710" s="15"/>
      <c r="AE710" s="15"/>
      <c r="AF710" s="16"/>
      <c r="AG710" s="16"/>
      <c r="AH710" s="16"/>
      <c r="AI710" s="16"/>
      <c r="AJ710" s="15"/>
      <c r="AS710" s="15"/>
      <c r="AT710" s="15"/>
      <c r="AU710" s="15"/>
      <c r="AV710" s="15"/>
      <c r="AW710" s="16"/>
      <c r="AX710" s="16"/>
      <c r="AY710" s="16"/>
      <c r="AZ710" s="16"/>
      <c r="BI710" s="20"/>
    </row>
    <row r="711">
      <c r="A711" s="16"/>
      <c r="B711" s="16"/>
      <c r="C711" s="16"/>
      <c r="D711" s="16"/>
      <c r="E711" s="15"/>
      <c r="F711" s="16"/>
      <c r="G711" s="16"/>
      <c r="H711" s="16"/>
      <c r="N711" s="15"/>
      <c r="O711" s="15"/>
      <c r="P711" s="15"/>
      <c r="Q711" s="15"/>
      <c r="R711" s="15"/>
      <c r="W711" s="15"/>
      <c r="X711" s="16"/>
      <c r="Y711" s="16"/>
      <c r="Z711" s="16"/>
      <c r="AA711" s="15"/>
      <c r="AB711" s="15"/>
      <c r="AC711" s="15"/>
      <c r="AD711" s="15"/>
      <c r="AE711" s="15"/>
      <c r="AF711" s="16"/>
      <c r="AG711" s="16"/>
      <c r="AH711" s="16"/>
      <c r="AI711" s="16"/>
      <c r="AJ711" s="15"/>
      <c r="AS711" s="15"/>
      <c r="AT711" s="15"/>
      <c r="AU711" s="15"/>
      <c r="AV711" s="15"/>
      <c r="AW711" s="16"/>
      <c r="AX711" s="16"/>
      <c r="AY711" s="16"/>
      <c r="AZ711" s="16"/>
      <c r="BI711" s="20"/>
    </row>
    <row r="712">
      <c r="A712" s="16"/>
      <c r="B712" s="16"/>
      <c r="C712" s="16"/>
      <c r="D712" s="16"/>
      <c r="E712" s="15"/>
      <c r="F712" s="16"/>
      <c r="G712" s="16"/>
      <c r="H712" s="16"/>
      <c r="N712" s="15"/>
      <c r="O712" s="15"/>
      <c r="P712" s="15"/>
      <c r="Q712" s="15"/>
      <c r="R712" s="15"/>
      <c r="W712" s="15"/>
      <c r="X712" s="16"/>
      <c r="Y712" s="16"/>
      <c r="Z712" s="16"/>
      <c r="AA712" s="15"/>
      <c r="AB712" s="15"/>
      <c r="AC712" s="15"/>
      <c r="AD712" s="15"/>
      <c r="AE712" s="15"/>
      <c r="AF712" s="16"/>
      <c r="AG712" s="16"/>
      <c r="AH712" s="16"/>
      <c r="AI712" s="16"/>
      <c r="AJ712" s="15"/>
      <c r="AS712" s="15"/>
      <c r="AT712" s="15"/>
      <c r="AU712" s="15"/>
      <c r="AV712" s="15"/>
      <c r="AW712" s="16"/>
      <c r="AX712" s="16"/>
      <c r="AY712" s="16"/>
      <c r="AZ712" s="16"/>
      <c r="BI712" s="20"/>
    </row>
    <row r="713">
      <c r="A713" s="16"/>
      <c r="B713" s="16"/>
      <c r="C713" s="16"/>
      <c r="D713" s="16"/>
      <c r="E713" s="15"/>
      <c r="F713" s="16"/>
      <c r="G713" s="16"/>
      <c r="H713" s="16"/>
      <c r="N713" s="15"/>
      <c r="O713" s="15"/>
      <c r="P713" s="15"/>
      <c r="Q713" s="15"/>
      <c r="R713" s="15"/>
      <c r="W713" s="15"/>
      <c r="X713" s="16"/>
      <c r="Y713" s="16"/>
      <c r="Z713" s="16"/>
      <c r="AA713" s="15"/>
      <c r="AB713" s="15"/>
      <c r="AC713" s="15"/>
      <c r="AD713" s="15"/>
      <c r="AE713" s="15"/>
      <c r="AF713" s="16"/>
      <c r="AG713" s="16"/>
      <c r="AH713" s="16"/>
      <c r="AI713" s="16"/>
      <c r="AJ713" s="15"/>
      <c r="AS713" s="15"/>
      <c r="AT713" s="15"/>
      <c r="AU713" s="15"/>
      <c r="AV713" s="15"/>
      <c r="AW713" s="16"/>
      <c r="AX713" s="16"/>
      <c r="AY713" s="16"/>
      <c r="AZ713" s="16"/>
      <c r="BI713" s="20"/>
    </row>
    <row r="714">
      <c r="A714" s="16"/>
      <c r="B714" s="16"/>
      <c r="C714" s="16"/>
      <c r="D714" s="16"/>
      <c r="E714" s="15"/>
      <c r="F714" s="16"/>
      <c r="G714" s="16"/>
      <c r="H714" s="16"/>
      <c r="N714" s="15"/>
      <c r="O714" s="15"/>
      <c r="P714" s="15"/>
      <c r="Q714" s="15"/>
      <c r="R714" s="15"/>
      <c r="W714" s="15"/>
      <c r="X714" s="16"/>
      <c r="Y714" s="16"/>
      <c r="Z714" s="16"/>
      <c r="AA714" s="15"/>
      <c r="AB714" s="15"/>
      <c r="AC714" s="15"/>
      <c r="AD714" s="15"/>
      <c r="AE714" s="15"/>
      <c r="AF714" s="16"/>
      <c r="AG714" s="16"/>
      <c r="AH714" s="16"/>
      <c r="AI714" s="16"/>
      <c r="AJ714" s="15"/>
      <c r="AS714" s="15"/>
      <c r="AT714" s="15"/>
      <c r="AU714" s="15"/>
      <c r="AV714" s="15"/>
      <c r="AW714" s="16"/>
      <c r="AX714" s="16"/>
      <c r="AY714" s="16"/>
      <c r="AZ714" s="16"/>
      <c r="BI714" s="20"/>
    </row>
    <row r="715">
      <c r="A715" s="16"/>
      <c r="B715" s="16"/>
      <c r="C715" s="16"/>
      <c r="D715" s="16"/>
      <c r="E715" s="15"/>
      <c r="F715" s="16"/>
      <c r="G715" s="16"/>
      <c r="H715" s="16"/>
      <c r="N715" s="15"/>
      <c r="O715" s="15"/>
      <c r="P715" s="15"/>
      <c r="Q715" s="15"/>
      <c r="R715" s="15"/>
      <c r="W715" s="15"/>
      <c r="X715" s="16"/>
      <c r="Y715" s="16"/>
      <c r="Z715" s="16"/>
      <c r="AA715" s="15"/>
      <c r="AB715" s="15"/>
      <c r="AC715" s="15"/>
      <c r="AD715" s="15"/>
      <c r="AE715" s="15"/>
      <c r="AF715" s="16"/>
      <c r="AG715" s="16"/>
      <c r="AH715" s="16"/>
      <c r="AI715" s="16"/>
      <c r="AJ715" s="15"/>
      <c r="AS715" s="15"/>
      <c r="AT715" s="15"/>
      <c r="AU715" s="15"/>
      <c r="AV715" s="15"/>
      <c r="AW715" s="16"/>
      <c r="AX715" s="16"/>
      <c r="AY715" s="16"/>
      <c r="AZ715" s="16"/>
      <c r="BI715" s="20"/>
    </row>
    <row r="716">
      <c r="A716" s="16"/>
      <c r="B716" s="16"/>
      <c r="C716" s="16"/>
      <c r="D716" s="16"/>
      <c r="E716" s="15"/>
      <c r="F716" s="16"/>
      <c r="G716" s="16"/>
      <c r="H716" s="16"/>
      <c r="N716" s="15"/>
      <c r="O716" s="15"/>
      <c r="P716" s="15"/>
      <c r="Q716" s="15"/>
      <c r="R716" s="15"/>
      <c r="W716" s="15"/>
      <c r="X716" s="16"/>
      <c r="Y716" s="16"/>
      <c r="Z716" s="16"/>
      <c r="AA716" s="15"/>
      <c r="AB716" s="15"/>
      <c r="AC716" s="15"/>
      <c r="AD716" s="15"/>
      <c r="AE716" s="15"/>
      <c r="AF716" s="16"/>
      <c r="AG716" s="16"/>
      <c r="AH716" s="16"/>
      <c r="AI716" s="16"/>
      <c r="AJ716" s="15"/>
      <c r="AS716" s="15"/>
      <c r="AT716" s="15"/>
      <c r="AU716" s="15"/>
      <c r="AV716" s="15"/>
      <c r="AW716" s="16"/>
      <c r="AX716" s="16"/>
      <c r="AY716" s="16"/>
      <c r="AZ716" s="16"/>
      <c r="BI716" s="20"/>
    </row>
    <row r="717">
      <c r="A717" s="16"/>
      <c r="B717" s="16"/>
      <c r="C717" s="16"/>
      <c r="D717" s="16"/>
      <c r="E717" s="15"/>
      <c r="F717" s="16"/>
      <c r="G717" s="16"/>
      <c r="H717" s="16"/>
      <c r="N717" s="15"/>
      <c r="O717" s="15"/>
      <c r="P717" s="15"/>
      <c r="Q717" s="15"/>
      <c r="R717" s="15"/>
      <c r="W717" s="15"/>
      <c r="X717" s="16"/>
      <c r="Y717" s="16"/>
      <c r="Z717" s="16"/>
      <c r="AA717" s="15"/>
      <c r="AB717" s="15"/>
      <c r="AC717" s="15"/>
      <c r="AD717" s="15"/>
      <c r="AE717" s="15"/>
      <c r="AF717" s="16"/>
      <c r="AG717" s="16"/>
      <c r="AH717" s="16"/>
      <c r="AI717" s="16"/>
      <c r="AJ717" s="15"/>
      <c r="AS717" s="15"/>
      <c r="AT717" s="15"/>
      <c r="AU717" s="15"/>
      <c r="AV717" s="15"/>
      <c r="AW717" s="16"/>
      <c r="AX717" s="16"/>
      <c r="AY717" s="16"/>
      <c r="AZ717" s="16"/>
      <c r="BI717" s="20"/>
    </row>
    <row r="718">
      <c r="A718" s="16"/>
      <c r="B718" s="16"/>
      <c r="C718" s="16"/>
      <c r="D718" s="16"/>
      <c r="E718" s="15"/>
      <c r="F718" s="16"/>
      <c r="G718" s="16"/>
      <c r="H718" s="16"/>
      <c r="N718" s="15"/>
      <c r="O718" s="15"/>
      <c r="P718" s="15"/>
      <c r="Q718" s="15"/>
      <c r="R718" s="15"/>
      <c r="W718" s="15"/>
      <c r="X718" s="16"/>
      <c r="Y718" s="16"/>
      <c r="Z718" s="16"/>
      <c r="AA718" s="15"/>
      <c r="AB718" s="15"/>
      <c r="AC718" s="15"/>
      <c r="AD718" s="15"/>
      <c r="AE718" s="15"/>
      <c r="AF718" s="16"/>
      <c r="AG718" s="16"/>
      <c r="AH718" s="16"/>
      <c r="AI718" s="16"/>
      <c r="AJ718" s="15"/>
      <c r="AS718" s="15"/>
      <c r="AT718" s="15"/>
      <c r="AU718" s="15"/>
      <c r="AV718" s="15"/>
      <c r="AW718" s="16"/>
      <c r="AX718" s="16"/>
      <c r="AY718" s="16"/>
      <c r="AZ718" s="16"/>
      <c r="BI718" s="20"/>
    </row>
    <row r="719">
      <c r="A719" s="16"/>
      <c r="B719" s="16"/>
      <c r="C719" s="16"/>
      <c r="D719" s="16"/>
      <c r="E719" s="15"/>
      <c r="F719" s="16"/>
      <c r="G719" s="16"/>
      <c r="H719" s="16"/>
      <c r="N719" s="15"/>
      <c r="O719" s="15"/>
      <c r="P719" s="15"/>
      <c r="Q719" s="15"/>
      <c r="R719" s="15"/>
      <c r="W719" s="15"/>
      <c r="X719" s="16"/>
      <c r="Y719" s="16"/>
      <c r="Z719" s="16"/>
      <c r="AA719" s="15"/>
      <c r="AB719" s="15"/>
      <c r="AC719" s="15"/>
      <c r="AD719" s="15"/>
      <c r="AE719" s="15"/>
      <c r="AF719" s="16"/>
      <c r="AG719" s="16"/>
      <c r="AH719" s="16"/>
      <c r="AI719" s="16"/>
      <c r="AJ719" s="15"/>
      <c r="AS719" s="15"/>
      <c r="AT719" s="15"/>
      <c r="AU719" s="15"/>
      <c r="AV719" s="15"/>
      <c r="AW719" s="16"/>
      <c r="AX719" s="16"/>
      <c r="AY719" s="16"/>
      <c r="AZ719" s="16"/>
      <c r="BI719" s="20"/>
    </row>
    <row r="720">
      <c r="A720" s="16"/>
      <c r="B720" s="16"/>
      <c r="C720" s="16"/>
      <c r="D720" s="16"/>
      <c r="E720" s="15"/>
      <c r="F720" s="16"/>
      <c r="G720" s="16"/>
      <c r="H720" s="16"/>
      <c r="N720" s="15"/>
      <c r="O720" s="15"/>
      <c r="P720" s="15"/>
      <c r="Q720" s="15"/>
      <c r="R720" s="15"/>
      <c r="W720" s="15"/>
      <c r="X720" s="16"/>
      <c r="Y720" s="16"/>
      <c r="Z720" s="16"/>
      <c r="AA720" s="15"/>
      <c r="AB720" s="15"/>
      <c r="AC720" s="15"/>
      <c r="AD720" s="15"/>
      <c r="AE720" s="15"/>
      <c r="AF720" s="16"/>
      <c r="AG720" s="16"/>
      <c r="AH720" s="16"/>
      <c r="AI720" s="16"/>
      <c r="AJ720" s="15"/>
      <c r="AS720" s="15"/>
      <c r="AT720" s="15"/>
      <c r="AU720" s="15"/>
      <c r="AV720" s="15"/>
      <c r="AW720" s="16"/>
      <c r="AX720" s="16"/>
      <c r="AY720" s="16"/>
      <c r="AZ720" s="16"/>
      <c r="BI720" s="20"/>
    </row>
    <row r="721">
      <c r="A721" s="16"/>
      <c r="B721" s="16"/>
      <c r="C721" s="16"/>
      <c r="D721" s="16"/>
      <c r="E721" s="15"/>
      <c r="F721" s="16"/>
      <c r="G721" s="16"/>
      <c r="H721" s="16"/>
      <c r="N721" s="15"/>
      <c r="O721" s="15"/>
      <c r="P721" s="15"/>
      <c r="Q721" s="15"/>
      <c r="R721" s="15"/>
      <c r="W721" s="15"/>
      <c r="X721" s="16"/>
      <c r="Y721" s="16"/>
      <c r="Z721" s="16"/>
      <c r="AA721" s="15"/>
      <c r="AB721" s="15"/>
      <c r="AC721" s="15"/>
      <c r="AD721" s="15"/>
      <c r="AE721" s="15"/>
      <c r="AF721" s="16"/>
      <c r="AG721" s="16"/>
      <c r="AH721" s="16"/>
      <c r="AI721" s="16"/>
      <c r="AJ721" s="15"/>
      <c r="AS721" s="15"/>
      <c r="AT721" s="15"/>
      <c r="AU721" s="15"/>
      <c r="AV721" s="15"/>
      <c r="AW721" s="16"/>
      <c r="AX721" s="16"/>
      <c r="AY721" s="16"/>
      <c r="AZ721" s="16"/>
      <c r="BI721" s="20"/>
    </row>
    <row r="722">
      <c r="A722" s="16"/>
      <c r="B722" s="16"/>
      <c r="C722" s="16"/>
      <c r="D722" s="16"/>
      <c r="E722" s="15"/>
      <c r="F722" s="16"/>
      <c r="G722" s="16"/>
      <c r="H722" s="16"/>
      <c r="N722" s="15"/>
      <c r="O722" s="15"/>
      <c r="P722" s="15"/>
      <c r="Q722" s="15"/>
      <c r="R722" s="15"/>
      <c r="W722" s="15"/>
      <c r="X722" s="16"/>
      <c r="Y722" s="16"/>
      <c r="Z722" s="16"/>
      <c r="AA722" s="15"/>
      <c r="AB722" s="15"/>
      <c r="AC722" s="15"/>
      <c r="AD722" s="15"/>
      <c r="AE722" s="15"/>
      <c r="AF722" s="16"/>
      <c r="AG722" s="16"/>
      <c r="AH722" s="16"/>
      <c r="AI722" s="16"/>
      <c r="AJ722" s="15"/>
      <c r="AS722" s="15"/>
      <c r="AT722" s="15"/>
      <c r="AU722" s="15"/>
      <c r="AV722" s="15"/>
      <c r="AW722" s="16"/>
      <c r="AX722" s="16"/>
      <c r="AY722" s="16"/>
      <c r="AZ722" s="16"/>
      <c r="BI722" s="20"/>
    </row>
    <row r="723">
      <c r="A723" s="16"/>
      <c r="B723" s="16"/>
      <c r="C723" s="16"/>
      <c r="D723" s="16"/>
      <c r="E723" s="15"/>
      <c r="F723" s="16"/>
      <c r="G723" s="16"/>
      <c r="H723" s="16"/>
      <c r="N723" s="15"/>
      <c r="O723" s="15"/>
      <c r="P723" s="15"/>
      <c r="Q723" s="15"/>
      <c r="R723" s="15"/>
      <c r="W723" s="15"/>
      <c r="X723" s="16"/>
      <c r="Y723" s="16"/>
      <c r="Z723" s="16"/>
      <c r="AA723" s="15"/>
      <c r="AB723" s="15"/>
      <c r="AC723" s="15"/>
      <c r="AD723" s="15"/>
      <c r="AE723" s="15"/>
      <c r="AF723" s="16"/>
      <c r="AG723" s="16"/>
      <c r="AH723" s="16"/>
      <c r="AI723" s="16"/>
      <c r="AJ723" s="15"/>
      <c r="AS723" s="15"/>
      <c r="AT723" s="15"/>
      <c r="AU723" s="15"/>
      <c r="AV723" s="15"/>
      <c r="AW723" s="16"/>
      <c r="AX723" s="16"/>
      <c r="AY723" s="16"/>
      <c r="AZ723" s="16"/>
      <c r="BI723" s="20"/>
    </row>
    <row r="724">
      <c r="A724" s="16"/>
      <c r="B724" s="16"/>
      <c r="C724" s="16"/>
      <c r="D724" s="16"/>
      <c r="E724" s="15"/>
      <c r="F724" s="16"/>
      <c r="G724" s="16"/>
      <c r="H724" s="16"/>
      <c r="N724" s="15"/>
      <c r="O724" s="15"/>
      <c r="P724" s="15"/>
      <c r="Q724" s="15"/>
      <c r="R724" s="15"/>
      <c r="W724" s="15"/>
      <c r="X724" s="16"/>
      <c r="Y724" s="16"/>
      <c r="Z724" s="16"/>
      <c r="AA724" s="15"/>
      <c r="AB724" s="15"/>
      <c r="AC724" s="15"/>
      <c r="AD724" s="15"/>
      <c r="AE724" s="15"/>
      <c r="AF724" s="16"/>
      <c r="AG724" s="16"/>
      <c r="AH724" s="16"/>
      <c r="AI724" s="16"/>
      <c r="AJ724" s="15"/>
      <c r="AS724" s="15"/>
      <c r="AT724" s="15"/>
      <c r="AU724" s="15"/>
      <c r="AV724" s="15"/>
      <c r="AW724" s="16"/>
      <c r="AX724" s="16"/>
      <c r="AY724" s="16"/>
      <c r="AZ724" s="16"/>
      <c r="BI724" s="20"/>
    </row>
    <row r="725">
      <c r="A725" s="16"/>
      <c r="B725" s="16"/>
      <c r="C725" s="16"/>
      <c r="D725" s="16"/>
      <c r="E725" s="15"/>
      <c r="F725" s="16"/>
      <c r="G725" s="16"/>
      <c r="H725" s="16"/>
      <c r="N725" s="15"/>
      <c r="O725" s="15"/>
      <c r="P725" s="15"/>
      <c r="Q725" s="15"/>
      <c r="R725" s="15"/>
      <c r="W725" s="15"/>
      <c r="X725" s="16"/>
      <c r="Y725" s="16"/>
      <c r="Z725" s="16"/>
      <c r="AA725" s="15"/>
      <c r="AB725" s="15"/>
      <c r="AC725" s="15"/>
      <c r="AD725" s="15"/>
      <c r="AE725" s="15"/>
      <c r="AF725" s="16"/>
      <c r="AG725" s="16"/>
      <c r="AH725" s="16"/>
      <c r="AI725" s="16"/>
      <c r="AJ725" s="15"/>
      <c r="AS725" s="15"/>
      <c r="AT725" s="15"/>
      <c r="AU725" s="15"/>
      <c r="AV725" s="15"/>
      <c r="AW725" s="16"/>
      <c r="AX725" s="16"/>
      <c r="AY725" s="16"/>
      <c r="AZ725" s="16"/>
      <c r="BI725" s="20"/>
    </row>
    <row r="726">
      <c r="A726" s="16"/>
      <c r="B726" s="16"/>
      <c r="C726" s="16"/>
      <c r="D726" s="16"/>
      <c r="E726" s="15"/>
      <c r="F726" s="16"/>
      <c r="G726" s="16"/>
      <c r="H726" s="16"/>
      <c r="N726" s="15"/>
      <c r="O726" s="15"/>
      <c r="P726" s="15"/>
      <c r="Q726" s="15"/>
      <c r="R726" s="15"/>
      <c r="W726" s="15"/>
      <c r="X726" s="16"/>
      <c r="Y726" s="16"/>
      <c r="Z726" s="16"/>
      <c r="AA726" s="15"/>
      <c r="AB726" s="15"/>
      <c r="AC726" s="15"/>
      <c r="AD726" s="15"/>
      <c r="AE726" s="15"/>
      <c r="AF726" s="16"/>
      <c r="AG726" s="16"/>
      <c r="AH726" s="16"/>
      <c r="AI726" s="16"/>
      <c r="AJ726" s="15"/>
      <c r="AS726" s="15"/>
      <c r="AT726" s="15"/>
      <c r="AU726" s="15"/>
      <c r="AV726" s="15"/>
      <c r="AW726" s="16"/>
      <c r="AX726" s="16"/>
      <c r="AY726" s="16"/>
      <c r="AZ726" s="16"/>
      <c r="BI726" s="20"/>
    </row>
    <row r="727">
      <c r="A727" s="16"/>
      <c r="B727" s="16"/>
      <c r="C727" s="16"/>
      <c r="D727" s="16"/>
      <c r="E727" s="15"/>
      <c r="F727" s="16"/>
      <c r="G727" s="16"/>
      <c r="H727" s="16"/>
      <c r="N727" s="15"/>
      <c r="O727" s="15"/>
      <c r="P727" s="15"/>
      <c r="Q727" s="15"/>
      <c r="R727" s="15"/>
      <c r="W727" s="15"/>
      <c r="X727" s="16"/>
      <c r="Y727" s="16"/>
      <c r="Z727" s="16"/>
      <c r="AA727" s="15"/>
      <c r="AB727" s="15"/>
      <c r="AC727" s="15"/>
      <c r="AD727" s="15"/>
      <c r="AE727" s="15"/>
      <c r="AF727" s="16"/>
      <c r="AG727" s="16"/>
      <c r="AH727" s="16"/>
      <c r="AI727" s="16"/>
      <c r="AJ727" s="15"/>
      <c r="AS727" s="15"/>
      <c r="AT727" s="15"/>
      <c r="AU727" s="15"/>
      <c r="AV727" s="15"/>
      <c r="AW727" s="16"/>
      <c r="AX727" s="16"/>
      <c r="AY727" s="16"/>
      <c r="AZ727" s="16"/>
      <c r="BI727" s="20"/>
    </row>
    <row r="728">
      <c r="A728" s="16"/>
      <c r="B728" s="16"/>
      <c r="C728" s="16"/>
      <c r="D728" s="16"/>
      <c r="E728" s="15"/>
      <c r="F728" s="16"/>
      <c r="G728" s="16"/>
      <c r="H728" s="16"/>
      <c r="N728" s="15"/>
      <c r="O728" s="15"/>
      <c r="P728" s="15"/>
      <c r="Q728" s="15"/>
      <c r="R728" s="15"/>
      <c r="W728" s="15"/>
      <c r="X728" s="16"/>
      <c r="Y728" s="16"/>
      <c r="Z728" s="16"/>
      <c r="AA728" s="15"/>
      <c r="AB728" s="15"/>
      <c r="AC728" s="15"/>
      <c r="AD728" s="15"/>
      <c r="AE728" s="15"/>
      <c r="AF728" s="16"/>
      <c r="AG728" s="16"/>
      <c r="AH728" s="16"/>
      <c r="AI728" s="16"/>
      <c r="AJ728" s="15"/>
      <c r="AS728" s="15"/>
      <c r="AT728" s="15"/>
      <c r="AU728" s="15"/>
      <c r="AV728" s="15"/>
      <c r="AW728" s="16"/>
      <c r="AX728" s="16"/>
      <c r="AY728" s="16"/>
      <c r="AZ728" s="16"/>
      <c r="BI728" s="20"/>
    </row>
    <row r="729">
      <c r="A729" s="16"/>
      <c r="B729" s="16"/>
      <c r="C729" s="16"/>
      <c r="D729" s="16"/>
      <c r="E729" s="15"/>
      <c r="F729" s="16"/>
      <c r="G729" s="16"/>
      <c r="H729" s="16"/>
      <c r="N729" s="15"/>
      <c r="O729" s="15"/>
      <c r="P729" s="15"/>
      <c r="Q729" s="15"/>
      <c r="R729" s="15"/>
      <c r="W729" s="15"/>
      <c r="X729" s="16"/>
      <c r="Y729" s="16"/>
      <c r="Z729" s="16"/>
      <c r="AA729" s="15"/>
      <c r="AB729" s="15"/>
      <c r="AC729" s="15"/>
      <c r="AD729" s="15"/>
      <c r="AE729" s="15"/>
      <c r="AF729" s="16"/>
      <c r="AG729" s="16"/>
      <c r="AH729" s="16"/>
      <c r="AI729" s="16"/>
      <c r="AJ729" s="15"/>
      <c r="AS729" s="15"/>
      <c r="AT729" s="15"/>
      <c r="AU729" s="15"/>
      <c r="AV729" s="15"/>
      <c r="AW729" s="16"/>
      <c r="AX729" s="16"/>
      <c r="AY729" s="16"/>
      <c r="AZ729" s="16"/>
      <c r="BI729" s="20"/>
    </row>
    <row r="730">
      <c r="A730" s="16"/>
      <c r="B730" s="16"/>
      <c r="C730" s="16"/>
      <c r="D730" s="16"/>
      <c r="E730" s="15"/>
      <c r="F730" s="16"/>
      <c r="G730" s="16"/>
      <c r="H730" s="16"/>
      <c r="N730" s="15"/>
      <c r="O730" s="15"/>
      <c r="P730" s="15"/>
      <c r="Q730" s="15"/>
      <c r="R730" s="15"/>
      <c r="W730" s="15"/>
      <c r="X730" s="16"/>
      <c r="Y730" s="16"/>
      <c r="Z730" s="16"/>
      <c r="AA730" s="15"/>
      <c r="AB730" s="15"/>
      <c r="AC730" s="15"/>
      <c r="AD730" s="15"/>
      <c r="AE730" s="15"/>
      <c r="AF730" s="16"/>
      <c r="AG730" s="16"/>
      <c r="AH730" s="16"/>
      <c r="AI730" s="16"/>
      <c r="AJ730" s="15"/>
      <c r="AS730" s="15"/>
      <c r="AT730" s="15"/>
      <c r="AU730" s="15"/>
      <c r="AV730" s="15"/>
      <c r="AW730" s="16"/>
      <c r="AX730" s="16"/>
      <c r="AY730" s="16"/>
      <c r="AZ730" s="16"/>
      <c r="BI730" s="20"/>
    </row>
    <row r="731">
      <c r="A731" s="16"/>
      <c r="B731" s="16"/>
      <c r="C731" s="16"/>
      <c r="D731" s="16"/>
      <c r="E731" s="15"/>
      <c r="F731" s="16"/>
      <c r="G731" s="16"/>
      <c r="H731" s="16"/>
      <c r="N731" s="15"/>
      <c r="O731" s="15"/>
      <c r="P731" s="15"/>
      <c r="Q731" s="15"/>
      <c r="R731" s="15"/>
      <c r="W731" s="15"/>
      <c r="X731" s="16"/>
      <c r="Y731" s="16"/>
      <c r="Z731" s="16"/>
      <c r="AA731" s="15"/>
      <c r="AB731" s="15"/>
      <c r="AC731" s="15"/>
      <c r="AD731" s="15"/>
      <c r="AE731" s="15"/>
      <c r="AF731" s="16"/>
      <c r="AG731" s="16"/>
      <c r="AH731" s="16"/>
      <c r="AI731" s="16"/>
      <c r="AJ731" s="15"/>
      <c r="AS731" s="15"/>
      <c r="AT731" s="15"/>
      <c r="AU731" s="15"/>
      <c r="AV731" s="15"/>
      <c r="AW731" s="16"/>
      <c r="AX731" s="16"/>
      <c r="AY731" s="16"/>
      <c r="AZ731" s="16"/>
      <c r="BI731" s="20"/>
    </row>
    <row r="732">
      <c r="A732" s="16"/>
      <c r="B732" s="16"/>
      <c r="C732" s="16"/>
      <c r="D732" s="16"/>
      <c r="E732" s="15"/>
      <c r="F732" s="16"/>
      <c r="G732" s="16"/>
      <c r="H732" s="16"/>
      <c r="N732" s="15"/>
      <c r="O732" s="15"/>
      <c r="P732" s="15"/>
      <c r="Q732" s="15"/>
      <c r="R732" s="15"/>
      <c r="W732" s="15"/>
      <c r="X732" s="16"/>
      <c r="Y732" s="16"/>
      <c r="Z732" s="16"/>
      <c r="AA732" s="15"/>
      <c r="AB732" s="15"/>
      <c r="AC732" s="15"/>
      <c r="AD732" s="15"/>
      <c r="AE732" s="15"/>
      <c r="AF732" s="16"/>
      <c r="AG732" s="16"/>
      <c r="AH732" s="16"/>
      <c r="AI732" s="16"/>
      <c r="AJ732" s="15"/>
      <c r="AS732" s="15"/>
      <c r="AT732" s="15"/>
      <c r="AU732" s="15"/>
      <c r="AV732" s="15"/>
      <c r="AW732" s="16"/>
      <c r="AX732" s="16"/>
      <c r="AY732" s="16"/>
      <c r="AZ732" s="16"/>
      <c r="BI732" s="20"/>
    </row>
    <row r="733">
      <c r="A733" s="16"/>
      <c r="B733" s="16"/>
      <c r="C733" s="16"/>
      <c r="D733" s="16"/>
      <c r="E733" s="15"/>
      <c r="F733" s="16"/>
      <c r="G733" s="16"/>
      <c r="H733" s="16"/>
      <c r="N733" s="15"/>
      <c r="O733" s="15"/>
      <c r="P733" s="15"/>
      <c r="Q733" s="15"/>
      <c r="R733" s="15"/>
      <c r="W733" s="15"/>
      <c r="X733" s="16"/>
      <c r="Y733" s="16"/>
      <c r="Z733" s="16"/>
      <c r="AA733" s="15"/>
      <c r="AB733" s="15"/>
      <c r="AC733" s="15"/>
      <c r="AD733" s="15"/>
      <c r="AE733" s="15"/>
      <c r="AF733" s="16"/>
      <c r="AG733" s="16"/>
      <c r="AH733" s="16"/>
      <c r="AI733" s="16"/>
      <c r="AJ733" s="15"/>
      <c r="AS733" s="15"/>
      <c r="AT733" s="15"/>
      <c r="AU733" s="15"/>
      <c r="AV733" s="15"/>
      <c r="AW733" s="16"/>
      <c r="AX733" s="16"/>
      <c r="AY733" s="16"/>
      <c r="AZ733" s="16"/>
      <c r="BI733" s="20"/>
    </row>
    <row r="734">
      <c r="A734" s="16"/>
      <c r="B734" s="16"/>
      <c r="C734" s="16"/>
      <c r="D734" s="16"/>
      <c r="E734" s="15"/>
      <c r="F734" s="16"/>
      <c r="G734" s="16"/>
      <c r="H734" s="16"/>
      <c r="N734" s="15"/>
      <c r="O734" s="15"/>
      <c r="P734" s="15"/>
      <c r="Q734" s="15"/>
      <c r="R734" s="15"/>
      <c r="W734" s="15"/>
      <c r="X734" s="16"/>
      <c r="Y734" s="16"/>
      <c r="Z734" s="16"/>
      <c r="AA734" s="15"/>
      <c r="AB734" s="15"/>
      <c r="AC734" s="15"/>
      <c r="AD734" s="15"/>
      <c r="AE734" s="15"/>
      <c r="AF734" s="16"/>
      <c r="AG734" s="16"/>
      <c r="AH734" s="16"/>
      <c r="AI734" s="16"/>
      <c r="AJ734" s="15"/>
      <c r="AS734" s="15"/>
      <c r="AT734" s="15"/>
      <c r="AU734" s="15"/>
      <c r="AV734" s="15"/>
      <c r="AW734" s="16"/>
      <c r="AX734" s="16"/>
      <c r="AY734" s="16"/>
      <c r="AZ734" s="16"/>
      <c r="BI734" s="20"/>
    </row>
    <row r="735">
      <c r="A735" s="16"/>
      <c r="B735" s="16"/>
      <c r="C735" s="16"/>
      <c r="D735" s="16"/>
      <c r="E735" s="15"/>
      <c r="F735" s="16"/>
      <c r="G735" s="16"/>
      <c r="H735" s="16"/>
      <c r="N735" s="15"/>
      <c r="O735" s="15"/>
      <c r="P735" s="15"/>
      <c r="Q735" s="15"/>
      <c r="R735" s="15"/>
      <c r="W735" s="15"/>
      <c r="X735" s="16"/>
      <c r="Y735" s="16"/>
      <c r="Z735" s="16"/>
      <c r="AA735" s="15"/>
      <c r="AB735" s="15"/>
      <c r="AC735" s="15"/>
      <c r="AD735" s="15"/>
      <c r="AE735" s="15"/>
      <c r="AF735" s="16"/>
      <c r="AG735" s="16"/>
      <c r="AH735" s="16"/>
      <c r="AI735" s="16"/>
      <c r="AJ735" s="15"/>
      <c r="AS735" s="15"/>
      <c r="AT735" s="15"/>
      <c r="AU735" s="15"/>
      <c r="AV735" s="15"/>
      <c r="AW735" s="16"/>
      <c r="AX735" s="16"/>
      <c r="AY735" s="16"/>
      <c r="AZ735" s="16"/>
      <c r="BI735" s="20"/>
    </row>
    <row r="736">
      <c r="A736" s="16"/>
      <c r="B736" s="16"/>
      <c r="C736" s="16"/>
      <c r="D736" s="16"/>
      <c r="E736" s="15"/>
      <c r="F736" s="16"/>
      <c r="G736" s="16"/>
      <c r="H736" s="16"/>
      <c r="N736" s="15"/>
      <c r="O736" s="15"/>
      <c r="P736" s="15"/>
      <c r="Q736" s="15"/>
      <c r="R736" s="15"/>
      <c r="W736" s="15"/>
      <c r="X736" s="16"/>
      <c r="Y736" s="16"/>
      <c r="Z736" s="16"/>
      <c r="AA736" s="15"/>
      <c r="AB736" s="15"/>
      <c r="AC736" s="15"/>
      <c r="AD736" s="15"/>
      <c r="AE736" s="15"/>
      <c r="AF736" s="16"/>
      <c r="AG736" s="16"/>
      <c r="AH736" s="16"/>
      <c r="AI736" s="16"/>
      <c r="AJ736" s="15"/>
      <c r="AS736" s="15"/>
      <c r="AT736" s="15"/>
      <c r="AU736" s="15"/>
      <c r="AV736" s="15"/>
      <c r="AW736" s="16"/>
      <c r="AX736" s="16"/>
      <c r="AY736" s="16"/>
      <c r="AZ736" s="16"/>
      <c r="BI736" s="20"/>
    </row>
    <row r="737">
      <c r="A737" s="16"/>
      <c r="B737" s="16"/>
      <c r="C737" s="16"/>
      <c r="D737" s="16"/>
      <c r="E737" s="15"/>
      <c r="F737" s="16"/>
      <c r="G737" s="16"/>
      <c r="H737" s="16"/>
      <c r="N737" s="15"/>
      <c r="O737" s="15"/>
      <c r="P737" s="15"/>
      <c r="Q737" s="15"/>
      <c r="R737" s="15"/>
      <c r="W737" s="15"/>
      <c r="X737" s="16"/>
      <c r="Y737" s="16"/>
      <c r="Z737" s="16"/>
      <c r="AA737" s="15"/>
      <c r="AB737" s="15"/>
      <c r="AC737" s="15"/>
      <c r="AD737" s="15"/>
      <c r="AE737" s="15"/>
      <c r="AF737" s="16"/>
      <c r="AG737" s="16"/>
      <c r="AH737" s="16"/>
      <c r="AI737" s="16"/>
      <c r="AJ737" s="15"/>
      <c r="AS737" s="15"/>
      <c r="AT737" s="15"/>
      <c r="AU737" s="15"/>
      <c r="AV737" s="15"/>
      <c r="AW737" s="16"/>
      <c r="AX737" s="16"/>
      <c r="AY737" s="16"/>
      <c r="AZ737" s="16"/>
      <c r="BI737" s="20"/>
    </row>
    <row r="738">
      <c r="A738" s="16"/>
      <c r="B738" s="16"/>
      <c r="C738" s="16"/>
      <c r="D738" s="16"/>
      <c r="E738" s="15"/>
      <c r="F738" s="16"/>
      <c r="G738" s="16"/>
      <c r="H738" s="16"/>
      <c r="N738" s="15"/>
      <c r="O738" s="15"/>
      <c r="P738" s="15"/>
      <c r="Q738" s="15"/>
      <c r="R738" s="15"/>
      <c r="W738" s="15"/>
      <c r="X738" s="16"/>
      <c r="Y738" s="16"/>
      <c r="Z738" s="16"/>
      <c r="AA738" s="15"/>
      <c r="AB738" s="15"/>
      <c r="AC738" s="15"/>
      <c r="AD738" s="15"/>
      <c r="AE738" s="15"/>
      <c r="AF738" s="16"/>
      <c r="AG738" s="16"/>
      <c r="AH738" s="16"/>
      <c r="AI738" s="16"/>
      <c r="AJ738" s="15"/>
      <c r="AS738" s="15"/>
      <c r="AT738" s="15"/>
      <c r="AU738" s="15"/>
      <c r="AV738" s="15"/>
      <c r="AW738" s="16"/>
      <c r="AX738" s="16"/>
      <c r="AY738" s="16"/>
      <c r="AZ738" s="16"/>
      <c r="BI738" s="20"/>
    </row>
    <row r="739">
      <c r="A739" s="16"/>
      <c r="B739" s="16"/>
      <c r="C739" s="16"/>
      <c r="D739" s="16"/>
      <c r="E739" s="15"/>
      <c r="F739" s="16"/>
      <c r="G739" s="16"/>
      <c r="H739" s="16"/>
      <c r="N739" s="15"/>
      <c r="O739" s="15"/>
      <c r="P739" s="15"/>
      <c r="Q739" s="15"/>
      <c r="R739" s="15"/>
      <c r="W739" s="15"/>
      <c r="X739" s="16"/>
      <c r="Y739" s="16"/>
      <c r="Z739" s="16"/>
      <c r="AA739" s="15"/>
      <c r="AB739" s="15"/>
      <c r="AC739" s="15"/>
      <c r="AD739" s="15"/>
      <c r="AE739" s="15"/>
      <c r="AF739" s="16"/>
      <c r="AG739" s="16"/>
      <c r="AH739" s="16"/>
      <c r="AI739" s="16"/>
      <c r="AJ739" s="15"/>
      <c r="AS739" s="15"/>
      <c r="AT739" s="15"/>
      <c r="AU739" s="15"/>
      <c r="AV739" s="15"/>
      <c r="AW739" s="16"/>
      <c r="AX739" s="16"/>
      <c r="AY739" s="16"/>
      <c r="AZ739" s="16"/>
      <c r="BI739" s="20"/>
    </row>
    <row r="740">
      <c r="A740" s="16"/>
      <c r="B740" s="16"/>
      <c r="C740" s="16"/>
      <c r="D740" s="16"/>
      <c r="E740" s="15"/>
      <c r="F740" s="16"/>
      <c r="G740" s="16"/>
      <c r="H740" s="16"/>
      <c r="N740" s="15"/>
      <c r="O740" s="15"/>
      <c r="P740" s="15"/>
      <c r="Q740" s="15"/>
      <c r="R740" s="15"/>
      <c r="W740" s="15"/>
      <c r="X740" s="16"/>
      <c r="Y740" s="16"/>
      <c r="Z740" s="16"/>
      <c r="AA740" s="15"/>
      <c r="AB740" s="15"/>
      <c r="AC740" s="15"/>
      <c r="AD740" s="15"/>
      <c r="AE740" s="15"/>
      <c r="AF740" s="16"/>
      <c r="AG740" s="16"/>
      <c r="AH740" s="16"/>
      <c r="AI740" s="16"/>
      <c r="AJ740" s="15"/>
      <c r="AS740" s="15"/>
      <c r="AT740" s="15"/>
      <c r="AU740" s="15"/>
      <c r="AV740" s="15"/>
      <c r="AW740" s="16"/>
      <c r="AX740" s="16"/>
      <c r="AY740" s="16"/>
      <c r="AZ740" s="16"/>
      <c r="BI740" s="20"/>
    </row>
    <row r="741">
      <c r="A741" s="16"/>
      <c r="B741" s="16"/>
      <c r="C741" s="16"/>
      <c r="D741" s="16"/>
      <c r="E741" s="15"/>
      <c r="F741" s="16"/>
      <c r="G741" s="16"/>
      <c r="H741" s="16"/>
      <c r="N741" s="15"/>
      <c r="O741" s="15"/>
      <c r="P741" s="15"/>
      <c r="Q741" s="15"/>
      <c r="R741" s="15"/>
      <c r="W741" s="15"/>
      <c r="X741" s="16"/>
      <c r="Y741" s="16"/>
      <c r="Z741" s="16"/>
      <c r="AA741" s="15"/>
      <c r="AB741" s="15"/>
      <c r="AC741" s="15"/>
      <c r="AD741" s="15"/>
      <c r="AE741" s="15"/>
      <c r="AF741" s="16"/>
      <c r="AG741" s="16"/>
      <c r="AH741" s="16"/>
      <c r="AI741" s="16"/>
      <c r="AJ741" s="15"/>
      <c r="AS741" s="15"/>
      <c r="AT741" s="15"/>
      <c r="AU741" s="15"/>
      <c r="AV741" s="15"/>
      <c r="AW741" s="16"/>
      <c r="AX741" s="16"/>
      <c r="AY741" s="16"/>
      <c r="AZ741" s="16"/>
      <c r="BI741" s="20"/>
    </row>
    <row r="742">
      <c r="A742" s="16"/>
      <c r="B742" s="16"/>
      <c r="C742" s="16"/>
      <c r="D742" s="16"/>
      <c r="E742" s="15"/>
      <c r="F742" s="16"/>
      <c r="G742" s="16"/>
      <c r="H742" s="16"/>
      <c r="N742" s="15"/>
      <c r="O742" s="15"/>
      <c r="P742" s="15"/>
      <c r="Q742" s="15"/>
      <c r="R742" s="15"/>
      <c r="W742" s="15"/>
      <c r="X742" s="16"/>
      <c r="Y742" s="16"/>
      <c r="Z742" s="16"/>
      <c r="AA742" s="15"/>
      <c r="AB742" s="15"/>
      <c r="AC742" s="15"/>
      <c r="AD742" s="15"/>
      <c r="AE742" s="15"/>
      <c r="AF742" s="16"/>
      <c r="AG742" s="16"/>
      <c r="AH742" s="16"/>
      <c r="AI742" s="16"/>
      <c r="AJ742" s="15"/>
      <c r="AS742" s="15"/>
      <c r="AT742" s="15"/>
      <c r="AU742" s="15"/>
      <c r="AV742" s="15"/>
      <c r="AW742" s="16"/>
      <c r="AX742" s="16"/>
      <c r="AY742" s="16"/>
      <c r="AZ742" s="16"/>
      <c r="BI742" s="20"/>
    </row>
    <row r="743">
      <c r="A743" s="16"/>
      <c r="B743" s="16"/>
      <c r="C743" s="16"/>
      <c r="D743" s="16"/>
      <c r="E743" s="15"/>
      <c r="F743" s="16"/>
      <c r="G743" s="16"/>
      <c r="H743" s="16"/>
      <c r="N743" s="15"/>
      <c r="O743" s="15"/>
      <c r="P743" s="15"/>
      <c r="Q743" s="15"/>
      <c r="R743" s="15"/>
      <c r="W743" s="15"/>
      <c r="X743" s="16"/>
      <c r="Y743" s="16"/>
      <c r="Z743" s="16"/>
      <c r="AA743" s="15"/>
      <c r="AB743" s="15"/>
      <c r="AC743" s="15"/>
      <c r="AD743" s="15"/>
      <c r="AE743" s="15"/>
      <c r="AF743" s="16"/>
      <c r="AG743" s="16"/>
      <c r="AH743" s="16"/>
      <c r="AI743" s="16"/>
      <c r="AJ743" s="15"/>
      <c r="AS743" s="15"/>
      <c r="AT743" s="15"/>
      <c r="AU743" s="15"/>
      <c r="AV743" s="15"/>
      <c r="AW743" s="16"/>
      <c r="AX743" s="16"/>
      <c r="AY743" s="16"/>
      <c r="AZ743" s="16"/>
      <c r="BI743" s="20"/>
    </row>
    <row r="744">
      <c r="A744" s="16"/>
      <c r="B744" s="16"/>
      <c r="C744" s="16"/>
      <c r="D744" s="16"/>
      <c r="E744" s="15"/>
      <c r="F744" s="16"/>
      <c r="G744" s="16"/>
      <c r="H744" s="16"/>
      <c r="N744" s="15"/>
      <c r="O744" s="15"/>
      <c r="P744" s="15"/>
      <c r="Q744" s="15"/>
      <c r="R744" s="15"/>
      <c r="W744" s="15"/>
      <c r="X744" s="16"/>
      <c r="Y744" s="16"/>
      <c r="Z744" s="16"/>
      <c r="AA744" s="15"/>
      <c r="AB744" s="15"/>
      <c r="AC744" s="15"/>
      <c r="AD744" s="15"/>
      <c r="AE744" s="15"/>
      <c r="AF744" s="16"/>
      <c r="AG744" s="16"/>
      <c r="AH744" s="16"/>
      <c r="AI744" s="16"/>
      <c r="AJ744" s="15"/>
      <c r="AS744" s="15"/>
      <c r="AT744" s="15"/>
      <c r="AU744" s="15"/>
      <c r="AV744" s="15"/>
      <c r="AW744" s="16"/>
      <c r="AX744" s="16"/>
      <c r="AY744" s="16"/>
      <c r="AZ744" s="16"/>
      <c r="BI744" s="20"/>
    </row>
    <row r="745">
      <c r="A745" s="16"/>
      <c r="B745" s="16"/>
      <c r="C745" s="16"/>
      <c r="D745" s="16"/>
      <c r="E745" s="15"/>
      <c r="F745" s="16"/>
      <c r="G745" s="16"/>
      <c r="H745" s="16"/>
      <c r="N745" s="15"/>
      <c r="O745" s="15"/>
      <c r="P745" s="15"/>
      <c r="Q745" s="15"/>
      <c r="R745" s="15"/>
      <c r="W745" s="15"/>
      <c r="X745" s="16"/>
      <c r="Y745" s="16"/>
      <c r="Z745" s="16"/>
      <c r="AA745" s="15"/>
      <c r="AB745" s="15"/>
      <c r="AC745" s="15"/>
      <c r="AD745" s="15"/>
      <c r="AE745" s="15"/>
      <c r="AF745" s="16"/>
      <c r="AG745" s="16"/>
      <c r="AH745" s="16"/>
      <c r="AI745" s="16"/>
      <c r="AJ745" s="15"/>
      <c r="AS745" s="15"/>
      <c r="AT745" s="15"/>
      <c r="AU745" s="15"/>
      <c r="AV745" s="15"/>
      <c r="AW745" s="16"/>
      <c r="AX745" s="16"/>
      <c r="AY745" s="16"/>
      <c r="AZ745" s="16"/>
      <c r="BI745" s="20"/>
    </row>
    <row r="746">
      <c r="A746" s="16"/>
      <c r="B746" s="16"/>
      <c r="C746" s="16"/>
      <c r="D746" s="16"/>
      <c r="E746" s="15"/>
      <c r="F746" s="16"/>
      <c r="G746" s="16"/>
      <c r="H746" s="16"/>
      <c r="N746" s="15"/>
      <c r="O746" s="15"/>
      <c r="P746" s="15"/>
      <c r="Q746" s="15"/>
      <c r="R746" s="15"/>
      <c r="W746" s="15"/>
      <c r="X746" s="16"/>
      <c r="Y746" s="16"/>
      <c r="Z746" s="16"/>
      <c r="AA746" s="15"/>
      <c r="AB746" s="15"/>
      <c r="AC746" s="15"/>
      <c r="AD746" s="15"/>
      <c r="AE746" s="15"/>
      <c r="AF746" s="16"/>
      <c r="AG746" s="16"/>
      <c r="AH746" s="16"/>
      <c r="AI746" s="16"/>
      <c r="AJ746" s="15"/>
      <c r="AS746" s="15"/>
      <c r="AT746" s="15"/>
      <c r="AU746" s="15"/>
      <c r="AV746" s="15"/>
      <c r="AW746" s="16"/>
      <c r="AX746" s="16"/>
      <c r="AY746" s="16"/>
      <c r="AZ746" s="16"/>
      <c r="BI746" s="20"/>
    </row>
    <row r="747">
      <c r="A747" s="16"/>
      <c r="B747" s="16"/>
      <c r="C747" s="16"/>
      <c r="D747" s="16"/>
      <c r="E747" s="15"/>
      <c r="F747" s="16"/>
      <c r="G747" s="16"/>
      <c r="H747" s="16"/>
      <c r="N747" s="15"/>
      <c r="O747" s="15"/>
      <c r="P747" s="15"/>
      <c r="Q747" s="15"/>
      <c r="R747" s="15"/>
      <c r="W747" s="15"/>
      <c r="X747" s="16"/>
      <c r="Y747" s="16"/>
      <c r="Z747" s="16"/>
      <c r="AA747" s="15"/>
      <c r="AB747" s="15"/>
      <c r="AC747" s="15"/>
      <c r="AD747" s="15"/>
      <c r="AE747" s="15"/>
      <c r="AF747" s="16"/>
      <c r="AG747" s="16"/>
      <c r="AH747" s="16"/>
      <c r="AI747" s="16"/>
      <c r="AJ747" s="15"/>
      <c r="AS747" s="15"/>
      <c r="AT747" s="15"/>
      <c r="AU747" s="15"/>
      <c r="AV747" s="15"/>
      <c r="AW747" s="16"/>
      <c r="AX747" s="16"/>
      <c r="AY747" s="16"/>
      <c r="AZ747" s="16"/>
      <c r="BI747" s="20"/>
    </row>
    <row r="748">
      <c r="A748" s="16"/>
      <c r="B748" s="16"/>
      <c r="C748" s="16"/>
      <c r="D748" s="16"/>
      <c r="E748" s="15"/>
      <c r="F748" s="16"/>
      <c r="G748" s="16"/>
      <c r="H748" s="16"/>
      <c r="N748" s="15"/>
      <c r="O748" s="15"/>
      <c r="P748" s="15"/>
      <c r="Q748" s="15"/>
      <c r="R748" s="15"/>
      <c r="W748" s="15"/>
      <c r="X748" s="16"/>
      <c r="Y748" s="16"/>
      <c r="Z748" s="16"/>
      <c r="AA748" s="15"/>
      <c r="AB748" s="15"/>
      <c r="AC748" s="15"/>
      <c r="AD748" s="15"/>
      <c r="AE748" s="15"/>
      <c r="AF748" s="16"/>
      <c r="AG748" s="16"/>
      <c r="AH748" s="16"/>
      <c r="AI748" s="16"/>
      <c r="AJ748" s="15"/>
      <c r="AS748" s="15"/>
      <c r="AT748" s="15"/>
      <c r="AU748" s="15"/>
      <c r="AV748" s="15"/>
      <c r="AW748" s="16"/>
      <c r="AX748" s="16"/>
      <c r="AY748" s="16"/>
      <c r="AZ748" s="16"/>
      <c r="BI748" s="20"/>
    </row>
    <row r="749">
      <c r="A749" s="16"/>
      <c r="B749" s="16"/>
      <c r="C749" s="16"/>
      <c r="D749" s="16"/>
      <c r="E749" s="15"/>
      <c r="F749" s="16"/>
      <c r="G749" s="16"/>
      <c r="H749" s="16"/>
      <c r="N749" s="15"/>
      <c r="O749" s="15"/>
      <c r="P749" s="15"/>
      <c r="Q749" s="15"/>
      <c r="R749" s="15"/>
      <c r="W749" s="15"/>
      <c r="X749" s="16"/>
      <c r="Y749" s="16"/>
      <c r="Z749" s="16"/>
      <c r="AA749" s="15"/>
      <c r="AB749" s="15"/>
      <c r="AC749" s="15"/>
      <c r="AD749" s="15"/>
      <c r="AE749" s="15"/>
      <c r="AF749" s="16"/>
      <c r="AG749" s="16"/>
      <c r="AH749" s="16"/>
      <c r="AI749" s="16"/>
      <c r="AJ749" s="15"/>
      <c r="AS749" s="15"/>
      <c r="AT749" s="15"/>
      <c r="AU749" s="15"/>
      <c r="AV749" s="15"/>
      <c r="AW749" s="16"/>
      <c r="AX749" s="16"/>
      <c r="AY749" s="16"/>
      <c r="AZ749" s="16"/>
      <c r="BI749" s="20"/>
    </row>
    <row r="750">
      <c r="A750" s="16"/>
      <c r="B750" s="16"/>
      <c r="C750" s="16"/>
      <c r="D750" s="16"/>
      <c r="E750" s="15"/>
      <c r="F750" s="16"/>
      <c r="G750" s="16"/>
      <c r="H750" s="16"/>
      <c r="N750" s="15"/>
      <c r="O750" s="15"/>
      <c r="P750" s="15"/>
      <c r="Q750" s="15"/>
      <c r="R750" s="15"/>
      <c r="W750" s="15"/>
      <c r="X750" s="16"/>
      <c r="Y750" s="16"/>
      <c r="Z750" s="16"/>
      <c r="AA750" s="15"/>
      <c r="AB750" s="15"/>
      <c r="AC750" s="15"/>
      <c r="AD750" s="15"/>
      <c r="AE750" s="15"/>
      <c r="AF750" s="16"/>
      <c r="AG750" s="16"/>
      <c r="AH750" s="16"/>
      <c r="AI750" s="16"/>
      <c r="AJ750" s="15"/>
      <c r="AS750" s="15"/>
      <c r="AT750" s="15"/>
      <c r="AU750" s="15"/>
      <c r="AV750" s="15"/>
      <c r="AW750" s="16"/>
      <c r="AX750" s="16"/>
      <c r="AY750" s="16"/>
      <c r="AZ750" s="16"/>
      <c r="BI750" s="20"/>
    </row>
    <row r="751">
      <c r="A751" s="16"/>
      <c r="B751" s="16"/>
      <c r="C751" s="16"/>
      <c r="D751" s="16"/>
      <c r="E751" s="15"/>
      <c r="F751" s="16"/>
      <c r="G751" s="16"/>
      <c r="H751" s="16"/>
      <c r="N751" s="15"/>
      <c r="O751" s="15"/>
      <c r="P751" s="15"/>
      <c r="Q751" s="15"/>
      <c r="R751" s="15"/>
      <c r="W751" s="15"/>
      <c r="X751" s="16"/>
      <c r="Y751" s="16"/>
      <c r="Z751" s="16"/>
      <c r="AA751" s="15"/>
      <c r="AB751" s="15"/>
      <c r="AC751" s="15"/>
      <c r="AD751" s="15"/>
      <c r="AE751" s="15"/>
      <c r="AF751" s="16"/>
      <c r="AG751" s="16"/>
      <c r="AH751" s="16"/>
      <c r="AI751" s="16"/>
      <c r="AJ751" s="15"/>
      <c r="AS751" s="15"/>
      <c r="AT751" s="15"/>
      <c r="AU751" s="15"/>
      <c r="AV751" s="15"/>
      <c r="AW751" s="16"/>
      <c r="AX751" s="16"/>
      <c r="AY751" s="16"/>
      <c r="AZ751" s="16"/>
      <c r="BI751" s="20"/>
    </row>
    <row r="752">
      <c r="A752" s="16"/>
      <c r="B752" s="16"/>
      <c r="C752" s="16"/>
      <c r="D752" s="16"/>
      <c r="E752" s="15"/>
      <c r="F752" s="16"/>
      <c r="G752" s="16"/>
      <c r="H752" s="16"/>
      <c r="N752" s="15"/>
      <c r="O752" s="15"/>
      <c r="P752" s="15"/>
      <c r="Q752" s="15"/>
      <c r="R752" s="15"/>
      <c r="W752" s="15"/>
      <c r="X752" s="16"/>
      <c r="Y752" s="16"/>
      <c r="Z752" s="16"/>
      <c r="AA752" s="15"/>
      <c r="AB752" s="15"/>
      <c r="AC752" s="15"/>
      <c r="AD752" s="15"/>
      <c r="AE752" s="15"/>
      <c r="AF752" s="16"/>
      <c r="AG752" s="16"/>
      <c r="AH752" s="16"/>
      <c r="AI752" s="16"/>
      <c r="AJ752" s="15"/>
      <c r="AS752" s="15"/>
      <c r="AT752" s="15"/>
      <c r="AU752" s="15"/>
      <c r="AV752" s="15"/>
      <c r="AW752" s="16"/>
      <c r="AX752" s="16"/>
      <c r="AY752" s="16"/>
      <c r="AZ752" s="16"/>
      <c r="BI752" s="20"/>
    </row>
    <row r="753">
      <c r="A753" s="16"/>
      <c r="B753" s="16"/>
      <c r="C753" s="16"/>
      <c r="D753" s="16"/>
      <c r="E753" s="15"/>
      <c r="F753" s="16"/>
      <c r="G753" s="16"/>
      <c r="H753" s="16"/>
      <c r="N753" s="15"/>
      <c r="O753" s="15"/>
      <c r="P753" s="15"/>
      <c r="Q753" s="15"/>
      <c r="R753" s="15"/>
      <c r="W753" s="15"/>
      <c r="X753" s="16"/>
      <c r="Y753" s="16"/>
      <c r="Z753" s="16"/>
      <c r="AA753" s="15"/>
      <c r="AB753" s="15"/>
      <c r="AC753" s="15"/>
      <c r="AD753" s="15"/>
      <c r="AE753" s="15"/>
      <c r="AF753" s="16"/>
      <c r="AG753" s="16"/>
      <c r="AH753" s="16"/>
      <c r="AI753" s="16"/>
      <c r="AJ753" s="15"/>
      <c r="AS753" s="15"/>
      <c r="AT753" s="15"/>
      <c r="AU753" s="15"/>
      <c r="AV753" s="15"/>
      <c r="AW753" s="16"/>
      <c r="AX753" s="16"/>
      <c r="AY753" s="16"/>
      <c r="AZ753" s="16"/>
      <c r="BI753" s="20"/>
    </row>
    <row r="754">
      <c r="A754" s="16"/>
      <c r="B754" s="16"/>
      <c r="C754" s="16"/>
      <c r="D754" s="16"/>
      <c r="E754" s="15"/>
      <c r="F754" s="16"/>
      <c r="G754" s="16"/>
      <c r="H754" s="16"/>
      <c r="N754" s="15"/>
      <c r="O754" s="15"/>
      <c r="P754" s="15"/>
      <c r="Q754" s="15"/>
      <c r="R754" s="15"/>
      <c r="W754" s="15"/>
      <c r="X754" s="16"/>
      <c r="Y754" s="16"/>
      <c r="Z754" s="16"/>
      <c r="AA754" s="15"/>
      <c r="AB754" s="15"/>
      <c r="AC754" s="15"/>
      <c r="AD754" s="15"/>
      <c r="AE754" s="15"/>
      <c r="AF754" s="16"/>
      <c r="AG754" s="16"/>
      <c r="AH754" s="16"/>
      <c r="AI754" s="16"/>
      <c r="AJ754" s="15"/>
      <c r="AS754" s="15"/>
      <c r="AT754" s="15"/>
      <c r="AU754" s="15"/>
      <c r="AV754" s="15"/>
      <c r="AW754" s="16"/>
      <c r="AX754" s="16"/>
      <c r="AY754" s="16"/>
      <c r="AZ754" s="16"/>
      <c r="BI754" s="20"/>
    </row>
    <row r="755">
      <c r="A755" s="16"/>
      <c r="B755" s="16"/>
      <c r="C755" s="16"/>
      <c r="D755" s="16"/>
      <c r="E755" s="15"/>
      <c r="F755" s="16"/>
      <c r="G755" s="16"/>
      <c r="H755" s="16"/>
      <c r="N755" s="15"/>
      <c r="O755" s="15"/>
      <c r="P755" s="15"/>
      <c r="Q755" s="15"/>
      <c r="R755" s="15"/>
      <c r="W755" s="15"/>
      <c r="X755" s="16"/>
      <c r="Y755" s="16"/>
      <c r="Z755" s="16"/>
      <c r="AA755" s="15"/>
      <c r="AB755" s="15"/>
      <c r="AC755" s="15"/>
      <c r="AD755" s="15"/>
      <c r="AE755" s="15"/>
      <c r="AF755" s="16"/>
      <c r="AG755" s="16"/>
      <c r="AH755" s="16"/>
      <c r="AI755" s="16"/>
      <c r="AJ755" s="15"/>
      <c r="AS755" s="15"/>
      <c r="AT755" s="15"/>
      <c r="AU755" s="15"/>
      <c r="AV755" s="15"/>
      <c r="AW755" s="16"/>
      <c r="AX755" s="16"/>
      <c r="AY755" s="16"/>
      <c r="AZ755" s="16"/>
      <c r="BI755" s="20"/>
    </row>
    <row r="756">
      <c r="A756" s="16"/>
      <c r="B756" s="16"/>
      <c r="C756" s="16"/>
      <c r="D756" s="16"/>
      <c r="E756" s="15"/>
      <c r="F756" s="16"/>
      <c r="G756" s="16"/>
      <c r="H756" s="16"/>
      <c r="N756" s="15"/>
      <c r="O756" s="15"/>
      <c r="P756" s="15"/>
      <c r="Q756" s="15"/>
      <c r="R756" s="15"/>
      <c r="W756" s="15"/>
      <c r="X756" s="16"/>
      <c r="Y756" s="16"/>
      <c r="Z756" s="16"/>
      <c r="AA756" s="15"/>
      <c r="AB756" s="15"/>
      <c r="AC756" s="15"/>
      <c r="AD756" s="15"/>
      <c r="AE756" s="15"/>
      <c r="AF756" s="16"/>
      <c r="AG756" s="16"/>
      <c r="AH756" s="16"/>
      <c r="AI756" s="16"/>
      <c r="AJ756" s="15"/>
      <c r="AS756" s="15"/>
      <c r="AT756" s="15"/>
      <c r="AU756" s="15"/>
      <c r="AV756" s="15"/>
      <c r="AW756" s="16"/>
      <c r="AX756" s="16"/>
      <c r="AY756" s="16"/>
      <c r="AZ756" s="16"/>
      <c r="BI756" s="20"/>
    </row>
    <row r="757">
      <c r="A757" s="16"/>
      <c r="B757" s="16"/>
      <c r="C757" s="16"/>
      <c r="D757" s="16"/>
      <c r="E757" s="15"/>
      <c r="F757" s="16"/>
      <c r="G757" s="16"/>
      <c r="H757" s="16"/>
      <c r="N757" s="15"/>
      <c r="O757" s="15"/>
      <c r="P757" s="15"/>
      <c r="Q757" s="15"/>
      <c r="R757" s="15"/>
      <c r="W757" s="15"/>
      <c r="X757" s="16"/>
      <c r="Y757" s="16"/>
      <c r="Z757" s="16"/>
      <c r="AA757" s="15"/>
      <c r="AB757" s="15"/>
      <c r="AC757" s="15"/>
      <c r="AD757" s="15"/>
      <c r="AE757" s="15"/>
      <c r="AF757" s="16"/>
      <c r="AG757" s="16"/>
      <c r="AH757" s="16"/>
      <c r="AI757" s="16"/>
      <c r="AJ757" s="15"/>
      <c r="AS757" s="15"/>
      <c r="AT757" s="15"/>
      <c r="AU757" s="15"/>
      <c r="AV757" s="15"/>
      <c r="AW757" s="16"/>
      <c r="AX757" s="16"/>
      <c r="AY757" s="16"/>
      <c r="AZ757" s="16"/>
      <c r="BI757" s="20"/>
    </row>
    <row r="758">
      <c r="A758" s="16"/>
      <c r="B758" s="16"/>
      <c r="C758" s="16"/>
      <c r="D758" s="16"/>
      <c r="E758" s="15"/>
      <c r="F758" s="16"/>
      <c r="G758" s="16"/>
      <c r="H758" s="16"/>
      <c r="N758" s="15"/>
      <c r="O758" s="15"/>
      <c r="P758" s="15"/>
      <c r="Q758" s="15"/>
      <c r="R758" s="15"/>
      <c r="W758" s="15"/>
      <c r="X758" s="16"/>
      <c r="Y758" s="16"/>
      <c r="Z758" s="16"/>
      <c r="AA758" s="15"/>
      <c r="AB758" s="15"/>
      <c r="AC758" s="15"/>
      <c r="AD758" s="15"/>
      <c r="AE758" s="15"/>
      <c r="AF758" s="16"/>
      <c r="AG758" s="16"/>
      <c r="AH758" s="16"/>
      <c r="AI758" s="16"/>
      <c r="AJ758" s="15"/>
      <c r="AS758" s="15"/>
      <c r="AT758" s="15"/>
      <c r="AU758" s="15"/>
      <c r="AV758" s="15"/>
      <c r="AW758" s="16"/>
      <c r="AX758" s="16"/>
      <c r="AY758" s="16"/>
      <c r="AZ758" s="16"/>
      <c r="BI758" s="20"/>
    </row>
    <row r="759">
      <c r="A759" s="16"/>
      <c r="B759" s="16"/>
      <c r="C759" s="16"/>
      <c r="D759" s="16"/>
      <c r="E759" s="15"/>
      <c r="F759" s="16"/>
      <c r="G759" s="16"/>
      <c r="H759" s="16"/>
      <c r="N759" s="15"/>
      <c r="O759" s="15"/>
      <c r="P759" s="15"/>
      <c r="Q759" s="15"/>
      <c r="R759" s="15"/>
      <c r="W759" s="15"/>
      <c r="X759" s="16"/>
      <c r="Y759" s="16"/>
      <c r="Z759" s="16"/>
      <c r="AA759" s="15"/>
      <c r="AB759" s="15"/>
      <c r="AC759" s="15"/>
      <c r="AD759" s="15"/>
      <c r="AE759" s="15"/>
      <c r="AF759" s="16"/>
      <c r="AG759" s="16"/>
      <c r="AH759" s="16"/>
      <c r="AI759" s="16"/>
      <c r="AJ759" s="15"/>
      <c r="AS759" s="15"/>
      <c r="AT759" s="15"/>
      <c r="AU759" s="15"/>
      <c r="AV759" s="15"/>
      <c r="AW759" s="16"/>
      <c r="AX759" s="16"/>
      <c r="AY759" s="16"/>
      <c r="AZ759" s="16"/>
      <c r="BI759" s="20"/>
    </row>
    <row r="760">
      <c r="A760" s="16"/>
      <c r="B760" s="16"/>
      <c r="C760" s="16"/>
      <c r="D760" s="16"/>
      <c r="E760" s="15"/>
      <c r="F760" s="16"/>
      <c r="G760" s="16"/>
      <c r="H760" s="16"/>
      <c r="N760" s="15"/>
      <c r="O760" s="15"/>
      <c r="P760" s="15"/>
      <c r="Q760" s="15"/>
      <c r="R760" s="15"/>
      <c r="W760" s="15"/>
      <c r="X760" s="16"/>
      <c r="Y760" s="16"/>
      <c r="Z760" s="16"/>
      <c r="AA760" s="15"/>
      <c r="AB760" s="15"/>
      <c r="AC760" s="15"/>
      <c r="AD760" s="15"/>
      <c r="AE760" s="15"/>
      <c r="AF760" s="16"/>
      <c r="AG760" s="16"/>
      <c r="AH760" s="16"/>
      <c r="AI760" s="16"/>
      <c r="AJ760" s="15"/>
      <c r="AS760" s="15"/>
      <c r="AT760" s="15"/>
      <c r="AU760" s="15"/>
      <c r="AV760" s="15"/>
      <c r="AW760" s="16"/>
      <c r="AX760" s="16"/>
      <c r="AY760" s="16"/>
      <c r="AZ760" s="16"/>
      <c r="BI760" s="20"/>
    </row>
    <row r="761">
      <c r="A761" s="16"/>
      <c r="B761" s="16"/>
      <c r="C761" s="16"/>
      <c r="D761" s="16"/>
      <c r="E761" s="15"/>
      <c r="F761" s="16"/>
      <c r="G761" s="16"/>
      <c r="H761" s="16"/>
      <c r="N761" s="15"/>
      <c r="O761" s="15"/>
      <c r="P761" s="15"/>
      <c r="Q761" s="15"/>
      <c r="R761" s="15"/>
      <c r="W761" s="15"/>
      <c r="X761" s="16"/>
      <c r="Y761" s="16"/>
      <c r="Z761" s="16"/>
      <c r="AA761" s="15"/>
      <c r="AB761" s="15"/>
      <c r="AC761" s="15"/>
      <c r="AD761" s="15"/>
      <c r="AE761" s="15"/>
      <c r="AF761" s="16"/>
      <c r="AG761" s="16"/>
      <c r="AH761" s="16"/>
      <c r="AI761" s="16"/>
      <c r="AJ761" s="15"/>
      <c r="AS761" s="15"/>
      <c r="AT761" s="15"/>
      <c r="AU761" s="15"/>
      <c r="AV761" s="15"/>
      <c r="AW761" s="16"/>
      <c r="AX761" s="16"/>
      <c r="AY761" s="16"/>
      <c r="AZ761" s="16"/>
      <c r="BI761" s="20"/>
    </row>
    <row r="762">
      <c r="A762" s="16"/>
      <c r="B762" s="16"/>
      <c r="C762" s="16"/>
      <c r="D762" s="16"/>
      <c r="E762" s="15"/>
      <c r="F762" s="16"/>
      <c r="G762" s="16"/>
      <c r="H762" s="16"/>
      <c r="N762" s="15"/>
      <c r="O762" s="15"/>
      <c r="P762" s="15"/>
      <c r="Q762" s="15"/>
      <c r="R762" s="15"/>
      <c r="W762" s="15"/>
      <c r="X762" s="16"/>
      <c r="Y762" s="16"/>
      <c r="Z762" s="16"/>
      <c r="AA762" s="15"/>
      <c r="AB762" s="15"/>
      <c r="AC762" s="15"/>
      <c r="AD762" s="15"/>
      <c r="AE762" s="15"/>
      <c r="AF762" s="16"/>
      <c r="AG762" s="16"/>
      <c r="AH762" s="16"/>
      <c r="AI762" s="16"/>
      <c r="AJ762" s="15"/>
      <c r="AS762" s="15"/>
      <c r="AT762" s="15"/>
      <c r="AU762" s="15"/>
      <c r="AV762" s="15"/>
      <c r="AW762" s="16"/>
      <c r="AX762" s="16"/>
      <c r="AY762" s="16"/>
      <c r="AZ762" s="16"/>
      <c r="BI762" s="20"/>
    </row>
    <row r="763">
      <c r="A763" s="16"/>
      <c r="B763" s="16"/>
      <c r="C763" s="16"/>
      <c r="D763" s="16"/>
      <c r="E763" s="15"/>
      <c r="F763" s="16"/>
      <c r="G763" s="16"/>
      <c r="H763" s="16"/>
      <c r="N763" s="15"/>
      <c r="O763" s="15"/>
      <c r="P763" s="15"/>
      <c r="Q763" s="15"/>
      <c r="R763" s="15"/>
      <c r="W763" s="15"/>
      <c r="X763" s="16"/>
      <c r="Y763" s="16"/>
      <c r="Z763" s="16"/>
      <c r="AA763" s="15"/>
      <c r="AB763" s="15"/>
      <c r="AC763" s="15"/>
      <c r="AD763" s="15"/>
      <c r="AE763" s="15"/>
      <c r="AF763" s="16"/>
      <c r="AG763" s="16"/>
      <c r="AH763" s="16"/>
      <c r="AI763" s="16"/>
      <c r="AJ763" s="15"/>
      <c r="AS763" s="15"/>
      <c r="AT763" s="15"/>
      <c r="AU763" s="15"/>
      <c r="AV763" s="15"/>
      <c r="AW763" s="16"/>
      <c r="AX763" s="16"/>
      <c r="AY763" s="16"/>
      <c r="AZ763" s="16"/>
      <c r="BI763" s="20"/>
    </row>
    <row r="764">
      <c r="A764" s="16"/>
      <c r="B764" s="16"/>
      <c r="C764" s="16"/>
      <c r="D764" s="16"/>
      <c r="E764" s="15"/>
      <c r="F764" s="16"/>
      <c r="G764" s="16"/>
      <c r="H764" s="16"/>
      <c r="N764" s="15"/>
      <c r="O764" s="15"/>
      <c r="P764" s="15"/>
      <c r="Q764" s="15"/>
      <c r="R764" s="15"/>
      <c r="W764" s="15"/>
      <c r="X764" s="16"/>
      <c r="Y764" s="16"/>
      <c r="Z764" s="16"/>
      <c r="AA764" s="15"/>
      <c r="AB764" s="15"/>
      <c r="AC764" s="15"/>
      <c r="AD764" s="15"/>
      <c r="AE764" s="15"/>
      <c r="AF764" s="16"/>
      <c r="AG764" s="16"/>
      <c r="AH764" s="16"/>
      <c r="AI764" s="16"/>
      <c r="AJ764" s="15"/>
      <c r="AS764" s="15"/>
      <c r="AT764" s="15"/>
      <c r="AU764" s="15"/>
      <c r="AV764" s="15"/>
      <c r="AW764" s="16"/>
      <c r="AX764" s="16"/>
      <c r="AY764" s="16"/>
      <c r="AZ764" s="16"/>
      <c r="BI764" s="20"/>
    </row>
    <row r="765">
      <c r="A765" s="16"/>
      <c r="B765" s="16"/>
      <c r="C765" s="16"/>
      <c r="D765" s="16"/>
      <c r="E765" s="15"/>
      <c r="F765" s="16"/>
      <c r="G765" s="16"/>
      <c r="H765" s="16"/>
      <c r="N765" s="15"/>
      <c r="O765" s="15"/>
      <c r="P765" s="15"/>
      <c r="Q765" s="15"/>
      <c r="R765" s="15"/>
      <c r="W765" s="15"/>
      <c r="X765" s="16"/>
      <c r="Y765" s="16"/>
      <c r="Z765" s="16"/>
      <c r="AA765" s="15"/>
      <c r="AB765" s="15"/>
      <c r="AC765" s="15"/>
      <c r="AD765" s="15"/>
      <c r="AE765" s="15"/>
      <c r="AF765" s="16"/>
      <c r="AG765" s="16"/>
      <c r="AH765" s="16"/>
      <c r="AI765" s="16"/>
      <c r="AJ765" s="15"/>
      <c r="AS765" s="15"/>
      <c r="AT765" s="15"/>
      <c r="AU765" s="15"/>
      <c r="AV765" s="15"/>
      <c r="AW765" s="16"/>
      <c r="AX765" s="16"/>
      <c r="AY765" s="16"/>
      <c r="AZ765" s="16"/>
      <c r="BI765" s="20"/>
    </row>
    <row r="766">
      <c r="A766" s="16"/>
      <c r="B766" s="16"/>
      <c r="C766" s="16"/>
      <c r="D766" s="16"/>
      <c r="E766" s="15"/>
      <c r="F766" s="16"/>
      <c r="G766" s="16"/>
      <c r="H766" s="16"/>
      <c r="N766" s="15"/>
      <c r="O766" s="15"/>
      <c r="P766" s="15"/>
      <c r="Q766" s="15"/>
      <c r="R766" s="15"/>
      <c r="W766" s="15"/>
      <c r="X766" s="16"/>
      <c r="Y766" s="16"/>
      <c r="Z766" s="16"/>
      <c r="AA766" s="15"/>
      <c r="AB766" s="15"/>
      <c r="AC766" s="15"/>
      <c r="AD766" s="15"/>
      <c r="AE766" s="15"/>
      <c r="AF766" s="16"/>
      <c r="AG766" s="16"/>
      <c r="AH766" s="16"/>
      <c r="AI766" s="16"/>
      <c r="AJ766" s="15"/>
      <c r="AS766" s="15"/>
      <c r="AT766" s="15"/>
      <c r="AU766" s="15"/>
      <c r="AV766" s="15"/>
      <c r="AW766" s="16"/>
      <c r="AX766" s="16"/>
      <c r="AY766" s="16"/>
      <c r="AZ766" s="16"/>
      <c r="BI766" s="20"/>
    </row>
    <row r="767">
      <c r="A767" s="16"/>
      <c r="B767" s="16"/>
      <c r="C767" s="16"/>
      <c r="D767" s="16"/>
      <c r="E767" s="15"/>
      <c r="F767" s="16"/>
      <c r="G767" s="16"/>
      <c r="H767" s="16"/>
      <c r="N767" s="15"/>
      <c r="O767" s="15"/>
      <c r="P767" s="15"/>
      <c r="Q767" s="15"/>
      <c r="R767" s="15"/>
      <c r="W767" s="15"/>
      <c r="X767" s="16"/>
      <c r="Y767" s="16"/>
      <c r="Z767" s="16"/>
      <c r="AA767" s="15"/>
      <c r="AB767" s="15"/>
      <c r="AC767" s="15"/>
      <c r="AD767" s="15"/>
      <c r="AE767" s="15"/>
      <c r="AF767" s="16"/>
      <c r="AG767" s="16"/>
      <c r="AH767" s="16"/>
      <c r="AI767" s="16"/>
      <c r="AJ767" s="15"/>
      <c r="AS767" s="15"/>
      <c r="AT767" s="15"/>
      <c r="AU767" s="15"/>
      <c r="AV767" s="15"/>
      <c r="AW767" s="16"/>
      <c r="AX767" s="16"/>
      <c r="AY767" s="16"/>
      <c r="AZ767" s="16"/>
      <c r="BI767" s="20"/>
    </row>
    <row r="768">
      <c r="A768" s="16"/>
      <c r="B768" s="16"/>
      <c r="C768" s="16"/>
      <c r="D768" s="16"/>
      <c r="E768" s="15"/>
      <c r="F768" s="16"/>
      <c r="G768" s="16"/>
      <c r="H768" s="16"/>
      <c r="N768" s="15"/>
      <c r="O768" s="15"/>
      <c r="P768" s="15"/>
      <c r="Q768" s="15"/>
      <c r="R768" s="15"/>
      <c r="W768" s="15"/>
      <c r="X768" s="16"/>
      <c r="Y768" s="16"/>
      <c r="Z768" s="16"/>
      <c r="AA768" s="15"/>
      <c r="AB768" s="15"/>
      <c r="AC768" s="15"/>
      <c r="AD768" s="15"/>
      <c r="AE768" s="15"/>
      <c r="AF768" s="16"/>
      <c r="AG768" s="16"/>
      <c r="AH768" s="16"/>
      <c r="AI768" s="16"/>
      <c r="AJ768" s="15"/>
      <c r="AS768" s="15"/>
      <c r="AT768" s="15"/>
      <c r="AU768" s="15"/>
      <c r="AV768" s="15"/>
      <c r="AW768" s="16"/>
      <c r="AX768" s="16"/>
      <c r="AY768" s="16"/>
      <c r="AZ768" s="16"/>
      <c r="BI768" s="20"/>
    </row>
    <row r="769">
      <c r="A769" s="16"/>
      <c r="B769" s="16"/>
      <c r="C769" s="16"/>
      <c r="D769" s="16"/>
      <c r="E769" s="15"/>
      <c r="F769" s="16"/>
      <c r="G769" s="16"/>
      <c r="H769" s="16"/>
      <c r="N769" s="15"/>
      <c r="O769" s="15"/>
      <c r="P769" s="15"/>
      <c r="Q769" s="15"/>
      <c r="R769" s="15"/>
      <c r="W769" s="15"/>
      <c r="X769" s="16"/>
      <c r="Y769" s="16"/>
      <c r="Z769" s="16"/>
      <c r="AA769" s="15"/>
      <c r="AB769" s="15"/>
      <c r="AC769" s="15"/>
      <c r="AD769" s="15"/>
      <c r="AE769" s="15"/>
      <c r="AF769" s="16"/>
      <c r="AG769" s="16"/>
      <c r="AH769" s="16"/>
      <c r="AI769" s="16"/>
      <c r="AJ769" s="15"/>
      <c r="AS769" s="15"/>
      <c r="AT769" s="15"/>
      <c r="AU769" s="15"/>
      <c r="AV769" s="15"/>
      <c r="AW769" s="16"/>
      <c r="AX769" s="16"/>
      <c r="AY769" s="16"/>
      <c r="AZ769" s="16"/>
      <c r="BI769" s="20"/>
    </row>
    <row r="770">
      <c r="A770" s="16"/>
      <c r="B770" s="16"/>
      <c r="C770" s="16"/>
      <c r="D770" s="16"/>
      <c r="E770" s="15"/>
      <c r="F770" s="16"/>
      <c r="G770" s="16"/>
      <c r="H770" s="16"/>
      <c r="N770" s="15"/>
      <c r="O770" s="15"/>
      <c r="P770" s="15"/>
      <c r="Q770" s="15"/>
      <c r="R770" s="15"/>
      <c r="W770" s="15"/>
      <c r="X770" s="16"/>
      <c r="Y770" s="16"/>
      <c r="Z770" s="16"/>
      <c r="AA770" s="15"/>
      <c r="AB770" s="15"/>
      <c r="AC770" s="15"/>
      <c r="AD770" s="15"/>
      <c r="AE770" s="15"/>
      <c r="AF770" s="16"/>
      <c r="AG770" s="16"/>
      <c r="AH770" s="16"/>
      <c r="AI770" s="16"/>
      <c r="AJ770" s="15"/>
      <c r="AS770" s="15"/>
      <c r="AT770" s="15"/>
      <c r="AU770" s="15"/>
      <c r="AV770" s="15"/>
      <c r="AW770" s="16"/>
      <c r="AX770" s="16"/>
      <c r="AY770" s="16"/>
      <c r="AZ770" s="16"/>
      <c r="BI770" s="20"/>
    </row>
    <row r="771">
      <c r="A771" s="16"/>
      <c r="B771" s="16"/>
      <c r="C771" s="16"/>
      <c r="D771" s="16"/>
      <c r="E771" s="15"/>
      <c r="F771" s="16"/>
      <c r="G771" s="16"/>
      <c r="H771" s="16"/>
      <c r="N771" s="15"/>
      <c r="O771" s="15"/>
      <c r="P771" s="15"/>
      <c r="Q771" s="15"/>
      <c r="R771" s="15"/>
      <c r="W771" s="15"/>
      <c r="X771" s="16"/>
      <c r="Y771" s="16"/>
      <c r="Z771" s="16"/>
      <c r="AA771" s="15"/>
      <c r="AB771" s="15"/>
      <c r="AC771" s="15"/>
      <c r="AD771" s="15"/>
      <c r="AE771" s="15"/>
      <c r="AF771" s="16"/>
      <c r="AG771" s="16"/>
      <c r="AH771" s="16"/>
      <c r="AI771" s="16"/>
      <c r="AJ771" s="15"/>
      <c r="AS771" s="15"/>
      <c r="AT771" s="15"/>
      <c r="AU771" s="15"/>
      <c r="AV771" s="15"/>
      <c r="AW771" s="16"/>
      <c r="AX771" s="16"/>
      <c r="AY771" s="16"/>
      <c r="AZ771" s="16"/>
      <c r="BI771" s="20"/>
    </row>
    <row r="772">
      <c r="A772" s="16"/>
      <c r="B772" s="16"/>
      <c r="C772" s="16"/>
      <c r="D772" s="16"/>
      <c r="E772" s="15"/>
      <c r="F772" s="16"/>
      <c r="G772" s="16"/>
      <c r="H772" s="16"/>
      <c r="N772" s="15"/>
      <c r="O772" s="15"/>
      <c r="P772" s="15"/>
      <c r="Q772" s="15"/>
      <c r="R772" s="15"/>
      <c r="W772" s="15"/>
      <c r="X772" s="16"/>
      <c r="Y772" s="16"/>
      <c r="Z772" s="16"/>
      <c r="AA772" s="15"/>
      <c r="AB772" s="15"/>
      <c r="AC772" s="15"/>
      <c r="AD772" s="15"/>
      <c r="AE772" s="15"/>
      <c r="AF772" s="16"/>
      <c r="AG772" s="16"/>
      <c r="AH772" s="16"/>
      <c r="AI772" s="16"/>
      <c r="AJ772" s="15"/>
      <c r="AS772" s="15"/>
      <c r="AT772" s="15"/>
      <c r="AU772" s="15"/>
      <c r="AV772" s="15"/>
      <c r="AW772" s="16"/>
      <c r="AX772" s="16"/>
      <c r="AY772" s="16"/>
      <c r="AZ772" s="16"/>
      <c r="BI772" s="20"/>
    </row>
    <row r="773">
      <c r="A773" s="16"/>
      <c r="B773" s="16"/>
      <c r="C773" s="16"/>
      <c r="D773" s="16"/>
      <c r="E773" s="15"/>
      <c r="F773" s="16"/>
      <c r="G773" s="16"/>
      <c r="H773" s="16"/>
      <c r="N773" s="15"/>
      <c r="O773" s="15"/>
      <c r="P773" s="15"/>
      <c r="Q773" s="15"/>
      <c r="R773" s="15"/>
      <c r="W773" s="15"/>
      <c r="X773" s="16"/>
      <c r="Y773" s="16"/>
      <c r="Z773" s="16"/>
      <c r="AA773" s="15"/>
      <c r="AB773" s="15"/>
      <c r="AC773" s="15"/>
      <c r="AD773" s="15"/>
      <c r="AE773" s="15"/>
      <c r="AF773" s="16"/>
      <c r="AG773" s="16"/>
      <c r="AH773" s="16"/>
      <c r="AI773" s="16"/>
      <c r="AJ773" s="15"/>
      <c r="AS773" s="15"/>
      <c r="AT773" s="15"/>
      <c r="AU773" s="15"/>
      <c r="AV773" s="15"/>
      <c r="AW773" s="16"/>
      <c r="AX773" s="16"/>
      <c r="AY773" s="16"/>
      <c r="AZ773" s="16"/>
      <c r="BI773" s="20"/>
    </row>
    <row r="774">
      <c r="A774" s="16"/>
      <c r="B774" s="16"/>
      <c r="C774" s="16"/>
      <c r="D774" s="16"/>
      <c r="E774" s="15"/>
      <c r="F774" s="16"/>
      <c r="G774" s="16"/>
      <c r="H774" s="16"/>
      <c r="N774" s="15"/>
      <c r="O774" s="15"/>
      <c r="P774" s="15"/>
      <c r="Q774" s="15"/>
      <c r="R774" s="15"/>
      <c r="W774" s="15"/>
      <c r="X774" s="16"/>
      <c r="Y774" s="16"/>
      <c r="Z774" s="16"/>
      <c r="AA774" s="15"/>
      <c r="AB774" s="15"/>
      <c r="AC774" s="15"/>
      <c r="AD774" s="15"/>
      <c r="AE774" s="15"/>
      <c r="AF774" s="16"/>
      <c r="AG774" s="16"/>
      <c r="AH774" s="16"/>
      <c r="AI774" s="16"/>
      <c r="AJ774" s="15"/>
      <c r="AS774" s="15"/>
      <c r="AT774" s="15"/>
      <c r="AU774" s="15"/>
      <c r="AV774" s="15"/>
      <c r="AW774" s="16"/>
      <c r="AX774" s="16"/>
      <c r="AY774" s="16"/>
      <c r="AZ774" s="16"/>
      <c r="BI774" s="20"/>
    </row>
    <row r="775">
      <c r="A775" s="16"/>
      <c r="B775" s="16"/>
      <c r="C775" s="16"/>
      <c r="D775" s="16"/>
      <c r="E775" s="15"/>
      <c r="F775" s="16"/>
      <c r="G775" s="16"/>
      <c r="H775" s="16"/>
      <c r="N775" s="15"/>
      <c r="O775" s="15"/>
      <c r="P775" s="15"/>
      <c r="Q775" s="15"/>
      <c r="R775" s="15"/>
      <c r="W775" s="15"/>
      <c r="X775" s="16"/>
      <c r="Y775" s="16"/>
      <c r="Z775" s="16"/>
      <c r="AA775" s="15"/>
      <c r="AB775" s="15"/>
      <c r="AC775" s="15"/>
      <c r="AD775" s="15"/>
      <c r="AE775" s="15"/>
      <c r="AF775" s="16"/>
      <c r="AG775" s="16"/>
      <c r="AH775" s="16"/>
      <c r="AI775" s="16"/>
      <c r="AJ775" s="15"/>
      <c r="AS775" s="15"/>
      <c r="AT775" s="15"/>
      <c r="AU775" s="15"/>
      <c r="AV775" s="15"/>
      <c r="AW775" s="16"/>
      <c r="AX775" s="16"/>
      <c r="AY775" s="16"/>
      <c r="AZ775" s="16"/>
      <c r="BI775" s="20"/>
    </row>
    <row r="776">
      <c r="A776" s="16"/>
      <c r="B776" s="16"/>
      <c r="C776" s="16"/>
      <c r="D776" s="16"/>
      <c r="E776" s="15"/>
      <c r="F776" s="16"/>
      <c r="G776" s="16"/>
      <c r="H776" s="16"/>
      <c r="N776" s="15"/>
      <c r="O776" s="15"/>
      <c r="P776" s="15"/>
      <c r="Q776" s="15"/>
      <c r="R776" s="15"/>
      <c r="W776" s="15"/>
      <c r="X776" s="16"/>
      <c r="Y776" s="16"/>
      <c r="Z776" s="16"/>
      <c r="AA776" s="15"/>
      <c r="AB776" s="15"/>
      <c r="AC776" s="15"/>
      <c r="AD776" s="15"/>
      <c r="AE776" s="15"/>
      <c r="AF776" s="16"/>
      <c r="AG776" s="16"/>
      <c r="AH776" s="16"/>
      <c r="AI776" s="16"/>
      <c r="AJ776" s="15"/>
      <c r="AS776" s="15"/>
      <c r="AT776" s="15"/>
      <c r="AU776" s="15"/>
      <c r="AV776" s="15"/>
      <c r="AW776" s="16"/>
      <c r="AX776" s="16"/>
      <c r="AY776" s="16"/>
      <c r="AZ776" s="16"/>
      <c r="BI776" s="20"/>
    </row>
    <row r="777">
      <c r="A777" s="16"/>
      <c r="B777" s="16"/>
      <c r="C777" s="16"/>
      <c r="D777" s="16"/>
      <c r="E777" s="15"/>
      <c r="F777" s="16"/>
      <c r="G777" s="16"/>
      <c r="H777" s="16"/>
      <c r="N777" s="15"/>
      <c r="O777" s="15"/>
      <c r="P777" s="15"/>
      <c r="Q777" s="15"/>
      <c r="R777" s="15"/>
      <c r="W777" s="15"/>
      <c r="X777" s="16"/>
      <c r="Y777" s="16"/>
      <c r="Z777" s="16"/>
      <c r="AA777" s="15"/>
      <c r="AB777" s="15"/>
      <c r="AC777" s="15"/>
      <c r="AD777" s="15"/>
      <c r="AE777" s="15"/>
      <c r="AF777" s="16"/>
      <c r="AG777" s="16"/>
      <c r="AH777" s="16"/>
      <c r="AI777" s="16"/>
      <c r="AJ777" s="15"/>
      <c r="AS777" s="15"/>
      <c r="AT777" s="15"/>
      <c r="AU777" s="15"/>
      <c r="AV777" s="15"/>
      <c r="AW777" s="16"/>
      <c r="AX777" s="16"/>
      <c r="AY777" s="16"/>
      <c r="AZ777" s="16"/>
      <c r="BI777" s="20"/>
    </row>
    <row r="778">
      <c r="A778" s="16"/>
      <c r="B778" s="16"/>
      <c r="C778" s="16"/>
      <c r="D778" s="16"/>
      <c r="E778" s="15"/>
      <c r="F778" s="16"/>
      <c r="G778" s="16"/>
      <c r="H778" s="16"/>
      <c r="N778" s="15"/>
      <c r="O778" s="15"/>
      <c r="P778" s="15"/>
      <c r="Q778" s="15"/>
      <c r="R778" s="15"/>
      <c r="W778" s="15"/>
      <c r="X778" s="16"/>
      <c r="Y778" s="16"/>
      <c r="Z778" s="16"/>
      <c r="AA778" s="15"/>
      <c r="AB778" s="15"/>
      <c r="AC778" s="15"/>
      <c r="AD778" s="15"/>
      <c r="AE778" s="15"/>
      <c r="AF778" s="16"/>
      <c r="AG778" s="16"/>
      <c r="AH778" s="16"/>
      <c r="AI778" s="16"/>
      <c r="AJ778" s="15"/>
      <c r="AS778" s="15"/>
      <c r="AT778" s="15"/>
      <c r="AU778" s="15"/>
      <c r="AV778" s="15"/>
      <c r="AW778" s="16"/>
      <c r="AX778" s="16"/>
      <c r="AY778" s="16"/>
      <c r="AZ778" s="16"/>
      <c r="BI778" s="20"/>
    </row>
    <row r="779">
      <c r="A779" s="16"/>
      <c r="B779" s="16"/>
      <c r="C779" s="16"/>
      <c r="D779" s="16"/>
      <c r="E779" s="15"/>
      <c r="F779" s="16"/>
      <c r="G779" s="16"/>
      <c r="H779" s="16"/>
      <c r="N779" s="15"/>
      <c r="O779" s="15"/>
      <c r="P779" s="15"/>
      <c r="Q779" s="15"/>
      <c r="R779" s="15"/>
      <c r="W779" s="15"/>
      <c r="X779" s="16"/>
      <c r="Y779" s="16"/>
      <c r="Z779" s="16"/>
      <c r="AA779" s="15"/>
      <c r="AB779" s="15"/>
      <c r="AC779" s="15"/>
      <c r="AD779" s="15"/>
      <c r="AE779" s="15"/>
      <c r="AF779" s="16"/>
      <c r="AG779" s="16"/>
      <c r="AH779" s="16"/>
      <c r="AI779" s="16"/>
      <c r="AJ779" s="15"/>
      <c r="AS779" s="15"/>
      <c r="AT779" s="15"/>
      <c r="AU779" s="15"/>
      <c r="AV779" s="15"/>
      <c r="AW779" s="16"/>
      <c r="AX779" s="16"/>
      <c r="AY779" s="16"/>
      <c r="AZ779" s="16"/>
      <c r="BI779" s="20"/>
    </row>
    <row r="780">
      <c r="A780" s="16"/>
      <c r="B780" s="16"/>
      <c r="C780" s="16"/>
      <c r="D780" s="16"/>
      <c r="E780" s="15"/>
      <c r="F780" s="16"/>
      <c r="G780" s="16"/>
      <c r="H780" s="16"/>
      <c r="N780" s="15"/>
      <c r="O780" s="15"/>
      <c r="P780" s="15"/>
      <c r="Q780" s="15"/>
      <c r="R780" s="15"/>
      <c r="W780" s="15"/>
      <c r="X780" s="16"/>
      <c r="Y780" s="16"/>
      <c r="Z780" s="16"/>
      <c r="AA780" s="15"/>
      <c r="AB780" s="15"/>
      <c r="AC780" s="15"/>
      <c r="AD780" s="15"/>
      <c r="AE780" s="15"/>
      <c r="AF780" s="16"/>
      <c r="AG780" s="16"/>
      <c r="AH780" s="16"/>
      <c r="AI780" s="16"/>
      <c r="AJ780" s="15"/>
      <c r="AS780" s="15"/>
      <c r="AT780" s="15"/>
      <c r="AU780" s="15"/>
      <c r="AV780" s="15"/>
      <c r="AW780" s="16"/>
      <c r="AX780" s="16"/>
      <c r="AY780" s="16"/>
      <c r="AZ780" s="16"/>
      <c r="BI780" s="20"/>
    </row>
    <row r="781">
      <c r="A781" s="16"/>
      <c r="B781" s="16"/>
      <c r="C781" s="16"/>
      <c r="D781" s="16"/>
      <c r="E781" s="15"/>
      <c r="F781" s="16"/>
      <c r="G781" s="16"/>
      <c r="H781" s="16"/>
      <c r="N781" s="15"/>
      <c r="O781" s="15"/>
      <c r="P781" s="15"/>
      <c r="Q781" s="15"/>
      <c r="R781" s="15"/>
      <c r="W781" s="15"/>
      <c r="X781" s="16"/>
      <c r="Y781" s="16"/>
      <c r="Z781" s="16"/>
      <c r="AA781" s="15"/>
      <c r="AB781" s="15"/>
      <c r="AC781" s="15"/>
      <c r="AD781" s="15"/>
      <c r="AE781" s="15"/>
      <c r="AF781" s="16"/>
      <c r="AG781" s="16"/>
      <c r="AH781" s="16"/>
      <c r="AI781" s="16"/>
      <c r="AJ781" s="15"/>
      <c r="AS781" s="15"/>
      <c r="AT781" s="15"/>
      <c r="AU781" s="15"/>
      <c r="AV781" s="15"/>
      <c r="AW781" s="16"/>
      <c r="AX781" s="16"/>
      <c r="AY781" s="16"/>
      <c r="AZ781" s="16"/>
      <c r="BI781" s="20"/>
    </row>
    <row r="782">
      <c r="A782" s="16"/>
      <c r="B782" s="16"/>
      <c r="C782" s="16"/>
      <c r="D782" s="16"/>
      <c r="E782" s="15"/>
      <c r="F782" s="16"/>
      <c r="G782" s="16"/>
      <c r="H782" s="16"/>
      <c r="N782" s="15"/>
      <c r="O782" s="15"/>
      <c r="P782" s="15"/>
      <c r="Q782" s="15"/>
      <c r="R782" s="15"/>
      <c r="W782" s="15"/>
      <c r="X782" s="16"/>
      <c r="Y782" s="16"/>
      <c r="Z782" s="16"/>
      <c r="AA782" s="15"/>
      <c r="AB782" s="15"/>
      <c r="AC782" s="15"/>
      <c r="AD782" s="15"/>
      <c r="AE782" s="15"/>
      <c r="AF782" s="16"/>
      <c r="AG782" s="16"/>
      <c r="AH782" s="16"/>
      <c r="AI782" s="16"/>
      <c r="AJ782" s="15"/>
      <c r="AS782" s="15"/>
      <c r="AT782" s="15"/>
      <c r="AU782" s="15"/>
      <c r="AV782" s="15"/>
      <c r="AW782" s="16"/>
      <c r="AX782" s="16"/>
      <c r="AY782" s="16"/>
      <c r="AZ782" s="16"/>
      <c r="BI782" s="20"/>
    </row>
    <row r="783">
      <c r="A783" s="16"/>
      <c r="B783" s="16"/>
      <c r="C783" s="16"/>
      <c r="D783" s="16"/>
      <c r="E783" s="15"/>
      <c r="F783" s="16"/>
      <c r="G783" s="16"/>
      <c r="H783" s="16"/>
      <c r="N783" s="15"/>
      <c r="O783" s="15"/>
      <c r="P783" s="15"/>
      <c r="Q783" s="15"/>
      <c r="R783" s="15"/>
      <c r="W783" s="15"/>
      <c r="X783" s="16"/>
      <c r="Y783" s="16"/>
      <c r="Z783" s="16"/>
      <c r="AA783" s="15"/>
      <c r="AB783" s="15"/>
      <c r="AC783" s="15"/>
      <c r="AD783" s="15"/>
      <c r="AE783" s="15"/>
      <c r="AF783" s="16"/>
      <c r="AG783" s="16"/>
      <c r="AH783" s="16"/>
      <c r="AI783" s="16"/>
      <c r="AJ783" s="15"/>
      <c r="AS783" s="15"/>
      <c r="AT783" s="15"/>
      <c r="AU783" s="15"/>
      <c r="AV783" s="15"/>
      <c r="AW783" s="16"/>
      <c r="AX783" s="16"/>
      <c r="AY783" s="16"/>
      <c r="AZ783" s="16"/>
      <c r="BI783" s="20"/>
    </row>
    <row r="784">
      <c r="A784" s="16"/>
      <c r="B784" s="16"/>
      <c r="C784" s="16"/>
      <c r="D784" s="16"/>
      <c r="E784" s="15"/>
      <c r="F784" s="16"/>
      <c r="G784" s="16"/>
      <c r="H784" s="16"/>
      <c r="N784" s="15"/>
      <c r="O784" s="15"/>
      <c r="P784" s="15"/>
      <c r="Q784" s="15"/>
      <c r="R784" s="15"/>
      <c r="W784" s="15"/>
      <c r="X784" s="16"/>
      <c r="Y784" s="16"/>
      <c r="Z784" s="16"/>
      <c r="AA784" s="15"/>
      <c r="AB784" s="15"/>
      <c r="AC784" s="15"/>
      <c r="AD784" s="15"/>
      <c r="AE784" s="15"/>
      <c r="AF784" s="16"/>
      <c r="AG784" s="16"/>
      <c r="AH784" s="16"/>
      <c r="AI784" s="16"/>
      <c r="AJ784" s="15"/>
      <c r="AS784" s="15"/>
      <c r="AT784" s="15"/>
      <c r="AU784" s="15"/>
      <c r="AV784" s="15"/>
      <c r="AW784" s="16"/>
      <c r="AX784" s="16"/>
      <c r="AY784" s="16"/>
      <c r="AZ784" s="16"/>
      <c r="BI784" s="20"/>
    </row>
    <row r="785">
      <c r="A785" s="16"/>
      <c r="B785" s="16"/>
      <c r="C785" s="16"/>
      <c r="D785" s="16"/>
      <c r="E785" s="15"/>
      <c r="F785" s="16"/>
      <c r="G785" s="16"/>
      <c r="H785" s="16"/>
      <c r="N785" s="15"/>
      <c r="O785" s="15"/>
      <c r="P785" s="15"/>
      <c r="Q785" s="15"/>
      <c r="R785" s="15"/>
      <c r="W785" s="15"/>
      <c r="X785" s="16"/>
      <c r="Y785" s="16"/>
      <c r="Z785" s="16"/>
      <c r="AA785" s="15"/>
      <c r="AB785" s="15"/>
      <c r="AC785" s="15"/>
      <c r="AD785" s="15"/>
      <c r="AE785" s="15"/>
      <c r="AF785" s="16"/>
      <c r="AG785" s="16"/>
      <c r="AH785" s="16"/>
      <c r="AI785" s="16"/>
      <c r="AJ785" s="15"/>
      <c r="AS785" s="15"/>
      <c r="AT785" s="15"/>
      <c r="AU785" s="15"/>
      <c r="AV785" s="15"/>
      <c r="AW785" s="16"/>
      <c r="AX785" s="16"/>
      <c r="AY785" s="16"/>
      <c r="AZ785" s="16"/>
      <c r="BI785" s="20"/>
    </row>
    <row r="786">
      <c r="A786" s="16"/>
      <c r="B786" s="16"/>
      <c r="C786" s="16"/>
      <c r="D786" s="16"/>
      <c r="E786" s="15"/>
      <c r="F786" s="16"/>
      <c r="G786" s="16"/>
      <c r="H786" s="16"/>
      <c r="N786" s="15"/>
      <c r="O786" s="15"/>
      <c r="P786" s="15"/>
      <c r="Q786" s="15"/>
      <c r="R786" s="15"/>
      <c r="W786" s="15"/>
      <c r="X786" s="16"/>
      <c r="Y786" s="16"/>
      <c r="Z786" s="16"/>
      <c r="AA786" s="15"/>
      <c r="AB786" s="15"/>
      <c r="AC786" s="15"/>
      <c r="AD786" s="15"/>
      <c r="AE786" s="15"/>
      <c r="AF786" s="16"/>
      <c r="AG786" s="16"/>
      <c r="AH786" s="16"/>
      <c r="AI786" s="16"/>
      <c r="AJ786" s="15"/>
      <c r="AS786" s="15"/>
      <c r="AT786" s="15"/>
      <c r="AU786" s="15"/>
      <c r="AV786" s="15"/>
      <c r="AW786" s="16"/>
      <c r="AX786" s="16"/>
      <c r="AY786" s="16"/>
      <c r="AZ786" s="16"/>
      <c r="BI786" s="20"/>
    </row>
    <row r="787">
      <c r="A787" s="16"/>
      <c r="B787" s="16"/>
      <c r="C787" s="16"/>
      <c r="D787" s="16"/>
      <c r="E787" s="15"/>
      <c r="F787" s="16"/>
      <c r="G787" s="16"/>
      <c r="H787" s="16"/>
      <c r="N787" s="15"/>
      <c r="O787" s="15"/>
      <c r="P787" s="15"/>
      <c r="Q787" s="15"/>
      <c r="R787" s="15"/>
      <c r="W787" s="15"/>
      <c r="X787" s="16"/>
      <c r="Y787" s="16"/>
      <c r="Z787" s="16"/>
      <c r="AA787" s="15"/>
      <c r="AB787" s="15"/>
      <c r="AC787" s="15"/>
      <c r="AD787" s="15"/>
      <c r="AE787" s="15"/>
      <c r="AF787" s="16"/>
      <c r="AG787" s="16"/>
      <c r="AH787" s="16"/>
      <c r="AI787" s="16"/>
      <c r="AJ787" s="15"/>
      <c r="AS787" s="15"/>
      <c r="AT787" s="15"/>
      <c r="AU787" s="15"/>
      <c r="AV787" s="15"/>
      <c r="AW787" s="16"/>
      <c r="AX787" s="16"/>
      <c r="AY787" s="16"/>
      <c r="AZ787" s="16"/>
      <c r="BI787" s="20"/>
    </row>
    <row r="788">
      <c r="A788" s="16"/>
      <c r="B788" s="16"/>
      <c r="C788" s="16"/>
      <c r="D788" s="16"/>
      <c r="E788" s="15"/>
      <c r="F788" s="16"/>
      <c r="G788" s="16"/>
      <c r="H788" s="16"/>
      <c r="N788" s="15"/>
      <c r="O788" s="15"/>
      <c r="P788" s="15"/>
      <c r="Q788" s="15"/>
      <c r="R788" s="15"/>
      <c r="W788" s="15"/>
      <c r="X788" s="16"/>
      <c r="Y788" s="16"/>
      <c r="Z788" s="16"/>
      <c r="AA788" s="15"/>
      <c r="AB788" s="15"/>
      <c r="AC788" s="15"/>
      <c r="AD788" s="15"/>
      <c r="AE788" s="15"/>
      <c r="AF788" s="16"/>
      <c r="AG788" s="16"/>
      <c r="AH788" s="16"/>
      <c r="AI788" s="16"/>
      <c r="AJ788" s="15"/>
      <c r="AS788" s="15"/>
      <c r="AT788" s="15"/>
      <c r="AU788" s="15"/>
      <c r="AV788" s="15"/>
      <c r="AW788" s="16"/>
      <c r="AX788" s="16"/>
      <c r="AY788" s="16"/>
      <c r="AZ788" s="16"/>
      <c r="BI788" s="20"/>
    </row>
    <row r="789">
      <c r="A789" s="16"/>
      <c r="B789" s="16"/>
      <c r="C789" s="16"/>
      <c r="D789" s="16"/>
      <c r="E789" s="15"/>
      <c r="F789" s="16"/>
      <c r="G789" s="16"/>
      <c r="H789" s="16"/>
      <c r="N789" s="15"/>
      <c r="O789" s="15"/>
      <c r="P789" s="15"/>
      <c r="Q789" s="15"/>
      <c r="R789" s="15"/>
      <c r="W789" s="15"/>
      <c r="X789" s="16"/>
      <c r="Y789" s="16"/>
      <c r="Z789" s="16"/>
      <c r="AA789" s="15"/>
      <c r="AB789" s="15"/>
      <c r="AC789" s="15"/>
      <c r="AD789" s="15"/>
      <c r="AE789" s="15"/>
      <c r="AF789" s="16"/>
      <c r="AG789" s="16"/>
      <c r="AH789" s="16"/>
      <c r="AI789" s="16"/>
      <c r="AJ789" s="15"/>
      <c r="AS789" s="15"/>
      <c r="AT789" s="15"/>
      <c r="AU789" s="15"/>
      <c r="AV789" s="15"/>
      <c r="AW789" s="16"/>
      <c r="AX789" s="16"/>
      <c r="AY789" s="16"/>
      <c r="AZ789" s="16"/>
      <c r="BI789" s="20"/>
    </row>
    <row r="790">
      <c r="A790" s="16"/>
      <c r="B790" s="16"/>
      <c r="C790" s="16"/>
      <c r="D790" s="16"/>
      <c r="E790" s="15"/>
      <c r="F790" s="16"/>
      <c r="G790" s="16"/>
      <c r="H790" s="16"/>
      <c r="N790" s="15"/>
      <c r="O790" s="15"/>
      <c r="P790" s="15"/>
      <c r="Q790" s="15"/>
      <c r="R790" s="15"/>
      <c r="W790" s="15"/>
      <c r="X790" s="16"/>
      <c r="Y790" s="16"/>
      <c r="Z790" s="16"/>
      <c r="AA790" s="15"/>
      <c r="AB790" s="15"/>
      <c r="AC790" s="15"/>
      <c r="AD790" s="15"/>
      <c r="AE790" s="15"/>
      <c r="AF790" s="16"/>
      <c r="AG790" s="16"/>
      <c r="AH790" s="16"/>
      <c r="AI790" s="16"/>
      <c r="AJ790" s="15"/>
      <c r="AS790" s="15"/>
      <c r="AT790" s="15"/>
      <c r="AU790" s="15"/>
      <c r="AV790" s="15"/>
      <c r="AW790" s="16"/>
      <c r="AX790" s="16"/>
      <c r="AY790" s="16"/>
      <c r="AZ790" s="16"/>
      <c r="BI790" s="20"/>
    </row>
    <row r="791">
      <c r="A791" s="16"/>
      <c r="B791" s="16"/>
      <c r="C791" s="16"/>
      <c r="D791" s="16"/>
      <c r="E791" s="15"/>
      <c r="F791" s="16"/>
      <c r="G791" s="16"/>
      <c r="H791" s="16"/>
      <c r="N791" s="15"/>
      <c r="O791" s="15"/>
      <c r="P791" s="15"/>
      <c r="Q791" s="15"/>
      <c r="R791" s="15"/>
      <c r="W791" s="15"/>
      <c r="X791" s="16"/>
      <c r="Y791" s="16"/>
      <c r="Z791" s="16"/>
      <c r="AA791" s="15"/>
      <c r="AB791" s="15"/>
      <c r="AC791" s="15"/>
      <c r="AD791" s="15"/>
      <c r="AE791" s="15"/>
      <c r="AF791" s="16"/>
      <c r="AG791" s="16"/>
      <c r="AH791" s="16"/>
      <c r="AI791" s="16"/>
      <c r="AJ791" s="15"/>
      <c r="AS791" s="15"/>
      <c r="AT791" s="15"/>
      <c r="AU791" s="15"/>
      <c r="AV791" s="15"/>
      <c r="AW791" s="16"/>
      <c r="AX791" s="16"/>
      <c r="AY791" s="16"/>
      <c r="AZ791" s="16"/>
      <c r="BI791" s="20"/>
    </row>
    <row r="792">
      <c r="A792" s="16"/>
      <c r="B792" s="16"/>
      <c r="C792" s="16"/>
      <c r="D792" s="16"/>
      <c r="E792" s="15"/>
      <c r="F792" s="16"/>
      <c r="G792" s="16"/>
      <c r="H792" s="16"/>
      <c r="N792" s="15"/>
      <c r="O792" s="15"/>
      <c r="P792" s="15"/>
      <c r="Q792" s="15"/>
      <c r="R792" s="15"/>
      <c r="W792" s="15"/>
      <c r="X792" s="16"/>
      <c r="Y792" s="16"/>
      <c r="Z792" s="16"/>
      <c r="AA792" s="15"/>
      <c r="AB792" s="15"/>
      <c r="AC792" s="15"/>
      <c r="AD792" s="15"/>
      <c r="AE792" s="15"/>
      <c r="AF792" s="16"/>
      <c r="AG792" s="16"/>
      <c r="AH792" s="16"/>
      <c r="AI792" s="16"/>
      <c r="AJ792" s="15"/>
      <c r="AS792" s="15"/>
      <c r="AT792" s="15"/>
      <c r="AU792" s="15"/>
      <c r="AV792" s="15"/>
      <c r="AW792" s="16"/>
      <c r="AX792" s="16"/>
      <c r="AY792" s="16"/>
      <c r="AZ792" s="16"/>
      <c r="BI792" s="20"/>
    </row>
    <row r="793">
      <c r="A793" s="16"/>
      <c r="B793" s="16"/>
      <c r="C793" s="16"/>
      <c r="D793" s="16"/>
      <c r="E793" s="15"/>
      <c r="F793" s="16"/>
      <c r="G793" s="16"/>
      <c r="H793" s="16"/>
      <c r="N793" s="15"/>
      <c r="O793" s="15"/>
      <c r="P793" s="15"/>
      <c r="Q793" s="15"/>
      <c r="R793" s="15"/>
      <c r="W793" s="15"/>
      <c r="X793" s="16"/>
      <c r="Y793" s="16"/>
      <c r="Z793" s="16"/>
      <c r="AA793" s="15"/>
      <c r="AB793" s="15"/>
      <c r="AC793" s="15"/>
      <c r="AD793" s="15"/>
      <c r="AE793" s="15"/>
      <c r="AF793" s="16"/>
      <c r="AG793" s="16"/>
      <c r="AH793" s="16"/>
      <c r="AI793" s="16"/>
      <c r="AJ793" s="15"/>
      <c r="AS793" s="15"/>
      <c r="AT793" s="15"/>
      <c r="AU793" s="15"/>
      <c r="AV793" s="15"/>
      <c r="AW793" s="16"/>
      <c r="AX793" s="16"/>
      <c r="AY793" s="16"/>
      <c r="AZ793" s="16"/>
      <c r="BI793" s="20"/>
    </row>
    <row r="794">
      <c r="A794" s="16"/>
      <c r="B794" s="16"/>
      <c r="C794" s="16"/>
      <c r="D794" s="16"/>
      <c r="E794" s="15"/>
      <c r="F794" s="16"/>
      <c r="G794" s="16"/>
      <c r="H794" s="16"/>
      <c r="N794" s="15"/>
      <c r="O794" s="15"/>
      <c r="P794" s="15"/>
      <c r="Q794" s="15"/>
      <c r="R794" s="15"/>
      <c r="W794" s="15"/>
      <c r="X794" s="16"/>
      <c r="Y794" s="16"/>
      <c r="Z794" s="16"/>
      <c r="AA794" s="15"/>
      <c r="AB794" s="15"/>
      <c r="AC794" s="15"/>
      <c r="AD794" s="15"/>
      <c r="AE794" s="15"/>
      <c r="AF794" s="16"/>
      <c r="AG794" s="16"/>
      <c r="AH794" s="16"/>
      <c r="AI794" s="16"/>
      <c r="AJ794" s="15"/>
      <c r="AS794" s="15"/>
      <c r="AT794" s="15"/>
      <c r="AU794" s="15"/>
      <c r="AV794" s="15"/>
      <c r="AW794" s="16"/>
      <c r="AX794" s="16"/>
      <c r="AY794" s="16"/>
      <c r="AZ794" s="16"/>
      <c r="BI794" s="20"/>
    </row>
    <row r="795">
      <c r="A795" s="16"/>
      <c r="B795" s="16"/>
      <c r="C795" s="16"/>
      <c r="D795" s="16"/>
      <c r="E795" s="15"/>
      <c r="F795" s="16"/>
      <c r="G795" s="16"/>
      <c r="H795" s="16"/>
      <c r="N795" s="15"/>
      <c r="O795" s="15"/>
      <c r="P795" s="15"/>
      <c r="Q795" s="15"/>
      <c r="R795" s="15"/>
      <c r="W795" s="15"/>
      <c r="X795" s="16"/>
      <c r="Y795" s="16"/>
      <c r="Z795" s="16"/>
      <c r="AA795" s="15"/>
      <c r="AB795" s="15"/>
      <c r="AC795" s="15"/>
      <c r="AD795" s="15"/>
      <c r="AE795" s="15"/>
      <c r="AF795" s="16"/>
      <c r="AG795" s="16"/>
      <c r="AH795" s="16"/>
      <c r="AI795" s="16"/>
      <c r="AJ795" s="15"/>
      <c r="AS795" s="15"/>
      <c r="AT795" s="15"/>
      <c r="AU795" s="15"/>
      <c r="AV795" s="15"/>
      <c r="AW795" s="16"/>
      <c r="AX795" s="16"/>
      <c r="AY795" s="16"/>
      <c r="AZ795" s="16"/>
      <c r="BI795" s="20"/>
    </row>
    <row r="796">
      <c r="A796" s="16"/>
      <c r="B796" s="16"/>
      <c r="C796" s="16"/>
      <c r="D796" s="16"/>
      <c r="E796" s="15"/>
      <c r="F796" s="16"/>
      <c r="G796" s="16"/>
      <c r="H796" s="16"/>
      <c r="N796" s="15"/>
      <c r="O796" s="15"/>
      <c r="P796" s="15"/>
      <c r="Q796" s="15"/>
      <c r="R796" s="15"/>
      <c r="W796" s="15"/>
      <c r="X796" s="16"/>
      <c r="Y796" s="16"/>
      <c r="Z796" s="16"/>
      <c r="AA796" s="15"/>
      <c r="AB796" s="15"/>
      <c r="AC796" s="15"/>
      <c r="AD796" s="15"/>
      <c r="AE796" s="15"/>
      <c r="AF796" s="16"/>
      <c r="AG796" s="16"/>
      <c r="AH796" s="16"/>
      <c r="AI796" s="16"/>
      <c r="AJ796" s="15"/>
      <c r="AS796" s="15"/>
      <c r="AT796" s="15"/>
      <c r="AU796" s="15"/>
      <c r="AV796" s="15"/>
      <c r="AW796" s="16"/>
      <c r="AX796" s="16"/>
      <c r="AY796" s="16"/>
      <c r="AZ796" s="16"/>
      <c r="BI796" s="20"/>
    </row>
    <row r="797">
      <c r="A797" s="16"/>
      <c r="B797" s="16"/>
      <c r="C797" s="16"/>
      <c r="D797" s="16"/>
      <c r="E797" s="15"/>
      <c r="F797" s="16"/>
      <c r="G797" s="16"/>
      <c r="H797" s="16"/>
      <c r="N797" s="15"/>
      <c r="O797" s="15"/>
      <c r="P797" s="15"/>
      <c r="Q797" s="15"/>
      <c r="R797" s="15"/>
      <c r="W797" s="15"/>
      <c r="X797" s="16"/>
      <c r="Y797" s="16"/>
      <c r="Z797" s="16"/>
      <c r="AA797" s="15"/>
      <c r="AB797" s="15"/>
      <c r="AC797" s="15"/>
      <c r="AD797" s="15"/>
      <c r="AE797" s="15"/>
      <c r="AF797" s="16"/>
      <c r="AG797" s="16"/>
      <c r="AH797" s="16"/>
      <c r="AI797" s="16"/>
      <c r="AJ797" s="15"/>
      <c r="AS797" s="15"/>
      <c r="AT797" s="15"/>
      <c r="AU797" s="15"/>
      <c r="AV797" s="15"/>
      <c r="AW797" s="16"/>
      <c r="AX797" s="16"/>
      <c r="AY797" s="16"/>
      <c r="AZ797" s="16"/>
      <c r="BI797" s="20"/>
    </row>
    <row r="798">
      <c r="A798" s="16"/>
      <c r="B798" s="16"/>
      <c r="C798" s="16"/>
      <c r="D798" s="16"/>
      <c r="E798" s="15"/>
      <c r="F798" s="16"/>
      <c r="G798" s="16"/>
      <c r="H798" s="16"/>
      <c r="N798" s="15"/>
      <c r="O798" s="15"/>
      <c r="P798" s="15"/>
      <c r="Q798" s="15"/>
      <c r="R798" s="15"/>
      <c r="W798" s="15"/>
      <c r="X798" s="16"/>
      <c r="Y798" s="16"/>
      <c r="Z798" s="16"/>
      <c r="AA798" s="15"/>
      <c r="AB798" s="15"/>
      <c r="AC798" s="15"/>
      <c r="AD798" s="15"/>
      <c r="AE798" s="15"/>
      <c r="AF798" s="16"/>
      <c r="AG798" s="16"/>
      <c r="AH798" s="16"/>
      <c r="AI798" s="16"/>
      <c r="AJ798" s="15"/>
      <c r="AS798" s="15"/>
      <c r="AT798" s="15"/>
      <c r="AU798" s="15"/>
      <c r="AV798" s="15"/>
      <c r="AW798" s="16"/>
      <c r="AX798" s="16"/>
      <c r="AY798" s="16"/>
      <c r="AZ798" s="16"/>
      <c r="BI798" s="20"/>
    </row>
    <row r="799">
      <c r="A799" s="16"/>
      <c r="B799" s="16"/>
      <c r="C799" s="16"/>
      <c r="D799" s="16"/>
      <c r="E799" s="15"/>
      <c r="F799" s="16"/>
      <c r="G799" s="16"/>
      <c r="H799" s="16"/>
      <c r="N799" s="15"/>
      <c r="O799" s="15"/>
      <c r="P799" s="15"/>
      <c r="Q799" s="15"/>
      <c r="R799" s="15"/>
      <c r="W799" s="15"/>
      <c r="X799" s="16"/>
      <c r="Y799" s="16"/>
      <c r="Z799" s="16"/>
      <c r="AA799" s="15"/>
      <c r="AB799" s="15"/>
      <c r="AC799" s="15"/>
      <c r="AD799" s="15"/>
      <c r="AE799" s="15"/>
      <c r="AF799" s="16"/>
      <c r="AG799" s="16"/>
      <c r="AH799" s="16"/>
      <c r="AI799" s="16"/>
      <c r="AJ799" s="15"/>
      <c r="AS799" s="15"/>
      <c r="AT799" s="15"/>
      <c r="AU799" s="15"/>
      <c r="AV799" s="15"/>
      <c r="AW799" s="16"/>
      <c r="AX799" s="16"/>
      <c r="AY799" s="16"/>
      <c r="AZ799" s="16"/>
      <c r="BI799" s="20"/>
    </row>
    <row r="800">
      <c r="A800" s="16"/>
      <c r="B800" s="16"/>
      <c r="C800" s="16"/>
      <c r="D800" s="16"/>
      <c r="E800" s="15"/>
      <c r="F800" s="16"/>
      <c r="G800" s="16"/>
      <c r="H800" s="16"/>
      <c r="N800" s="15"/>
      <c r="O800" s="15"/>
      <c r="P800" s="15"/>
      <c r="Q800" s="15"/>
      <c r="R800" s="15"/>
      <c r="W800" s="15"/>
      <c r="X800" s="16"/>
      <c r="Y800" s="16"/>
      <c r="Z800" s="16"/>
      <c r="AA800" s="15"/>
      <c r="AB800" s="15"/>
      <c r="AC800" s="15"/>
      <c r="AD800" s="15"/>
      <c r="AE800" s="15"/>
      <c r="AF800" s="16"/>
      <c r="AG800" s="16"/>
      <c r="AH800" s="16"/>
      <c r="AI800" s="16"/>
      <c r="AJ800" s="15"/>
      <c r="AS800" s="15"/>
      <c r="AT800" s="15"/>
      <c r="AU800" s="15"/>
      <c r="AV800" s="15"/>
      <c r="AW800" s="16"/>
      <c r="AX800" s="16"/>
      <c r="AY800" s="16"/>
      <c r="AZ800" s="16"/>
      <c r="BI800" s="20"/>
    </row>
    <row r="801">
      <c r="A801" s="16"/>
      <c r="B801" s="16"/>
      <c r="C801" s="16"/>
      <c r="D801" s="16"/>
      <c r="E801" s="15"/>
      <c r="F801" s="16"/>
      <c r="G801" s="16"/>
      <c r="H801" s="16"/>
      <c r="N801" s="15"/>
      <c r="O801" s="15"/>
      <c r="P801" s="15"/>
      <c r="Q801" s="15"/>
      <c r="R801" s="15"/>
      <c r="W801" s="15"/>
      <c r="X801" s="16"/>
      <c r="Y801" s="16"/>
      <c r="Z801" s="16"/>
      <c r="AA801" s="15"/>
      <c r="AB801" s="15"/>
      <c r="AC801" s="15"/>
      <c r="AD801" s="15"/>
      <c r="AE801" s="15"/>
      <c r="AF801" s="16"/>
      <c r="AG801" s="16"/>
      <c r="AH801" s="16"/>
      <c r="AI801" s="16"/>
      <c r="AJ801" s="15"/>
      <c r="AS801" s="15"/>
      <c r="AT801" s="15"/>
      <c r="AU801" s="15"/>
      <c r="AV801" s="15"/>
      <c r="AW801" s="16"/>
      <c r="AX801" s="16"/>
      <c r="AY801" s="16"/>
      <c r="AZ801" s="16"/>
      <c r="BI801" s="20"/>
    </row>
    <row r="802">
      <c r="A802" s="16"/>
      <c r="B802" s="16"/>
      <c r="C802" s="16"/>
      <c r="D802" s="16"/>
      <c r="E802" s="15"/>
      <c r="F802" s="16"/>
      <c r="G802" s="16"/>
      <c r="H802" s="16"/>
      <c r="N802" s="15"/>
      <c r="O802" s="15"/>
      <c r="P802" s="15"/>
      <c r="Q802" s="15"/>
      <c r="R802" s="15"/>
      <c r="W802" s="15"/>
      <c r="X802" s="16"/>
      <c r="Y802" s="16"/>
      <c r="Z802" s="16"/>
      <c r="AA802" s="15"/>
      <c r="AB802" s="15"/>
      <c r="AC802" s="15"/>
      <c r="AD802" s="15"/>
      <c r="AE802" s="15"/>
      <c r="AF802" s="16"/>
      <c r="AG802" s="16"/>
      <c r="AH802" s="16"/>
      <c r="AI802" s="16"/>
      <c r="AJ802" s="15"/>
      <c r="AS802" s="15"/>
      <c r="AT802" s="15"/>
      <c r="AU802" s="15"/>
      <c r="AV802" s="15"/>
      <c r="AW802" s="16"/>
      <c r="AX802" s="16"/>
      <c r="AY802" s="16"/>
      <c r="AZ802" s="16"/>
      <c r="BI802" s="20"/>
    </row>
    <row r="803">
      <c r="A803" s="16"/>
      <c r="B803" s="16"/>
      <c r="C803" s="16"/>
      <c r="D803" s="16"/>
      <c r="E803" s="15"/>
      <c r="F803" s="16"/>
      <c r="G803" s="16"/>
      <c r="H803" s="16"/>
      <c r="N803" s="15"/>
      <c r="O803" s="15"/>
      <c r="P803" s="15"/>
      <c r="Q803" s="15"/>
      <c r="R803" s="15"/>
      <c r="W803" s="15"/>
      <c r="X803" s="16"/>
      <c r="Y803" s="16"/>
      <c r="Z803" s="16"/>
      <c r="AA803" s="15"/>
      <c r="AB803" s="15"/>
      <c r="AC803" s="15"/>
      <c r="AD803" s="15"/>
      <c r="AE803" s="15"/>
      <c r="AF803" s="16"/>
      <c r="AG803" s="16"/>
      <c r="AH803" s="16"/>
      <c r="AI803" s="16"/>
      <c r="AJ803" s="15"/>
      <c r="AS803" s="15"/>
      <c r="AT803" s="15"/>
      <c r="AU803" s="15"/>
      <c r="AV803" s="15"/>
      <c r="AW803" s="16"/>
      <c r="AX803" s="16"/>
      <c r="AY803" s="16"/>
      <c r="AZ803" s="16"/>
      <c r="BI803" s="20"/>
    </row>
    <row r="804">
      <c r="A804" s="16"/>
      <c r="B804" s="16"/>
      <c r="C804" s="16"/>
      <c r="D804" s="16"/>
      <c r="E804" s="15"/>
      <c r="F804" s="16"/>
      <c r="G804" s="16"/>
      <c r="H804" s="16"/>
      <c r="N804" s="15"/>
      <c r="O804" s="15"/>
      <c r="P804" s="15"/>
      <c r="Q804" s="15"/>
      <c r="R804" s="15"/>
      <c r="W804" s="15"/>
      <c r="X804" s="16"/>
      <c r="Y804" s="16"/>
      <c r="Z804" s="16"/>
      <c r="AA804" s="15"/>
      <c r="AB804" s="15"/>
      <c r="AC804" s="15"/>
      <c r="AD804" s="15"/>
      <c r="AE804" s="15"/>
      <c r="AF804" s="16"/>
      <c r="AG804" s="16"/>
      <c r="AH804" s="16"/>
      <c r="AI804" s="16"/>
      <c r="AJ804" s="15"/>
      <c r="AS804" s="15"/>
      <c r="AT804" s="15"/>
      <c r="AU804" s="15"/>
      <c r="AV804" s="15"/>
      <c r="AW804" s="16"/>
      <c r="AX804" s="16"/>
      <c r="AY804" s="16"/>
      <c r="AZ804" s="16"/>
      <c r="BI804" s="20"/>
    </row>
    <row r="805">
      <c r="A805" s="16"/>
      <c r="B805" s="16"/>
      <c r="C805" s="16"/>
      <c r="D805" s="16"/>
      <c r="E805" s="15"/>
      <c r="F805" s="16"/>
      <c r="G805" s="16"/>
      <c r="H805" s="16"/>
      <c r="N805" s="15"/>
      <c r="O805" s="15"/>
      <c r="P805" s="15"/>
      <c r="Q805" s="15"/>
      <c r="R805" s="15"/>
      <c r="W805" s="15"/>
      <c r="X805" s="16"/>
      <c r="Y805" s="16"/>
      <c r="Z805" s="16"/>
      <c r="AA805" s="15"/>
      <c r="AB805" s="15"/>
      <c r="AC805" s="15"/>
      <c r="AD805" s="15"/>
      <c r="AE805" s="15"/>
      <c r="AF805" s="16"/>
      <c r="AG805" s="16"/>
      <c r="AH805" s="16"/>
      <c r="AI805" s="16"/>
      <c r="AJ805" s="15"/>
      <c r="AS805" s="15"/>
      <c r="AT805" s="15"/>
      <c r="AU805" s="15"/>
      <c r="AV805" s="15"/>
      <c r="AW805" s="16"/>
      <c r="AX805" s="16"/>
      <c r="AY805" s="16"/>
      <c r="AZ805" s="16"/>
      <c r="BI805" s="20"/>
    </row>
    <row r="806">
      <c r="A806" s="16"/>
      <c r="B806" s="16"/>
      <c r="C806" s="16"/>
      <c r="D806" s="16"/>
      <c r="E806" s="15"/>
      <c r="F806" s="16"/>
      <c r="G806" s="16"/>
      <c r="H806" s="16"/>
      <c r="N806" s="15"/>
      <c r="O806" s="15"/>
      <c r="P806" s="15"/>
      <c r="Q806" s="15"/>
      <c r="R806" s="15"/>
      <c r="W806" s="15"/>
      <c r="X806" s="16"/>
      <c r="Y806" s="16"/>
      <c r="Z806" s="16"/>
      <c r="AA806" s="15"/>
      <c r="AB806" s="15"/>
      <c r="AC806" s="15"/>
      <c r="AD806" s="15"/>
      <c r="AE806" s="15"/>
      <c r="AF806" s="16"/>
      <c r="AG806" s="16"/>
      <c r="AH806" s="16"/>
      <c r="AI806" s="16"/>
      <c r="AJ806" s="15"/>
      <c r="AS806" s="15"/>
      <c r="AT806" s="15"/>
      <c r="AU806" s="15"/>
      <c r="AV806" s="15"/>
      <c r="AW806" s="16"/>
      <c r="AX806" s="16"/>
      <c r="AY806" s="16"/>
      <c r="AZ806" s="16"/>
      <c r="BI806" s="20"/>
    </row>
    <row r="807">
      <c r="A807" s="16"/>
      <c r="B807" s="16"/>
      <c r="C807" s="16"/>
      <c r="D807" s="16"/>
      <c r="E807" s="15"/>
      <c r="F807" s="16"/>
      <c r="G807" s="16"/>
      <c r="H807" s="16"/>
      <c r="N807" s="15"/>
      <c r="O807" s="15"/>
      <c r="P807" s="15"/>
      <c r="Q807" s="15"/>
      <c r="R807" s="15"/>
      <c r="W807" s="15"/>
      <c r="X807" s="16"/>
      <c r="Y807" s="16"/>
      <c r="Z807" s="16"/>
      <c r="AA807" s="15"/>
      <c r="AB807" s="15"/>
      <c r="AC807" s="15"/>
      <c r="AD807" s="15"/>
      <c r="AE807" s="15"/>
      <c r="AF807" s="16"/>
      <c r="AG807" s="16"/>
      <c r="AH807" s="16"/>
      <c r="AI807" s="16"/>
      <c r="AJ807" s="15"/>
      <c r="AS807" s="15"/>
      <c r="AT807" s="15"/>
      <c r="AU807" s="15"/>
      <c r="AV807" s="15"/>
      <c r="AW807" s="16"/>
      <c r="AX807" s="16"/>
      <c r="AY807" s="16"/>
      <c r="AZ807" s="16"/>
      <c r="BI807" s="20"/>
    </row>
    <row r="808">
      <c r="A808" s="16"/>
      <c r="B808" s="16"/>
      <c r="C808" s="16"/>
      <c r="D808" s="16"/>
      <c r="E808" s="15"/>
      <c r="F808" s="16"/>
      <c r="G808" s="16"/>
      <c r="H808" s="16"/>
      <c r="N808" s="15"/>
      <c r="O808" s="15"/>
      <c r="P808" s="15"/>
      <c r="Q808" s="15"/>
      <c r="R808" s="15"/>
      <c r="W808" s="15"/>
      <c r="X808" s="16"/>
      <c r="Y808" s="16"/>
      <c r="Z808" s="16"/>
      <c r="AA808" s="15"/>
      <c r="AB808" s="15"/>
      <c r="AC808" s="15"/>
      <c r="AD808" s="15"/>
      <c r="AE808" s="15"/>
      <c r="AF808" s="16"/>
      <c r="AG808" s="16"/>
      <c r="AH808" s="16"/>
      <c r="AI808" s="16"/>
      <c r="AJ808" s="15"/>
      <c r="AS808" s="15"/>
      <c r="AT808" s="15"/>
      <c r="AU808" s="15"/>
      <c r="AV808" s="15"/>
      <c r="AW808" s="16"/>
      <c r="AX808" s="16"/>
      <c r="AY808" s="16"/>
      <c r="AZ808" s="16"/>
      <c r="BI808" s="20"/>
    </row>
    <row r="809">
      <c r="A809" s="16"/>
      <c r="B809" s="16"/>
      <c r="C809" s="16"/>
      <c r="D809" s="16"/>
      <c r="E809" s="15"/>
      <c r="F809" s="16"/>
      <c r="G809" s="16"/>
      <c r="H809" s="16"/>
      <c r="N809" s="15"/>
      <c r="O809" s="15"/>
      <c r="P809" s="15"/>
      <c r="Q809" s="15"/>
      <c r="R809" s="15"/>
      <c r="W809" s="15"/>
      <c r="X809" s="16"/>
      <c r="Y809" s="16"/>
      <c r="Z809" s="16"/>
      <c r="AA809" s="15"/>
      <c r="AB809" s="15"/>
      <c r="AC809" s="15"/>
      <c r="AD809" s="15"/>
      <c r="AE809" s="15"/>
      <c r="AF809" s="16"/>
      <c r="AG809" s="16"/>
      <c r="AH809" s="16"/>
      <c r="AI809" s="16"/>
      <c r="AJ809" s="15"/>
      <c r="AS809" s="15"/>
      <c r="AT809" s="15"/>
      <c r="AU809" s="15"/>
      <c r="AV809" s="15"/>
      <c r="AW809" s="16"/>
      <c r="AX809" s="16"/>
      <c r="AY809" s="16"/>
      <c r="AZ809" s="16"/>
      <c r="BI809" s="20"/>
    </row>
    <row r="810">
      <c r="A810" s="16"/>
      <c r="B810" s="16"/>
      <c r="C810" s="16"/>
      <c r="D810" s="16"/>
      <c r="E810" s="15"/>
      <c r="F810" s="16"/>
      <c r="G810" s="16"/>
      <c r="H810" s="16"/>
      <c r="N810" s="15"/>
      <c r="O810" s="15"/>
      <c r="P810" s="15"/>
      <c r="Q810" s="15"/>
      <c r="R810" s="15"/>
      <c r="W810" s="15"/>
      <c r="X810" s="16"/>
      <c r="Y810" s="16"/>
      <c r="Z810" s="16"/>
      <c r="AA810" s="15"/>
      <c r="AB810" s="15"/>
      <c r="AC810" s="15"/>
      <c r="AD810" s="15"/>
      <c r="AE810" s="15"/>
      <c r="AF810" s="16"/>
      <c r="AG810" s="16"/>
      <c r="AH810" s="16"/>
      <c r="AI810" s="16"/>
      <c r="AJ810" s="15"/>
      <c r="AS810" s="15"/>
      <c r="AT810" s="15"/>
      <c r="AU810" s="15"/>
      <c r="AV810" s="15"/>
      <c r="AW810" s="16"/>
      <c r="AX810" s="16"/>
      <c r="AY810" s="16"/>
      <c r="AZ810" s="16"/>
      <c r="BI810" s="20"/>
    </row>
    <row r="811">
      <c r="A811" s="16"/>
      <c r="B811" s="16"/>
      <c r="C811" s="16"/>
      <c r="D811" s="16"/>
      <c r="E811" s="15"/>
      <c r="F811" s="16"/>
      <c r="G811" s="16"/>
      <c r="H811" s="16"/>
      <c r="N811" s="15"/>
      <c r="O811" s="15"/>
      <c r="P811" s="15"/>
      <c r="Q811" s="15"/>
      <c r="R811" s="15"/>
      <c r="W811" s="15"/>
      <c r="X811" s="16"/>
      <c r="Y811" s="16"/>
      <c r="Z811" s="16"/>
      <c r="AA811" s="15"/>
      <c r="AB811" s="15"/>
      <c r="AC811" s="15"/>
      <c r="AD811" s="15"/>
      <c r="AE811" s="15"/>
      <c r="AF811" s="16"/>
      <c r="AG811" s="16"/>
      <c r="AH811" s="16"/>
      <c r="AI811" s="16"/>
      <c r="AJ811" s="15"/>
      <c r="AS811" s="15"/>
      <c r="AT811" s="15"/>
      <c r="AU811" s="15"/>
      <c r="AV811" s="15"/>
      <c r="AW811" s="16"/>
      <c r="AX811" s="16"/>
      <c r="AY811" s="16"/>
      <c r="AZ811" s="16"/>
      <c r="BI811" s="20"/>
    </row>
    <row r="812">
      <c r="A812" s="16"/>
      <c r="B812" s="16"/>
      <c r="C812" s="16"/>
      <c r="D812" s="16"/>
      <c r="E812" s="15"/>
      <c r="F812" s="16"/>
      <c r="G812" s="16"/>
      <c r="H812" s="16"/>
      <c r="N812" s="15"/>
      <c r="O812" s="15"/>
      <c r="P812" s="15"/>
      <c r="Q812" s="15"/>
      <c r="R812" s="15"/>
      <c r="W812" s="15"/>
      <c r="X812" s="16"/>
      <c r="Y812" s="16"/>
      <c r="Z812" s="16"/>
      <c r="AA812" s="15"/>
      <c r="AB812" s="15"/>
      <c r="AC812" s="15"/>
      <c r="AD812" s="15"/>
      <c r="AE812" s="15"/>
      <c r="AF812" s="16"/>
      <c r="AG812" s="16"/>
      <c r="AH812" s="16"/>
      <c r="AI812" s="16"/>
      <c r="AJ812" s="15"/>
      <c r="AS812" s="15"/>
      <c r="AT812" s="15"/>
      <c r="AU812" s="15"/>
      <c r="AV812" s="15"/>
      <c r="AW812" s="16"/>
      <c r="AX812" s="16"/>
      <c r="AY812" s="16"/>
      <c r="AZ812" s="16"/>
      <c r="BI812" s="20"/>
    </row>
    <row r="813">
      <c r="A813" s="16"/>
      <c r="B813" s="16"/>
      <c r="C813" s="16"/>
      <c r="D813" s="16"/>
      <c r="E813" s="15"/>
      <c r="F813" s="16"/>
      <c r="G813" s="16"/>
      <c r="H813" s="16"/>
      <c r="N813" s="15"/>
      <c r="O813" s="15"/>
      <c r="P813" s="15"/>
      <c r="Q813" s="15"/>
      <c r="R813" s="15"/>
      <c r="W813" s="15"/>
      <c r="X813" s="16"/>
      <c r="Y813" s="16"/>
      <c r="Z813" s="16"/>
      <c r="AA813" s="15"/>
      <c r="AB813" s="15"/>
      <c r="AC813" s="15"/>
      <c r="AD813" s="15"/>
      <c r="AE813" s="15"/>
      <c r="AF813" s="16"/>
      <c r="AG813" s="16"/>
      <c r="AH813" s="16"/>
      <c r="AI813" s="16"/>
      <c r="AJ813" s="15"/>
      <c r="AS813" s="15"/>
      <c r="AT813" s="15"/>
      <c r="AU813" s="15"/>
      <c r="AV813" s="15"/>
      <c r="AW813" s="16"/>
      <c r="AX813" s="16"/>
      <c r="AY813" s="16"/>
      <c r="AZ813" s="16"/>
      <c r="BI813" s="20"/>
    </row>
    <row r="814">
      <c r="A814" s="16"/>
      <c r="B814" s="16"/>
      <c r="C814" s="16"/>
      <c r="D814" s="16"/>
      <c r="E814" s="15"/>
      <c r="F814" s="16"/>
      <c r="G814" s="16"/>
      <c r="H814" s="16"/>
      <c r="N814" s="15"/>
      <c r="O814" s="15"/>
      <c r="P814" s="15"/>
      <c r="Q814" s="15"/>
      <c r="R814" s="15"/>
      <c r="W814" s="15"/>
      <c r="X814" s="16"/>
      <c r="Y814" s="16"/>
      <c r="Z814" s="16"/>
      <c r="AA814" s="15"/>
      <c r="AB814" s="15"/>
      <c r="AC814" s="15"/>
      <c r="AD814" s="15"/>
      <c r="AE814" s="15"/>
      <c r="AF814" s="16"/>
      <c r="AG814" s="16"/>
      <c r="AH814" s="16"/>
      <c r="AI814" s="16"/>
      <c r="AJ814" s="15"/>
      <c r="AS814" s="15"/>
      <c r="AT814" s="15"/>
      <c r="AU814" s="15"/>
      <c r="AV814" s="15"/>
      <c r="AW814" s="16"/>
      <c r="AX814" s="16"/>
      <c r="AY814" s="16"/>
      <c r="AZ814" s="16"/>
      <c r="BI814" s="20"/>
    </row>
    <row r="815">
      <c r="A815" s="16"/>
      <c r="B815" s="16"/>
      <c r="C815" s="16"/>
      <c r="D815" s="16"/>
      <c r="E815" s="15"/>
      <c r="F815" s="16"/>
      <c r="G815" s="16"/>
      <c r="H815" s="16"/>
      <c r="N815" s="15"/>
      <c r="O815" s="15"/>
      <c r="P815" s="15"/>
      <c r="Q815" s="15"/>
      <c r="R815" s="15"/>
      <c r="W815" s="15"/>
      <c r="X815" s="16"/>
      <c r="Y815" s="16"/>
      <c r="Z815" s="16"/>
      <c r="AA815" s="15"/>
      <c r="AB815" s="15"/>
      <c r="AC815" s="15"/>
      <c r="AD815" s="15"/>
      <c r="AE815" s="15"/>
      <c r="AF815" s="16"/>
      <c r="AG815" s="16"/>
      <c r="AH815" s="16"/>
      <c r="AI815" s="16"/>
      <c r="AJ815" s="15"/>
      <c r="AS815" s="15"/>
      <c r="AT815" s="15"/>
      <c r="AU815" s="15"/>
      <c r="AV815" s="15"/>
      <c r="AW815" s="16"/>
      <c r="AX815" s="16"/>
      <c r="AY815" s="16"/>
      <c r="AZ815" s="16"/>
      <c r="BI815" s="20"/>
    </row>
    <row r="816">
      <c r="A816" s="16"/>
      <c r="B816" s="16"/>
      <c r="C816" s="16"/>
      <c r="D816" s="16"/>
      <c r="E816" s="15"/>
      <c r="F816" s="16"/>
      <c r="G816" s="16"/>
      <c r="H816" s="16"/>
      <c r="N816" s="15"/>
      <c r="O816" s="15"/>
      <c r="P816" s="15"/>
      <c r="Q816" s="15"/>
      <c r="R816" s="15"/>
      <c r="W816" s="15"/>
      <c r="X816" s="16"/>
      <c r="Y816" s="16"/>
      <c r="Z816" s="16"/>
      <c r="AA816" s="15"/>
      <c r="AB816" s="15"/>
      <c r="AC816" s="15"/>
      <c r="AD816" s="15"/>
      <c r="AE816" s="15"/>
      <c r="AF816" s="16"/>
      <c r="AG816" s="16"/>
      <c r="AH816" s="16"/>
      <c r="AI816" s="16"/>
      <c r="AJ816" s="15"/>
      <c r="AS816" s="15"/>
      <c r="AT816" s="15"/>
      <c r="AU816" s="15"/>
      <c r="AV816" s="15"/>
      <c r="AW816" s="16"/>
      <c r="AX816" s="16"/>
      <c r="AY816" s="16"/>
      <c r="AZ816" s="16"/>
      <c r="BI816" s="20"/>
    </row>
    <row r="817">
      <c r="A817" s="16"/>
      <c r="B817" s="16"/>
      <c r="C817" s="16"/>
      <c r="D817" s="16"/>
      <c r="E817" s="15"/>
      <c r="F817" s="16"/>
      <c r="G817" s="16"/>
      <c r="H817" s="16"/>
      <c r="N817" s="15"/>
      <c r="O817" s="15"/>
      <c r="P817" s="15"/>
      <c r="Q817" s="15"/>
      <c r="R817" s="15"/>
      <c r="W817" s="15"/>
      <c r="X817" s="16"/>
      <c r="Y817" s="16"/>
      <c r="Z817" s="16"/>
      <c r="AA817" s="15"/>
      <c r="AB817" s="15"/>
      <c r="AC817" s="15"/>
      <c r="AD817" s="15"/>
      <c r="AE817" s="15"/>
      <c r="AF817" s="16"/>
      <c r="AG817" s="16"/>
      <c r="AH817" s="16"/>
      <c r="AI817" s="16"/>
      <c r="AJ817" s="15"/>
      <c r="AS817" s="15"/>
      <c r="AT817" s="15"/>
      <c r="AU817" s="15"/>
      <c r="AV817" s="15"/>
      <c r="AW817" s="16"/>
      <c r="AX817" s="16"/>
      <c r="AY817" s="16"/>
      <c r="AZ817" s="16"/>
      <c r="BI817" s="20"/>
    </row>
    <row r="818">
      <c r="A818" s="16"/>
      <c r="B818" s="16"/>
      <c r="C818" s="16"/>
      <c r="D818" s="16"/>
      <c r="E818" s="15"/>
      <c r="F818" s="16"/>
      <c r="G818" s="16"/>
      <c r="H818" s="16"/>
      <c r="N818" s="15"/>
      <c r="O818" s="15"/>
      <c r="P818" s="15"/>
      <c r="Q818" s="15"/>
      <c r="R818" s="15"/>
      <c r="W818" s="15"/>
      <c r="X818" s="16"/>
      <c r="Y818" s="16"/>
      <c r="Z818" s="16"/>
      <c r="AA818" s="15"/>
      <c r="AB818" s="15"/>
      <c r="AC818" s="15"/>
      <c r="AD818" s="15"/>
      <c r="AE818" s="15"/>
      <c r="AF818" s="16"/>
      <c r="AG818" s="16"/>
      <c r="AH818" s="16"/>
      <c r="AI818" s="16"/>
      <c r="AJ818" s="15"/>
      <c r="AS818" s="15"/>
      <c r="AT818" s="15"/>
      <c r="AU818" s="15"/>
      <c r="AV818" s="15"/>
      <c r="AW818" s="16"/>
      <c r="AX818" s="16"/>
      <c r="AY818" s="16"/>
      <c r="AZ818" s="16"/>
      <c r="BI818" s="20"/>
    </row>
    <row r="819">
      <c r="A819" s="16"/>
      <c r="B819" s="16"/>
      <c r="C819" s="16"/>
      <c r="D819" s="16"/>
      <c r="E819" s="15"/>
      <c r="F819" s="16"/>
      <c r="G819" s="16"/>
      <c r="H819" s="16"/>
      <c r="N819" s="15"/>
      <c r="O819" s="15"/>
      <c r="P819" s="15"/>
      <c r="Q819" s="15"/>
      <c r="R819" s="15"/>
      <c r="W819" s="15"/>
      <c r="X819" s="16"/>
      <c r="Y819" s="16"/>
      <c r="Z819" s="16"/>
      <c r="AA819" s="15"/>
      <c r="AB819" s="15"/>
      <c r="AC819" s="15"/>
      <c r="AD819" s="15"/>
      <c r="AE819" s="15"/>
      <c r="AF819" s="16"/>
      <c r="AG819" s="16"/>
      <c r="AH819" s="16"/>
      <c r="AI819" s="16"/>
      <c r="AJ819" s="15"/>
      <c r="AS819" s="15"/>
      <c r="AT819" s="15"/>
      <c r="AU819" s="15"/>
      <c r="AV819" s="15"/>
      <c r="AW819" s="16"/>
      <c r="AX819" s="16"/>
      <c r="AY819" s="16"/>
      <c r="AZ819" s="16"/>
      <c r="BI819" s="20"/>
    </row>
    <row r="820">
      <c r="A820" s="16"/>
      <c r="B820" s="16"/>
      <c r="C820" s="16"/>
      <c r="D820" s="16"/>
      <c r="E820" s="15"/>
      <c r="F820" s="16"/>
      <c r="G820" s="16"/>
      <c r="H820" s="16"/>
      <c r="N820" s="15"/>
      <c r="O820" s="15"/>
      <c r="P820" s="15"/>
      <c r="Q820" s="15"/>
      <c r="R820" s="15"/>
      <c r="W820" s="15"/>
      <c r="X820" s="16"/>
      <c r="Y820" s="16"/>
      <c r="Z820" s="16"/>
      <c r="AA820" s="15"/>
      <c r="AB820" s="15"/>
      <c r="AC820" s="15"/>
      <c r="AD820" s="15"/>
      <c r="AE820" s="15"/>
      <c r="AF820" s="16"/>
      <c r="AG820" s="16"/>
      <c r="AH820" s="16"/>
      <c r="AI820" s="16"/>
      <c r="AJ820" s="15"/>
      <c r="AS820" s="15"/>
      <c r="AT820" s="15"/>
      <c r="AU820" s="15"/>
      <c r="AV820" s="15"/>
      <c r="AW820" s="16"/>
      <c r="AX820" s="16"/>
      <c r="AY820" s="16"/>
      <c r="AZ820" s="16"/>
      <c r="BI820" s="20"/>
    </row>
    <row r="821">
      <c r="A821" s="16"/>
      <c r="B821" s="16"/>
      <c r="C821" s="16"/>
      <c r="D821" s="16"/>
      <c r="E821" s="15"/>
      <c r="F821" s="16"/>
      <c r="G821" s="16"/>
      <c r="H821" s="16"/>
      <c r="N821" s="15"/>
      <c r="O821" s="15"/>
      <c r="P821" s="15"/>
      <c r="Q821" s="15"/>
      <c r="R821" s="15"/>
      <c r="W821" s="15"/>
      <c r="X821" s="16"/>
      <c r="Y821" s="16"/>
      <c r="Z821" s="16"/>
      <c r="AA821" s="15"/>
      <c r="AB821" s="15"/>
      <c r="AC821" s="15"/>
      <c r="AD821" s="15"/>
      <c r="AE821" s="15"/>
      <c r="AF821" s="16"/>
      <c r="AG821" s="16"/>
      <c r="AH821" s="16"/>
      <c r="AI821" s="16"/>
      <c r="AJ821" s="15"/>
      <c r="AS821" s="15"/>
      <c r="AT821" s="15"/>
      <c r="AU821" s="15"/>
      <c r="AV821" s="15"/>
      <c r="AW821" s="16"/>
      <c r="AX821" s="16"/>
      <c r="AY821" s="16"/>
      <c r="AZ821" s="16"/>
      <c r="BI821" s="20"/>
    </row>
    <row r="822">
      <c r="A822" s="16"/>
      <c r="B822" s="16"/>
      <c r="C822" s="16"/>
      <c r="D822" s="16"/>
      <c r="E822" s="15"/>
      <c r="F822" s="16"/>
      <c r="G822" s="16"/>
      <c r="H822" s="16"/>
      <c r="N822" s="15"/>
      <c r="O822" s="15"/>
      <c r="P822" s="15"/>
      <c r="Q822" s="15"/>
      <c r="R822" s="15"/>
      <c r="W822" s="15"/>
      <c r="X822" s="16"/>
      <c r="Y822" s="16"/>
      <c r="Z822" s="16"/>
      <c r="AA822" s="15"/>
      <c r="AB822" s="15"/>
      <c r="AC822" s="15"/>
      <c r="AD822" s="15"/>
      <c r="AE822" s="15"/>
      <c r="AF822" s="16"/>
      <c r="AG822" s="16"/>
      <c r="AH822" s="16"/>
      <c r="AI822" s="16"/>
      <c r="AJ822" s="15"/>
      <c r="AS822" s="15"/>
      <c r="AT822" s="15"/>
      <c r="AU822" s="15"/>
      <c r="AV822" s="15"/>
      <c r="AW822" s="16"/>
      <c r="AX822" s="16"/>
      <c r="AY822" s="16"/>
      <c r="AZ822" s="16"/>
      <c r="BI822" s="20"/>
    </row>
    <row r="823">
      <c r="A823" s="16"/>
      <c r="B823" s="16"/>
      <c r="C823" s="16"/>
      <c r="D823" s="16"/>
      <c r="E823" s="15"/>
      <c r="F823" s="16"/>
      <c r="G823" s="16"/>
      <c r="H823" s="16"/>
      <c r="N823" s="15"/>
      <c r="O823" s="15"/>
      <c r="P823" s="15"/>
      <c r="Q823" s="15"/>
      <c r="R823" s="15"/>
      <c r="W823" s="15"/>
      <c r="X823" s="16"/>
      <c r="Y823" s="16"/>
      <c r="Z823" s="16"/>
      <c r="AA823" s="15"/>
      <c r="AB823" s="15"/>
      <c r="AC823" s="15"/>
      <c r="AD823" s="15"/>
      <c r="AE823" s="15"/>
      <c r="AF823" s="16"/>
      <c r="AG823" s="16"/>
      <c r="AH823" s="16"/>
      <c r="AI823" s="16"/>
      <c r="AJ823" s="15"/>
      <c r="AS823" s="15"/>
      <c r="AT823" s="15"/>
      <c r="AU823" s="15"/>
      <c r="AV823" s="15"/>
      <c r="AW823" s="16"/>
      <c r="AX823" s="16"/>
      <c r="AY823" s="16"/>
      <c r="AZ823" s="16"/>
      <c r="BI823" s="20"/>
    </row>
    <row r="824">
      <c r="A824" s="16"/>
      <c r="B824" s="16"/>
      <c r="C824" s="16"/>
      <c r="D824" s="16"/>
      <c r="E824" s="15"/>
      <c r="F824" s="16"/>
      <c r="G824" s="16"/>
      <c r="H824" s="16"/>
      <c r="N824" s="15"/>
      <c r="O824" s="15"/>
      <c r="P824" s="15"/>
      <c r="Q824" s="15"/>
      <c r="R824" s="15"/>
      <c r="W824" s="15"/>
      <c r="X824" s="16"/>
      <c r="Y824" s="16"/>
      <c r="Z824" s="16"/>
      <c r="AA824" s="15"/>
      <c r="AB824" s="15"/>
      <c r="AC824" s="15"/>
      <c r="AD824" s="15"/>
      <c r="AE824" s="15"/>
      <c r="AF824" s="16"/>
      <c r="AG824" s="16"/>
      <c r="AH824" s="16"/>
      <c r="AI824" s="16"/>
      <c r="AJ824" s="15"/>
      <c r="AS824" s="15"/>
      <c r="AT824" s="15"/>
      <c r="AU824" s="15"/>
      <c r="AV824" s="15"/>
      <c r="AW824" s="16"/>
      <c r="AX824" s="16"/>
      <c r="AY824" s="16"/>
      <c r="AZ824" s="16"/>
      <c r="BI824" s="20"/>
    </row>
    <row r="825">
      <c r="A825" s="16"/>
      <c r="B825" s="16"/>
      <c r="C825" s="16"/>
      <c r="D825" s="16"/>
      <c r="E825" s="15"/>
      <c r="F825" s="16"/>
      <c r="G825" s="16"/>
      <c r="H825" s="16"/>
      <c r="N825" s="15"/>
      <c r="O825" s="15"/>
      <c r="P825" s="15"/>
      <c r="Q825" s="15"/>
      <c r="R825" s="15"/>
      <c r="W825" s="15"/>
      <c r="X825" s="16"/>
      <c r="Y825" s="16"/>
      <c r="Z825" s="16"/>
      <c r="AA825" s="15"/>
      <c r="AB825" s="15"/>
      <c r="AC825" s="15"/>
      <c r="AD825" s="15"/>
      <c r="AE825" s="15"/>
      <c r="AF825" s="16"/>
      <c r="AG825" s="16"/>
      <c r="AH825" s="16"/>
      <c r="AI825" s="16"/>
      <c r="AJ825" s="15"/>
      <c r="AS825" s="15"/>
      <c r="AT825" s="15"/>
      <c r="AU825" s="15"/>
      <c r="AV825" s="15"/>
      <c r="AW825" s="16"/>
      <c r="AX825" s="16"/>
      <c r="AY825" s="16"/>
      <c r="AZ825" s="16"/>
      <c r="BI825" s="20"/>
    </row>
    <row r="826">
      <c r="A826" s="16"/>
      <c r="B826" s="16"/>
      <c r="C826" s="16"/>
      <c r="D826" s="16"/>
      <c r="E826" s="15"/>
      <c r="F826" s="16"/>
      <c r="G826" s="16"/>
      <c r="H826" s="16"/>
      <c r="N826" s="15"/>
      <c r="O826" s="15"/>
      <c r="P826" s="15"/>
      <c r="Q826" s="15"/>
      <c r="R826" s="15"/>
      <c r="W826" s="15"/>
      <c r="X826" s="16"/>
      <c r="Y826" s="16"/>
      <c r="Z826" s="16"/>
      <c r="AA826" s="15"/>
      <c r="AB826" s="15"/>
      <c r="AC826" s="15"/>
      <c r="AD826" s="15"/>
      <c r="AE826" s="15"/>
      <c r="AF826" s="16"/>
      <c r="AG826" s="16"/>
      <c r="AH826" s="16"/>
      <c r="AI826" s="16"/>
      <c r="AJ826" s="15"/>
      <c r="AS826" s="15"/>
      <c r="AT826" s="15"/>
      <c r="AU826" s="15"/>
      <c r="AV826" s="15"/>
      <c r="AW826" s="16"/>
      <c r="AX826" s="16"/>
      <c r="AY826" s="16"/>
      <c r="AZ826" s="16"/>
      <c r="BI826" s="20"/>
    </row>
    <row r="827">
      <c r="A827" s="16"/>
      <c r="B827" s="16"/>
      <c r="C827" s="16"/>
      <c r="D827" s="16"/>
      <c r="E827" s="15"/>
      <c r="F827" s="16"/>
      <c r="G827" s="16"/>
      <c r="H827" s="16"/>
      <c r="N827" s="15"/>
      <c r="O827" s="15"/>
      <c r="P827" s="15"/>
      <c r="Q827" s="15"/>
      <c r="R827" s="15"/>
      <c r="W827" s="15"/>
      <c r="X827" s="16"/>
      <c r="Y827" s="16"/>
      <c r="Z827" s="16"/>
      <c r="AA827" s="15"/>
      <c r="AB827" s="15"/>
      <c r="AC827" s="15"/>
      <c r="AD827" s="15"/>
      <c r="AE827" s="15"/>
      <c r="AF827" s="16"/>
      <c r="AG827" s="16"/>
      <c r="AH827" s="16"/>
      <c r="AI827" s="16"/>
      <c r="AJ827" s="15"/>
      <c r="AS827" s="15"/>
      <c r="AT827" s="15"/>
      <c r="AU827" s="15"/>
      <c r="AV827" s="15"/>
      <c r="AW827" s="16"/>
      <c r="AX827" s="16"/>
      <c r="AY827" s="16"/>
      <c r="AZ827" s="16"/>
      <c r="BI827" s="20"/>
    </row>
    <row r="828">
      <c r="A828" s="16"/>
      <c r="B828" s="16"/>
      <c r="C828" s="16"/>
      <c r="D828" s="16"/>
      <c r="E828" s="15"/>
      <c r="F828" s="16"/>
      <c r="G828" s="16"/>
      <c r="H828" s="16"/>
      <c r="N828" s="15"/>
      <c r="O828" s="15"/>
      <c r="P828" s="15"/>
      <c r="Q828" s="15"/>
      <c r="R828" s="15"/>
      <c r="W828" s="15"/>
      <c r="X828" s="16"/>
      <c r="Y828" s="16"/>
      <c r="Z828" s="16"/>
      <c r="AA828" s="15"/>
      <c r="AB828" s="15"/>
      <c r="AC828" s="15"/>
      <c r="AD828" s="15"/>
      <c r="AE828" s="15"/>
      <c r="AF828" s="16"/>
      <c r="AG828" s="16"/>
      <c r="AH828" s="16"/>
      <c r="AI828" s="16"/>
      <c r="AJ828" s="15"/>
      <c r="AS828" s="15"/>
      <c r="AT828" s="15"/>
      <c r="AU828" s="15"/>
      <c r="AV828" s="15"/>
      <c r="AW828" s="16"/>
      <c r="AX828" s="16"/>
      <c r="AY828" s="16"/>
      <c r="AZ828" s="16"/>
      <c r="BI828" s="20"/>
    </row>
    <row r="829">
      <c r="A829" s="16"/>
      <c r="B829" s="16"/>
      <c r="C829" s="16"/>
      <c r="D829" s="16"/>
      <c r="E829" s="15"/>
      <c r="F829" s="16"/>
      <c r="G829" s="16"/>
      <c r="H829" s="16"/>
      <c r="N829" s="15"/>
      <c r="O829" s="15"/>
      <c r="P829" s="15"/>
      <c r="Q829" s="15"/>
      <c r="R829" s="15"/>
      <c r="W829" s="15"/>
      <c r="X829" s="16"/>
      <c r="Y829" s="16"/>
      <c r="Z829" s="16"/>
      <c r="AA829" s="15"/>
      <c r="AB829" s="15"/>
      <c r="AC829" s="15"/>
      <c r="AD829" s="15"/>
      <c r="AE829" s="15"/>
      <c r="AF829" s="16"/>
      <c r="AG829" s="16"/>
      <c r="AH829" s="16"/>
      <c r="AI829" s="16"/>
      <c r="AJ829" s="15"/>
      <c r="AS829" s="15"/>
      <c r="AT829" s="15"/>
      <c r="AU829" s="15"/>
      <c r="AV829" s="15"/>
      <c r="AW829" s="16"/>
      <c r="AX829" s="16"/>
      <c r="AY829" s="16"/>
      <c r="AZ829" s="16"/>
      <c r="BI829" s="20"/>
    </row>
    <row r="830">
      <c r="A830" s="16"/>
      <c r="B830" s="16"/>
      <c r="C830" s="16"/>
      <c r="D830" s="16"/>
      <c r="E830" s="15"/>
      <c r="F830" s="16"/>
      <c r="G830" s="16"/>
      <c r="H830" s="16"/>
      <c r="N830" s="15"/>
      <c r="O830" s="15"/>
      <c r="P830" s="15"/>
      <c r="Q830" s="15"/>
      <c r="R830" s="15"/>
      <c r="W830" s="15"/>
      <c r="X830" s="16"/>
      <c r="Y830" s="16"/>
      <c r="Z830" s="16"/>
      <c r="AA830" s="15"/>
      <c r="AB830" s="15"/>
      <c r="AC830" s="15"/>
      <c r="AD830" s="15"/>
      <c r="AE830" s="15"/>
      <c r="AF830" s="16"/>
      <c r="AG830" s="16"/>
      <c r="AH830" s="16"/>
      <c r="AI830" s="16"/>
      <c r="AJ830" s="15"/>
      <c r="AS830" s="15"/>
      <c r="AT830" s="15"/>
      <c r="AU830" s="15"/>
      <c r="AV830" s="15"/>
      <c r="AW830" s="16"/>
      <c r="AX830" s="16"/>
      <c r="AY830" s="16"/>
      <c r="AZ830" s="16"/>
      <c r="BI830" s="20"/>
    </row>
    <row r="831">
      <c r="A831" s="16"/>
      <c r="B831" s="16"/>
      <c r="C831" s="16"/>
      <c r="D831" s="16"/>
      <c r="E831" s="15"/>
      <c r="F831" s="16"/>
      <c r="G831" s="16"/>
      <c r="H831" s="16"/>
      <c r="N831" s="15"/>
      <c r="O831" s="15"/>
      <c r="P831" s="15"/>
      <c r="Q831" s="15"/>
      <c r="R831" s="15"/>
      <c r="W831" s="15"/>
      <c r="X831" s="16"/>
      <c r="Y831" s="16"/>
      <c r="Z831" s="16"/>
      <c r="AA831" s="15"/>
      <c r="AB831" s="15"/>
      <c r="AC831" s="15"/>
      <c r="AD831" s="15"/>
      <c r="AE831" s="15"/>
      <c r="AF831" s="16"/>
      <c r="AG831" s="16"/>
      <c r="AH831" s="16"/>
      <c r="AI831" s="16"/>
      <c r="AJ831" s="15"/>
      <c r="AS831" s="15"/>
      <c r="AT831" s="15"/>
      <c r="AU831" s="15"/>
      <c r="AV831" s="15"/>
      <c r="AW831" s="16"/>
      <c r="AX831" s="16"/>
      <c r="AY831" s="16"/>
      <c r="AZ831" s="16"/>
      <c r="BI831" s="20"/>
    </row>
    <row r="832">
      <c r="A832" s="16"/>
      <c r="B832" s="16"/>
      <c r="C832" s="16"/>
      <c r="D832" s="16"/>
      <c r="E832" s="15"/>
      <c r="F832" s="16"/>
      <c r="G832" s="16"/>
      <c r="H832" s="16"/>
      <c r="N832" s="15"/>
      <c r="O832" s="15"/>
      <c r="P832" s="15"/>
      <c r="Q832" s="15"/>
      <c r="R832" s="15"/>
      <c r="W832" s="15"/>
      <c r="X832" s="16"/>
      <c r="Y832" s="16"/>
      <c r="Z832" s="16"/>
      <c r="AA832" s="15"/>
      <c r="AB832" s="15"/>
      <c r="AC832" s="15"/>
      <c r="AD832" s="15"/>
      <c r="AE832" s="15"/>
      <c r="AF832" s="16"/>
      <c r="AG832" s="16"/>
      <c r="AH832" s="16"/>
      <c r="AI832" s="16"/>
      <c r="AJ832" s="15"/>
      <c r="AS832" s="15"/>
      <c r="AT832" s="15"/>
      <c r="AU832" s="15"/>
      <c r="AV832" s="15"/>
      <c r="AW832" s="16"/>
      <c r="AX832" s="16"/>
      <c r="AY832" s="16"/>
      <c r="AZ832" s="16"/>
      <c r="BI832" s="20"/>
    </row>
    <row r="833">
      <c r="A833" s="16"/>
      <c r="B833" s="16"/>
      <c r="C833" s="16"/>
      <c r="D833" s="16"/>
      <c r="E833" s="15"/>
      <c r="F833" s="16"/>
      <c r="G833" s="16"/>
      <c r="H833" s="16"/>
      <c r="N833" s="15"/>
      <c r="O833" s="15"/>
      <c r="P833" s="15"/>
      <c r="Q833" s="15"/>
      <c r="R833" s="15"/>
      <c r="W833" s="15"/>
      <c r="X833" s="16"/>
      <c r="Y833" s="16"/>
      <c r="Z833" s="16"/>
      <c r="AA833" s="15"/>
      <c r="AB833" s="15"/>
      <c r="AC833" s="15"/>
      <c r="AD833" s="15"/>
      <c r="AE833" s="15"/>
      <c r="AF833" s="16"/>
      <c r="AG833" s="16"/>
      <c r="AH833" s="16"/>
      <c r="AI833" s="16"/>
      <c r="AJ833" s="15"/>
      <c r="AS833" s="15"/>
      <c r="AT833" s="15"/>
      <c r="AU833" s="15"/>
      <c r="AV833" s="15"/>
      <c r="AW833" s="16"/>
      <c r="AX833" s="16"/>
      <c r="AY833" s="16"/>
      <c r="AZ833" s="16"/>
      <c r="BI833" s="20"/>
    </row>
    <row r="834">
      <c r="A834" s="16"/>
      <c r="B834" s="16"/>
      <c r="C834" s="16"/>
      <c r="D834" s="16"/>
      <c r="E834" s="15"/>
      <c r="F834" s="16"/>
      <c r="G834" s="16"/>
      <c r="H834" s="16"/>
      <c r="N834" s="15"/>
      <c r="O834" s="15"/>
      <c r="P834" s="15"/>
      <c r="Q834" s="15"/>
      <c r="R834" s="15"/>
      <c r="W834" s="15"/>
      <c r="X834" s="16"/>
      <c r="Y834" s="16"/>
      <c r="Z834" s="16"/>
      <c r="AA834" s="15"/>
      <c r="AB834" s="15"/>
      <c r="AC834" s="15"/>
      <c r="AD834" s="15"/>
      <c r="AE834" s="15"/>
      <c r="AF834" s="16"/>
      <c r="AG834" s="16"/>
      <c r="AH834" s="16"/>
      <c r="AI834" s="16"/>
      <c r="AJ834" s="15"/>
      <c r="AS834" s="15"/>
      <c r="AT834" s="15"/>
      <c r="AU834" s="15"/>
      <c r="AV834" s="15"/>
      <c r="AW834" s="16"/>
      <c r="AX834" s="16"/>
      <c r="AY834" s="16"/>
      <c r="AZ834" s="16"/>
      <c r="BI834" s="20"/>
    </row>
    <row r="835">
      <c r="A835" s="16"/>
      <c r="B835" s="16"/>
      <c r="C835" s="16"/>
      <c r="D835" s="16"/>
      <c r="E835" s="15"/>
      <c r="F835" s="16"/>
      <c r="G835" s="16"/>
      <c r="H835" s="16"/>
      <c r="N835" s="15"/>
      <c r="O835" s="15"/>
      <c r="P835" s="15"/>
      <c r="Q835" s="15"/>
      <c r="R835" s="15"/>
      <c r="W835" s="15"/>
      <c r="X835" s="16"/>
      <c r="Y835" s="16"/>
      <c r="Z835" s="16"/>
      <c r="AA835" s="15"/>
      <c r="AB835" s="15"/>
      <c r="AC835" s="15"/>
      <c r="AD835" s="15"/>
      <c r="AE835" s="15"/>
      <c r="AF835" s="16"/>
      <c r="AG835" s="16"/>
      <c r="AH835" s="16"/>
      <c r="AI835" s="16"/>
      <c r="AJ835" s="15"/>
      <c r="AS835" s="15"/>
      <c r="AT835" s="15"/>
      <c r="AU835" s="15"/>
      <c r="AV835" s="15"/>
      <c r="AW835" s="16"/>
      <c r="AX835" s="16"/>
      <c r="AY835" s="16"/>
      <c r="AZ835" s="16"/>
      <c r="BI835" s="20"/>
    </row>
    <row r="836">
      <c r="A836" s="16"/>
      <c r="B836" s="16"/>
      <c r="C836" s="16"/>
      <c r="D836" s="16"/>
      <c r="E836" s="15"/>
      <c r="F836" s="16"/>
      <c r="G836" s="16"/>
      <c r="H836" s="16"/>
      <c r="N836" s="15"/>
      <c r="O836" s="15"/>
      <c r="P836" s="15"/>
      <c r="Q836" s="15"/>
      <c r="R836" s="15"/>
      <c r="W836" s="15"/>
      <c r="X836" s="16"/>
      <c r="Y836" s="16"/>
      <c r="Z836" s="16"/>
      <c r="AA836" s="15"/>
      <c r="AB836" s="15"/>
      <c r="AC836" s="15"/>
      <c r="AD836" s="15"/>
      <c r="AE836" s="15"/>
      <c r="AF836" s="16"/>
      <c r="AG836" s="16"/>
      <c r="AH836" s="16"/>
      <c r="AI836" s="16"/>
      <c r="AJ836" s="15"/>
      <c r="AS836" s="15"/>
      <c r="AT836" s="15"/>
      <c r="AU836" s="15"/>
      <c r="AV836" s="15"/>
      <c r="AW836" s="16"/>
      <c r="AX836" s="16"/>
      <c r="AY836" s="16"/>
      <c r="AZ836" s="16"/>
      <c r="BI836" s="20"/>
    </row>
    <row r="837">
      <c r="A837" s="16"/>
      <c r="B837" s="16"/>
      <c r="C837" s="16"/>
      <c r="D837" s="16"/>
      <c r="E837" s="15"/>
      <c r="F837" s="16"/>
      <c r="G837" s="16"/>
      <c r="H837" s="16"/>
      <c r="N837" s="15"/>
      <c r="O837" s="15"/>
      <c r="P837" s="15"/>
      <c r="Q837" s="15"/>
      <c r="R837" s="15"/>
      <c r="W837" s="15"/>
      <c r="X837" s="16"/>
      <c r="Y837" s="16"/>
      <c r="Z837" s="16"/>
      <c r="AA837" s="15"/>
      <c r="AB837" s="15"/>
      <c r="AC837" s="15"/>
      <c r="AD837" s="15"/>
      <c r="AE837" s="15"/>
      <c r="AF837" s="16"/>
      <c r="AG837" s="16"/>
      <c r="AH837" s="16"/>
      <c r="AI837" s="16"/>
      <c r="AJ837" s="15"/>
      <c r="AS837" s="15"/>
      <c r="AT837" s="15"/>
      <c r="AU837" s="15"/>
      <c r="AV837" s="15"/>
      <c r="AW837" s="16"/>
      <c r="AX837" s="16"/>
      <c r="AY837" s="16"/>
      <c r="AZ837" s="16"/>
      <c r="BI837" s="20"/>
    </row>
    <row r="838">
      <c r="A838" s="16"/>
      <c r="B838" s="16"/>
      <c r="C838" s="16"/>
      <c r="D838" s="16"/>
      <c r="E838" s="15"/>
      <c r="F838" s="16"/>
      <c r="G838" s="16"/>
      <c r="H838" s="16"/>
      <c r="N838" s="15"/>
      <c r="O838" s="15"/>
      <c r="P838" s="15"/>
      <c r="Q838" s="15"/>
      <c r="R838" s="15"/>
      <c r="W838" s="15"/>
      <c r="X838" s="16"/>
      <c r="Y838" s="16"/>
      <c r="Z838" s="16"/>
      <c r="AA838" s="15"/>
      <c r="AB838" s="15"/>
      <c r="AC838" s="15"/>
      <c r="AD838" s="15"/>
      <c r="AE838" s="15"/>
      <c r="AF838" s="16"/>
      <c r="AG838" s="16"/>
      <c r="AH838" s="16"/>
      <c r="AI838" s="16"/>
      <c r="AJ838" s="15"/>
      <c r="AS838" s="15"/>
      <c r="AT838" s="15"/>
      <c r="AU838" s="15"/>
      <c r="AV838" s="15"/>
      <c r="AW838" s="16"/>
      <c r="AX838" s="16"/>
      <c r="AY838" s="16"/>
      <c r="AZ838" s="16"/>
      <c r="BI838" s="20"/>
    </row>
    <row r="839">
      <c r="A839" s="16"/>
      <c r="B839" s="16"/>
      <c r="C839" s="16"/>
      <c r="D839" s="16"/>
      <c r="E839" s="15"/>
      <c r="F839" s="16"/>
      <c r="G839" s="16"/>
      <c r="H839" s="16"/>
      <c r="N839" s="15"/>
      <c r="O839" s="15"/>
      <c r="P839" s="15"/>
      <c r="Q839" s="15"/>
      <c r="R839" s="15"/>
      <c r="W839" s="15"/>
      <c r="X839" s="16"/>
      <c r="Y839" s="16"/>
      <c r="Z839" s="16"/>
      <c r="AA839" s="15"/>
      <c r="AB839" s="15"/>
      <c r="AC839" s="15"/>
      <c r="AD839" s="15"/>
      <c r="AE839" s="15"/>
      <c r="AF839" s="16"/>
      <c r="AG839" s="16"/>
      <c r="AH839" s="16"/>
      <c r="AI839" s="16"/>
      <c r="AJ839" s="15"/>
      <c r="AS839" s="15"/>
      <c r="AT839" s="15"/>
      <c r="AU839" s="15"/>
      <c r="AV839" s="15"/>
      <c r="AW839" s="16"/>
      <c r="AX839" s="16"/>
      <c r="AY839" s="16"/>
      <c r="AZ839" s="16"/>
      <c r="BI839" s="20"/>
    </row>
    <row r="840">
      <c r="A840" s="16"/>
      <c r="B840" s="16"/>
      <c r="C840" s="16"/>
      <c r="D840" s="16"/>
      <c r="E840" s="15"/>
      <c r="F840" s="16"/>
      <c r="G840" s="16"/>
      <c r="H840" s="16"/>
      <c r="N840" s="15"/>
      <c r="O840" s="15"/>
      <c r="P840" s="15"/>
      <c r="Q840" s="15"/>
      <c r="R840" s="15"/>
      <c r="W840" s="15"/>
      <c r="X840" s="16"/>
      <c r="Y840" s="16"/>
      <c r="Z840" s="16"/>
      <c r="AA840" s="15"/>
      <c r="AB840" s="15"/>
      <c r="AC840" s="15"/>
      <c r="AD840" s="15"/>
      <c r="AE840" s="15"/>
      <c r="AF840" s="16"/>
      <c r="AG840" s="16"/>
      <c r="AH840" s="16"/>
      <c r="AI840" s="16"/>
      <c r="AJ840" s="15"/>
      <c r="AS840" s="15"/>
      <c r="AT840" s="15"/>
      <c r="AU840" s="15"/>
      <c r="AV840" s="15"/>
      <c r="AW840" s="16"/>
      <c r="AX840" s="16"/>
      <c r="AY840" s="16"/>
      <c r="AZ840" s="16"/>
      <c r="BI840" s="20"/>
    </row>
    <row r="841">
      <c r="A841" s="16"/>
      <c r="B841" s="16"/>
      <c r="C841" s="16"/>
      <c r="D841" s="16"/>
      <c r="E841" s="15"/>
      <c r="F841" s="16"/>
      <c r="G841" s="16"/>
      <c r="H841" s="16"/>
      <c r="N841" s="15"/>
      <c r="O841" s="15"/>
      <c r="P841" s="15"/>
      <c r="Q841" s="15"/>
      <c r="R841" s="15"/>
      <c r="W841" s="15"/>
      <c r="X841" s="16"/>
      <c r="Y841" s="16"/>
      <c r="Z841" s="16"/>
      <c r="AA841" s="15"/>
      <c r="AB841" s="15"/>
      <c r="AC841" s="15"/>
      <c r="AD841" s="15"/>
      <c r="AE841" s="15"/>
      <c r="AF841" s="16"/>
      <c r="AG841" s="16"/>
      <c r="AH841" s="16"/>
      <c r="AI841" s="16"/>
      <c r="AJ841" s="15"/>
      <c r="AS841" s="15"/>
      <c r="AT841" s="15"/>
      <c r="AU841" s="15"/>
      <c r="AV841" s="15"/>
      <c r="AW841" s="16"/>
      <c r="AX841" s="16"/>
      <c r="AY841" s="16"/>
      <c r="AZ841" s="16"/>
      <c r="BI841" s="20"/>
    </row>
    <row r="842">
      <c r="A842" s="16"/>
      <c r="B842" s="16"/>
      <c r="C842" s="16"/>
      <c r="D842" s="16"/>
      <c r="E842" s="15"/>
      <c r="F842" s="16"/>
      <c r="G842" s="16"/>
      <c r="H842" s="16"/>
      <c r="N842" s="15"/>
      <c r="O842" s="15"/>
      <c r="P842" s="15"/>
      <c r="Q842" s="15"/>
      <c r="R842" s="15"/>
      <c r="W842" s="15"/>
      <c r="X842" s="16"/>
      <c r="Y842" s="16"/>
      <c r="Z842" s="16"/>
      <c r="AA842" s="15"/>
      <c r="AB842" s="15"/>
      <c r="AC842" s="15"/>
      <c r="AD842" s="15"/>
      <c r="AE842" s="15"/>
      <c r="AF842" s="16"/>
      <c r="AG842" s="16"/>
      <c r="AH842" s="16"/>
      <c r="AI842" s="16"/>
      <c r="AJ842" s="15"/>
      <c r="AS842" s="15"/>
      <c r="AT842" s="15"/>
      <c r="AU842" s="15"/>
      <c r="AV842" s="15"/>
      <c r="AW842" s="16"/>
      <c r="AX842" s="16"/>
      <c r="AY842" s="16"/>
      <c r="AZ842" s="16"/>
      <c r="BI842" s="20"/>
    </row>
    <row r="843">
      <c r="A843" s="16"/>
      <c r="B843" s="16"/>
      <c r="C843" s="16"/>
      <c r="D843" s="16"/>
      <c r="E843" s="15"/>
      <c r="F843" s="16"/>
      <c r="G843" s="16"/>
      <c r="H843" s="16"/>
      <c r="N843" s="15"/>
      <c r="O843" s="15"/>
      <c r="P843" s="15"/>
      <c r="Q843" s="15"/>
      <c r="R843" s="15"/>
      <c r="W843" s="15"/>
      <c r="X843" s="16"/>
      <c r="Y843" s="16"/>
      <c r="Z843" s="16"/>
      <c r="AA843" s="15"/>
      <c r="AB843" s="15"/>
      <c r="AC843" s="15"/>
      <c r="AD843" s="15"/>
      <c r="AE843" s="15"/>
      <c r="AF843" s="16"/>
      <c r="AG843" s="16"/>
      <c r="AH843" s="16"/>
      <c r="AI843" s="16"/>
      <c r="AJ843" s="15"/>
      <c r="AS843" s="15"/>
      <c r="AT843" s="15"/>
      <c r="AU843" s="15"/>
      <c r="AV843" s="15"/>
      <c r="AW843" s="16"/>
      <c r="AX843" s="16"/>
      <c r="AY843" s="16"/>
      <c r="AZ843" s="16"/>
      <c r="BI843" s="20"/>
    </row>
    <row r="844">
      <c r="A844" s="16"/>
      <c r="B844" s="16"/>
      <c r="C844" s="16"/>
      <c r="D844" s="16"/>
      <c r="E844" s="15"/>
      <c r="F844" s="16"/>
      <c r="G844" s="16"/>
      <c r="H844" s="16"/>
      <c r="N844" s="15"/>
      <c r="O844" s="15"/>
      <c r="P844" s="15"/>
      <c r="Q844" s="15"/>
      <c r="R844" s="15"/>
      <c r="W844" s="15"/>
      <c r="X844" s="16"/>
      <c r="Y844" s="16"/>
      <c r="Z844" s="16"/>
      <c r="AA844" s="15"/>
      <c r="AB844" s="15"/>
      <c r="AC844" s="15"/>
      <c r="AD844" s="15"/>
      <c r="AE844" s="15"/>
      <c r="AF844" s="16"/>
      <c r="AG844" s="16"/>
      <c r="AH844" s="16"/>
      <c r="AI844" s="16"/>
      <c r="AJ844" s="15"/>
      <c r="AS844" s="15"/>
      <c r="AT844" s="15"/>
      <c r="AU844" s="15"/>
      <c r="AV844" s="15"/>
      <c r="AW844" s="16"/>
      <c r="AX844" s="16"/>
      <c r="AY844" s="16"/>
      <c r="AZ844" s="16"/>
      <c r="BI844" s="20"/>
    </row>
    <row r="845">
      <c r="A845" s="16"/>
      <c r="B845" s="16"/>
      <c r="C845" s="16"/>
      <c r="D845" s="16"/>
      <c r="E845" s="15"/>
      <c r="F845" s="16"/>
      <c r="G845" s="16"/>
      <c r="H845" s="16"/>
      <c r="N845" s="15"/>
      <c r="O845" s="15"/>
      <c r="P845" s="15"/>
      <c r="Q845" s="15"/>
      <c r="R845" s="15"/>
      <c r="W845" s="15"/>
      <c r="X845" s="16"/>
      <c r="Y845" s="16"/>
      <c r="Z845" s="16"/>
      <c r="AA845" s="15"/>
      <c r="AB845" s="15"/>
      <c r="AC845" s="15"/>
      <c r="AD845" s="15"/>
      <c r="AE845" s="15"/>
      <c r="AF845" s="16"/>
      <c r="AG845" s="16"/>
      <c r="AH845" s="16"/>
      <c r="AI845" s="16"/>
      <c r="AJ845" s="15"/>
      <c r="AS845" s="15"/>
      <c r="AT845" s="15"/>
      <c r="AU845" s="15"/>
      <c r="AV845" s="15"/>
      <c r="AW845" s="16"/>
      <c r="AX845" s="16"/>
      <c r="AY845" s="16"/>
      <c r="AZ845" s="16"/>
      <c r="BI845" s="20"/>
    </row>
    <row r="846">
      <c r="A846" s="16"/>
      <c r="B846" s="16"/>
      <c r="C846" s="16"/>
      <c r="D846" s="16"/>
      <c r="E846" s="15"/>
      <c r="F846" s="16"/>
      <c r="G846" s="16"/>
      <c r="H846" s="16"/>
      <c r="N846" s="15"/>
      <c r="O846" s="15"/>
      <c r="P846" s="15"/>
      <c r="Q846" s="15"/>
      <c r="R846" s="15"/>
      <c r="W846" s="15"/>
      <c r="X846" s="16"/>
      <c r="Y846" s="16"/>
      <c r="Z846" s="16"/>
      <c r="AA846" s="15"/>
      <c r="AB846" s="15"/>
      <c r="AC846" s="15"/>
      <c r="AD846" s="15"/>
      <c r="AE846" s="15"/>
      <c r="AF846" s="16"/>
      <c r="AG846" s="16"/>
      <c r="AH846" s="16"/>
      <c r="AI846" s="16"/>
      <c r="AJ846" s="15"/>
      <c r="AS846" s="15"/>
      <c r="AT846" s="15"/>
      <c r="AU846" s="15"/>
      <c r="AV846" s="15"/>
      <c r="AW846" s="16"/>
      <c r="AX846" s="16"/>
      <c r="AY846" s="16"/>
      <c r="AZ846" s="16"/>
      <c r="BI846" s="20"/>
    </row>
    <row r="847">
      <c r="A847" s="16"/>
      <c r="B847" s="16"/>
      <c r="C847" s="16"/>
      <c r="D847" s="16"/>
      <c r="E847" s="15"/>
      <c r="F847" s="16"/>
      <c r="G847" s="16"/>
      <c r="H847" s="16"/>
      <c r="N847" s="15"/>
      <c r="O847" s="15"/>
      <c r="P847" s="15"/>
      <c r="Q847" s="15"/>
      <c r="R847" s="15"/>
      <c r="W847" s="15"/>
      <c r="X847" s="16"/>
      <c r="Y847" s="16"/>
      <c r="Z847" s="16"/>
      <c r="AA847" s="15"/>
      <c r="AB847" s="15"/>
      <c r="AC847" s="15"/>
      <c r="AD847" s="15"/>
      <c r="AE847" s="15"/>
      <c r="AF847" s="16"/>
      <c r="AG847" s="16"/>
      <c r="AH847" s="16"/>
      <c r="AI847" s="16"/>
      <c r="AJ847" s="15"/>
      <c r="AS847" s="15"/>
      <c r="AT847" s="15"/>
      <c r="AU847" s="15"/>
      <c r="AV847" s="15"/>
      <c r="AW847" s="16"/>
      <c r="AX847" s="16"/>
      <c r="AY847" s="16"/>
      <c r="AZ847" s="16"/>
      <c r="BI847" s="20"/>
    </row>
    <row r="848">
      <c r="A848" s="16"/>
      <c r="B848" s="16"/>
      <c r="C848" s="16"/>
      <c r="D848" s="16"/>
      <c r="E848" s="15"/>
      <c r="F848" s="16"/>
      <c r="G848" s="16"/>
      <c r="H848" s="16"/>
      <c r="N848" s="15"/>
      <c r="O848" s="15"/>
      <c r="P848" s="15"/>
      <c r="Q848" s="15"/>
      <c r="R848" s="15"/>
      <c r="W848" s="15"/>
      <c r="X848" s="16"/>
      <c r="Y848" s="16"/>
      <c r="Z848" s="16"/>
      <c r="AA848" s="15"/>
      <c r="AB848" s="15"/>
      <c r="AC848" s="15"/>
      <c r="AD848" s="15"/>
      <c r="AE848" s="15"/>
      <c r="AF848" s="16"/>
      <c r="AG848" s="16"/>
      <c r="AH848" s="16"/>
      <c r="AI848" s="16"/>
      <c r="AJ848" s="15"/>
      <c r="AS848" s="15"/>
      <c r="AT848" s="15"/>
      <c r="AU848" s="15"/>
      <c r="AV848" s="15"/>
      <c r="AW848" s="16"/>
      <c r="AX848" s="16"/>
      <c r="AY848" s="16"/>
      <c r="AZ848" s="16"/>
      <c r="BI848" s="20"/>
    </row>
    <row r="849">
      <c r="A849" s="16"/>
      <c r="B849" s="16"/>
      <c r="C849" s="16"/>
      <c r="D849" s="16"/>
      <c r="E849" s="15"/>
      <c r="F849" s="16"/>
      <c r="G849" s="16"/>
      <c r="H849" s="16"/>
      <c r="N849" s="15"/>
      <c r="O849" s="15"/>
      <c r="P849" s="15"/>
      <c r="Q849" s="15"/>
      <c r="R849" s="15"/>
      <c r="W849" s="15"/>
      <c r="X849" s="16"/>
      <c r="Y849" s="16"/>
      <c r="Z849" s="16"/>
      <c r="AA849" s="15"/>
      <c r="AB849" s="15"/>
      <c r="AC849" s="15"/>
      <c r="AD849" s="15"/>
      <c r="AE849" s="15"/>
      <c r="AF849" s="16"/>
      <c r="AG849" s="16"/>
      <c r="AH849" s="16"/>
      <c r="AI849" s="16"/>
      <c r="AJ849" s="15"/>
      <c r="AS849" s="15"/>
      <c r="AT849" s="15"/>
      <c r="AU849" s="15"/>
      <c r="AV849" s="15"/>
      <c r="AW849" s="16"/>
      <c r="AX849" s="16"/>
      <c r="AY849" s="16"/>
      <c r="AZ849" s="16"/>
      <c r="BI849" s="20"/>
    </row>
    <row r="850">
      <c r="A850" s="16"/>
      <c r="B850" s="16"/>
      <c r="C850" s="16"/>
      <c r="D850" s="16"/>
      <c r="E850" s="15"/>
      <c r="F850" s="16"/>
      <c r="G850" s="16"/>
      <c r="H850" s="16"/>
      <c r="N850" s="15"/>
      <c r="O850" s="15"/>
      <c r="P850" s="15"/>
      <c r="Q850" s="15"/>
      <c r="R850" s="15"/>
      <c r="W850" s="15"/>
      <c r="X850" s="16"/>
      <c r="Y850" s="16"/>
      <c r="Z850" s="16"/>
      <c r="AA850" s="15"/>
      <c r="AB850" s="15"/>
      <c r="AC850" s="15"/>
      <c r="AD850" s="15"/>
      <c r="AE850" s="15"/>
      <c r="AF850" s="16"/>
      <c r="AG850" s="16"/>
      <c r="AH850" s="16"/>
      <c r="AI850" s="16"/>
      <c r="AJ850" s="15"/>
      <c r="AS850" s="15"/>
      <c r="AT850" s="15"/>
      <c r="AU850" s="15"/>
      <c r="AV850" s="15"/>
      <c r="AW850" s="16"/>
      <c r="AX850" s="16"/>
      <c r="AY850" s="16"/>
      <c r="AZ850" s="16"/>
      <c r="BI850" s="20"/>
    </row>
    <row r="851">
      <c r="A851" s="16"/>
      <c r="B851" s="16"/>
      <c r="C851" s="16"/>
      <c r="D851" s="16"/>
      <c r="E851" s="15"/>
      <c r="F851" s="16"/>
      <c r="G851" s="16"/>
      <c r="H851" s="16"/>
      <c r="N851" s="15"/>
      <c r="O851" s="15"/>
      <c r="P851" s="15"/>
      <c r="Q851" s="15"/>
      <c r="R851" s="15"/>
      <c r="W851" s="15"/>
      <c r="X851" s="16"/>
      <c r="Y851" s="16"/>
      <c r="Z851" s="16"/>
      <c r="AA851" s="15"/>
      <c r="AB851" s="15"/>
      <c r="AC851" s="15"/>
      <c r="AD851" s="15"/>
      <c r="AE851" s="15"/>
      <c r="AF851" s="16"/>
      <c r="AG851" s="16"/>
      <c r="AH851" s="16"/>
      <c r="AI851" s="16"/>
      <c r="AJ851" s="15"/>
      <c r="AS851" s="15"/>
      <c r="AT851" s="15"/>
      <c r="AU851" s="15"/>
      <c r="AV851" s="15"/>
      <c r="AW851" s="16"/>
      <c r="AX851" s="16"/>
      <c r="AY851" s="16"/>
      <c r="AZ851" s="16"/>
      <c r="BI851" s="20"/>
    </row>
    <row r="852">
      <c r="A852" s="16"/>
      <c r="B852" s="16"/>
      <c r="C852" s="16"/>
      <c r="D852" s="16"/>
      <c r="E852" s="15"/>
      <c r="F852" s="16"/>
      <c r="G852" s="16"/>
      <c r="H852" s="16"/>
      <c r="N852" s="15"/>
      <c r="O852" s="15"/>
      <c r="P852" s="15"/>
      <c r="Q852" s="15"/>
      <c r="R852" s="15"/>
      <c r="W852" s="15"/>
      <c r="X852" s="16"/>
      <c r="Y852" s="16"/>
      <c r="Z852" s="16"/>
      <c r="AA852" s="15"/>
      <c r="AB852" s="15"/>
      <c r="AC852" s="15"/>
      <c r="AD852" s="15"/>
      <c r="AE852" s="15"/>
      <c r="AF852" s="16"/>
      <c r="AG852" s="16"/>
      <c r="AH852" s="16"/>
      <c r="AI852" s="16"/>
      <c r="AJ852" s="15"/>
      <c r="AS852" s="15"/>
      <c r="AT852" s="15"/>
      <c r="AU852" s="15"/>
      <c r="AV852" s="15"/>
      <c r="AW852" s="16"/>
      <c r="AX852" s="16"/>
      <c r="AY852" s="16"/>
      <c r="AZ852" s="16"/>
      <c r="BI852" s="20"/>
    </row>
    <row r="853">
      <c r="A853" s="16"/>
      <c r="B853" s="16"/>
      <c r="C853" s="16"/>
      <c r="D853" s="16"/>
      <c r="E853" s="15"/>
      <c r="F853" s="16"/>
      <c r="G853" s="16"/>
      <c r="H853" s="16"/>
      <c r="N853" s="15"/>
      <c r="O853" s="15"/>
      <c r="P853" s="15"/>
      <c r="Q853" s="15"/>
      <c r="R853" s="15"/>
      <c r="W853" s="15"/>
      <c r="X853" s="16"/>
      <c r="Y853" s="16"/>
      <c r="Z853" s="16"/>
      <c r="AA853" s="15"/>
      <c r="AB853" s="15"/>
      <c r="AC853" s="15"/>
      <c r="AD853" s="15"/>
      <c r="AE853" s="15"/>
      <c r="AF853" s="16"/>
      <c r="AG853" s="16"/>
      <c r="AH853" s="16"/>
      <c r="AI853" s="16"/>
      <c r="AJ853" s="15"/>
      <c r="AS853" s="15"/>
      <c r="AT853" s="15"/>
      <c r="AU853" s="15"/>
      <c r="AV853" s="15"/>
      <c r="AW853" s="16"/>
      <c r="AX853" s="16"/>
      <c r="AY853" s="16"/>
      <c r="AZ853" s="16"/>
      <c r="BI853" s="20"/>
    </row>
    <row r="854">
      <c r="A854" s="16"/>
      <c r="B854" s="16"/>
      <c r="C854" s="16"/>
      <c r="D854" s="16"/>
      <c r="E854" s="15"/>
      <c r="F854" s="16"/>
      <c r="G854" s="16"/>
      <c r="H854" s="16"/>
      <c r="N854" s="15"/>
      <c r="O854" s="15"/>
      <c r="P854" s="15"/>
      <c r="Q854" s="15"/>
      <c r="R854" s="15"/>
      <c r="W854" s="15"/>
      <c r="X854" s="16"/>
      <c r="Y854" s="16"/>
      <c r="Z854" s="16"/>
      <c r="AA854" s="15"/>
      <c r="AB854" s="15"/>
      <c r="AC854" s="15"/>
      <c r="AD854" s="15"/>
      <c r="AE854" s="15"/>
      <c r="AF854" s="16"/>
      <c r="AG854" s="16"/>
      <c r="AH854" s="16"/>
      <c r="AI854" s="16"/>
      <c r="AJ854" s="15"/>
      <c r="AS854" s="15"/>
      <c r="AT854" s="15"/>
      <c r="AU854" s="15"/>
      <c r="AV854" s="15"/>
      <c r="AW854" s="16"/>
      <c r="AX854" s="16"/>
      <c r="AY854" s="16"/>
      <c r="AZ854" s="16"/>
      <c r="BI854" s="20"/>
    </row>
    <row r="855">
      <c r="A855" s="16"/>
      <c r="B855" s="16"/>
      <c r="C855" s="16"/>
      <c r="D855" s="16"/>
      <c r="E855" s="15"/>
      <c r="F855" s="16"/>
      <c r="G855" s="16"/>
      <c r="H855" s="16"/>
      <c r="N855" s="15"/>
      <c r="O855" s="15"/>
      <c r="P855" s="15"/>
      <c r="Q855" s="15"/>
      <c r="R855" s="15"/>
      <c r="W855" s="15"/>
      <c r="X855" s="16"/>
      <c r="Y855" s="16"/>
      <c r="Z855" s="16"/>
      <c r="AA855" s="15"/>
      <c r="AB855" s="15"/>
      <c r="AC855" s="15"/>
      <c r="AD855" s="15"/>
      <c r="AE855" s="15"/>
      <c r="AF855" s="16"/>
      <c r="AG855" s="16"/>
      <c r="AH855" s="16"/>
      <c r="AI855" s="16"/>
      <c r="AJ855" s="15"/>
      <c r="AS855" s="15"/>
      <c r="AT855" s="15"/>
      <c r="AU855" s="15"/>
      <c r="AV855" s="15"/>
      <c r="AW855" s="16"/>
      <c r="AX855" s="16"/>
      <c r="AY855" s="16"/>
      <c r="AZ855" s="16"/>
      <c r="BI855" s="20"/>
    </row>
    <row r="856">
      <c r="A856" s="16"/>
      <c r="B856" s="16"/>
      <c r="C856" s="16"/>
      <c r="D856" s="16"/>
      <c r="E856" s="15"/>
      <c r="F856" s="16"/>
      <c r="G856" s="16"/>
      <c r="H856" s="16"/>
      <c r="N856" s="15"/>
      <c r="O856" s="15"/>
      <c r="P856" s="15"/>
      <c r="Q856" s="15"/>
      <c r="R856" s="15"/>
      <c r="W856" s="15"/>
      <c r="X856" s="16"/>
      <c r="Y856" s="16"/>
      <c r="Z856" s="16"/>
      <c r="AA856" s="15"/>
      <c r="AB856" s="15"/>
      <c r="AC856" s="15"/>
      <c r="AD856" s="15"/>
      <c r="AE856" s="15"/>
      <c r="AF856" s="16"/>
      <c r="AG856" s="16"/>
      <c r="AH856" s="16"/>
      <c r="AI856" s="16"/>
      <c r="AJ856" s="15"/>
      <c r="AS856" s="15"/>
      <c r="AT856" s="15"/>
      <c r="AU856" s="15"/>
      <c r="AV856" s="15"/>
      <c r="AW856" s="16"/>
      <c r="AX856" s="16"/>
      <c r="AY856" s="16"/>
      <c r="AZ856" s="16"/>
      <c r="BI856" s="20"/>
    </row>
    <row r="857">
      <c r="A857" s="16"/>
      <c r="B857" s="16"/>
      <c r="C857" s="16"/>
      <c r="D857" s="16"/>
      <c r="E857" s="15"/>
      <c r="F857" s="16"/>
      <c r="G857" s="16"/>
      <c r="H857" s="16"/>
      <c r="N857" s="15"/>
      <c r="O857" s="15"/>
      <c r="P857" s="15"/>
      <c r="Q857" s="15"/>
      <c r="R857" s="15"/>
      <c r="W857" s="15"/>
      <c r="X857" s="16"/>
      <c r="Y857" s="16"/>
      <c r="Z857" s="16"/>
      <c r="AA857" s="15"/>
      <c r="AB857" s="15"/>
      <c r="AC857" s="15"/>
      <c r="AD857" s="15"/>
      <c r="AE857" s="15"/>
      <c r="AF857" s="16"/>
      <c r="AG857" s="16"/>
      <c r="AH857" s="16"/>
      <c r="AI857" s="16"/>
      <c r="AJ857" s="15"/>
      <c r="AS857" s="15"/>
      <c r="AT857" s="15"/>
      <c r="AU857" s="15"/>
      <c r="AV857" s="15"/>
      <c r="AW857" s="16"/>
      <c r="AX857" s="16"/>
      <c r="AY857" s="16"/>
      <c r="AZ857" s="16"/>
      <c r="BI857" s="20"/>
    </row>
    <row r="858">
      <c r="A858" s="16"/>
      <c r="B858" s="16"/>
      <c r="C858" s="16"/>
      <c r="D858" s="16"/>
      <c r="E858" s="15"/>
      <c r="F858" s="16"/>
      <c r="G858" s="16"/>
      <c r="H858" s="16"/>
      <c r="N858" s="15"/>
      <c r="O858" s="15"/>
      <c r="P858" s="15"/>
      <c r="Q858" s="15"/>
      <c r="R858" s="15"/>
      <c r="W858" s="15"/>
      <c r="X858" s="16"/>
      <c r="Y858" s="16"/>
      <c r="Z858" s="16"/>
      <c r="AA858" s="15"/>
      <c r="AB858" s="15"/>
      <c r="AC858" s="15"/>
      <c r="AD858" s="15"/>
      <c r="AE858" s="15"/>
      <c r="AF858" s="16"/>
      <c r="AG858" s="16"/>
      <c r="AH858" s="16"/>
      <c r="AI858" s="16"/>
      <c r="AJ858" s="15"/>
      <c r="AS858" s="15"/>
      <c r="AT858" s="15"/>
      <c r="AU858" s="15"/>
      <c r="AV858" s="15"/>
      <c r="AW858" s="16"/>
      <c r="AX858" s="16"/>
      <c r="AY858" s="16"/>
      <c r="AZ858" s="16"/>
      <c r="BI858" s="20"/>
    </row>
    <row r="859">
      <c r="A859" s="16"/>
      <c r="B859" s="16"/>
      <c r="C859" s="16"/>
      <c r="D859" s="16"/>
      <c r="E859" s="15"/>
      <c r="F859" s="16"/>
      <c r="G859" s="16"/>
      <c r="H859" s="16"/>
      <c r="N859" s="15"/>
      <c r="O859" s="15"/>
      <c r="P859" s="15"/>
      <c r="Q859" s="15"/>
      <c r="R859" s="15"/>
      <c r="W859" s="15"/>
      <c r="X859" s="16"/>
      <c r="Y859" s="16"/>
      <c r="Z859" s="16"/>
      <c r="AA859" s="15"/>
      <c r="AB859" s="15"/>
      <c r="AC859" s="15"/>
      <c r="AD859" s="15"/>
      <c r="AE859" s="15"/>
      <c r="AF859" s="16"/>
      <c r="AG859" s="16"/>
      <c r="AH859" s="16"/>
      <c r="AI859" s="16"/>
      <c r="AJ859" s="15"/>
      <c r="AS859" s="15"/>
      <c r="AT859" s="15"/>
      <c r="AU859" s="15"/>
      <c r="AV859" s="15"/>
      <c r="AW859" s="16"/>
      <c r="AX859" s="16"/>
      <c r="AY859" s="16"/>
      <c r="AZ859" s="16"/>
      <c r="BI859" s="20"/>
    </row>
    <row r="860">
      <c r="A860" s="16"/>
      <c r="B860" s="16"/>
      <c r="C860" s="16"/>
      <c r="D860" s="16"/>
      <c r="E860" s="15"/>
      <c r="F860" s="16"/>
      <c r="G860" s="16"/>
      <c r="H860" s="16"/>
      <c r="N860" s="15"/>
      <c r="O860" s="15"/>
      <c r="P860" s="15"/>
      <c r="Q860" s="15"/>
      <c r="R860" s="15"/>
      <c r="W860" s="15"/>
      <c r="X860" s="16"/>
      <c r="Y860" s="16"/>
      <c r="Z860" s="16"/>
      <c r="AA860" s="15"/>
      <c r="AB860" s="15"/>
      <c r="AC860" s="15"/>
      <c r="AD860" s="15"/>
      <c r="AE860" s="15"/>
      <c r="AF860" s="16"/>
      <c r="AG860" s="16"/>
      <c r="AH860" s="16"/>
      <c r="AI860" s="16"/>
      <c r="AJ860" s="15"/>
      <c r="AS860" s="15"/>
      <c r="AT860" s="15"/>
      <c r="AU860" s="15"/>
      <c r="AV860" s="15"/>
      <c r="AW860" s="16"/>
      <c r="AX860" s="16"/>
      <c r="AY860" s="16"/>
      <c r="AZ860" s="16"/>
      <c r="BI860" s="20"/>
    </row>
    <row r="861">
      <c r="A861" s="16"/>
      <c r="B861" s="16"/>
      <c r="C861" s="16"/>
      <c r="D861" s="16"/>
      <c r="E861" s="15"/>
      <c r="F861" s="16"/>
      <c r="G861" s="16"/>
      <c r="H861" s="16"/>
      <c r="N861" s="15"/>
      <c r="O861" s="15"/>
      <c r="P861" s="15"/>
      <c r="Q861" s="15"/>
      <c r="R861" s="15"/>
      <c r="W861" s="15"/>
      <c r="X861" s="16"/>
      <c r="Y861" s="16"/>
      <c r="Z861" s="16"/>
      <c r="AA861" s="15"/>
      <c r="AB861" s="15"/>
      <c r="AC861" s="15"/>
      <c r="AD861" s="15"/>
      <c r="AE861" s="15"/>
      <c r="AF861" s="16"/>
      <c r="AG861" s="16"/>
      <c r="AH861" s="16"/>
      <c r="AI861" s="16"/>
      <c r="AJ861" s="15"/>
      <c r="AS861" s="15"/>
      <c r="AT861" s="15"/>
      <c r="AU861" s="15"/>
      <c r="AV861" s="15"/>
      <c r="AW861" s="16"/>
      <c r="AX861" s="16"/>
      <c r="AY861" s="16"/>
      <c r="AZ861" s="16"/>
      <c r="BI861" s="20"/>
    </row>
    <row r="862">
      <c r="A862" s="16"/>
      <c r="B862" s="16"/>
      <c r="C862" s="16"/>
      <c r="D862" s="16"/>
      <c r="E862" s="15"/>
      <c r="F862" s="16"/>
      <c r="G862" s="16"/>
      <c r="H862" s="16"/>
      <c r="N862" s="15"/>
      <c r="O862" s="15"/>
      <c r="P862" s="15"/>
      <c r="Q862" s="15"/>
      <c r="R862" s="15"/>
      <c r="W862" s="15"/>
      <c r="X862" s="16"/>
      <c r="Y862" s="16"/>
      <c r="Z862" s="16"/>
      <c r="AA862" s="15"/>
      <c r="AB862" s="15"/>
      <c r="AC862" s="15"/>
      <c r="AD862" s="15"/>
      <c r="AE862" s="15"/>
      <c r="AF862" s="16"/>
      <c r="AG862" s="16"/>
      <c r="AH862" s="16"/>
      <c r="AI862" s="16"/>
      <c r="AJ862" s="15"/>
      <c r="AS862" s="15"/>
      <c r="AT862" s="15"/>
      <c r="AU862" s="15"/>
      <c r="AV862" s="15"/>
      <c r="AW862" s="16"/>
      <c r="AX862" s="16"/>
      <c r="AY862" s="16"/>
      <c r="AZ862" s="16"/>
      <c r="BI862" s="20"/>
    </row>
    <row r="863">
      <c r="A863" s="16"/>
      <c r="B863" s="16"/>
      <c r="C863" s="16"/>
      <c r="D863" s="16"/>
      <c r="E863" s="15"/>
      <c r="F863" s="16"/>
      <c r="G863" s="16"/>
      <c r="H863" s="16"/>
      <c r="N863" s="15"/>
      <c r="O863" s="15"/>
      <c r="P863" s="15"/>
      <c r="Q863" s="15"/>
      <c r="R863" s="15"/>
      <c r="W863" s="15"/>
      <c r="X863" s="16"/>
      <c r="Y863" s="16"/>
      <c r="Z863" s="16"/>
      <c r="AA863" s="15"/>
      <c r="AB863" s="15"/>
      <c r="AC863" s="15"/>
      <c r="AD863" s="15"/>
      <c r="AE863" s="15"/>
      <c r="AF863" s="16"/>
      <c r="AG863" s="16"/>
      <c r="AH863" s="16"/>
      <c r="AI863" s="16"/>
      <c r="AJ863" s="15"/>
      <c r="AS863" s="15"/>
      <c r="AT863" s="15"/>
      <c r="AU863" s="15"/>
      <c r="AV863" s="15"/>
      <c r="AW863" s="16"/>
      <c r="AX863" s="16"/>
      <c r="AY863" s="16"/>
      <c r="AZ863" s="16"/>
      <c r="BI863" s="20"/>
    </row>
    <row r="864">
      <c r="A864" s="16"/>
      <c r="B864" s="16"/>
      <c r="C864" s="16"/>
      <c r="D864" s="16"/>
      <c r="E864" s="15"/>
      <c r="F864" s="16"/>
      <c r="G864" s="16"/>
      <c r="H864" s="16"/>
      <c r="N864" s="15"/>
      <c r="O864" s="15"/>
      <c r="P864" s="15"/>
      <c r="Q864" s="15"/>
      <c r="R864" s="15"/>
      <c r="W864" s="15"/>
      <c r="X864" s="16"/>
      <c r="Y864" s="16"/>
      <c r="Z864" s="16"/>
      <c r="AA864" s="15"/>
      <c r="AB864" s="15"/>
      <c r="AC864" s="15"/>
      <c r="AD864" s="15"/>
      <c r="AE864" s="15"/>
      <c r="AF864" s="16"/>
      <c r="AG864" s="16"/>
      <c r="AH864" s="16"/>
      <c r="AI864" s="16"/>
      <c r="AJ864" s="15"/>
      <c r="AS864" s="15"/>
      <c r="AT864" s="15"/>
      <c r="AU864" s="15"/>
      <c r="AV864" s="15"/>
      <c r="AW864" s="16"/>
      <c r="AX864" s="16"/>
      <c r="AY864" s="16"/>
      <c r="AZ864" s="16"/>
      <c r="BI864" s="20"/>
    </row>
    <row r="865">
      <c r="A865" s="16"/>
      <c r="B865" s="16"/>
      <c r="C865" s="16"/>
      <c r="D865" s="16"/>
      <c r="E865" s="15"/>
      <c r="F865" s="16"/>
      <c r="G865" s="16"/>
      <c r="H865" s="16"/>
      <c r="N865" s="15"/>
      <c r="O865" s="15"/>
      <c r="P865" s="15"/>
      <c r="Q865" s="15"/>
      <c r="R865" s="15"/>
      <c r="W865" s="15"/>
      <c r="X865" s="16"/>
      <c r="Y865" s="16"/>
      <c r="Z865" s="16"/>
      <c r="AA865" s="15"/>
      <c r="AB865" s="15"/>
      <c r="AC865" s="15"/>
      <c r="AD865" s="15"/>
      <c r="AE865" s="15"/>
      <c r="AF865" s="16"/>
      <c r="AG865" s="16"/>
      <c r="AH865" s="16"/>
      <c r="AI865" s="16"/>
      <c r="AJ865" s="15"/>
      <c r="AS865" s="15"/>
      <c r="AT865" s="15"/>
      <c r="AU865" s="15"/>
      <c r="AV865" s="15"/>
      <c r="AW865" s="16"/>
      <c r="AX865" s="16"/>
      <c r="AY865" s="16"/>
      <c r="AZ865" s="16"/>
      <c r="BI865" s="20"/>
    </row>
    <row r="866">
      <c r="A866" s="16"/>
      <c r="B866" s="16"/>
      <c r="C866" s="16"/>
      <c r="D866" s="16"/>
      <c r="E866" s="15"/>
      <c r="F866" s="16"/>
      <c r="G866" s="16"/>
      <c r="H866" s="16"/>
      <c r="N866" s="15"/>
      <c r="O866" s="15"/>
      <c r="P866" s="15"/>
      <c r="Q866" s="15"/>
      <c r="R866" s="15"/>
      <c r="W866" s="15"/>
      <c r="X866" s="16"/>
      <c r="Y866" s="16"/>
      <c r="Z866" s="16"/>
      <c r="AA866" s="15"/>
      <c r="AB866" s="15"/>
      <c r="AC866" s="15"/>
      <c r="AD866" s="15"/>
      <c r="AE866" s="15"/>
      <c r="AF866" s="16"/>
      <c r="AG866" s="16"/>
      <c r="AH866" s="16"/>
      <c r="AI866" s="16"/>
      <c r="AJ866" s="15"/>
      <c r="AS866" s="15"/>
      <c r="AT866" s="15"/>
      <c r="AU866" s="15"/>
      <c r="AV866" s="15"/>
      <c r="AW866" s="16"/>
      <c r="AX866" s="16"/>
      <c r="AY866" s="16"/>
      <c r="AZ866" s="16"/>
      <c r="BI866" s="20"/>
    </row>
    <row r="867">
      <c r="A867" s="16"/>
      <c r="B867" s="16"/>
      <c r="C867" s="16"/>
      <c r="D867" s="16"/>
      <c r="E867" s="15"/>
      <c r="F867" s="16"/>
      <c r="G867" s="16"/>
      <c r="H867" s="16"/>
      <c r="N867" s="15"/>
      <c r="O867" s="15"/>
      <c r="P867" s="15"/>
      <c r="Q867" s="15"/>
      <c r="R867" s="15"/>
      <c r="W867" s="15"/>
      <c r="X867" s="16"/>
      <c r="Y867" s="16"/>
      <c r="Z867" s="16"/>
      <c r="AA867" s="15"/>
      <c r="AB867" s="15"/>
      <c r="AC867" s="15"/>
      <c r="AD867" s="15"/>
      <c r="AE867" s="15"/>
      <c r="AF867" s="16"/>
      <c r="AG867" s="16"/>
      <c r="AH867" s="16"/>
      <c r="AI867" s="16"/>
      <c r="AJ867" s="15"/>
      <c r="AS867" s="15"/>
      <c r="AT867" s="15"/>
      <c r="AU867" s="15"/>
      <c r="AV867" s="15"/>
      <c r="AW867" s="16"/>
      <c r="AX867" s="16"/>
      <c r="AY867" s="16"/>
      <c r="AZ867" s="16"/>
      <c r="BI867" s="20"/>
    </row>
    <row r="868">
      <c r="A868" s="16"/>
      <c r="B868" s="16"/>
      <c r="C868" s="16"/>
      <c r="D868" s="16"/>
      <c r="E868" s="15"/>
      <c r="F868" s="16"/>
      <c r="G868" s="16"/>
      <c r="H868" s="16"/>
      <c r="N868" s="15"/>
      <c r="O868" s="15"/>
      <c r="P868" s="15"/>
      <c r="Q868" s="15"/>
      <c r="R868" s="15"/>
      <c r="W868" s="15"/>
      <c r="X868" s="16"/>
      <c r="Y868" s="16"/>
      <c r="Z868" s="16"/>
      <c r="AA868" s="15"/>
      <c r="AB868" s="15"/>
      <c r="AC868" s="15"/>
      <c r="AD868" s="15"/>
      <c r="AE868" s="15"/>
      <c r="AF868" s="16"/>
      <c r="AG868" s="16"/>
      <c r="AH868" s="16"/>
      <c r="AI868" s="16"/>
      <c r="AJ868" s="15"/>
      <c r="AS868" s="15"/>
      <c r="AT868" s="15"/>
      <c r="AU868" s="15"/>
      <c r="AV868" s="15"/>
      <c r="AW868" s="16"/>
      <c r="AX868" s="16"/>
      <c r="AY868" s="16"/>
      <c r="AZ868" s="16"/>
      <c r="BI868" s="20"/>
    </row>
    <row r="869">
      <c r="A869" s="16"/>
      <c r="B869" s="16"/>
      <c r="C869" s="16"/>
      <c r="D869" s="16"/>
      <c r="E869" s="15"/>
      <c r="F869" s="16"/>
      <c r="G869" s="16"/>
      <c r="H869" s="16"/>
      <c r="N869" s="15"/>
      <c r="O869" s="15"/>
      <c r="P869" s="15"/>
      <c r="Q869" s="15"/>
      <c r="R869" s="15"/>
      <c r="W869" s="15"/>
      <c r="X869" s="16"/>
      <c r="Y869" s="16"/>
      <c r="Z869" s="16"/>
      <c r="AA869" s="15"/>
      <c r="AB869" s="15"/>
      <c r="AC869" s="15"/>
      <c r="AD869" s="15"/>
      <c r="AE869" s="15"/>
      <c r="AF869" s="16"/>
      <c r="AG869" s="16"/>
      <c r="AH869" s="16"/>
      <c r="AI869" s="16"/>
      <c r="AJ869" s="15"/>
      <c r="AS869" s="15"/>
      <c r="AT869" s="15"/>
      <c r="AU869" s="15"/>
      <c r="AV869" s="15"/>
      <c r="AW869" s="16"/>
      <c r="AX869" s="16"/>
      <c r="AY869" s="16"/>
      <c r="AZ869" s="16"/>
      <c r="BI869" s="20"/>
    </row>
    <row r="870">
      <c r="A870" s="16"/>
      <c r="B870" s="16"/>
      <c r="C870" s="16"/>
      <c r="D870" s="16"/>
      <c r="E870" s="15"/>
      <c r="F870" s="16"/>
      <c r="G870" s="16"/>
      <c r="H870" s="16"/>
      <c r="N870" s="15"/>
      <c r="O870" s="15"/>
      <c r="P870" s="15"/>
      <c r="Q870" s="15"/>
      <c r="R870" s="15"/>
      <c r="W870" s="15"/>
      <c r="X870" s="16"/>
      <c r="Y870" s="16"/>
      <c r="Z870" s="16"/>
      <c r="AA870" s="15"/>
      <c r="AB870" s="15"/>
      <c r="AC870" s="15"/>
      <c r="AD870" s="15"/>
      <c r="AE870" s="15"/>
      <c r="AF870" s="16"/>
      <c r="AG870" s="16"/>
      <c r="AH870" s="16"/>
      <c r="AI870" s="16"/>
      <c r="AJ870" s="15"/>
      <c r="AS870" s="15"/>
      <c r="AT870" s="15"/>
      <c r="AU870" s="15"/>
      <c r="AV870" s="15"/>
      <c r="AW870" s="16"/>
      <c r="AX870" s="16"/>
      <c r="AY870" s="16"/>
      <c r="AZ870" s="16"/>
      <c r="BI870" s="20"/>
    </row>
    <row r="871">
      <c r="A871" s="16"/>
      <c r="B871" s="16"/>
      <c r="C871" s="16"/>
      <c r="D871" s="16"/>
      <c r="E871" s="15"/>
      <c r="F871" s="16"/>
      <c r="G871" s="16"/>
      <c r="H871" s="16"/>
      <c r="N871" s="15"/>
      <c r="O871" s="15"/>
      <c r="P871" s="15"/>
      <c r="Q871" s="15"/>
      <c r="R871" s="15"/>
      <c r="W871" s="15"/>
      <c r="X871" s="16"/>
      <c r="Y871" s="16"/>
      <c r="Z871" s="16"/>
      <c r="AA871" s="15"/>
      <c r="AB871" s="15"/>
      <c r="AC871" s="15"/>
      <c r="AD871" s="15"/>
      <c r="AE871" s="15"/>
      <c r="AF871" s="16"/>
      <c r="AG871" s="16"/>
      <c r="AH871" s="16"/>
      <c r="AI871" s="16"/>
      <c r="AJ871" s="15"/>
      <c r="AS871" s="15"/>
      <c r="AT871" s="15"/>
      <c r="AU871" s="15"/>
      <c r="AV871" s="15"/>
      <c r="AW871" s="16"/>
      <c r="AX871" s="16"/>
      <c r="AY871" s="16"/>
      <c r="AZ871" s="16"/>
      <c r="BI871" s="20"/>
    </row>
    <row r="872">
      <c r="A872" s="16"/>
      <c r="B872" s="16"/>
      <c r="C872" s="16"/>
      <c r="D872" s="16"/>
      <c r="E872" s="15"/>
      <c r="F872" s="16"/>
      <c r="G872" s="16"/>
      <c r="H872" s="16"/>
      <c r="N872" s="15"/>
      <c r="O872" s="15"/>
      <c r="P872" s="15"/>
      <c r="Q872" s="15"/>
      <c r="R872" s="15"/>
      <c r="W872" s="15"/>
      <c r="X872" s="16"/>
      <c r="Y872" s="16"/>
      <c r="Z872" s="16"/>
      <c r="AA872" s="15"/>
      <c r="AB872" s="15"/>
      <c r="AC872" s="15"/>
      <c r="AD872" s="15"/>
      <c r="AE872" s="15"/>
      <c r="AF872" s="16"/>
      <c r="AG872" s="16"/>
      <c r="AH872" s="16"/>
      <c r="AI872" s="16"/>
      <c r="AJ872" s="15"/>
      <c r="AS872" s="15"/>
      <c r="AT872" s="15"/>
      <c r="AU872" s="15"/>
      <c r="AV872" s="15"/>
      <c r="AW872" s="16"/>
      <c r="AX872" s="16"/>
      <c r="AY872" s="16"/>
      <c r="AZ872" s="16"/>
      <c r="BI872" s="20"/>
    </row>
    <row r="873">
      <c r="A873" s="16"/>
      <c r="B873" s="16"/>
      <c r="C873" s="16"/>
      <c r="D873" s="16"/>
      <c r="E873" s="15"/>
      <c r="F873" s="16"/>
      <c r="G873" s="16"/>
      <c r="H873" s="16"/>
      <c r="N873" s="15"/>
      <c r="O873" s="15"/>
      <c r="P873" s="15"/>
      <c r="Q873" s="15"/>
      <c r="R873" s="15"/>
      <c r="W873" s="15"/>
      <c r="X873" s="16"/>
      <c r="Y873" s="16"/>
      <c r="Z873" s="16"/>
      <c r="AA873" s="15"/>
      <c r="AB873" s="15"/>
      <c r="AC873" s="15"/>
      <c r="AD873" s="15"/>
      <c r="AE873" s="15"/>
      <c r="AF873" s="16"/>
      <c r="AG873" s="16"/>
      <c r="AH873" s="16"/>
      <c r="AI873" s="16"/>
      <c r="AJ873" s="15"/>
      <c r="AS873" s="15"/>
      <c r="AT873" s="15"/>
      <c r="AU873" s="15"/>
      <c r="AV873" s="15"/>
      <c r="AW873" s="16"/>
      <c r="AX873" s="16"/>
      <c r="AY873" s="16"/>
      <c r="AZ873" s="16"/>
      <c r="BI873" s="20"/>
    </row>
    <row r="874">
      <c r="A874" s="16"/>
      <c r="B874" s="16"/>
      <c r="C874" s="16"/>
      <c r="D874" s="16"/>
      <c r="E874" s="15"/>
      <c r="F874" s="16"/>
      <c r="G874" s="16"/>
      <c r="H874" s="16"/>
      <c r="N874" s="15"/>
      <c r="O874" s="15"/>
      <c r="P874" s="15"/>
      <c r="Q874" s="15"/>
      <c r="R874" s="15"/>
      <c r="W874" s="15"/>
      <c r="X874" s="16"/>
      <c r="Y874" s="16"/>
      <c r="Z874" s="16"/>
      <c r="AA874" s="15"/>
      <c r="AB874" s="15"/>
      <c r="AC874" s="15"/>
      <c r="AD874" s="15"/>
      <c r="AE874" s="15"/>
      <c r="AF874" s="16"/>
      <c r="AG874" s="16"/>
      <c r="AH874" s="16"/>
      <c r="AI874" s="16"/>
      <c r="AJ874" s="15"/>
      <c r="AS874" s="15"/>
      <c r="AT874" s="15"/>
      <c r="AU874" s="15"/>
      <c r="AV874" s="15"/>
      <c r="AW874" s="16"/>
      <c r="AX874" s="16"/>
      <c r="AY874" s="16"/>
      <c r="AZ874" s="16"/>
      <c r="BI874" s="20"/>
    </row>
    <row r="875">
      <c r="A875" s="16"/>
      <c r="B875" s="16"/>
      <c r="C875" s="16"/>
      <c r="D875" s="16"/>
      <c r="E875" s="15"/>
      <c r="F875" s="16"/>
      <c r="G875" s="16"/>
      <c r="H875" s="16"/>
      <c r="N875" s="15"/>
      <c r="O875" s="15"/>
      <c r="P875" s="15"/>
      <c r="Q875" s="15"/>
      <c r="R875" s="15"/>
      <c r="W875" s="15"/>
      <c r="X875" s="16"/>
      <c r="Y875" s="16"/>
      <c r="Z875" s="16"/>
      <c r="AA875" s="15"/>
      <c r="AB875" s="15"/>
      <c r="AC875" s="15"/>
      <c r="AD875" s="15"/>
      <c r="AE875" s="15"/>
      <c r="AF875" s="16"/>
      <c r="AG875" s="16"/>
      <c r="AH875" s="16"/>
      <c r="AI875" s="16"/>
      <c r="AJ875" s="15"/>
      <c r="AS875" s="15"/>
      <c r="AT875" s="15"/>
      <c r="AU875" s="15"/>
      <c r="AV875" s="15"/>
      <c r="AW875" s="16"/>
      <c r="AX875" s="16"/>
      <c r="AY875" s="16"/>
      <c r="AZ875" s="16"/>
      <c r="BI875" s="20"/>
    </row>
    <row r="876">
      <c r="A876" s="16"/>
      <c r="B876" s="16"/>
      <c r="C876" s="16"/>
      <c r="D876" s="16"/>
      <c r="E876" s="15"/>
      <c r="F876" s="16"/>
      <c r="G876" s="16"/>
      <c r="H876" s="16"/>
      <c r="N876" s="15"/>
      <c r="O876" s="15"/>
      <c r="P876" s="15"/>
      <c r="Q876" s="15"/>
      <c r="R876" s="15"/>
      <c r="W876" s="15"/>
      <c r="X876" s="16"/>
      <c r="Y876" s="16"/>
      <c r="Z876" s="16"/>
      <c r="AA876" s="15"/>
      <c r="AB876" s="15"/>
      <c r="AC876" s="15"/>
      <c r="AD876" s="15"/>
      <c r="AE876" s="15"/>
      <c r="AF876" s="16"/>
      <c r="AG876" s="16"/>
      <c r="AH876" s="16"/>
      <c r="AI876" s="16"/>
      <c r="AJ876" s="15"/>
      <c r="AS876" s="15"/>
      <c r="AT876" s="15"/>
      <c r="AU876" s="15"/>
      <c r="AV876" s="15"/>
      <c r="AW876" s="16"/>
      <c r="AX876" s="16"/>
      <c r="AY876" s="16"/>
      <c r="AZ876" s="16"/>
      <c r="BI876" s="20"/>
    </row>
    <row r="877">
      <c r="A877" s="16"/>
      <c r="B877" s="16"/>
      <c r="C877" s="16"/>
      <c r="D877" s="16"/>
      <c r="E877" s="15"/>
      <c r="F877" s="16"/>
      <c r="G877" s="16"/>
      <c r="H877" s="16"/>
      <c r="N877" s="15"/>
      <c r="O877" s="15"/>
      <c r="P877" s="15"/>
      <c r="Q877" s="15"/>
      <c r="R877" s="15"/>
      <c r="W877" s="15"/>
      <c r="X877" s="16"/>
      <c r="Y877" s="16"/>
      <c r="Z877" s="16"/>
      <c r="AA877" s="15"/>
      <c r="AB877" s="15"/>
      <c r="AC877" s="15"/>
      <c r="AD877" s="15"/>
      <c r="AE877" s="15"/>
      <c r="AF877" s="16"/>
      <c r="AG877" s="16"/>
      <c r="AH877" s="16"/>
      <c r="AI877" s="16"/>
      <c r="AJ877" s="15"/>
      <c r="AS877" s="15"/>
      <c r="AT877" s="15"/>
      <c r="AU877" s="15"/>
      <c r="AV877" s="15"/>
      <c r="AW877" s="16"/>
      <c r="AX877" s="16"/>
      <c r="AY877" s="16"/>
      <c r="AZ877" s="16"/>
      <c r="BI877" s="20"/>
    </row>
    <row r="878">
      <c r="A878" s="16"/>
      <c r="B878" s="16"/>
      <c r="C878" s="16"/>
      <c r="D878" s="16"/>
      <c r="E878" s="15"/>
      <c r="F878" s="16"/>
      <c r="G878" s="16"/>
      <c r="H878" s="16"/>
      <c r="N878" s="15"/>
      <c r="O878" s="15"/>
      <c r="P878" s="15"/>
      <c r="Q878" s="15"/>
      <c r="R878" s="15"/>
      <c r="W878" s="15"/>
      <c r="X878" s="16"/>
      <c r="Y878" s="16"/>
      <c r="Z878" s="16"/>
      <c r="AA878" s="15"/>
      <c r="AB878" s="15"/>
      <c r="AC878" s="15"/>
      <c r="AD878" s="15"/>
      <c r="AE878" s="15"/>
      <c r="AF878" s="16"/>
      <c r="AG878" s="16"/>
      <c r="AH878" s="16"/>
      <c r="AI878" s="16"/>
      <c r="AJ878" s="15"/>
      <c r="AS878" s="15"/>
      <c r="AT878" s="15"/>
      <c r="AU878" s="15"/>
      <c r="AV878" s="15"/>
      <c r="AW878" s="16"/>
      <c r="AX878" s="16"/>
      <c r="AY878" s="16"/>
      <c r="AZ878" s="16"/>
      <c r="BI878" s="20"/>
    </row>
    <row r="879">
      <c r="A879" s="16"/>
      <c r="B879" s="16"/>
      <c r="C879" s="16"/>
      <c r="D879" s="16"/>
      <c r="E879" s="15"/>
      <c r="F879" s="16"/>
      <c r="G879" s="16"/>
      <c r="H879" s="16"/>
      <c r="N879" s="15"/>
      <c r="O879" s="15"/>
      <c r="P879" s="15"/>
      <c r="Q879" s="15"/>
      <c r="R879" s="15"/>
      <c r="W879" s="15"/>
      <c r="X879" s="16"/>
      <c r="Y879" s="16"/>
      <c r="Z879" s="16"/>
      <c r="AA879" s="15"/>
      <c r="AB879" s="15"/>
      <c r="AC879" s="15"/>
      <c r="AD879" s="15"/>
      <c r="AE879" s="15"/>
      <c r="AF879" s="16"/>
      <c r="AG879" s="16"/>
      <c r="AH879" s="16"/>
      <c r="AI879" s="16"/>
      <c r="AJ879" s="15"/>
      <c r="AS879" s="15"/>
      <c r="AT879" s="15"/>
      <c r="AU879" s="15"/>
      <c r="AV879" s="15"/>
      <c r="AW879" s="16"/>
      <c r="AX879" s="16"/>
      <c r="AY879" s="16"/>
      <c r="AZ879" s="16"/>
      <c r="BI879" s="20"/>
    </row>
    <row r="880">
      <c r="A880" s="16"/>
      <c r="B880" s="16"/>
      <c r="C880" s="16"/>
      <c r="D880" s="16"/>
      <c r="E880" s="15"/>
      <c r="F880" s="16"/>
      <c r="G880" s="16"/>
      <c r="H880" s="16"/>
      <c r="N880" s="15"/>
      <c r="O880" s="15"/>
      <c r="P880" s="15"/>
      <c r="Q880" s="15"/>
      <c r="R880" s="15"/>
      <c r="W880" s="15"/>
      <c r="X880" s="16"/>
      <c r="Y880" s="16"/>
      <c r="Z880" s="16"/>
      <c r="AA880" s="15"/>
      <c r="AB880" s="15"/>
      <c r="AC880" s="15"/>
      <c r="AD880" s="15"/>
      <c r="AE880" s="15"/>
      <c r="AF880" s="16"/>
      <c r="AG880" s="16"/>
      <c r="AH880" s="16"/>
      <c r="AI880" s="16"/>
      <c r="AJ880" s="15"/>
      <c r="AS880" s="15"/>
      <c r="AT880" s="15"/>
      <c r="AU880" s="15"/>
      <c r="AV880" s="15"/>
      <c r="AW880" s="16"/>
      <c r="AX880" s="16"/>
      <c r="AY880" s="16"/>
      <c r="AZ880" s="16"/>
      <c r="BI880" s="20"/>
    </row>
    <row r="881">
      <c r="A881" s="16"/>
      <c r="B881" s="16"/>
      <c r="C881" s="16"/>
      <c r="D881" s="16"/>
      <c r="E881" s="15"/>
      <c r="F881" s="16"/>
      <c r="G881" s="16"/>
      <c r="H881" s="16"/>
      <c r="N881" s="15"/>
      <c r="O881" s="15"/>
      <c r="P881" s="15"/>
      <c r="Q881" s="15"/>
      <c r="R881" s="15"/>
      <c r="W881" s="15"/>
      <c r="X881" s="16"/>
      <c r="Y881" s="16"/>
      <c r="Z881" s="16"/>
      <c r="AA881" s="15"/>
      <c r="AB881" s="15"/>
      <c r="AC881" s="15"/>
      <c r="AD881" s="15"/>
      <c r="AE881" s="15"/>
      <c r="AF881" s="16"/>
      <c r="AG881" s="16"/>
      <c r="AH881" s="16"/>
      <c r="AI881" s="16"/>
      <c r="AJ881" s="15"/>
      <c r="AS881" s="15"/>
      <c r="AT881" s="15"/>
      <c r="AU881" s="15"/>
      <c r="AV881" s="15"/>
      <c r="AW881" s="16"/>
      <c r="AX881" s="16"/>
      <c r="AY881" s="16"/>
      <c r="AZ881" s="16"/>
      <c r="BI881" s="20"/>
    </row>
    <row r="882">
      <c r="A882" s="16"/>
      <c r="B882" s="16"/>
      <c r="C882" s="16"/>
      <c r="D882" s="16"/>
      <c r="E882" s="15"/>
      <c r="F882" s="16"/>
      <c r="G882" s="16"/>
      <c r="H882" s="16"/>
      <c r="N882" s="15"/>
      <c r="O882" s="15"/>
      <c r="P882" s="15"/>
      <c r="Q882" s="15"/>
      <c r="R882" s="15"/>
      <c r="W882" s="15"/>
      <c r="X882" s="16"/>
      <c r="Y882" s="16"/>
      <c r="Z882" s="16"/>
      <c r="AA882" s="15"/>
      <c r="AB882" s="15"/>
      <c r="AC882" s="15"/>
      <c r="AD882" s="15"/>
      <c r="AE882" s="15"/>
      <c r="AF882" s="16"/>
      <c r="AG882" s="16"/>
      <c r="AH882" s="16"/>
      <c r="AI882" s="16"/>
      <c r="AJ882" s="15"/>
      <c r="AS882" s="15"/>
      <c r="AT882" s="15"/>
      <c r="AU882" s="15"/>
      <c r="AV882" s="15"/>
      <c r="AW882" s="16"/>
      <c r="AX882" s="16"/>
      <c r="AY882" s="16"/>
      <c r="AZ882" s="16"/>
      <c r="BI882" s="20"/>
    </row>
    <row r="883">
      <c r="A883" s="16"/>
      <c r="B883" s="16"/>
      <c r="C883" s="16"/>
      <c r="D883" s="16"/>
      <c r="E883" s="15"/>
      <c r="F883" s="16"/>
      <c r="G883" s="16"/>
      <c r="H883" s="16"/>
      <c r="N883" s="15"/>
      <c r="O883" s="15"/>
      <c r="P883" s="15"/>
      <c r="Q883" s="15"/>
      <c r="R883" s="15"/>
      <c r="W883" s="15"/>
      <c r="X883" s="16"/>
      <c r="Y883" s="16"/>
      <c r="Z883" s="16"/>
      <c r="AA883" s="15"/>
      <c r="AB883" s="15"/>
      <c r="AC883" s="15"/>
      <c r="AD883" s="15"/>
      <c r="AE883" s="15"/>
      <c r="AF883" s="16"/>
      <c r="AG883" s="16"/>
      <c r="AH883" s="16"/>
      <c r="AI883" s="16"/>
      <c r="AJ883" s="15"/>
      <c r="AS883" s="15"/>
      <c r="AT883" s="15"/>
      <c r="AU883" s="15"/>
      <c r="AV883" s="15"/>
      <c r="AW883" s="16"/>
      <c r="AX883" s="16"/>
      <c r="AY883" s="16"/>
      <c r="AZ883" s="16"/>
      <c r="BI883" s="20"/>
    </row>
    <row r="884">
      <c r="A884" s="16"/>
      <c r="B884" s="16"/>
      <c r="C884" s="16"/>
      <c r="D884" s="16"/>
      <c r="E884" s="15"/>
      <c r="F884" s="16"/>
      <c r="G884" s="16"/>
      <c r="H884" s="16"/>
      <c r="N884" s="15"/>
      <c r="O884" s="15"/>
      <c r="P884" s="15"/>
      <c r="Q884" s="15"/>
      <c r="R884" s="15"/>
      <c r="W884" s="15"/>
      <c r="X884" s="16"/>
      <c r="Y884" s="16"/>
      <c r="Z884" s="16"/>
      <c r="AA884" s="15"/>
      <c r="AB884" s="15"/>
      <c r="AC884" s="15"/>
      <c r="AD884" s="15"/>
      <c r="AE884" s="15"/>
      <c r="AF884" s="16"/>
      <c r="AG884" s="16"/>
      <c r="AH884" s="16"/>
      <c r="AI884" s="16"/>
      <c r="AJ884" s="15"/>
      <c r="AS884" s="15"/>
      <c r="AT884" s="15"/>
      <c r="AU884" s="15"/>
      <c r="AV884" s="15"/>
      <c r="AW884" s="16"/>
      <c r="AX884" s="16"/>
      <c r="AY884" s="16"/>
      <c r="AZ884" s="16"/>
      <c r="BI884" s="20"/>
    </row>
    <row r="885">
      <c r="A885" s="16"/>
      <c r="B885" s="16"/>
      <c r="C885" s="16"/>
      <c r="D885" s="16"/>
      <c r="E885" s="15"/>
      <c r="F885" s="16"/>
      <c r="G885" s="16"/>
      <c r="H885" s="16"/>
      <c r="N885" s="15"/>
      <c r="O885" s="15"/>
      <c r="P885" s="15"/>
      <c r="Q885" s="15"/>
      <c r="R885" s="15"/>
      <c r="W885" s="15"/>
      <c r="X885" s="16"/>
      <c r="Y885" s="16"/>
      <c r="Z885" s="16"/>
      <c r="AA885" s="15"/>
      <c r="AB885" s="15"/>
      <c r="AC885" s="15"/>
      <c r="AD885" s="15"/>
      <c r="AE885" s="15"/>
      <c r="AF885" s="16"/>
      <c r="AG885" s="16"/>
      <c r="AH885" s="16"/>
      <c r="AI885" s="16"/>
      <c r="AJ885" s="15"/>
      <c r="AS885" s="15"/>
      <c r="AT885" s="15"/>
      <c r="AU885" s="15"/>
      <c r="AV885" s="15"/>
      <c r="AW885" s="16"/>
      <c r="AX885" s="16"/>
      <c r="AY885" s="16"/>
      <c r="AZ885" s="16"/>
      <c r="BI885" s="20"/>
    </row>
    <row r="886">
      <c r="A886" s="16"/>
      <c r="B886" s="16"/>
      <c r="C886" s="16"/>
      <c r="D886" s="16"/>
      <c r="E886" s="15"/>
      <c r="F886" s="16"/>
      <c r="G886" s="16"/>
      <c r="H886" s="16"/>
      <c r="N886" s="15"/>
      <c r="O886" s="15"/>
      <c r="P886" s="15"/>
      <c r="Q886" s="15"/>
      <c r="R886" s="15"/>
      <c r="W886" s="15"/>
      <c r="X886" s="16"/>
      <c r="Y886" s="16"/>
      <c r="Z886" s="16"/>
      <c r="AA886" s="15"/>
      <c r="AB886" s="15"/>
      <c r="AC886" s="15"/>
      <c r="AD886" s="15"/>
      <c r="AE886" s="15"/>
      <c r="AF886" s="16"/>
      <c r="AG886" s="16"/>
      <c r="AH886" s="16"/>
      <c r="AI886" s="16"/>
      <c r="AJ886" s="15"/>
      <c r="AS886" s="15"/>
      <c r="AT886" s="15"/>
      <c r="AU886" s="15"/>
      <c r="AV886" s="15"/>
      <c r="AW886" s="16"/>
      <c r="AX886" s="16"/>
      <c r="AY886" s="16"/>
      <c r="AZ886" s="16"/>
      <c r="BI886" s="20"/>
    </row>
    <row r="887">
      <c r="A887" s="16"/>
      <c r="B887" s="16"/>
      <c r="C887" s="16"/>
      <c r="D887" s="16"/>
      <c r="E887" s="15"/>
      <c r="F887" s="16"/>
      <c r="G887" s="16"/>
      <c r="H887" s="16"/>
      <c r="N887" s="15"/>
      <c r="O887" s="15"/>
      <c r="P887" s="15"/>
      <c r="Q887" s="15"/>
      <c r="R887" s="15"/>
      <c r="W887" s="15"/>
      <c r="X887" s="16"/>
      <c r="Y887" s="16"/>
      <c r="Z887" s="16"/>
      <c r="AA887" s="15"/>
      <c r="AB887" s="15"/>
      <c r="AC887" s="15"/>
      <c r="AD887" s="15"/>
      <c r="AE887" s="15"/>
      <c r="AF887" s="16"/>
      <c r="AG887" s="16"/>
      <c r="AH887" s="16"/>
      <c r="AI887" s="16"/>
      <c r="AJ887" s="15"/>
      <c r="AS887" s="15"/>
      <c r="AT887" s="15"/>
      <c r="AU887" s="15"/>
      <c r="AV887" s="15"/>
      <c r="AW887" s="16"/>
      <c r="AX887" s="16"/>
      <c r="AY887" s="16"/>
      <c r="AZ887" s="16"/>
      <c r="BI887" s="20"/>
    </row>
    <row r="888">
      <c r="A888" s="16"/>
      <c r="B888" s="16"/>
      <c r="C888" s="16"/>
      <c r="D888" s="16"/>
      <c r="E888" s="15"/>
      <c r="F888" s="16"/>
      <c r="G888" s="16"/>
      <c r="H888" s="16"/>
      <c r="N888" s="15"/>
      <c r="O888" s="15"/>
      <c r="P888" s="15"/>
      <c r="Q888" s="15"/>
      <c r="R888" s="15"/>
      <c r="W888" s="15"/>
      <c r="X888" s="16"/>
      <c r="Y888" s="16"/>
      <c r="Z888" s="16"/>
      <c r="AA888" s="15"/>
      <c r="AB888" s="15"/>
      <c r="AC888" s="15"/>
      <c r="AD888" s="15"/>
      <c r="AE888" s="15"/>
      <c r="AF888" s="16"/>
      <c r="AG888" s="16"/>
      <c r="AH888" s="16"/>
      <c r="AI888" s="16"/>
      <c r="AJ888" s="15"/>
      <c r="AS888" s="15"/>
      <c r="AT888" s="15"/>
      <c r="AU888" s="15"/>
      <c r="AV888" s="15"/>
      <c r="AW888" s="16"/>
      <c r="AX888" s="16"/>
      <c r="AY888" s="16"/>
      <c r="AZ888" s="16"/>
      <c r="BI888" s="20"/>
    </row>
    <row r="889">
      <c r="A889" s="16"/>
      <c r="B889" s="16"/>
      <c r="C889" s="16"/>
      <c r="D889" s="16"/>
      <c r="E889" s="15"/>
      <c r="F889" s="16"/>
      <c r="G889" s="16"/>
      <c r="H889" s="16"/>
      <c r="N889" s="15"/>
      <c r="O889" s="15"/>
      <c r="P889" s="15"/>
      <c r="Q889" s="15"/>
      <c r="R889" s="15"/>
      <c r="W889" s="15"/>
      <c r="X889" s="16"/>
      <c r="Y889" s="16"/>
      <c r="Z889" s="16"/>
      <c r="AA889" s="15"/>
      <c r="AB889" s="15"/>
      <c r="AC889" s="15"/>
      <c r="AD889" s="15"/>
      <c r="AE889" s="15"/>
      <c r="AF889" s="16"/>
      <c r="AG889" s="16"/>
      <c r="AH889" s="16"/>
      <c r="AI889" s="16"/>
      <c r="AJ889" s="15"/>
      <c r="AS889" s="15"/>
      <c r="AT889" s="15"/>
      <c r="AU889" s="15"/>
      <c r="AV889" s="15"/>
      <c r="AW889" s="16"/>
      <c r="AX889" s="16"/>
      <c r="AY889" s="16"/>
      <c r="AZ889" s="16"/>
      <c r="BI889" s="20"/>
    </row>
    <row r="890">
      <c r="A890" s="16"/>
      <c r="B890" s="16"/>
      <c r="C890" s="16"/>
      <c r="D890" s="16"/>
      <c r="E890" s="15"/>
      <c r="F890" s="16"/>
      <c r="G890" s="16"/>
      <c r="H890" s="16"/>
      <c r="N890" s="15"/>
      <c r="O890" s="15"/>
      <c r="P890" s="15"/>
      <c r="Q890" s="15"/>
      <c r="R890" s="15"/>
      <c r="W890" s="15"/>
      <c r="X890" s="16"/>
      <c r="Y890" s="16"/>
      <c r="Z890" s="16"/>
      <c r="AA890" s="15"/>
      <c r="AB890" s="15"/>
      <c r="AC890" s="15"/>
      <c r="AD890" s="15"/>
      <c r="AE890" s="15"/>
      <c r="AF890" s="16"/>
      <c r="AG890" s="16"/>
      <c r="AH890" s="16"/>
      <c r="AI890" s="16"/>
      <c r="AJ890" s="15"/>
      <c r="AS890" s="15"/>
      <c r="AT890" s="15"/>
      <c r="AU890" s="15"/>
      <c r="AV890" s="15"/>
      <c r="AW890" s="16"/>
      <c r="AX890" s="16"/>
      <c r="AY890" s="16"/>
      <c r="AZ890" s="16"/>
      <c r="BI890" s="20"/>
    </row>
    <row r="891">
      <c r="A891" s="16"/>
      <c r="B891" s="16"/>
      <c r="C891" s="16"/>
      <c r="D891" s="16"/>
      <c r="E891" s="15"/>
      <c r="F891" s="16"/>
      <c r="G891" s="16"/>
      <c r="H891" s="16"/>
      <c r="N891" s="15"/>
      <c r="O891" s="15"/>
      <c r="P891" s="15"/>
      <c r="Q891" s="15"/>
      <c r="R891" s="15"/>
      <c r="W891" s="15"/>
      <c r="X891" s="16"/>
      <c r="Y891" s="16"/>
      <c r="Z891" s="16"/>
      <c r="AA891" s="15"/>
      <c r="AB891" s="15"/>
      <c r="AC891" s="15"/>
      <c r="AD891" s="15"/>
      <c r="AE891" s="15"/>
      <c r="AF891" s="16"/>
      <c r="AG891" s="16"/>
      <c r="AH891" s="16"/>
      <c r="AI891" s="16"/>
      <c r="AJ891" s="15"/>
      <c r="AS891" s="15"/>
      <c r="AT891" s="15"/>
      <c r="AU891" s="15"/>
      <c r="AV891" s="15"/>
      <c r="AW891" s="16"/>
      <c r="AX891" s="16"/>
      <c r="AY891" s="16"/>
      <c r="AZ891" s="16"/>
      <c r="BI891" s="20"/>
    </row>
    <row r="892">
      <c r="A892" s="16"/>
      <c r="B892" s="16"/>
      <c r="C892" s="16"/>
      <c r="D892" s="16"/>
      <c r="E892" s="15"/>
      <c r="F892" s="16"/>
      <c r="G892" s="16"/>
      <c r="H892" s="16"/>
      <c r="N892" s="15"/>
      <c r="O892" s="15"/>
      <c r="P892" s="15"/>
      <c r="Q892" s="15"/>
      <c r="R892" s="15"/>
      <c r="W892" s="15"/>
      <c r="X892" s="16"/>
      <c r="Y892" s="16"/>
      <c r="Z892" s="16"/>
      <c r="AA892" s="15"/>
      <c r="AB892" s="15"/>
      <c r="AC892" s="15"/>
      <c r="AD892" s="15"/>
      <c r="AE892" s="15"/>
      <c r="AF892" s="16"/>
      <c r="AG892" s="16"/>
      <c r="AH892" s="16"/>
      <c r="AI892" s="16"/>
      <c r="AJ892" s="15"/>
      <c r="AS892" s="15"/>
      <c r="AT892" s="15"/>
      <c r="AU892" s="15"/>
      <c r="AV892" s="15"/>
      <c r="AW892" s="16"/>
      <c r="AX892" s="16"/>
      <c r="AY892" s="16"/>
      <c r="AZ892" s="16"/>
      <c r="BI892" s="20"/>
    </row>
    <row r="893">
      <c r="A893" s="16"/>
      <c r="B893" s="16"/>
      <c r="C893" s="16"/>
      <c r="D893" s="16"/>
      <c r="E893" s="15"/>
      <c r="F893" s="16"/>
      <c r="G893" s="16"/>
      <c r="H893" s="16"/>
      <c r="N893" s="15"/>
      <c r="O893" s="15"/>
      <c r="P893" s="15"/>
      <c r="Q893" s="15"/>
      <c r="R893" s="15"/>
      <c r="W893" s="15"/>
      <c r="X893" s="16"/>
      <c r="Y893" s="16"/>
      <c r="Z893" s="16"/>
      <c r="AA893" s="15"/>
      <c r="AB893" s="15"/>
      <c r="AC893" s="15"/>
      <c r="AD893" s="15"/>
      <c r="AE893" s="15"/>
      <c r="AF893" s="16"/>
      <c r="AG893" s="16"/>
      <c r="AH893" s="16"/>
      <c r="AI893" s="16"/>
      <c r="AJ893" s="15"/>
      <c r="AS893" s="15"/>
      <c r="AT893" s="15"/>
      <c r="AU893" s="15"/>
      <c r="AV893" s="15"/>
      <c r="AW893" s="16"/>
      <c r="AX893" s="16"/>
      <c r="AY893" s="16"/>
      <c r="AZ893" s="16"/>
      <c r="BI893" s="20"/>
    </row>
    <row r="894">
      <c r="A894" s="16"/>
      <c r="B894" s="16"/>
      <c r="C894" s="16"/>
      <c r="D894" s="16"/>
      <c r="E894" s="15"/>
      <c r="F894" s="16"/>
      <c r="G894" s="16"/>
      <c r="H894" s="16"/>
      <c r="N894" s="15"/>
      <c r="O894" s="15"/>
      <c r="P894" s="15"/>
      <c r="Q894" s="15"/>
      <c r="R894" s="15"/>
      <c r="W894" s="15"/>
      <c r="X894" s="16"/>
      <c r="Y894" s="16"/>
      <c r="Z894" s="16"/>
      <c r="AA894" s="15"/>
      <c r="AB894" s="15"/>
      <c r="AC894" s="15"/>
      <c r="AD894" s="15"/>
      <c r="AE894" s="15"/>
      <c r="AF894" s="16"/>
      <c r="AG894" s="16"/>
      <c r="AH894" s="16"/>
      <c r="AI894" s="16"/>
      <c r="AJ894" s="15"/>
      <c r="AS894" s="15"/>
      <c r="AT894" s="15"/>
      <c r="AU894" s="15"/>
      <c r="AV894" s="15"/>
      <c r="AW894" s="16"/>
      <c r="AX894" s="16"/>
      <c r="AY894" s="16"/>
      <c r="AZ894" s="16"/>
      <c r="BI894" s="20"/>
    </row>
    <row r="895">
      <c r="A895" s="16"/>
      <c r="B895" s="16"/>
      <c r="C895" s="16"/>
      <c r="D895" s="16"/>
      <c r="E895" s="15"/>
      <c r="F895" s="16"/>
      <c r="G895" s="16"/>
      <c r="H895" s="16"/>
      <c r="N895" s="15"/>
      <c r="O895" s="15"/>
      <c r="P895" s="15"/>
      <c r="Q895" s="15"/>
      <c r="R895" s="15"/>
      <c r="W895" s="15"/>
      <c r="X895" s="16"/>
      <c r="Y895" s="16"/>
      <c r="Z895" s="16"/>
      <c r="AA895" s="15"/>
      <c r="AB895" s="15"/>
      <c r="AC895" s="15"/>
      <c r="AD895" s="15"/>
      <c r="AE895" s="15"/>
      <c r="AF895" s="16"/>
      <c r="AG895" s="16"/>
      <c r="AH895" s="16"/>
      <c r="AI895" s="16"/>
      <c r="AJ895" s="15"/>
      <c r="AS895" s="15"/>
      <c r="AT895" s="15"/>
      <c r="AU895" s="15"/>
      <c r="AV895" s="15"/>
      <c r="AW895" s="16"/>
      <c r="AX895" s="16"/>
      <c r="AY895" s="16"/>
      <c r="AZ895" s="16"/>
      <c r="BI895" s="20"/>
    </row>
    <row r="896">
      <c r="A896" s="16"/>
      <c r="B896" s="16"/>
      <c r="C896" s="16"/>
      <c r="D896" s="16"/>
      <c r="E896" s="15"/>
      <c r="F896" s="16"/>
      <c r="G896" s="16"/>
      <c r="H896" s="16"/>
      <c r="N896" s="15"/>
      <c r="O896" s="15"/>
      <c r="P896" s="15"/>
      <c r="Q896" s="15"/>
      <c r="R896" s="15"/>
      <c r="W896" s="15"/>
      <c r="X896" s="16"/>
      <c r="Y896" s="16"/>
      <c r="Z896" s="16"/>
      <c r="AA896" s="15"/>
      <c r="AB896" s="15"/>
      <c r="AC896" s="15"/>
      <c r="AD896" s="15"/>
      <c r="AE896" s="15"/>
      <c r="AF896" s="16"/>
      <c r="AG896" s="16"/>
      <c r="AH896" s="16"/>
      <c r="AI896" s="16"/>
      <c r="AJ896" s="15"/>
      <c r="AS896" s="15"/>
      <c r="AT896" s="15"/>
      <c r="AU896" s="15"/>
      <c r="AV896" s="15"/>
      <c r="AW896" s="16"/>
      <c r="AX896" s="16"/>
      <c r="AY896" s="16"/>
      <c r="AZ896" s="16"/>
      <c r="BI896" s="20"/>
    </row>
    <row r="897">
      <c r="A897" s="16"/>
      <c r="B897" s="16"/>
      <c r="C897" s="16"/>
      <c r="D897" s="16"/>
      <c r="E897" s="15"/>
      <c r="F897" s="16"/>
      <c r="G897" s="16"/>
      <c r="H897" s="16"/>
      <c r="N897" s="15"/>
      <c r="O897" s="15"/>
      <c r="P897" s="15"/>
      <c r="Q897" s="15"/>
      <c r="R897" s="15"/>
      <c r="W897" s="15"/>
      <c r="X897" s="16"/>
      <c r="Y897" s="16"/>
      <c r="Z897" s="16"/>
      <c r="AA897" s="15"/>
      <c r="AB897" s="15"/>
      <c r="AC897" s="15"/>
      <c r="AD897" s="15"/>
      <c r="AE897" s="15"/>
      <c r="AF897" s="16"/>
      <c r="AG897" s="16"/>
      <c r="AH897" s="16"/>
      <c r="AI897" s="16"/>
      <c r="AJ897" s="15"/>
      <c r="AS897" s="15"/>
      <c r="AT897" s="15"/>
      <c r="AU897" s="15"/>
      <c r="AV897" s="15"/>
      <c r="AW897" s="16"/>
      <c r="AX897" s="16"/>
      <c r="AY897" s="16"/>
      <c r="AZ897" s="16"/>
      <c r="BI897" s="20"/>
    </row>
    <row r="898">
      <c r="A898" s="16"/>
      <c r="B898" s="16"/>
      <c r="C898" s="16"/>
      <c r="D898" s="16"/>
      <c r="E898" s="15"/>
      <c r="F898" s="16"/>
      <c r="G898" s="16"/>
      <c r="H898" s="16"/>
      <c r="N898" s="15"/>
      <c r="O898" s="15"/>
      <c r="P898" s="15"/>
      <c r="Q898" s="15"/>
      <c r="R898" s="15"/>
      <c r="W898" s="15"/>
      <c r="X898" s="16"/>
      <c r="Y898" s="16"/>
      <c r="Z898" s="16"/>
      <c r="AA898" s="15"/>
      <c r="AB898" s="15"/>
      <c r="AC898" s="15"/>
      <c r="AD898" s="15"/>
      <c r="AE898" s="15"/>
      <c r="AF898" s="16"/>
      <c r="AG898" s="16"/>
      <c r="AH898" s="16"/>
      <c r="AI898" s="16"/>
      <c r="AJ898" s="15"/>
      <c r="AS898" s="15"/>
      <c r="AT898" s="15"/>
      <c r="AU898" s="15"/>
      <c r="AV898" s="15"/>
      <c r="AW898" s="16"/>
      <c r="AX898" s="16"/>
      <c r="AY898" s="16"/>
      <c r="AZ898" s="16"/>
      <c r="BI898" s="20"/>
    </row>
    <row r="899">
      <c r="A899" s="16"/>
      <c r="B899" s="16"/>
      <c r="C899" s="16"/>
      <c r="D899" s="16"/>
      <c r="E899" s="15"/>
      <c r="F899" s="16"/>
      <c r="G899" s="16"/>
      <c r="H899" s="16"/>
      <c r="N899" s="15"/>
      <c r="O899" s="15"/>
      <c r="P899" s="15"/>
      <c r="Q899" s="15"/>
      <c r="R899" s="15"/>
      <c r="W899" s="15"/>
      <c r="X899" s="16"/>
      <c r="Y899" s="16"/>
      <c r="Z899" s="16"/>
      <c r="AA899" s="15"/>
      <c r="AB899" s="15"/>
      <c r="AC899" s="15"/>
      <c r="AD899" s="15"/>
      <c r="AE899" s="15"/>
      <c r="AF899" s="16"/>
      <c r="AG899" s="16"/>
      <c r="AH899" s="16"/>
      <c r="AI899" s="16"/>
      <c r="AJ899" s="15"/>
      <c r="AS899" s="15"/>
      <c r="AT899" s="15"/>
      <c r="AU899" s="15"/>
      <c r="AV899" s="15"/>
      <c r="AW899" s="16"/>
      <c r="AX899" s="16"/>
      <c r="AY899" s="16"/>
      <c r="AZ899" s="16"/>
      <c r="BI899" s="20"/>
    </row>
    <row r="900">
      <c r="A900" s="16"/>
      <c r="B900" s="16"/>
      <c r="C900" s="16"/>
      <c r="D900" s="16"/>
      <c r="E900" s="15"/>
      <c r="F900" s="16"/>
      <c r="G900" s="16"/>
      <c r="H900" s="16"/>
      <c r="N900" s="15"/>
      <c r="O900" s="15"/>
      <c r="P900" s="15"/>
      <c r="Q900" s="15"/>
      <c r="R900" s="15"/>
      <c r="W900" s="15"/>
      <c r="X900" s="16"/>
      <c r="Y900" s="16"/>
      <c r="Z900" s="16"/>
      <c r="AA900" s="15"/>
      <c r="AB900" s="15"/>
      <c r="AC900" s="15"/>
      <c r="AD900" s="15"/>
      <c r="AE900" s="15"/>
      <c r="AF900" s="16"/>
      <c r="AG900" s="16"/>
      <c r="AH900" s="16"/>
      <c r="AI900" s="16"/>
      <c r="AJ900" s="15"/>
      <c r="AS900" s="15"/>
      <c r="AT900" s="15"/>
      <c r="AU900" s="15"/>
      <c r="AV900" s="15"/>
      <c r="AW900" s="16"/>
      <c r="AX900" s="16"/>
      <c r="AY900" s="16"/>
      <c r="AZ900" s="16"/>
      <c r="BI900" s="20"/>
    </row>
    <row r="901">
      <c r="A901" s="16"/>
      <c r="B901" s="16"/>
      <c r="C901" s="16"/>
      <c r="D901" s="16"/>
      <c r="E901" s="15"/>
      <c r="F901" s="16"/>
      <c r="G901" s="16"/>
      <c r="H901" s="16"/>
      <c r="N901" s="15"/>
      <c r="O901" s="15"/>
      <c r="P901" s="15"/>
      <c r="Q901" s="15"/>
      <c r="R901" s="15"/>
      <c r="W901" s="15"/>
      <c r="X901" s="16"/>
      <c r="Y901" s="16"/>
      <c r="Z901" s="16"/>
      <c r="AA901" s="15"/>
      <c r="AB901" s="15"/>
      <c r="AC901" s="15"/>
      <c r="AD901" s="15"/>
      <c r="AE901" s="15"/>
      <c r="AF901" s="16"/>
      <c r="AG901" s="16"/>
      <c r="AH901" s="16"/>
      <c r="AI901" s="16"/>
      <c r="AJ901" s="15"/>
      <c r="AS901" s="15"/>
      <c r="AT901" s="15"/>
      <c r="AU901" s="15"/>
      <c r="AV901" s="15"/>
      <c r="AW901" s="16"/>
      <c r="AX901" s="16"/>
      <c r="AY901" s="16"/>
      <c r="AZ901" s="16"/>
      <c r="BI901" s="20"/>
    </row>
    <row r="902">
      <c r="A902" s="16"/>
      <c r="B902" s="16"/>
      <c r="C902" s="16"/>
      <c r="D902" s="16"/>
      <c r="E902" s="15"/>
      <c r="F902" s="16"/>
      <c r="G902" s="16"/>
      <c r="H902" s="16"/>
      <c r="N902" s="15"/>
      <c r="O902" s="15"/>
      <c r="P902" s="15"/>
      <c r="Q902" s="15"/>
      <c r="R902" s="15"/>
      <c r="W902" s="15"/>
      <c r="X902" s="16"/>
      <c r="Y902" s="16"/>
      <c r="Z902" s="16"/>
      <c r="AA902" s="15"/>
      <c r="AB902" s="15"/>
      <c r="AC902" s="15"/>
      <c r="AD902" s="15"/>
      <c r="AE902" s="15"/>
      <c r="AF902" s="16"/>
      <c r="AG902" s="16"/>
      <c r="AH902" s="16"/>
      <c r="AI902" s="16"/>
      <c r="AJ902" s="15"/>
      <c r="AS902" s="15"/>
      <c r="AT902" s="15"/>
      <c r="AU902" s="15"/>
      <c r="AV902" s="15"/>
      <c r="AW902" s="16"/>
      <c r="AX902" s="16"/>
      <c r="AY902" s="16"/>
      <c r="AZ902" s="16"/>
      <c r="BI902" s="20"/>
    </row>
    <row r="903">
      <c r="A903" s="16"/>
      <c r="B903" s="16"/>
      <c r="C903" s="16"/>
      <c r="D903" s="16"/>
      <c r="E903" s="15"/>
      <c r="F903" s="16"/>
      <c r="G903" s="16"/>
      <c r="H903" s="16"/>
      <c r="N903" s="15"/>
      <c r="O903" s="15"/>
      <c r="P903" s="15"/>
      <c r="Q903" s="15"/>
      <c r="R903" s="15"/>
      <c r="W903" s="15"/>
      <c r="X903" s="16"/>
      <c r="Y903" s="16"/>
      <c r="Z903" s="16"/>
      <c r="AA903" s="15"/>
      <c r="AB903" s="15"/>
      <c r="AC903" s="15"/>
      <c r="AD903" s="15"/>
      <c r="AE903" s="15"/>
      <c r="AF903" s="16"/>
      <c r="AG903" s="16"/>
      <c r="AH903" s="16"/>
      <c r="AI903" s="16"/>
      <c r="AJ903" s="15"/>
      <c r="AS903" s="15"/>
      <c r="AT903" s="15"/>
      <c r="AU903" s="15"/>
      <c r="AV903" s="15"/>
      <c r="AW903" s="16"/>
      <c r="AX903" s="16"/>
      <c r="AY903" s="16"/>
      <c r="AZ903" s="16"/>
      <c r="BI903" s="20"/>
    </row>
    <row r="904">
      <c r="A904" s="16"/>
      <c r="B904" s="16"/>
      <c r="C904" s="16"/>
      <c r="D904" s="16"/>
      <c r="E904" s="15"/>
      <c r="F904" s="16"/>
      <c r="G904" s="16"/>
      <c r="H904" s="16"/>
      <c r="N904" s="15"/>
      <c r="O904" s="15"/>
      <c r="P904" s="15"/>
      <c r="Q904" s="15"/>
      <c r="R904" s="15"/>
      <c r="W904" s="15"/>
      <c r="X904" s="16"/>
      <c r="Y904" s="16"/>
      <c r="Z904" s="16"/>
      <c r="AA904" s="15"/>
      <c r="AB904" s="15"/>
      <c r="AC904" s="15"/>
      <c r="AD904" s="15"/>
      <c r="AE904" s="15"/>
      <c r="AF904" s="16"/>
      <c r="AG904" s="16"/>
      <c r="AH904" s="16"/>
      <c r="AI904" s="16"/>
      <c r="AJ904" s="15"/>
      <c r="AS904" s="15"/>
      <c r="AT904" s="15"/>
      <c r="AU904" s="15"/>
      <c r="AV904" s="15"/>
      <c r="AW904" s="16"/>
      <c r="AX904" s="16"/>
      <c r="AY904" s="16"/>
      <c r="AZ904" s="16"/>
      <c r="BI904" s="20"/>
    </row>
    <row r="905">
      <c r="A905" s="16"/>
      <c r="B905" s="16"/>
      <c r="C905" s="16"/>
      <c r="D905" s="16"/>
      <c r="E905" s="15"/>
      <c r="F905" s="16"/>
      <c r="G905" s="16"/>
      <c r="H905" s="16"/>
      <c r="N905" s="15"/>
      <c r="O905" s="15"/>
      <c r="P905" s="15"/>
      <c r="Q905" s="15"/>
      <c r="R905" s="15"/>
      <c r="W905" s="15"/>
      <c r="X905" s="16"/>
      <c r="Y905" s="16"/>
      <c r="Z905" s="16"/>
      <c r="AA905" s="15"/>
      <c r="AB905" s="15"/>
      <c r="AC905" s="15"/>
      <c r="AD905" s="15"/>
      <c r="AE905" s="15"/>
      <c r="AF905" s="16"/>
      <c r="AG905" s="16"/>
      <c r="AH905" s="16"/>
      <c r="AI905" s="16"/>
      <c r="AJ905" s="15"/>
      <c r="AS905" s="15"/>
      <c r="AT905" s="15"/>
      <c r="AU905" s="15"/>
      <c r="AV905" s="15"/>
      <c r="AW905" s="16"/>
      <c r="AX905" s="16"/>
      <c r="AY905" s="16"/>
      <c r="AZ905" s="16"/>
      <c r="BI905" s="20"/>
    </row>
    <row r="906">
      <c r="A906" s="16"/>
      <c r="B906" s="16"/>
      <c r="C906" s="16"/>
      <c r="D906" s="16"/>
      <c r="E906" s="15"/>
      <c r="F906" s="16"/>
      <c r="G906" s="16"/>
      <c r="H906" s="16"/>
      <c r="N906" s="15"/>
      <c r="O906" s="15"/>
      <c r="P906" s="15"/>
      <c r="Q906" s="15"/>
      <c r="R906" s="15"/>
      <c r="W906" s="15"/>
      <c r="X906" s="16"/>
      <c r="Y906" s="16"/>
      <c r="Z906" s="16"/>
      <c r="AA906" s="15"/>
      <c r="AB906" s="15"/>
      <c r="AC906" s="15"/>
      <c r="AD906" s="15"/>
      <c r="AE906" s="15"/>
      <c r="AF906" s="16"/>
      <c r="AG906" s="16"/>
      <c r="AH906" s="16"/>
      <c r="AI906" s="16"/>
      <c r="AJ906" s="15"/>
      <c r="AS906" s="15"/>
      <c r="AT906" s="15"/>
      <c r="AU906" s="15"/>
      <c r="AV906" s="15"/>
      <c r="AW906" s="16"/>
      <c r="AX906" s="16"/>
      <c r="AY906" s="16"/>
      <c r="AZ906" s="16"/>
      <c r="BI906" s="20"/>
    </row>
    <row r="907">
      <c r="A907" s="16"/>
      <c r="B907" s="16"/>
      <c r="C907" s="16"/>
      <c r="D907" s="16"/>
      <c r="E907" s="15"/>
      <c r="F907" s="16"/>
      <c r="G907" s="16"/>
      <c r="H907" s="16"/>
      <c r="N907" s="15"/>
      <c r="O907" s="15"/>
      <c r="P907" s="15"/>
      <c r="Q907" s="15"/>
      <c r="R907" s="15"/>
      <c r="W907" s="15"/>
      <c r="X907" s="16"/>
      <c r="Y907" s="16"/>
      <c r="Z907" s="16"/>
      <c r="AA907" s="15"/>
      <c r="AB907" s="15"/>
      <c r="AC907" s="15"/>
      <c r="AD907" s="15"/>
      <c r="AE907" s="15"/>
      <c r="AF907" s="16"/>
      <c r="AG907" s="16"/>
      <c r="AH907" s="16"/>
      <c r="AI907" s="16"/>
      <c r="AJ907" s="15"/>
      <c r="AS907" s="15"/>
      <c r="AT907" s="15"/>
      <c r="AU907" s="15"/>
      <c r="AV907" s="15"/>
      <c r="AW907" s="16"/>
      <c r="AX907" s="16"/>
      <c r="AY907" s="16"/>
      <c r="AZ907" s="16"/>
      <c r="BI907" s="20"/>
    </row>
    <row r="908">
      <c r="A908" s="16"/>
      <c r="B908" s="16"/>
      <c r="C908" s="16"/>
      <c r="D908" s="16"/>
      <c r="E908" s="15"/>
      <c r="F908" s="16"/>
      <c r="G908" s="16"/>
      <c r="H908" s="16"/>
      <c r="N908" s="15"/>
      <c r="O908" s="15"/>
      <c r="P908" s="15"/>
      <c r="Q908" s="15"/>
      <c r="R908" s="15"/>
      <c r="W908" s="15"/>
      <c r="X908" s="16"/>
      <c r="Y908" s="16"/>
      <c r="Z908" s="16"/>
      <c r="AA908" s="15"/>
      <c r="AB908" s="15"/>
      <c r="AC908" s="15"/>
      <c r="AD908" s="15"/>
      <c r="AE908" s="15"/>
      <c r="AF908" s="16"/>
      <c r="AG908" s="16"/>
      <c r="AH908" s="16"/>
      <c r="AI908" s="16"/>
      <c r="AJ908" s="15"/>
      <c r="AS908" s="15"/>
      <c r="AT908" s="15"/>
      <c r="AU908" s="15"/>
      <c r="AV908" s="15"/>
      <c r="AW908" s="16"/>
      <c r="AX908" s="16"/>
      <c r="AY908" s="16"/>
      <c r="AZ908" s="16"/>
      <c r="BI908" s="20"/>
    </row>
    <row r="909">
      <c r="A909" s="16"/>
      <c r="B909" s="16"/>
      <c r="C909" s="16"/>
      <c r="D909" s="16"/>
      <c r="E909" s="15"/>
      <c r="F909" s="16"/>
      <c r="G909" s="16"/>
      <c r="H909" s="16"/>
      <c r="N909" s="15"/>
      <c r="O909" s="15"/>
      <c r="P909" s="15"/>
      <c r="Q909" s="15"/>
      <c r="R909" s="15"/>
      <c r="W909" s="15"/>
      <c r="X909" s="16"/>
      <c r="Y909" s="16"/>
      <c r="Z909" s="16"/>
      <c r="AA909" s="15"/>
      <c r="AB909" s="15"/>
      <c r="AC909" s="15"/>
      <c r="AD909" s="15"/>
      <c r="AE909" s="15"/>
      <c r="AF909" s="16"/>
      <c r="AG909" s="16"/>
      <c r="AH909" s="16"/>
      <c r="AI909" s="16"/>
      <c r="AJ909" s="15"/>
      <c r="AS909" s="15"/>
      <c r="AT909" s="15"/>
      <c r="AU909" s="15"/>
      <c r="AV909" s="15"/>
      <c r="AW909" s="16"/>
      <c r="AX909" s="16"/>
      <c r="AY909" s="16"/>
      <c r="AZ909" s="16"/>
      <c r="BI909" s="20"/>
    </row>
    <row r="910">
      <c r="A910" s="16"/>
      <c r="B910" s="16"/>
      <c r="C910" s="16"/>
      <c r="D910" s="16"/>
      <c r="E910" s="15"/>
      <c r="F910" s="16"/>
      <c r="G910" s="16"/>
      <c r="H910" s="16"/>
      <c r="N910" s="15"/>
      <c r="O910" s="15"/>
      <c r="P910" s="15"/>
      <c r="Q910" s="15"/>
      <c r="R910" s="15"/>
      <c r="W910" s="15"/>
      <c r="X910" s="16"/>
      <c r="Y910" s="16"/>
      <c r="Z910" s="16"/>
      <c r="AA910" s="15"/>
      <c r="AB910" s="15"/>
      <c r="AC910" s="15"/>
      <c r="AD910" s="15"/>
      <c r="AE910" s="15"/>
      <c r="AF910" s="16"/>
      <c r="AG910" s="16"/>
      <c r="AH910" s="16"/>
      <c r="AI910" s="16"/>
      <c r="AJ910" s="15"/>
      <c r="AS910" s="15"/>
      <c r="AT910" s="15"/>
      <c r="AU910" s="15"/>
      <c r="AV910" s="15"/>
      <c r="AW910" s="16"/>
      <c r="AX910" s="16"/>
      <c r="AY910" s="16"/>
      <c r="AZ910" s="16"/>
      <c r="BI910" s="20"/>
    </row>
    <row r="911">
      <c r="A911" s="16"/>
      <c r="B911" s="16"/>
      <c r="C911" s="16"/>
      <c r="D911" s="16"/>
      <c r="E911" s="15"/>
      <c r="F911" s="16"/>
      <c r="G911" s="16"/>
      <c r="H911" s="16"/>
      <c r="N911" s="15"/>
      <c r="O911" s="15"/>
      <c r="P911" s="15"/>
      <c r="Q911" s="15"/>
      <c r="R911" s="15"/>
      <c r="W911" s="15"/>
      <c r="X911" s="16"/>
      <c r="Y911" s="16"/>
      <c r="Z911" s="16"/>
      <c r="AA911" s="15"/>
      <c r="AB911" s="15"/>
      <c r="AC911" s="15"/>
      <c r="AD911" s="15"/>
      <c r="AE911" s="15"/>
      <c r="AF911" s="16"/>
      <c r="AG911" s="16"/>
      <c r="AH911" s="16"/>
      <c r="AI911" s="16"/>
      <c r="AJ911" s="15"/>
      <c r="AS911" s="15"/>
      <c r="AT911" s="15"/>
      <c r="AU911" s="15"/>
      <c r="AV911" s="15"/>
      <c r="AW911" s="16"/>
      <c r="AX911" s="16"/>
      <c r="AY911" s="16"/>
      <c r="AZ911" s="16"/>
      <c r="BI911" s="20"/>
    </row>
    <row r="912">
      <c r="A912" s="16"/>
      <c r="B912" s="16"/>
      <c r="C912" s="16"/>
      <c r="D912" s="16"/>
      <c r="E912" s="15"/>
      <c r="F912" s="16"/>
      <c r="G912" s="16"/>
      <c r="H912" s="16"/>
      <c r="N912" s="15"/>
      <c r="O912" s="15"/>
      <c r="P912" s="15"/>
      <c r="Q912" s="15"/>
      <c r="R912" s="15"/>
      <c r="W912" s="15"/>
      <c r="X912" s="16"/>
      <c r="Y912" s="16"/>
      <c r="Z912" s="16"/>
      <c r="AA912" s="15"/>
      <c r="AB912" s="15"/>
      <c r="AC912" s="15"/>
      <c r="AD912" s="15"/>
      <c r="AE912" s="15"/>
      <c r="AF912" s="16"/>
      <c r="AG912" s="16"/>
      <c r="AH912" s="16"/>
      <c r="AI912" s="16"/>
      <c r="AJ912" s="15"/>
      <c r="AS912" s="15"/>
      <c r="AT912" s="15"/>
      <c r="AU912" s="15"/>
      <c r="AV912" s="15"/>
      <c r="AW912" s="16"/>
      <c r="AX912" s="16"/>
      <c r="AY912" s="16"/>
      <c r="AZ912" s="16"/>
      <c r="BI912" s="20"/>
    </row>
    <row r="913">
      <c r="A913" s="16"/>
      <c r="B913" s="16"/>
      <c r="C913" s="16"/>
      <c r="D913" s="16"/>
      <c r="E913" s="15"/>
      <c r="F913" s="16"/>
      <c r="G913" s="16"/>
      <c r="H913" s="16"/>
      <c r="N913" s="15"/>
      <c r="O913" s="15"/>
      <c r="P913" s="15"/>
      <c r="Q913" s="15"/>
      <c r="R913" s="15"/>
      <c r="W913" s="15"/>
      <c r="X913" s="16"/>
      <c r="Y913" s="16"/>
      <c r="Z913" s="16"/>
      <c r="AA913" s="15"/>
      <c r="AB913" s="15"/>
      <c r="AC913" s="15"/>
      <c r="AD913" s="15"/>
      <c r="AE913" s="15"/>
      <c r="AF913" s="16"/>
      <c r="AG913" s="16"/>
      <c r="AH913" s="16"/>
      <c r="AI913" s="16"/>
      <c r="AJ913" s="15"/>
      <c r="AS913" s="15"/>
      <c r="AT913" s="15"/>
      <c r="AU913" s="15"/>
      <c r="AV913" s="15"/>
      <c r="AW913" s="16"/>
      <c r="AX913" s="16"/>
      <c r="AY913" s="16"/>
      <c r="AZ913" s="16"/>
      <c r="BI913" s="20"/>
    </row>
    <row r="914">
      <c r="A914" s="16"/>
      <c r="B914" s="16"/>
      <c r="C914" s="16"/>
      <c r="D914" s="16"/>
      <c r="E914" s="15"/>
      <c r="F914" s="16"/>
      <c r="G914" s="16"/>
      <c r="H914" s="16"/>
      <c r="N914" s="15"/>
      <c r="O914" s="15"/>
      <c r="P914" s="15"/>
      <c r="Q914" s="15"/>
      <c r="R914" s="15"/>
      <c r="W914" s="15"/>
      <c r="X914" s="16"/>
      <c r="Y914" s="16"/>
      <c r="Z914" s="16"/>
      <c r="AA914" s="15"/>
      <c r="AB914" s="15"/>
      <c r="AC914" s="15"/>
      <c r="AD914" s="15"/>
      <c r="AE914" s="15"/>
      <c r="AF914" s="16"/>
      <c r="AG914" s="16"/>
      <c r="AH914" s="16"/>
      <c r="AI914" s="16"/>
      <c r="AJ914" s="15"/>
      <c r="AS914" s="15"/>
      <c r="AT914" s="15"/>
      <c r="AU914" s="15"/>
      <c r="AV914" s="15"/>
      <c r="AW914" s="16"/>
      <c r="AX914" s="16"/>
      <c r="AY914" s="16"/>
      <c r="AZ914" s="16"/>
      <c r="BI914" s="20"/>
    </row>
    <row r="915">
      <c r="A915" s="16"/>
      <c r="B915" s="16"/>
      <c r="C915" s="16"/>
      <c r="D915" s="16"/>
      <c r="E915" s="15"/>
      <c r="F915" s="16"/>
      <c r="G915" s="16"/>
      <c r="H915" s="16"/>
      <c r="N915" s="15"/>
      <c r="O915" s="15"/>
      <c r="P915" s="15"/>
      <c r="Q915" s="15"/>
      <c r="R915" s="15"/>
      <c r="W915" s="15"/>
      <c r="X915" s="16"/>
      <c r="Y915" s="16"/>
      <c r="Z915" s="16"/>
      <c r="AA915" s="15"/>
      <c r="AB915" s="15"/>
      <c r="AC915" s="15"/>
      <c r="AD915" s="15"/>
      <c r="AE915" s="15"/>
      <c r="AF915" s="16"/>
      <c r="AG915" s="16"/>
      <c r="AH915" s="16"/>
      <c r="AI915" s="16"/>
      <c r="AJ915" s="15"/>
      <c r="AS915" s="15"/>
      <c r="AT915" s="15"/>
      <c r="AU915" s="15"/>
      <c r="AV915" s="15"/>
      <c r="AW915" s="16"/>
      <c r="AX915" s="16"/>
      <c r="AY915" s="16"/>
      <c r="AZ915" s="16"/>
      <c r="BI915" s="20"/>
    </row>
    <row r="916">
      <c r="A916" s="16"/>
      <c r="B916" s="16"/>
      <c r="C916" s="16"/>
      <c r="D916" s="16"/>
      <c r="E916" s="15"/>
      <c r="F916" s="16"/>
      <c r="G916" s="16"/>
      <c r="H916" s="16"/>
      <c r="N916" s="15"/>
      <c r="O916" s="15"/>
      <c r="P916" s="15"/>
      <c r="Q916" s="15"/>
      <c r="R916" s="15"/>
      <c r="W916" s="15"/>
      <c r="X916" s="16"/>
      <c r="Y916" s="16"/>
      <c r="Z916" s="16"/>
      <c r="AA916" s="15"/>
      <c r="AB916" s="15"/>
      <c r="AC916" s="15"/>
      <c r="AD916" s="15"/>
      <c r="AE916" s="15"/>
      <c r="AF916" s="16"/>
      <c r="AG916" s="16"/>
      <c r="AH916" s="16"/>
      <c r="AI916" s="16"/>
      <c r="AJ916" s="15"/>
      <c r="AS916" s="15"/>
      <c r="AT916" s="15"/>
      <c r="AU916" s="15"/>
      <c r="AV916" s="15"/>
      <c r="AW916" s="16"/>
      <c r="AX916" s="16"/>
      <c r="AY916" s="16"/>
      <c r="AZ916" s="16"/>
      <c r="BI916" s="20"/>
    </row>
    <row r="917">
      <c r="A917" s="16"/>
      <c r="B917" s="16"/>
      <c r="C917" s="16"/>
      <c r="D917" s="16"/>
      <c r="E917" s="15"/>
      <c r="F917" s="16"/>
      <c r="G917" s="16"/>
      <c r="H917" s="16"/>
      <c r="N917" s="15"/>
      <c r="O917" s="15"/>
      <c r="P917" s="15"/>
      <c r="Q917" s="15"/>
      <c r="R917" s="15"/>
      <c r="W917" s="15"/>
      <c r="X917" s="16"/>
      <c r="Y917" s="16"/>
      <c r="Z917" s="16"/>
      <c r="AA917" s="15"/>
      <c r="AB917" s="15"/>
      <c r="AC917" s="15"/>
      <c r="AD917" s="15"/>
      <c r="AE917" s="15"/>
      <c r="AF917" s="16"/>
      <c r="AG917" s="16"/>
      <c r="AH917" s="16"/>
      <c r="AI917" s="16"/>
      <c r="AJ917" s="15"/>
      <c r="AS917" s="15"/>
      <c r="AT917" s="15"/>
      <c r="AU917" s="15"/>
      <c r="AV917" s="15"/>
      <c r="AW917" s="16"/>
      <c r="AX917" s="16"/>
      <c r="AY917" s="16"/>
      <c r="AZ917" s="16"/>
      <c r="BI917" s="20"/>
    </row>
    <row r="918">
      <c r="A918" s="16"/>
      <c r="B918" s="16"/>
      <c r="C918" s="16"/>
      <c r="D918" s="16"/>
      <c r="E918" s="15"/>
      <c r="F918" s="16"/>
      <c r="G918" s="16"/>
      <c r="H918" s="16"/>
      <c r="N918" s="15"/>
      <c r="O918" s="15"/>
      <c r="P918" s="15"/>
      <c r="Q918" s="15"/>
      <c r="R918" s="15"/>
      <c r="W918" s="15"/>
      <c r="X918" s="16"/>
      <c r="Y918" s="16"/>
      <c r="Z918" s="16"/>
      <c r="AA918" s="15"/>
      <c r="AB918" s="15"/>
      <c r="AC918" s="15"/>
      <c r="AD918" s="15"/>
      <c r="AE918" s="15"/>
      <c r="AF918" s="16"/>
      <c r="AG918" s="16"/>
      <c r="AH918" s="16"/>
      <c r="AI918" s="16"/>
      <c r="AJ918" s="15"/>
      <c r="AS918" s="15"/>
      <c r="AT918" s="15"/>
      <c r="AU918" s="15"/>
      <c r="AV918" s="15"/>
      <c r="AW918" s="16"/>
      <c r="AX918" s="16"/>
      <c r="AY918" s="16"/>
      <c r="AZ918" s="16"/>
      <c r="BI918" s="20"/>
    </row>
    <row r="919">
      <c r="A919" s="16"/>
      <c r="B919" s="16"/>
      <c r="C919" s="16"/>
      <c r="D919" s="16"/>
      <c r="E919" s="15"/>
      <c r="F919" s="16"/>
      <c r="G919" s="16"/>
      <c r="H919" s="16"/>
      <c r="N919" s="15"/>
      <c r="O919" s="15"/>
      <c r="P919" s="15"/>
      <c r="Q919" s="15"/>
      <c r="R919" s="15"/>
      <c r="W919" s="15"/>
      <c r="X919" s="16"/>
      <c r="Y919" s="16"/>
      <c r="Z919" s="16"/>
      <c r="AA919" s="15"/>
      <c r="AB919" s="15"/>
      <c r="AC919" s="15"/>
      <c r="AD919" s="15"/>
      <c r="AE919" s="15"/>
      <c r="AF919" s="16"/>
      <c r="AG919" s="16"/>
      <c r="AH919" s="16"/>
      <c r="AI919" s="16"/>
      <c r="AJ919" s="15"/>
      <c r="AS919" s="15"/>
      <c r="AT919" s="15"/>
      <c r="AU919" s="15"/>
      <c r="AV919" s="15"/>
      <c r="AW919" s="16"/>
      <c r="AX919" s="16"/>
      <c r="AY919" s="16"/>
      <c r="AZ919" s="16"/>
      <c r="BI919" s="20"/>
    </row>
    <row r="920">
      <c r="A920" s="16"/>
      <c r="B920" s="16"/>
      <c r="C920" s="16"/>
      <c r="D920" s="16"/>
      <c r="E920" s="15"/>
      <c r="F920" s="16"/>
      <c r="G920" s="16"/>
      <c r="H920" s="16"/>
      <c r="N920" s="15"/>
      <c r="O920" s="15"/>
      <c r="P920" s="15"/>
      <c r="Q920" s="15"/>
      <c r="R920" s="15"/>
      <c r="W920" s="15"/>
      <c r="X920" s="16"/>
      <c r="Y920" s="16"/>
      <c r="Z920" s="16"/>
      <c r="AA920" s="15"/>
      <c r="AB920" s="15"/>
      <c r="AC920" s="15"/>
      <c r="AD920" s="15"/>
      <c r="AE920" s="15"/>
      <c r="AF920" s="16"/>
      <c r="AG920" s="16"/>
      <c r="AH920" s="16"/>
      <c r="AI920" s="16"/>
      <c r="AJ920" s="15"/>
      <c r="AS920" s="15"/>
      <c r="AT920" s="15"/>
      <c r="AU920" s="15"/>
      <c r="AV920" s="15"/>
      <c r="AW920" s="16"/>
      <c r="AX920" s="16"/>
      <c r="AY920" s="16"/>
      <c r="AZ920" s="16"/>
      <c r="BI920" s="20"/>
    </row>
    <row r="921">
      <c r="A921" s="16"/>
      <c r="B921" s="16"/>
      <c r="C921" s="16"/>
      <c r="D921" s="16"/>
      <c r="E921" s="15"/>
      <c r="F921" s="16"/>
      <c r="G921" s="16"/>
      <c r="H921" s="16"/>
      <c r="N921" s="15"/>
      <c r="O921" s="15"/>
      <c r="P921" s="15"/>
      <c r="Q921" s="15"/>
      <c r="R921" s="15"/>
      <c r="W921" s="15"/>
      <c r="X921" s="16"/>
      <c r="Y921" s="16"/>
      <c r="Z921" s="16"/>
      <c r="AA921" s="15"/>
      <c r="AB921" s="15"/>
      <c r="AC921" s="15"/>
      <c r="AD921" s="15"/>
      <c r="AE921" s="15"/>
      <c r="AF921" s="16"/>
      <c r="AG921" s="16"/>
      <c r="AH921" s="16"/>
      <c r="AI921" s="16"/>
      <c r="AJ921" s="15"/>
      <c r="AS921" s="15"/>
      <c r="AT921" s="15"/>
      <c r="AU921" s="15"/>
      <c r="AV921" s="15"/>
      <c r="AW921" s="16"/>
      <c r="AX921" s="16"/>
      <c r="AY921" s="16"/>
      <c r="AZ921" s="16"/>
      <c r="BI921" s="20"/>
    </row>
    <row r="922">
      <c r="A922" s="16"/>
      <c r="B922" s="16"/>
      <c r="C922" s="16"/>
      <c r="D922" s="16"/>
      <c r="E922" s="15"/>
      <c r="F922" s="16"/>
      <c r="G922" s="16"/>
      <c r="H922" s="16"/>
      <c r="N922" s="15"/>
      <c r="O922" s="15"/>
      <c r="P922" s="15"/>
      <c r="Q922" s="15"/>
      <c r="R922" s="15"/>
      <c r="W922" s="15"/>
      <c r="X922" s="16"/>
      <c r="Y922" s="16"/>
      <c r="Z922" s="16"/>
      <c r="AA922" s="15"/>
      <c r="AB922" s="15"/>
      <c r="AC922" s="15"/>
      <c r="AD922" s="15"/>
      <c r="AE922" s="15"/>
      <c r="AF922" s="16"/>
      <c r="AG922" s="16"/>
      <c r="AH922" s="16"/>
      <c r="AI922" s="16"/>
      <c r="AJ922" s="15"/>
      <c r="AS922" s="15"/>
      <c r="AT922" s="15"/>
      <c r="AU922" s="15"/>
      <c r="AV922" s="15"/>
      <c r="AW922" s="16"/>
      <c r="AX922" s="16"/>
      <c r="AY922" s="16"/>
      <c r="AZ922" s="16"/>
      <c r="BI922" s="20"/>
    </row>
    <row r="923">
      <c r="A923" s="16"/>
      <c r="B923" s="16"/>
      <c r="C923" s="16"/>
      <c r="D923" s="16"/>
      <c r="E923" s="15"/>
      <c r="F923" s="16"/>
      <c r="G923" s="16"/>
      <c r="H923" s="16"/>
      <c r="N923" s="15"/>
      <c r="O923" s="15"/>
      <c r="P923" s="15"/>
      <c r="Q923" s="15"/>
      <c r="R923" s="15"/>
      <c r="W923" s="15"/>
      <c r="X923" s="16"/>
      <c r="Y923" s="16"/>
      <c r="Z923" s="16"/>
      <c r="AA923" s="15"/>
      <c r="AB923" s="15"/>
      <c r="AC923" s="15"/>
      <c r="AD923" s="15"/>
      <c r="AE923" s="15"/>
      <c r="AF923" s="16"/>
      <c r="AG923" s="16"/>
      <c r="AH923" s="16"/>
      <c r="AI923" s="16"/>
      <c r="AJ923" s="15"/>
      <c r="AS923" s="15"/>
      <c r="AT923" s="15"/>
      <c r="AU923" s="15"/>
      <c r="AV923" s="15"/>
      <c r="AW923" s="16"/>
      <c r="AX923" s="16"/>
      <c r="AY923" s="16"/>
      <c r="AZ923" s="16"/>
      <c r="BI923" s="20"/>
    </row>
    <row r="924">
      <c r="A924" s="16"/>
      <c r="B924" s="16"/>
      <c r="C924" s="16"/>
      <c r="D924" s="16"/>
      <c r="E924" s="15"/>
      <c r="F924" s="16"/>
      <c r="G924" s="16"/>
      <c r="H924" s="16"/>
      <c r="N924" s="15"/>
      <c r="O924" s="15"/>
      <c r="P924" s="15"/>
      <c r="Q924" s="15"/>
      <c r="R924" s="15"/>
      <c r="W924" s="15"/>
      <c r="X924" s="16"/>
      <c r="Y924" s="16"/>
      <c r="Z924" s="16"/>
      <c r="AA924" s="15"/>
      <c r="AB924" s="15"/>
      <c r="AC924" s="15"/>
      <c r="AD924" s="15"/>
      <c r="AE924" s="15"/>
      <c r="AF924" s="16"/>
      <c r="AG924" s="16"/>
      <c r="AH924" s="16"/>
      <c r="AI924" s="16"/>
      <c r="AJ924" s="15"/>
      <c r="AS924" s="15"/>
      <c r="AT924" s="15"/>
      <c r="AU924" s="15"/>
      <c r="AV924" s="15"/>
      <c r="AW924" s="16"/>
      <c r="AX924" s="16"/>
      <c r="AY924" s="16"/>
      <c r="AZ924" s="16"/>
      <c r="BI924" s="20"/>
    </row>
    <row r="925">
      <c r="A925" s="16"/>
      <c r="B925" s="16"/>
      <c r="C925" s="16"/>
      <c r="D925" s="16"/>
      <c r="E925" s="15"/>
      <c r="F925" s="16"/>
      <c r="G925" s="16"/>
      <c r="H925" s="16"/>
      <c r="N925" s="15"/>
      <c r="O925" s="15"/>
      <c r="P925" s="15"/>
      <c r="Q925" s="15"/>
      <c r="R925" s="15"/>
      <c r="W925" s="15"/>
      <c r="X925" s="16"/>
      <c r="Y925" s="16"/>
      <c r="Z925" s="16"/>
      <c r="AA925" s="15"/>
      <c r="AB925" s="15"/>
      <c r="AC925" s="15"/>
      <c r="AD925" s="15"/>
      <c r="AE925" s="15"/>
      <c r="AF925" s="16"/>
      <c r="AG925" s="16"/>
      <c r="AH925" s="16"/>
      <c r="AI925" s="16"/>
      <c r="AJ925" s="15"/>
      <c r="AS925" s="15"/>
      <c r="AT925" s="15"/>
      <c r="AU925" s="15"/>
      <c r="AV925" s="15"/>
      <c r="AW925" s="16"/>
      <c r="AX925" s="16"/>
      <c r="AY925" s="16"/>
      <c r="AZ925" s="16"/>
      <c r="BI925" s="20"/>
    </row>
    <row r="926">
      <c r="A926" s="16"/>
      <c r="B926" s="16"/>
      <c r="C926" s="16"/>
      <c r="D926" s="16"/>
      <c r="E926" s="15"/>
      <c r="F926" s="16"/>
      <c r="G926" s="16"/>
      <c r="H926" s="16"/>
      <c r="N926" s="15"/>
      <c r="O926" s="15"/>
      <c r="P926" s="15"/>
      <c r="Q926" s="15"/>
      <c r="R926" s="15"/>
      <c r="W926" s="15"/>
      <c r="X926" s="16"/>
      <c r="Y926" s="16"/>
      <c r="Z926" s="16"/>
      <c r="AA926" s="15"/>
      <c r="AB926" s="15"/>
      <c r="AC926" s="15"/>
      <c r="AD926" s="15"/>
      <c r="AE926" s="15"/>
      <c r="AF926" s="16"/>
      <c r="AG926" s="16"/>
      <c r="AH926" s="16"/>
      <c r="AI926" s="16"/>
      <c r="AJ926" s="15"/>
      <c r="AS926" s="15"/>
      <c r="AT926" s="15"/>
      <c r="AU926" s="15"/>
      <c r="AV926" s="15"/>
      <c r="AW926" s="16"/>
      <c r="AX926" s="16"/>
      <c r="AY926" s="16"/>
      <c r="AZ926" s="16"/>
      <c r="BI926" s="20"/>
    </row>
    <row r="927">
      <c r="A927" s="16"/>
      <c r="B927" s="16"/>
      <c r="C927" s="16"/>
      <c r="D927" s="16"/>
      <c r="E927" s="15"/>
      <c r="F927" s="16"/>
      <c r="G927" s="16"/>
      <c r="H927" s="16"/>
      <c r="N927" s="15"/>
      <c r="O927" s="15"/>
      <c r="P927" s="15"/>
      <c r="Q927" s="15"/>
      <c r="R927" s="15"/>
      <c r="W927" s="15"/>
      <c r="X927" s="16"/>
      <c r="Y927" s="16"/>
      <c r="Z927" s="16"/>
      <c r="AA927" s="15"/>
      <c r="AB927" s="15"/>
      <c r="AC927" s="15"/>
      <c r="AD927" s="15"/>
      <c r="AE927" s="15"/>
      <c r="AF927" s="16"/>
      <c r="AG927" s="16"/>
      <c r="AH927" s="16"/>
      <c r="AI927" s="16"/>
      <c r="AJ927" s="15"/>
      <c r="AS927" s="15"/>
      <c r="AT927" s="15"/>
      <c r="AU927" s="15"/>
      <c r="AV927" s="15"/>
      <c r="AW927" s="16"/>
      <c r="AX927" s="16"/>
      <c r="AY927" s="16"/>
      <c r="AZ927" s="16"/>
      <c r="BI927" s="20"/>
    </row>
    <row r="928">
      <c r="A928" s="16"/>
      <c r="B928" s="16"/>
      <c r="C928" s="16"/>
      <c r="D928" s="16"/>
      <c r="E928" s="15"/>
      <c r="F928" s="16"/>
      <c r="G928" s="16"/>
      <c r="H928" s="16"/>
      <c r="N928" s="15"/>
      <c r="O928" s="15"/>
      <c r="P928" s="15"/>
      <c r="Q928" s="15"/>
      <c r="R928" s="15"/>
      <c r="W928" s="15"/>
      <c r="X928" s="16"/>
      <c r="Y928" s="16"/>
      <c r="Z928" s="16"/>
      <c r="AA928" s="15"/>
      <c r="AB928" s="15"/>
      <c r="AC928" s="15"/>
      <c r="AD928" s="15"/>
      <c r="AE928" s="15"/>
      <c r="AF928" s="16"/>
      <c r="AG928" s="16"/>
      <c r="AH928" s="16"/>
      <c r="AI928" s="16"/>
      <c r="AJ928" s="15"/>
      <c r="AS928" s="15"/>
      <c r="AT928" s="15"/>
      <c r="AU928" s="15"/>
      <c r="AV928" s="15"/>
      <c r="AW928" s="16"/>
      <c r="AX928" s="16"/>
      <c r="AY928" s="16"/>
      <c r="AZ928" s="16"/>
      <c r="BI928" s="20"/>
    </row>
    <row r="929">
      <c r="A929" s="16"/>
      <c r="B929" s="16"/>
      <c r="C929" s="16"/>
      <c r="D929" s="16"/>
      <c r="E929" s="15"/>
      <c r="F929" s="16"/>
      <c r="G929" s="16"/>
      <c r="H929" s="16"/>
      <c r="N929" s="15"/>
      <c r="O929" s="15"/>
      <c r="P929" s="15"/>
      <c r="Q929" s="15"/>
      <c r="R929" s="15"/>
      <c r="W929" s="15"/>
      <c r="X929" s="16"/>
      <c r="Y929" s="16"/>
      <c r="Z929" s="16"/>
      <c r="AA929" s="15"/>
      <c r="AB929" s="15"/>
      <c r="AC929" s="15"/>
      <c r="AD929" s="15"/>
      <c r="AE929" s="15"/>
      <c r="AF929" s="16"/>
      <c r="AG929" s="16"/>
      <c r="AH929" s="16"/>
      <c r="AI929" s="16"/>
      <c r="AJ929" s="15"/>
      <c r="AS929" s="15"/>
      <c r="AT929" s="15"/>
      <c r="AU929" s="15"/>
      <c r="AV929" s="15"/>
      <c r="AW929" s="16"/>
      <c r="AX929" s="16"/>
      <c r="AY929" s="16"/>
      <c r="AZ929" s="16"/>
      <c r="BI929" s="20"/>
    </row>
    <row r="930">
      <c r="A930" s="16"/>
      <c r="B930" s="16"/>
      <c r="C930" s="16"/>
      <c r="D930" s="16"/>
      <c r="E930" s="15"/>
      <c r="F930" s="16"/>
      <c r="G930" s="16"/>
      <c r="H930" s="16"/>
      <c r="N930" s="15"/>
      <c r="O930" s="15"/>
      <c r="P930" s="15"/>
      <c r="Q930" s="15"/>
      <c r="R930" s="15"/>
      <c r="W930" s="15"/>
      <c r="X930" s="16"/>
      <c r="Y930" s="16"/>
      <c r="Z930" s="16"/>
      <c r="AA930" s="15"/>
      <c r="AB930" s="15"/>
      <c r="AC930" s="15"/>
      <c r="AD930" s="15"/>
      <c r="AE930" s="15"/>
      <c r="AF930" s="16"/>
      <c r="AG930" s="16"/>
      <c r="AH930" s="16"/>
      <c r="AI930" s="16"/>
      <c r="AJ930" s="15"/>
      <c r="AS930" s="15"/>
      <c r="AT930" s="15"/>
      <c r="AU930" s="15"/>
      <c r="AV930" s="15"/>
      <c r="AW930" s="16"/>
      <c r="AX930" s="16"/>
      <c r="AY930" s="16"/>
      <c r="AZ930" s="16"/>
      <c r="BI930" s="20"/>
    </row>
    <row r="931">
      <c r="A931" s="16"/>
      <c r="B931" s="16"/>
      <c r="C931" s="16"/>
      <c r="D931" s="16"/>
      <c r="E931" s="15"/>
      <c r="F931" s="16"/>
      <c r="G931" s="16"/>
      <c r="H931" s="16"/>
      <c r="N931" s="15"/>
      <c r="O931" s="15"/>
      <c r="P931" s="15"/>
      <c r="Q931" s="15"/>
      <c r="R931" s="15"/>
      <c r="W931" s="15"/>
      <c r="X931" s="16"/>
      <c r="Y931" s="16"/>
      <c r="Z931" s="16"/>
      <c r="AA931" s="15"/>
      <c r="AB931" s="15"/>
      <c r="AC931" s="15"/>
      <c r="AD931" s="15"/>
      <c r="AE931" s="15"/>
      <c r="AF931" s="16"/>
      <c r="AG931" s="16"/>
      <c r="AH931" s="16"/>
      <c r="AI931" s="16"/>
      <c r="AJ931" s="15"/>
      <c r="AS931" s="15"/>
      <c r="AT931" s="15"/>
      <c r="AU931" s="15"/>
      <c r="AV931" s="15"/>
      <c r="AW931" s="16"/>
      <c r="AX931" s="16"/>
      <c r="AY931" s="16"/>
      <c r="AZ931" s="16"/>
      <c r="BI931" s="20"/>
    </row>
    <row r="932">
      <c r="A932" s="16"/>
      <c r="B932" s="16"/>
      <c r="C932" s="16"/>
      <c r="D932" s="16"/>
      <c r="E932" s="15"/>
      <c r="F932" s="16"/>
      <c r="G932" s="16"/>
      <c r="H932" s="16"/>
      <c r="N932" s="15"/>
      <c r="O932" s="15"/>
      <c r="P932" s="15"/>
      <c r="Q932" s="15"/>
      <c r="R932" s="15"/>
      <c r="W932" s="15"/>
      <c r="X932" s="16"/>
      <c r="Y932" s="16"/>
      <c r="Z932" s="16"/>
      <c r="AA932" s="15"/>
      <c r="AB932" s="15"/>
      <c r="AC932" s="15"/>
      <c r="AD932" s="15"/>
      <c r="AE932" s="15"/>
      <c r="AF932" s="16"/>
      <c r="AG932" s="16"/>
      <c r="AH932" s="16"/>
      <c r="AI932" s="16"/>
      <c r="AJ932" s="15"/>
      <c r="AS932" s="15"/>
      <c r="AT932" s="15"/>
      <c r="AU932" s="15"/>
      <c r="AV932" s="15"/>
      <c r="AW932" s="16"/>
      <c r="AX932" s="16"/>
      <c r="AY932" s="16"/>
      <c r="AZ932" s="16"/>
      <c r="BI932" s="20"/>
    </row>
    <row r="933">
      <c r="A933" s="16"/>
      <c r="B933" s="16"/>
      <c r="C933" s="16"/>
      <c r="D933" s="16"/>
      <c r="E933" s="15"/>
      <c r="F933" s="16"/>
      <c r="G933" s="16"/>
      <c r="H933" s="16"/>
      <c r="N933" s="15"/>
      <c r="O933" s="15"/>
      <c r="P933" s="15"/>
      <c r="Q933" s="15"/>
      <c r="R933" s="15"/>
      <c r="W933" s="15"/>
      <c r="X933" s="16"/>
      <c r="Y933" s="16"/>
      <c r="Z933" s="16"/>
      <c r="AA933" s="15"/>
      <c r="AB933" s="15"/>
      <c r="AC933" s="15"/>
      <c r="AD933" s="15"/>
      <c r="AE933" s="15"/>
      <c r="AF933" s="16"/>
      <c r="AG933" s="16"/>
      <c r="AH933" s="16"/>
      <c r="AI933" s="16"/>
      <c r="AJ933" s="15"/>
      <c r="AS933" s="15"/>
      <c r="AT933" s="15"/>
      <c r="AU933" s="15"/>
      <c r="AV933" s="15"/>
      <c r="AW933" s="16"/>
      <c r="AX933" s="16"/>
      <c r="AY933" s="16"/>
      <c r="AZ933" s="16"/>
      <c r="BI933" s="20"/>
    </row>
    <row r="934">
      <c r="A934" s="16"/>
      <c r="B934" s="16"/>
      <c r="C934" s="16"/>
      <c r="D934" s="16"/>
      <c r="E934" s="15"/>
      <c r="F934" s="16"/>
      <c r="G934" s="16"/>
      <c r="H934" s="16"/>
      <c r="N934" s="15"/>
      <c r="O934" s="15"/>
      <c r="P934" s="15"/>
      <c r="Q934" s="15"/>
      <c r="R934" s="15"/>
      <c r="W934" s="15"/>
      <c r="X934" s="16"/>
      <c r="Y934" s="16"/>
      <c r="Z934" s="16"/>
      <c r="AA934" s="15"/>
      <c r="AB934" s="15"/>
      <c r="AC934" s="15"/>
      <c r="AD934" s="15"/>
      <c r="AE934" s="15"/>
      <c r="AF934" s="16"/>
      <c r="AG934" s="16"/>
      <c r="AH934" s="16"/>
      <c r="AI934" s="16"/>
      <c r="AJ934" s="15"/>
      <c r="AS934" s="15"/>
      <c r="AT934" s="15"/>
      <c r="AU934" s="15"/>
      <c r="AV934" s="15"/>
      <c r="AW934" s="16"/>
      <c r="AX934" s="16"/>
      <c r="AY934" s="16"/>
      <c r="AZ934" s="16"/>
      <c r="BI934" s="20"/>
    </row>
    <row r="935">
      <c r="A935" s="16"/>
      <c r="B935" s="16"/>
      <c r="C935" s="16"/>
      <c r="D935" s="16"/>
      <c r="E935" s="15"/>
      <c r="F935" s="16"/>
      <c r="G935" s="16"/>
      <c r="H935" s="16"/>
      <c r="N935" s="15"/>
      <c r="O935" s="15"/>
      <c r="P935" s="15"/>
      <c r="Q935" s="15"/>
      <c r="R935" s="15"/>
      <c r="W935" s="15"/>
      <c r="X935" s="16"/>
      <c r="Y935" s="16"/>
      <c r="Z935" s="16"/>
      <c r="AA935" s="15"/>
      <c r="AB935" s="15"/>
      <c r="AC935" s="15"/>
      <c r="AD935" s="15"/>
      <c r="AE935" s="15"/>
      <c r="AF935" s="16"/>
      <c r="AG935" s="16"/>
      <c r="AH935" s="16"/>
      <c r="AI935" s="16"/>
      <c r="AJ935" s="15"/>
      <c r="AS935" s="15"/>
      <c r="AT935" s="15"/>
      <c r="AU935" s="15"/>
      <c r="AV935" s="15"/>
      <c r="AW935" s="16"/>
      <c r="AX935" s="16"/>
      <c r="AY935" s="16"/>
      <c r="AZ935" s="16"/>
      <c r="BI935" s="20"/>
    </row>
    <row r="936">
      <c r="A936" s="16"/>
      <c r="B936" s="16"/>
      <c r="C936" s="16"/>
      <c r="D936" s="16"/>
      <c r="E936" s="15"/>
      <c r="F936" s="16"/>
      <c r="G936" s="16"/>
      <c r="H936" s="16"/>
      <c r="N936" s="15"/>
      <c r="O936" s="15"/>
      <c r="P936" s="15"/>
      <c r="Q936" s="15"/>
      <c r="R936" s="15"/>
      <c r="W936" s="15"/>
      <c r="X936" s="16"/>
      <c r="Y936" s="16"/>
      <c r="Z936" s="16"/>
      <c r="AA936" s="15"/>
      <c r="AB936" s="15"/>
      <c r="AC936" s="15"/>
      <c r="AD936" s="15"/>
      <c r="AE936" s="15"/>
      <c r="AF936" s="16"/>
      <c r="AG936" s="16"/>
      <c r="AH936" s="16"/>
      <c r="AI936" s="16"/>
      <c r="AJ936" s="15"/>
      <c r="AS936" s="15"/>
      <c r="AT936" s="15"/>
      <c r="AU936" s="15"/>
      <c r="AV936" s="15"/>
      <c r="AW936" s="16"/>
      <c r="AX936" s="16"/>
      <c r="AY936" s="16"/>
      <c r="AZ936" s="16"/>
      <c r="BI936" s="20"/>
    </row>
    <row r="937">
      <c r="A937" s="16"/>
      <c r="B937" s="16"/>
      <c r="C937" s="16"/>
      <c r="D937" s="16"/>
      <c r="E937" s="15"/>
      <c r="F937" s="16"/>
      <c r="G937" s="16"/>
      <c r="H937" s="16"/>
      <c r="N937" s="15"/>
      <c r="O937" s="15"/>
      <c r="P937" s="15"/>
      <c r="Q937" s="15"/>
      <c r="R937" s="15"/>
      <c r="W937" s="15"/>
      <c r="X937" s="16"/>
      <c r="Y937" s="16"/>
      <c r="Z937" s="16"/>
      <c r="AA937" s="15"/>
      <c r="AB937" s="15"/>
      <c r="AC937" s="15"/>
      <c r="AD937" s="15"/>
      <c r="AE937" s="15"/>
      <c r="AF937" s="16"/>
      <c r="AG937" s="16"/>
      <c r="AH937" s="16"/>
      <c r="AI937" s="16"/>
      <c r="AJ937" s="15"/>
      <c r="AS937" s="15"/>
      <c r="AT937" s="15"/>
      <c r="AU937" s="15"/>
      <c r="AV937" s="15"/>
      <c r="AW937" s="16"/>
      <c r="AX937" s="16"/>
      <c r="AY937" s="16"/>
      <c r="AZ937" s="16"/>
      <c r="BI937" s="20"/>
    </row>
    <row r="938">
      <c r="A938" s="16"/>
      <c r="B938" s="16"/>
      <c r="C938" s="16"/>
      <c r="D938" s="16"/>
      <c r="E938" s="15"/>
      <c r="F938" s="16"/>
      <c r="G938" s="16"/>
      <c r="H938" s="16"/>
      <c r="N938" s="15"/>
      <c r="O938" s="15"/>
      <c r="P938" s="15"/>
      <c r="Q938" s="15"/>
      <c r="R938" s="15"/>
      <c r="W938" s="15"/>
      <c r="X938" s="16"/>
      <c r="Y938" s="16"/>
      <c r="Z938" s="16"/>
      <c r="AA938" s="15"/>
      <c r="AB938" s="15"/>
      <c r="AC938" s="15"/>
      <c r="AD938" s="15"/>
      <c r="AE938" s="15"/>
      <c r="AF938" s="16"/>
      <c r="AG938" s="16"/>
      <c r="AH938" s="16"/>
      <c r="AI938" s="16"/>
      <c r="AJ938" s="15"/>
      <c r="AS938" s="15"/>
      <c r="AT938" s="15"/>
      <c r="AU938" s="15"/>
      <c r="AV938" s="15"/>
      <c r="AW938" s="16"/>
      <c r="AX938" s="16"/>
      <c r="AY938" s="16"/>
      <c r="AZ938" s="16"/>
      <c r="BI938" s="20"/>
    </row>
    <row r="939">
      <c r="A939" s="16"/>
      <c r="B939" s="16"/>
      <c r="C939" s="16"/>
      <c r="D939" s="16"/>
      <c r="E939" s="15"/>
      <c r="F939" s="16"/>
      <c r="G939" s="16"/>
      <c r="H939" s="16"/>
      <c r="N939" s="15"/>
      <c r="O939" s="15"/>
      <c r="P939" s="15"/>
      <c r="Q939" s="15"/>
      <c r="R939" s="15"/>
      <c r="W939" s="15"/>
      <c r="X939" s="16"/>
      <c r="Y939" s="16"/>
      <c r="Z939" s="16"/>
      <c r="AA939" s="15"/>
      <c r="AB939" s="15"/>
      <c r="AC939" s="15"/>
      <c r="AD939" s="15"/>
      <c r="AE939" s="15"/>
      <c r="AF939" s="16"/>
      <c r="AG939" s="16"/>
      <c r="AH939" s="16"/>
      <c r="AI939" s="16"/>
      <c r="AJ939" s="15"/>
      <c r="AS939" s="15"/>
      <c r="AT939" s="15"/>
      <c r="AU939" s="15"/>
      <c r="AV939" s="15"/>
      <c r="AW939" s="16"/>
      <c r="AX939" s="16"/>
      <c r="AY939" s="16"/>
      <c r="AZ939" s="16"/>
      <c r="BI939" s="20"/>
    </row>
    <row r="940">
      <c r="A940" s="16"/>
      <c r="B940" s="16"/>
      <c r="C940" s="16"/>
      <c r="D940" s="16"/>
      <c r="E940" s="15"/>
      <c r="F940" s="16"/>
      <c r="G940" s="16"/>
      <c r="H940" s="16"/>
      <c r="N940" s="15"/>
      <c r="O940" s="15"/>
      <c r="P940" s="15"/>
      <c r="Q940" s="15"/>
      <c r="R940" s="15"/>
      <c r="W940" s="15"/>
      <c r="X940" s="16"/>
      <c r="Y940" s="16"/>
      <c r="Z940" s="16"/>
      <c r="AA940" s="15"/>
      <c r="AB940" s="15"/>
      <c r="AC940" s="15"/>
      <c r="AD940" s="15"/>
      <c r="AE940" s="15"/>
      <c r="AF940" s="16"/>
      <c r="AG940" s="16"/>
      <c r="AH940" s="16"/>
      <c r="AI940" s="16"/>
      <c r="AJ940" s="15"/>
      <c r="AS940" s="15"/>
      <c r="AT940" s="15"/>
      <c r="AU940" s="15"/>
      <c r="AV940" s="15"/>
      <c r="AW940" s="16"/>
      <c r="AX940" s="16"/>
      <c r="AY940" s="16"/>
      <c r="AZ940" s="16"/>
      <c r="BI940" s="20"/>
    </row>
    <row r="941">
      <c r="A941" s="16"/>
      <c r="B941" s="16"/>
      <c r="C941" s="16"/>
      <c r="D941" s="16"/>
      <c r="E941" s="15"/>
      <c r="F941" s="16"/>
      <c r="G941" s="16"/>
      <c r="H941" s="16"/>
      <c r="N941" s="15"/>
      <c r="O941" s="15"/>
      <c r="P941" s="15"/>
      <c r="Q941" s="15"/>
      <c r="R941" s="15"/>
      <c r="W941" s="15"/>
      <c r="X941" s="16"/>
      <c r="Y941" s="16"/>
      <c r="Z941" s="16"/>
      <c r="AA941" s="15"/>
      <c r="AB941" s="15"/>
      <c r="AC941" s="15"/>
      <c r="AD941" s="15"/>
      <c r="AE941" s="15"/>
      <c r="AF941" s="16"/>
      <c r="AG941" s="16"/>
      <c r="AH941" s="16"/>
      <c r="AI941" s="16"/>
      <c r="AJ941" s="15"/>
      <c r="AS941" s="15"/>
      <c r="AT941" s="15"/>
      <c r="AU941" s="15"/>
      <c r="AV941" s="15"/>
      <c r="AW941" s="16"/>
      <c r="AX941" s="16"/>
      <c r="AY941" s="16"/>
      <c r="AZ941" s="16"/>
      <c r="BI941" s="20"/>
    </row>
    <row r="942">
      <c r="A942" s="16"/>
      <c r="B942" s="16"/>
      <c r="C942" s="16"/>
      <c r="D942" s="16"/>
      <c r="E942" s="15"/>
      <c r="F942" s="16"/>
      <c r="G942" s="16"/>
      <c r="H942" s="16"/>
      <c r="N942" s="15"/>
      <c r="O942" s="15"/>
      <c r="P942" s="15"/>
      <c r="Q942" s="15"/>
      <c r="R942" s="15"/>
      <c r="W942" s="15"/>
      <c r="X942" s="16"/>
      <c r="Y942" s="16"/>
      <c r="Z942" s="16"/>
      <c r="AA942" s="15"/>
      <c r="AB942" s="15"/>
      <c r="AC942" s="15"/>
      <c r="AD942" s="15"/>
      <c r="AE942" s="15"/>
      <c r="AF942" s="16"/>
      <c r="AG942" s="16"/>
      <c r="AH942" s="16"/>
      <c r="AI942" s="16"/>
      <c r="AJ942" s="15"/>
      <c r="AS942" s="15"/>
      <c r="AT942" s="15"/>
      <c r="AU942" s="15"/>
      <c r="AV942" s="15"/>
      <c r="AW942" s="16"/>
      <c r="AX942" s="16"/>
      <c r="AY942" s="16"/>
      <c r="AZ942" s="16"/>
      <c r="BI942" s="20"/>
    </row>
    <row r="943">
      <c r="A943" s="16"/>
      <c r="B943" s="16"/>
      <c r="C943" s="16"/>
      <c r="D943" s="16"/>
      <c r="E943" s="15"/>
      <c r="F943" s="16"/>
      <c r="G943" s="16"/>
      <c r="H943" s="16"/>
      <c r="N943" s="15"/>
      <c r="O943" s="15"/>
      <c r="P943" s="15"/>
      <c r="Q943" s="15"/>
      <c r="R943" s="15"/>
      <c r="W943" s="15"/>
      <c r="X943" s="16"/>
      <c r="Y943" s="16"/>
      <c r="Z943" s="16"/>
      <c r="AA943" s="15"/>
      <c r="AB943" s="15"/>
      <c r="AC943" s="15"/>
      <c r="AD943" s="15"/>
      <c r="AE943" s="15"/>
      <c r="AF943" s="16"/>
      <c r="AG943" s="16"/>
      <c r="AH943" s="16"/>
      <c r="AI943" s="16"/>
      <c r="AJ943" s="15"/>
      <c r="AS943" s="15"/>
      <c r="AT943" s="15"/>
      <c r="AU943" s="15"/>
      <c r="AV943" s="15"/>
      <c r="AW943" s="16"/>
      <c r="AX943" s="16"/>
      <c r="AY943" s="16"/>
      <c r="AZ943" s="16"/>
      <c r="BI943" s="20"/>
    </row>
    <row r="944">
      <c r="A944" s="16"/>
      <c r="B944" s="16"/>
      <c r="C944" s="16"/>
      <c r="D944" s="16"/>
      <c r="E944" s="15"/>
      <c r="F944" s="16"/>
      <c r="G944" s="16"/>
      <c r="H944" s="16"/>
      <c r="N944" s="15"/>
      <c r="O944" s="15"/>
      <c r="P944" s="15"/>
      <c r="Q944" s="15"/>
      <c r="R944" s="15"/>
      <c r="W944" s="15"/>
      <c r="X944" s="16"/>
      <c r="Y944" s="16"/>
      <c r="Z944" s="16"/>
      <c r="AA944" s="15"/>
      <c r="AB944" s="15"/>
      <c r="AC944" s="15"/>
      <c r="AD944" s="15"/>
      <c r="AE944" s="15"/>
      <c r="AF944" s="16"/>
      <c r="AG944" s="16"/>
      <c r="AH944" s="16"/>
      <c r="AI944" s="16"/>
      <c r="AJ944" s="15"/>
      <c r="AS944" s="15"/>
      <c r="AT944" s="15"/>
      <c r="AU944" s="15"/>
      <c r="AV944" s="15"/>
      <c r="AW944" s="16"/>
      <c r="AX944" s="16"/>
      <c r="AY944" s="16"/>
      <c r="AZ944" s="16"/>
      <c r="BI944" s="20"/>
    </row>
    <row r="945">
      <c r="A945" s="16"/>
      <c r="B945" s="16"/>
      <c r="C945" s="16"/>
      <c r="D945" s="16"/>
      <c r="E945" s="15"/>
      <c r="F945" s="16"/>
      <c r="G945" s="16"/>
      <c r="H945" s="16"/>
      <c r="N945" s="15"/>
      <c r="O945" s="15"/>
      <c r="P945" s="15"/>
      <c r="Q945" s="15"/>
      <c r="R945" s="15"/>
      <c r="W945" s="15"/>
      <c r="X945" s="16"/>
      <c r="Y945" s="16"/>
      <c r="Z945" s="16"/>
      <c r="AA945" s="15"/>
      <c r="AB945" s="15"/>
      <c r="AC945" s="15"/>
      <c r="AD945" s="15"/>
      <c r="AE945" s="15"/>
      <c r="AF945" s="16"/>
      <c r="AG945" s="16"/>
      <c r="AH945" s="16"/>
      <c r="AI945" s="16"/>
      <c r="AJ945" s="15"/>
      <c r="AS945" s="15"/>
      <c r="AT945" s="15"/>
      <c r="AU945" s="15"/>
      <c r="AV945" s="15"/>
      <c r="AW945" s="16"/>
      <c r="AX945" s="16"/>
      <c r="AY945" s="16"/>
      <c r="AZ945" s="16"/>
      <c r="BI945" s="20"/>
    </row>
    <row r="946">
      <c r="A946" s="16"/>
      <c r="B946" s="16"/>
      <c r="C946" s="16"/>
      <c r="D946" s="16"/>
      <c r="E946" s="15"/>
      <c r="F946" s="16"/>
      <c r="G946" s="16"/>
      <c r="H946" s="16"/>
      <c r="N946" s="15"/>
      <c r="O946" s="15"/>
      <c r="P946" s="15"/>
      <c r="Q946" s="15"/>
      <c r="R946" s="15"/>
      <c r="W946" s="15"/>
      <c r="X946" s="16"/>
      <c r="Y946" s="16"/>
      <c r="Z946" s="16"/>
      <c r="AA946" s="15"/>
      <c r="AB946" s="15"/>
      <c r="AC946" s="15"/>
      <c r="AD946" s="15"/>
      <c r="AE946" s="15"/>
      <c r="AF946" s="16"/>
      <c r="AG946" s="16"/>
      <c r="AH946" s="16"/>
      <c r="AI946" s="16"/>
      <c r="AJ946" s="15"/>
      <c r="AS946" s="15"/>
      <c r="AT946" s="15"/>
      <c r="AU946" s="15"/>
      <c r="AV946" s="15"/>
      <c r="AW946" s="16"/>
      <c r="AX946" s="16"/>
      <c r="AY946" s="16"/>
      <c r="AZ946" s="16"/>
      <c r="BI946" s="20"/>
    </row>
    <row r="947">
      <c r="A947" s="16"/>
      <c r="B947" s="16"/>
      <c r="C947" s="16"/>
      <c r="D947" s="16"/>
      <c r="E947" s="15"/>
      <c r="F947" s="16"/>
      <c r="G947" s="16"/>
      <c r="H947" s="16"/>
      <c r="N947" s="15"/>
      <c r="O947" s="15"/>
      <c r="P947" s="15"/>
      <c r="Q947" s="15"/>
      <c r="R947" s="15"/>
      <c r="W947" s="15"/>
      <c r="X947" s="16"/>
      <c r="Y947" s="16"/>
      <c r="Z947" s="16"/>
      <c r="AA947" s="15"/>
      <c r="AB947" s="15"/>
      <c r="AC947" s="15"/>
      <c r="AD947" s="15"/>
      <c r="AE947" s="15"/>
      <c r="AF947" s="16"/>
      <c r="AG947" s="16"/>
      <c r="AH947" s="16"/>
      <c r="AI947" s="16"/>
      <c r="AJ947" s="15"/>
      <c r="AS947" s="15"/>
      <c r="AT947" s="15"/>
      <c r="AU947" s="15"/>
      <c r="AV947" s="15"/>
      <c r="AW947" s="16"/>
      <c r="AX947" s="16"/>
      <c r="AY947" s="16"/>
      <c r="AZ947" s="16"/>
      <c r="BI947" s="20"/>
    </row>
    <row r="948">
      <c r="A948" s="16"/>
      <c r="B948" s="16"/>
      <c r="C948" s="16"/>
      <c r="D948" s="16"/>
      <c r="E948" s="15"/>
      <c r="F948" s="16"/>
      <c r="G948" s="16"/>
      <c r="H948" s="16"/>
      <c r="N948" s="15"/>
      <c r="O948" s="15"/>
      <c r="P948" s="15"/>
      <c r="Q948" s="15"/>
      <c r="R948" s="15"/>
      <c r="W948" s="15"/>
      <c r="X948" s="16"/>
      <c r="Y948" s="16"/>
      <c r="Z948" s="16"/>
      <c r="AA948" s="15"/>
      <c r="AB948" s="15"/>
      <c r="AC948" s="15"/>
      <c r="AD948" s="15"/>
      <c r="AE948" s="15"/>
      <c r="AF948" s="16"/>
      <c r="AG948" s="16"/>
      <c r="AH948" s="16"/>
      <c r="AI948" s="16"/>
      <c r="AJ948" s="15"/>
      <c r="AS948" s="15"/>
      <c r="AT948" s="15"/>
      <c r="AU948" s="15"/>
      <c r="AV948" s="15"/>
      <c r="AW948" s="16"/>
      <c r="AX948" s="16"/>
      <c r="AY948" s="16"/>
      <c r="AZ948" s="16"/>
      <c r="BI948" s="20"/>
    </row>
    <row r="949">
      <c r="A949" s="16"/>
      <c r="B949" s="16"/>
      <c r="C949" s="16"/>
      <c r="D949" s="16"/>
      <c r="E949" s="15"/>
      <c r="F949" s="16"/>
      <c r="G949" s="16"/>
      <c r="H949" s="16"/>
      <c r="N949" s="15"/>
      <c r="O949" s="15"/>
      <c r="P949" s="15"/>
      <c r="Q949" s="15"/>
      <c r="R949" s="15"/>
      <c r="W949" s="15"/>
      <c r="X949" s="16"/>
      <c r="Y949" s="16"/>
      <c r="Z949" s="16"/>
      <c r="AA949" s="15"/>
      <c r="AB949" s="15"/>
      <c r="AC949" s="15"/>
      <c r="AD949" s="15"/>
      <c r="AE949" s="15"/>
      <c r="AF949" s="16"/>
      <c r="AG949" s="16"/>
      <c r="AH949" s="16"/>
      <c r="AI949" s="16"/>
      <c r="AJ949" s="15"/>
      <c r="AS949" s="15"/>
      <c r="AT949" s="15"/>
      <c r="AU949" s="15"/>
      <c r="AV949" s="15"/>
      <c r="AW949" s="16"/>
      <c r="AX949" s="16"/>
      <c r="AY949" s="16"/>
      <c r="AZ949" s="16"/>
      <c r="BI949" s="20"/>
    </row>
    <row r="950">
      <c r="A950" s="16"/>
      <c r="B950" s="16"/>
      <c r="C950" s="16"/>
      <c r="D950" s="16"/>
      <c r="E950" s="15"/>
      <c r="F950" s="16"/>
      <c r="G950" s="16"/>
      <c r="H950" s="16"/>
      <c r="N950" s="15"/>
      <c r="O950" s="15"/>
      <c r="P950" s="15"/>
      <c r="Q950" s="15"/>
      <c r="R950" s="15"/>
      <c r="W950" s="15"/>
      <c r="X950" s="16"/>
      <c r="Y950" s="16"/>
      <c r="Z950" s="16"/>
      <c r="AA950" s="15"/>
      <c r="AB950" s="15"/>
      <c r="AC950" s="15"/>
      <c r="AD950" s="15"/>
      <c r="AE950" s="15"/>
      <c r="AF950" s="16"/>
      <c r="AG950" s="16"/>
      <c r="AH950" s="16"/>
      <c r="AI950" s="16"/>
      <c r="AJ950" s="15"/>
      <c r="AS950" s="15"/>
      <c r="AT950" s="15"/>
      <c r="AU950" s="15"/>
      <c r="AV950" s="15"/>
      <c r="AW950" s="16"/>
      <c r="AX950" s="16"/>
      <c r="AY950" s="16"/>
      <c r="AZ950" s="16"/>
      <c r="BI950" s="20"/>
    </row>
    <row r="951">
      <c r="A951" s="16"/>
      <c r="B951" s="16"/>
      <c r="C951" s="16"/>
      <c r="D951" s="16"/>
      <c r="E951" s="15"/>
      <c r="F951" s="16"/>
      <c r="G951" s="16"/>
      <c r="H951" s="16"/>
      <c r="N951" s="15"/>
      <c r="O951" s="15"/>
      <c r="P951" s="15"/>
      <c r="Q951" s="15"/>
      <c r="R951" s="15"/>
      <c r="W951" s="15"/>
      <c r="X951" s="16"/>
      <c r="Y951" s="16"/>
      <c r="Z951" s="16"/>
      <c r="AA951" s="15"/>
      <c r="AB951" s="15"/>
      <c r="AC951" s="15"/>
      <c r="AD951" s="15"/>
      <c r="AE951" s="15"/>
      <c r="AF951" s="16"/>
      <c r="AG951" s="16"/>
      <c r="AH951" s="16"/>
      <c r="AI951" s="16"/>
      <c r="AJ951" s="15"/>
      <c r="AS951" s="15"/>
      <c r="AT951" s="15"/>
      <c r="AU951" s="15"/>
      <c r="AV951" s="15"/>
      <c r="AW951" s="16"/>
      <c r="AX951" s="16"/>
      <c r="AY951" s="16"/>
      <c r="AZ951" s="16"/>
      <c r="BI951" s="20"/>
    </row>
    <row r="952">
      <c r="A952" s="16"/>
      <c r="B952" s="16"/>
      <c r="C952" s="16"/>
      <c r="D952" s="16"/>
      <c r="E952" s="15"/>
      <c r="F952" s="16"/>
      <c r="G952" s="16"/>
      <c r="H952" s="16"/>
      <c r="N952" s="15"/>
      <c r="O952" s="15"/>
      <c r="P952" s="15"/>
      <c r="Q952" s="15"/>
      <c r="R952" s="15"/>
      <c r="W952" s="15"/>
      <c r="X952" s="16"/>
      <c r="Y952" s="16"/>
      <c r="Z952" s="16"/>
      <c r="AA952" s="15"/>
      <c r="AB952" s="15"/>
      <c r="AC952" s="15"/>
      <c r="AD952" s="15"/>
      <c r="AE952" s="15"/>
      <c r="AF952" s="16"/>
      <c r="AG952" s="16"/>
      <c r="AH952" s="16"/>
      <c r="AI952" s="16"/>
      <c r="AJ952" s="15"/>
      <c r="AS952" s="15"/>
      <c r="AT952" s="15"/>
      <c r="AU952" s="15"/>
      <c r="AV952" s="15"/>
      <c r="AW952" s="16"/>
      <c r="AX952" s="16"/>
      <c r="AY952" s="16"/>
      <c r="AZ952" s="16"/>
      <c r="BI952" s="20"/>
    </row>
    <row r="953">
      <c r="A953" s="16"/>
      <c r="B953" s="16"/>
      <c r="C953" s="16"/>
      <c r="D953" s="16"/>
      <c r="E953" s="15"/>
      <c r="F953" s="16"/>
      <c r="G953" s="16"/>
      <c r="H953" s="16"/>
      <c r="N953" s="15"/>
      <c r="O953" s="15"/>
      <c r="P953" s="15"/>
      <c r="Q953" s="15"/>
      <c r="R953" s="15"/>
      <c r="W953" s="15"/>
      <c r="X953" s="16"/>
      <c r="Y953" s="16"/>
      <c r="Z953" s="16"/>
      <c r="AA953" s="15"/>
      <c r="AB953" s="15"/>
      <c r="AC953" s="15"/>
      <c r="AD953" s="15"/>
      <c r="AE953" s="15"/>
      <c r="AF953" s="16"/>
      <c r="AG953" s="16"/>
      <c r="AH953" s="16"/>
      <c r="AI953" s="16"/>
      <c r="AJ953" s="15"/>
      <c r="AS953" s="15"/>
      <c r="AT953" s="15"/>
      <c r="AU953" s="15"/>
      <c r="AV953" s="15"/>
      <c r="AW953" s="16"/>
      <c r="AX953" s="16"/>
      <c r="AY953" s="16"/>
      <c r="AZ953" s="16"/>
      <c r="BI953" s="20"/>
    </row>
    <row r="954">
      <c r="A954" s="16"/>
      <c r="B954" s="16"/>
      <c r="C954" s="16"/>
      <c r="D954" s="16"/>
      <c r="E954" s="15"/>
      <c r="F954" s="16"/>
      <c r="G954" s="16"/>
      <c r="H954" s="16"/>
      <c r="N954" s="15"/>
      <c r="O954" s="15"/>
      <c r="P954" s="15"/>
      <c r="Q954" s="15"/>
      <c r="R954" s="15"/>
      <c r="W954" s="15"/>
      <c r="X954" s="16"/>
      <c r="Y954" s="16"/>
      <c r="Z954" s="16"/>
      <c r="AA954" s="15"/>
      <c r="AB954" s="15"/>
      <c r="AC954" s="15"/>
      <c r="AD954" s="15"/>
      <c r="AE954" s="15"/>
      <c r="AF954" s="16"/>
      <c r="AG954" s="16"/>
      <c r="AH954" s="16"/>
      <c r="AI954" s="16"/>
      <c r="AJ954" s="15"/>
      <c r="AS954" s="15"/>
      <c r="AT954" s="15"/>
      <c r="AU954" s="15"/>
      <c r="AV954" s="15"/>
      <c r="AW954" s="16"/>
      <c r="AX954" s="16"/>
      <c r="AY954" s="16"/>
      <c r="AZ954" s="16"/>
      <c r="BI954" s="20"/>
    </row>
    <row r="955">
      <c r="A955" s="16"/>
      <c r="B955" s="16"/>
      <c r="C955" s="16"/>
      <c r="D955" s="16"/>
      <c r="E955" s="15"/>
      <c r="F955" s="16"/>
      <c r="G955" s="16"/>
      <c r="H955" s="16"/>
      <c r="N955" s="15"/>
      <c r="O955" s="15"/>
      <c r="P955" s="15"/>
      <c r="Q955" s="15"/>
      <c r="R955" s="15"/>
      <c r="W955" s="15"/>
      <c r="X955" s="16"/>
      <c r="Y955" s="16"/>
      <c r="Z955" s="16"/>
      <c r="AA955" s="15"/>
      <c r="AB955" s="15"/>
      <c r="AC955" s="15"/>
      <c r="AD955" s="15"/>
      <c r="AE955" s="15"/>
      <c r="AF955" s="16"/>
      <c r="AG955" s="16"/>
      <c r="AH955" s="16"/>
      <c r="AI955" s="16"/>
      <c r="AJ955" s="15"/>
      <c r="AS955" s="15"/>
      <c r="AT955" s="15"/>
      <c r="AU955" s="15"/>
      <c r="AV955" s="15"/>
      <c r="AW955" s="16"/>
      <c r="AX955" s="16"/>
      <c r="AY955" s="16"/>
      <c r="AZ955" s="16"/>
      <c r="BI955" s="20"/>
    </row>
    <row r="956">
      <c r="A956" s="16"/>
      <c r="B956" s="16"/>
      <c r="C956" s="16"/>
      <c r="D956" s="16"/>
      <c r="E956" s="15"/>
      <c r="F956" s="16"/>
      <c r="G956" s="16"/>
      <c r="H956" s="16"/>
      <c r="N956" s="15"/>
      <c r="O956" s="15"/>
      <c r="P956" s="15"/>
      <c r="Q956" s="15"/>
      <c r="R956" s="15"/>
      <c r="W956" s="15"/>
      <c r="X956" s="16"/>
      <c r="Y956" s="16"/>
      <c r="Z956" s="16"/>
      <c r="AA956" s="15"/>
      <c r="AB956" s="15"/>
      <c r="AC956" s="15"/>
      <c r="AD956" s="15"/>
      <c r="AE956" s="15"/>
      <c r="AF956" s="16"/>
      <c r="AG956" s="16"/>
      <c r="AH956" s="16"/>
      <c r="AI956" s="16"/>
      <c r="AJ956" s="15"/>
      <c r="AS956" s="15"/>
      <c r="AT956" s="15"/>
      <c r="AU956" s="15"/>
      <c r="AV956" s="15"/>
      <c r="AW956" s="16"/>
      <c r="AX956" s="16"/>
      <c r="AY956" s="16"/>
      <c r="AZ956" s="16"/>
      <c r="BI956" s="20"/>
    </row>
    <row r="957">
      <c r="A957" s="16"/>
      <c r="B957" s="16"/>
      <c r="C957" s="16"/>
      <c r="D957" s="16"/>
      <c r="E957" s="15"/>
      <c r="F957" s="16"/>
      <c r="G957" s="16"/>
      <c r="H957" s="16"/>
      <c r="N957" s="15"/>
      <c r="O957" s="15"/>
      <c r="P957" s="15"/>
      <c r="Q957" s="15"/>
      <c r="R957" s="15"/>
      <c r="W957" s="15"/>
      <c r="X957" s="16"/>
      <c r="Y957" s="16"/>
      <c r="Z957" s="16"/>
      <c r="AA957" s="15"/>
      <c r="AB957" s="15"/>
      <c r="AC957" s="15"/>
      <c r="AD957" s="15"/>
      <c r="AE957" s="15"/>
      <c r="AF957" s="16"/>
      <c r="AG957" s="16"/>
      <c r="AH957" s="16"/>
      <c r="AI957" s="16"/>
      <c r="AJ957" s="15"/>
      <c r="AS957" s="15"/>
      <c r="AT957" s="15"/>
      <c r="AU957" s="15"/>
      <c r="AV957" s="15"/>
      <c r="AW957" s="16"/>
      <c r="AX957" s="16"/>
      <c r="AY957" s="16"/>
      <c r="AZ957" s="16"/>
      <c r="BI957" s="20"/>
    </row>
    <row r="958">
      <c r="A958" s="16"/>
      <c r="B958" s="16"/>
      <c r="C958" s="16"/>
      <c r="D958" s="16"/>
      <c r="E958" s="15"/>
      <c r="F958" s="16"/>
      <c r="G958" s="16"/>
      <c r="H958" s="16"/>
      <c r="N958" s="15"/>
      <c r="O958" s="15"/>
      <c r="P958" s="15"/>
      <c r="Q958" s="15"/>
      <c r="R958" s="15"/>
      <c r="W958" s="15"/>
      <c r="X958" s="16"/>
      <c r="Y958" s="16"/>
      <c r="Z958" s="16"/>
      <c r="AA958" s="15"/>
      <c r="AB958" s="15"/>
      <c r="AC958" s="15"/>
      <c r="AD958" s="15"/>
      <c r="AE958" s="15"/>
      <c r="AF958" s="16"/>
      <c r="AG958" s="16"/>
      <c r="AH958" s="16"/>
      <c r="AI958" s="16"/>
      <c r="AJ958" s="15"/>
      <c r="AS958" s="15"/>
      <c r="AT958" s="15"/>
      <c r="AU958" s="15"/>
      <c r="AV958" s="15"/>
      <c r="AW958" s="16"/>
      <c r="AX958" s="16"/>
      <c r="AY958" s="16"/>
      <c r="AZ958" s="16"/>
      <c r="BI958" s="20"/>
    </row>
    <row r="959">
      <c r="A959" s="16"/>
      <c r="B959" s="16"/>
      <c r="C959" s="16"/>
      <c r="D959" s="16"/>
      <c r="E959" s="15"/>
      <c r="F959" s="16"/>
      <c r="G959" s="16"/>
      <c r="H959" s="16"/>
      <c r="N959" s="15"/>
      <c r="O959" s="15"/>
      <c r="P959" s="15"/>
      <c r="Q959" s="15"/>
      <c r="R959" s="15"/>
      <c r="W959" s="15"/>
      <c r="X959" s="16"/>
      <c r="Y959" s="16"/>
      <c r="Z959" s="16"/>
      <c r="AA959" s="15"/>
      <c r="AB959" s="15"/>
      <c r="AC959" s="15"/>
      <c r="AD959" s="15"/>
      <c r="AE959" s="15"/>
      <c r="AF959" s="16"/>
      <c r="AG959" s="16"/>
      <c r="AH959" s="16"/>
      <c r="AI959" s="16"/>
      <c r="AJ959" s="15"/>
      <c r="AS959" s="15"/>
      <c r="AT959" s="15"/>
      <c r="AU959" s="15"/>
      <c r="AV959" s="15"/>
      <c r="AW959" s="16"/>
      <c r="AX959" s="16"/>
      <c r="AY959" s="16"/>
      <c r="AZ959" s="16"/>
      <c r="BI959" s="20"/>
    </row>
    <row r="960">
      <c r="A960" s="16"/>
      <c r="B960" s="16"/>
      <c r="C960" s="16"/>
      <c r="D960" s="16"/>
      <c r="E960" s="15"/>
      <c r="F960" s="16"/>
      <c r="G960" s="16"/>
      <c r="H960" s="16"/>
      <c r="N960" s="15"/>
      <c r="O960" s="15"/>
      <c r="P960" s="15"/>
      <c r="Q960" s="15"/>
      <c r="R960" s="15"/>
      <c r="W960" s="15"/>
      <c r="X960" s="16"/>
      <c r="Y960" s="16"/>
      <c r="Z960" s="16"/>
      <c r="AA960" s="15"/>
      <c r="AB960" s="15"/>
      <c r="AC960" s="15"/>
      <c r="AD960" s="15"/>
      <c r="AE960" s="15"/>
      <c r="AF960" s="16"/>
      <c r="AG960" s="16"/>
      <c r="AH960" s="16"/>
      <c r="AI960" s="16"/>
      <c r="AJ960" s="15"/>
      <c r="AS960" s="15"/>
      <c r="AT960" s="15"/>
      <c r="AU960" s="15"/>
      <c r="AV960" s="15"/>
      <c r="AW960" s="16"/>
      <c r="AX960" s="16"/>
      <c r="AY960" s="16"/>
      <c r="AZ960" s="16"/>
      <c r="BI960" s="20"/>
    </row>
    <row r="961">
      <c r="A961" s="16"/>
      <c r="B961" s="16"/>
      <c r="C961" s="16"/>
      <c r="D961" s="16"/>
      <c r="E961" s="15"/>
      <c r="F961" s="16"/>
      <c r="G961" s="16"/>
      <c r="H961" s="16"/>
      <c r="N961" s="15"/>
      <c r="O961" s="15"/>
      <c r="P961" s="15"/>
      <c r="Q961" s="15"/>
      <c r="R961" s="15"/>
      <c r="W961" s="15"/>
      <c r="X961" s="16"/>
      <c r="Y961" s="16"/>
      <c r="Z961" s="16"/>
      <c r="AA961" s="15"/>
      <c r="AB961" s="15"/>
      <c r="AC961" s="15"/>
      <c r="AD961" s="15"/>
      <c r="AE961" s="15"/>
      <c r="AF961" s="16"/>
      <c r="AG961" s="16"/>
      <c r="AH961" s="16"/>
      <c r="AI961" s="16"/>
      <c r="AJ961" s="15"/>
      <c r="AS961" s="15"/>
      <c r="AT961" s="15"/>
      <c r="AU961" s="15"/>
      <c r="AV961" s="15"/>
      <c r="AW961" s="16"/>
      <c r="AX961" s="16"/>
      <c r="AY961" s="16"/>
      <c r="AZ961" s="16"/>
      <c r="BI961" s="20"/>
    </row>
    <row r="962">
      <c r="A962" s="16"/>
      <c r="B962" s="16"/>
      <c r="C962" s="16"/>
      <c r="D962" s="16"/>
      <c r="E962" s="15"/>
      <c r="F962" s="16"/>
      <c r="G962" s="16"/>
      <c r="H962" s="16"/>
      <c r="N962" s="15"/>
      <c r="O962" s="15"/>
      <c r="P962" s="15"/>
      <c r="Q962" s="15"/>
      <c r="R962" s="15"/>
      <c r="W962" s="15"/>
      <c r="X962" s="16"/>
      <c r="Y962" s="16"/>
      <c r="Z962" s="16"/>
      <c r="AA962" s="15"/>
      <c r="AB962" s="15"/>
      <c r="AC962" s="15"/>
      <c r="AD962" s="15"/>
      <c r="AE962" s="15"/>
      <c r="AF962" s="16"/>
      <c r="AG962" s="16"/>
      <c r="AH962" s="16"/>
      <c r="AI962" s="16"/>
      <c r="AJ962" s="15"/>
      <c r="AS962" s="15"/>
      <c r="AT962" s="15"/>
      <c r="AU962" s="15"/>
      <c r="AV962" s="15"/>
      <c r="AW962" s="16"/>
      <c r="AX962" s="16"/>
      <c r="AY962" s="16"/>
      <c r="AZ962" s="16"/>
      <c r="BI962" s="20"/>
    </row>
    <row r="963">
      <c r="A963" s="16"/>
      <c r="B963" s="16"/>
      <c r="C963" s="16"/>
      <c r="D963" s="16"/>
      <c r="E963" s="15"/>
      <c r="F963" s="16"/>
      <c r="G963" s="16"/>
      <c r="H963" s="16"/>
      <c r="N963" s="15"/>
      <c r="O963" s="15"/>
      <c r="P963" s="15"/>
      <c r="Q963" s="15"/>
      <c r="R963" s="15"/>
      <c r="W963" s="15"/>
      <c r="X963" s="16"/>
      <c r="Y963" s="16"/>
      <c r="Z963" s="16"/>
      <c r="AA963" s="15"/>
      <c r="AB963" s="15"/>
      <c r="AC963" s="15"/>
      <c r="AD963" s="15"/>
      <c r="AE963" s="15"/>
      <c r="AF963" s="16"/>
      <c r="AG963" s="16"/>
      <c r="AH963" s="16"/>
      <c r="AI963" s="16"/>
      <c r="AJ963" s="15"/>
      <c r="AS963" s="15"/>
      <c r="AT963" s="15"/>
      <c r="AU963" s="15"/>
      <c r="AV963" s="15"/>
      <c r="AW963" s="16"/>
      <c r="AX963" s="16"/>
      <c r="AY963" s="16"/>
      <c r="AZ963" s="16"/>
      <c r="BI963" s="20"/>
    </row>
    <row r="964">
      <c r="A964" s="16"/>
      <c r="B964" s="16"/>
      <c r="C964" s="16"/>
      <c r="D964" s="16"/>
      <c r="E964" s="15"/>
      <c r="F964" s="16"/>
      <c r="G964" s="16"/>
      <c r="H964" s="16"/>
      <c r="N964" s="15"/>
      <c r="O964" s="15"/>
      <c r="P964" s="15"/>
      <c r="Q964" s="15"/>
      <c r="R964" s="15"/>
      <c r="W964" s="15"/>
      <c r="X964" s="16"/>
      <c r="Y964" s="16"/>
      <c r="Z964" s="16"/>
      <c r="AA964" s="15"/>
      <c r="AB964" s="15"/>
      <c r="AC964" s="15"/>
      <c r="AD964" s="15"/>
      <c r="AE964" s="15"/>
      <c r="AF964" s="16"/>
      <c r="AG964" s="16"/>
      <c r="AH964" s="16"/>
      <c r="AI964" s="16"/>
      <c r="AJ964" s="15"/>
      <c r="AS964" s="15"/>
      <c r="AT964" s="15"/>
      <c r="AU964" s="15"/>
      <c r="AV964" s="15"/>
      <c r="AW964" s="16"/>
      <c r="AX964" s="16"/>
      <c r="AY964" s="16"/>
      <c r="AZ964" s="16"/>
      <c r="BI964" s="20"/>
    </row>
    <row r="965">
      <c r="A965" s="16"/>
      <c r="B965" s="16"/>
      <c r="C965" s="16"/>
      <c r="D965" s="16"/>
      <c r="E965" s="15"/>
      <c r="F965" s="16"/>
      <c r="G965" s="16"/>
      <c r="H965" s="16"/>
      <c r="N965" s="15"/>
      <c r="O965" s="15"/>
      <c r="P965" s="15"/>
      <c r="Q965" s="15"/>
      <c r="R965" s="15"/>
      <c r="W965" s="15"/>
      <c r="X965" s="16"/>
      <c r="Y965" s="16"/>
      <c r="Z965" s="16"/>
      <c r="AA965" s="15"/>
      <c r="AB965" s="15"/>
      <c r="AC965" s="15"/>
      <c r="AD965" s="15"/>
      <c r="AE965" s="15"/>
      <c r="AF965" s="16"/>
      <c r="AG965" s="16"/>
      <c r="AH965" s="16"/>
      <c r="AI965" s="16"/>
      <c r="AJ965" s="15"/>
      <c r="AS965" s="15"/>
      <c r="AT965" s="15"/>
      <c r="AU965" s="15"/>
      <c r="AV965" s="15"/>
      <c r="AW965" s="16"/>
      <c r="AX965" s="16"/>
      <c r="AY965" s="16"/>
      <c r="AZ965" s="16"/>
      <c r="BI965" s="20"/>
    </row>
    <row r="966">
      <c r="A966" s="16"/>
      <c r="B966" s="16"/>
      <c r="C966" s="16"/>
      <c r="D966" s="16"/>
      <c r="E966" s="15"/>
      <c r="F966" s="16"/>
      <c r="G966" s="16"/>
      <c r="H966" s="16"/>
      <c r="N966" s="15"/>
      <c r="O966" s="15"/>
      <c r="P966" s="15"/>
      <c r="Q966" s="15"/>
      <c r="R966" s="15"/>
      <c r="W966" s="15"/>
      <c r="X966" s="16"/>
      <c r="Y966" s="16"/>
      <c r="Z966" s="16"/>
      <c r="AA966" s="15"/>
      <c r="AB966" s="15"/>
      <c r="AC966" s="15"/>
      <c r="AD966" s="15"/>
      <c r="AE966" s="15"/>
      <c r="AF966" s="16"/>
      <c r="AG966" s="16"/>
      <c r="AH966" s="16"/>
      <c r="AI966" s="16"/>
      <c r="AJ966" s="15"/>
      <c r="AS966" s="15"/>
      <c r="AT966" s="15"/>
      <c r="AU966" s="15"/>
      <c r="AV966" s="15"/>
      <c r="AW966" s="16"/>
      <c r="AX966" s="16"/>
      <c r="AY966" s="16"/>
      <c r="AZ966" s="16"/>
      <c r="BI966" s="20"/>
    </row>
    <row r="967">
      <c r="A967" s="16"/>
      <c r="B967" s="16"/>
      <c r="C967" s="16"/>
      <c r="D967" s="16"/>
      <c r="E967" s="15"/>
      <c r="F967" s="16"/>
      <c r="G967" s="16"/>
      <c r="H967" s="16"/>
      <c r="N967" s="15"/>
      <c r="O967" s="15"/>
      <c r="P967" s="15"/>
      <c r="Q967" s="15"/>
      <c r="R967" s="15"/>
      <c r="W967" s="15"/>
      <c r="X967" s="16"/>
      <c r="Y967" s="16"/>
      <c r="Z967" s="16"/>
      <c r="AA967" s="15"/>
      <c r="AB967" s="15"/>
      <c r="AC967" s="15"/>
      <c r="AD967" s="15"/>
      <c r="AE967" s="15"/>
      <c r="AF967" s="16"/>
      <c r="AG967" s="16"/>
      <c r="AH967" s="16"/>
      <c r="AI967" s="16"/>
      <c r="AJ967" s="15"/>
      <c r="AS967" s="15"/>
      <c r="AT967" s="15"/>
      <c r="AU967" s="15"/>
      <c r="AV967" s="15"/>
      <c r="AW967" s="16"/>
      <c r="AX967" s="16"/>
      <c r="AY967" s="16"/>
      <c r="AZ967" s="16"/>
      <c r="BI967" s="20"/>
    </row>
    <row r="968">
      <c r="A968" s="16"/>
      <c r="B968" s="16"/>
      <c r="C968" s="16"/>
      <c r="D968" s="16"/>
      <c r="E968" s="15"/>
      <c r="F968" s="16"/>
      <c r="G968" s="16"/>
      <c r="H968" s="16"/>
      <c r="N968" s="15"/>
      <c r="O968" s="15"/>
      <c r="P968" s="15"/>
      <c r="Q968" s="15"/>
      <c r="R968" s="15"/>
      <c r="W968" s="15"/>
      <c r="X968" s="16"/>
      <c r="Y968" s="16"/>
      <c r="Z968" s="16"/>
      <c r="AA968" s="15"/>
      <c r="AB968" s="15"/>
      <c r="AC968" s="15"/>
      <c r="AD968" s="15"/>
      <c r="AE968" s="15"/>
      <c r="AF968" s="16"/>
      <c r="AG968" s="16"/>
      <c r="AH968" s="16"/>
      <c r="AI968" s="16"/>
      <c r="AJ968" s="15"/>
      <c r="AS968" s="15"/>
      <c r="AT968" s="15"/>
      <c r="AU968" s="15"/>
      <c r="AV968" s="15"/>
      <c r="AW968" s="16"/>
      <c r="AX968" s="16"/>
      <c r="AY968" s="16"/>
      <c r="AZ968" s="16"/>
      <c r="BI968" s="20"/>
    </row>
    <row r="969">
      <c r="A969" s="16"/>
      <c r="B969" s="16"/>
      <c r="C969" s="16"/>
      <c r="D969" s="16"/>
      <c r="E969" s="15"/>
      <c r="F969" s="16"/>
      <c r="G969" s="16"/>
      <c r="H969" s="16"/>
      <c r="N969" s="15"/>
      <c r="O969" s="15"/>
      <c r="P969" s="15"/>
      <c r="Q969" s="15"/>
      <c r="R969" s="15"/>
      <c r="W969" s="15"/>
      <c r="X969" s="16"/>
      <c r="Y969" s="16"/>
      <c r="Z969" s="16"/>
      <c r="AA969" s="15"/>
      <c r="AB969" s="15"/>
      <c r="AC969" s="15"/>
      <c r="AD969" s="15"/>
      <c r="AE969" s="15"/>
      <c r="AF969" s="16"/>
      <c r="AG969" s="16"/>
      <c r="AH969" s="16"/>
      <c r="AI969" s="16"/>
      <c r="AJ969" s="15"/>
      <c r="AS969" s="15"/>
      <c r="AT969" s="15"/>
      <c r="AU969" s="15"/>
      <c r="AV969" s="15"/>
      <c r="AW969" s="16"/>
      <c r="AX969" s="16"/>
      <c r="AY969" s="16"/>
      <c r="AZ969" s="16"/>
      <c r="BI969" s="20"/>
    </row>
    <row r="970">
      <c r="A970" s="16"/>
      <c r="B970" s="16"/>
      <c r="C970" s="16"/>
      <c r="D970" s="16"/>
      <c r="E970" s="15"/>
      <c r="F970" s="16"/>
      <c r="G970" s="16"/>
      <c r="H970" s="16"/>
      <c r="N970" s="15"/>
      <c r="O970" s="15"/>
      <c r="P970" s="15"/>
      <c r="Q970" s="15"/>
      <c r="R970" s="15"/>
      <c r="W970" s="15"/>
      <c r="X970" s="16"/>
      <c r="Y970" s="16"/>
      <c r="Z970" s="16"/>
      <c r="AA970" s="15"/>
      <c r="AB970" s="15"/>
      <c r="AC970" s="15"/>
      <c r="AD970" s="15"/>
      <c r="AE970" s="15"/>
      <c r="AF970" s="16"/>
      <c r="AG970" s="16"/>
      <c r="AH970" s="16"/>
      <c r="AI970" s="16"/>
      <c r="AJ970" s="15"/>
      <c r="AS970" s="15"/>
      <c r="AT970" s="15"/>
      <c r="AU970" s="15"/>
      <c r="AV970" s="15"/>
      <c r="AW970" s="16"/>
      <c r="AX970" s="16"/>
      <c r="AY970" s="16"/>
      <c r="AZ970" s="16"/>
      <c r="BI970" s="20"/>
    </row>
    <row r="971">
      <c r="A971" s="16"/>
      <c r="B971" s="16"/>
      <c r="C971" s="16"/>
      <c r="D971" s="16"/>
      <c r="E971" s="15"/>
      <c r="F971" s="16"/>
      <c r="G971" s="16"/>
      <c r="H971" s="16"/>
      <c r="N971" s="15"/>
      <c r="O971" s="15"/>
      <c r="P971" s="15"/>
      <c r="Q971" s="15"/>
      <c r="R971" s="15"/>
      <c r="W971" s="15"/>
      <c r="X971" s="16"/>
      <c r="Y971" s="16"/>
      <c r="Z971" s="16"/>
      <c r="AA971" s="15"/>
      <c r="AB971" s="15"/>
      <c r="AC971" s="15"/>
      <c r="AD971" s="15"/>
      <c r="AE971" s="15"/>
      <c r="AF971" s="16"/>
      <c r="AG971" s="16"/>
      <c r="AH971" s="16"/>
      <c r="AI971" s="16"/>
      <c r="AJ971" s="15"/>
      <c r="AS971" s="15"/>
      <c r="AT971" s="15"/>
      <c r="AU971" s="15"/>
      <c r="AV971" s="15"/>
      <c r="AW971" s="16"/>
      <c r="AX971" s="16"/>
      <c r="AY971" s="16"/>
      <c r="AZ971" s="16"/>
      <c r="BI971" s="20"/>
    </row>
    <row r="972">
      <c r="A972" s="16"/>
      <c r="B972" s="16"/>
      <c r="C972" s="16"/>
      <c r="D972" s="16"/>
      <c r="E972" s="15"/>
      <c r="F972" s="16"/>
      <c r="G972" s="16"/>
      <c r="H972" s="16"/>
      <c r="N972" s="15"/>
      <c r="O972" s="15"/>
      <c r="P972" s="15"/>
      <c r="Q972" s="15"/>
      <c r="R972" s="15"/>
      <c r="W972" s="15"/>
      <c r="X972" s="16"/>
      <c r="Y972" s="16"/>
      <c r="Z972" s="16"/>
      <c r="AA972" s="15"/>
      <c r="AB972" s="15"/>
      <c r="AC972" s="15"/>
      <c r="AD972" s="15"/>
      <c r="AE972" s="15"/>
      <c r="AF972" s="16"/>
      <c r="AG972" s="16"/>
      <c r="AH972" s="16"/>
      <c r="AI972" s="16"/>
      <c r="AJ972" s="15"/>
      <c r="AS972" s="15"/>
      <c r="AT972" s="15"/>
      <c r="AU972" s="15"/>
      <c r="AV972" s="15"/>
      <c r="AW972" s="16"/>
      <c r="AX972" s="16"/>
      <c r="AY972" s="16"/>
      <c r="AZ972" s="16"/>
      <c r="BI972" s="20"/>
    </row>
    <row r="973">
      <c r="A973" s="16"/>
      <c r="B973" s="16"/>
      <c r="C973" s="16"/>
      <c r="D973" s="16"/>
      <c r="E973" s="15"/>
      <c r="F973" s="16"/>
      <c r="G973" s="16"/>
      <c r="H973" s="16"/>
      <c r="N973" s="15"/>
      <c r="O973" s="15"/>
      <c r="P973" s="15"/>
      <c r="Q973" s="15"/>
      <c r="R973" s="15"/>
      <c r="W973" s="15"/>
      <c r="X973" s="16"/>
      <c r="Y973" s="16"/>
      <c r="Z973" s="16"/>
      <c r="AA973" s="15"/>
      <c r="AB973" s="15"/>
      <c r="AC973" s="15"/>
      <c r="AD973" s="15"/>
      <c r="AE973" s="15"/>
      <c r="AF973" s="16"/>
      <c r="AG973" s="16"/>
      <c r="AH973" s="16"/>
      <c r="AI973" s="16"/>
      <c r="AJ973" s="15"/>
      <c r="AS973" s="15"/>
      <c r="AT973" s="15"/>
      <c r="AU973" s="15"/>
      <c r="AV973" s="15"/>
      <c r="AW973" s="16"/>
      <c r="AX973" s="16"/>
      <c r="AY973" s="16"/>
      <c r="AZ973" s="16"/>
      <c r="BI973" s="20"/>
    </row>
    <row r="974">
      <c r="A974" s="16"/>
      <c r="B974" s="16"/>
      <c r="C974" s="16"/>
      <c r="D974" s="16"/>
      <c r="E974" s="15"/>
      <c r="F974" s="16"/>
      <c r="G974" s="16"/>
      <c r="H974" s="16"/>
      <c r="N974" s="15"/>
      <c r="O974" s="15"/>
      <c r="P974" s="15"/>
      <c r="Q974" s="15"/>
      <c r="R974" s="15"/>
      <c r="W974" s="15"/>
      <c r="X974" s="16"/>
      <c r="Y974" s="16"/>
      <c r="Z974" s="16"/>
      <c r="AA974" s="15"/>
      <c r="AB974" s="15"/>
      <c r="AC974" s="15"/>
      <c r="AD974" s="15"/>
      <c r="AE974" s="15"/>
      <c r="AF974" s="16"/>
      <c r="AG974" s="16"/>
      <c r="AH974" s="16"/>
      <c r="AI974" s="16"/>
      <c r="AJ974" s="15"/>
      <c r="AS974" s="15"/>
      <c r="AT974" s="15"/>
      <c r="AU974" s="15"/>
      <c r="AV974" s="15"/>
      <c r="AW974" s="16"/>
      <c r="AX974" s="16"/>
      <c r="AY974" s="16"/>
      <c r="AZ974" s="16"/>
      <c r="BI974" s="20"/>
    </row>
    <row r="975">
      <c r="A975" s="16"/>
      <c r="B975" s="16"/>
      <c r="C975" s="16"/>
      <c r="D975" s="16"/>
      <c r="E975" s="15"/>
      <c r="F975" s="16"/>
      <c r="G975" s="16"/>
      <c r="H975" s="16"/>
      <c r="N975" s="15"/>
      <c r="O975" s="15"/>
      <c r="P975" s="15"/>
      <c r="Q975" s="15"/>
      <c r="R975" s="15"/>
      <c r="W975" s="15"/>
      <c r="X975" s="16"/>
      <c r="Y975" s="16"/>
      <c r="Z975" s="16"/>
      <c r="AA975" s="15"/>
      <c r="AB975" s="15"/>
      <c r="AC975" s="15"/>
      <c r="AD975" s="15"/>
      <c r="AE975" s="15"/>
      <c r="AF975" s="16"/>
      <c r="AG975" s="16"/>
      <c r="AH975" s="16"/>
      <c r="AI975" s="16"/>
      <c r="AJ975" s="15"/>
      <c r="AS975" s="15"/>
      <c r="AT975" s="15"/>
      <c r="AU975" s="15"/>
      <c r="AV975" s="15"/>
      <c r="AW975" s="16"/>
      <c r="AX975" s="16"/>
      <c r="AY975" s="16"/>
      <c r="AZ975" s="16"/>
      <c r="BI975" s="20"/>
    </row>
    <row r="976">
      <c r="A976" s="16"/>
      <c r="B976" s="16"/>
      <c r="C976" s="16"/>
      <c r="D976" s="16"/>
      <c r="E976" s="15"/>
      <c r="F976" s="16"/>
      <c r="G976" s="16"/>
      <c r="H976" s="16"/>
      <c r="N976" s="15"/>
      <c r="O976" s="15"/>
      <c r="P976" s="15"/>
      <c r="Q976" s="15"/>
      <c r="R976" s="15"/>
      <c r="W976" s="15"/>
      <c r="X976" s="16"/>
      <c r="Y976" s="16"/>
      <c r="Z976" s="16"/>
      <c r="AA976" s="15"/>
      <c r="AB976" s="15"/>
      <c r="AC976" s="15"/>
      <c r="AD976" s="15"/>
      <c r="AE976" s="15"/>
      <c r="AF976" s="16"/>
      <c r="AG976" s="16"/>
      <c r="AH976" s="16"/>
      <c r="AI976" s="16"/>
      <c r="AJ976" s="15"/>
      <c r="AS976" s="15"/>
      <c r="AT976" s="15"/>
      <c r="AU976" s="15"/>
      <c r="AV976" s="15"/>
      <c r="AW976" s="16"/>
      <c r="AX976" s="16"/>
      <c r="AY976" s="16"/>
      <c r="AZ976" s="16"/>
      <c r="BI976" s="20"/>
    </row>
    <row r="977">
      <c r="A977" s="16"/>
      <c r="B977" s="16"/>
      <c r="C977" s="16"/>
      <c r="D977" s="16"/>
      <c r="E977" s="15"/>
      <c r="F977" s="16"/>
      <c r="G977" s="16"/>
      <c r="H977" s="16"/>
      <c r="N977" s="15"/>
      <c r="O977" s="15"/>
      <c r="P977" s="15"/>
      <c r="Q977" s="15"/>
      <c r="R977" s="15"/>
      <c r="W977" s="15"/>
      <c r="X977" s="16"/>
      <c r="Y977" s="16"/>
      <c r="Z977" s="16"/>
      <c r="AA977" s="15"/>
      <c r="AB977" s="15"/>
      <c r="AC977" s="15"/>
      <c r="AD977" s="15"/>
      <c r="AE977" s="15"/>
      <c r="AF977" s="16"/>
      <c r="AG977" s="16"/>
      <c r="AH977" s="16"/>
      <c r="AI977" s="16"/>
      <c r="AJ977" s="15"/>
      <c r="AS977" s="15"/>
      <c r="AT977" s="15"/>
      <c r="AU977" s="15"/>
      <c r="AV977" s="15"/>
      <c r="AW977" s="16"/>
      <c r="AX977" s="16"/>
      <c r="AY977" s="16"/>
      <c r="AZ977" s="16"/>
      <c r="BI977" s="20"/>
    </row>
    <row r="978">
      <c r="A978" s="16"/>
      <c r="B978" s="16"/>
      <c r="C978" s="16"/>
      <c r="D978" s="16"/>
      <c r="E978" s="15"/>
      <c r="F978" s="16"/>
      <c r="G978" s="16"/>
      <c r="H978" s="16"/>
      <c r="N978" s="15"/>
      <c r="O978" s="15"/>
      <c r="P978" s="15"/>
      <c r="Q978" s="15"/>
      <c r="R978" s="15"/>
      <c r="W978" s="15"/>
      <c r="X978" s="16"/>
      <c r="Y978" s="16"/>
      <c r="Z978" s="16"/>
      <c r="AA978" s="15"/>
      <c r="AB978" s="15"/>
      <c r="AC978" s="15"/>
      <c r="AD978" s="15"/>
      <c r="AE978" s="15"/>
      <c r="AF978" s="16"/>
      <c r="AG978" s="16"/>
      <c r="AH978" s="16"/>
      <c r="AI978" s="16"/>
      <c r="AJ978" s="15"/>
      <c r="AS978" s="15"/>
      <c r="AT978" s="15"/>
      <c r="AU978" s="15"/>
      <c r="AV978" s="15"/>
      <c r="AW978" s="16"/>
      <c r="AX978" s="16"/>
      <c r="AY978" s="16"/>
      <c r="AZ978" s="16"/>
      <c r="BI978" s="20"/>
    </row>
    <row r="979">
      <c r="A979" s="16"/>
      <c r="B979" s="16"/>
      <c r="C979" s="16"/>
      <c r="D979" s="16"/>
      <c r="E979" s="15"/>
      <c r="F979" s="16"/>
      <c r="G979" s="16"/>
      <c r="H979" s="16"/>
      <c r="N979" s="15"/>
      <c r="O979" s="15"/>
      <c r="P979" s="15"/>
      <c r="Q979" s="15"/>
      <c r="R979" s="15"/>
      <c r="W979" s="15"/>
      <c r="X979" s="16"/>
      <c r="Y979" s="16"/>
      <c r="Z979" s="16"/>
      <c r="AA979" s="15"/>
      <c r="AB979" s="15"/>
      <c r="AC979" s="15"/>
      <c r="AD979" s="15"/>
      <c r="AE979" s="15"/>
      <c r="AF979" s="16"/>
      <c r="AG979" s="16"/>
      <c r="AH979" s="16"/>
      <c r="AI979" s="16"/>
      <c r="AJ979" s="15"/>
      <c r="AS979" s="15"/>
      <c r="AT979" s="15"/>
      <c r="AU979" s="15"/>
      <c r="AV979" s="15"/>
      <c r="AW979" s="16"/>
      <c r="AX979" s="16"/>
      <c r="AY979" s="16"/>
      <c r="AZ979" s="16"/>
      <c r="BI979" s="20"/>
    </row>
    <row r="980">
      <c r="A980" s="16"/>
      <c r="B980" s="16"/>
      <c r="C980" s="16"/>
      <c r="D980" s="16"/>
      <c r="E980" s="15"/>
      <c r="F980" s="16"/>
      <c r="G980" s="16"/>
      <c r="H980" s="16"/>
      <c r="N980" s="15"/>
      <c r="O980" s="15"/>
      <c r="P980" s="15"/>
      <c r="Q980" s="15"/>
      <c r="R980" s="15"/>
      <c r="W980" s="15"/>
      <c r="X980" s="16"/>
      <c r="Y980" s="16"/>
      <c r="Z980" s="16"/>
      <c r="AA980" s="15"/>
      <c r="AB980" s="15"/>
      <c r="AC980" s="15"/>
      <c r="AD980" s="15"/>
      <c r="AE980" s="15"/>
      <c r="AF980" s="16"/>
      <c r="AG980" s="16"/>
      <c r="AH980" s="16"/>
      <c r="AI980" s="16"/>
      <c r="AJ980" s="15"/>
      <c r="AS980" s="15"/>
      <c r="AT980" s="15"/>
      <c r="AU980" s="15"/>
      <c r="AV980" s="15"/>
      <c r="AW980" s="16"/>
      <c r="AX980" s="16"/>
      <c r="AY980" s="16"/>
      <c r="AZ980" s="16"/>
      <c r="BI980" s="20"/>
    </row>
    <row r="981">
      <c r="A981" s="16"/>
      <c r="B981" s="16"/>
      <c r="C981" s="16"/>
      <c r="D981" s="16"/>
      <c r="E981" s="15"/>
      <c r="F981" s="16"/>
      <c r="G981" s="16"/>
      <c r="H981" s="16"/>
      <c r="N981" s="15"/>
      <c r="O981" s="15"/>
      <c r="P981" s="15"/>
      <c r="Q981" s="15"/>
      <c r="R981" s="15"/>
      <c r="W981" s="15"/>
      <c r="X981" s="16"/>
      <c r="Y981" s="16"/>
      <c r="Z981" s="16"/>
      <c r="AA981" s="15"/>
      <c r="AB981" s="15"/>
      <c r="AC981" s="15"/>
      <c r="AD981" s="15"/>
      <c r="AE981" s="15"/>
      <c r="AF981" s="16"/>
      <c r="AG981" s="16"/>
      <c r="AH981" s="16"/>
      <c r="AI981" s="16"/>
      <c r="AJ981" s="15"/>
      <c r="AS981" s="15"/>
      <c r="AT981" s="15"/>
      <c r="AU981" s="15"/>
      <c r="AV981" s="15"/>
      <c r="AW981" s="16"/>
      <c r="AX981" s="16"/>
      <c r="AY981" s="16"/>
      <c r="AZ981" s="16"/>
      <c r="BI981" s="20"/>
    </row>
    <row r="982">
      <c r="A982" s="16"/>
      <c r="B982" s="16"/>
      <c r="C982" s="16"/>
      <c r="D982" s="16"/>
      <c r="E982" s="15"/>
      <c r="F982" s="16"/>
      <c r="G982" s="16"/>
      <c r="H982" s="16"/>
      <c r="N982" s="15"/>
      <c r="O982" s="15"/>
      <c r="P982" s="15"/>
      <c r="Q982" s="15"/>
      <c r="R982" s="15"/>
      <c r="W982" s="15"/>
      <c r="X982" s="16"/>
      <c r="Y982" s="16"/>
      <c r="Z982" s="16"/>
      <c r="AA982" s="15"/>
      <c r="AB982" s="15"/>
      <c r="AC982" s="15"/>
      <c r="AD982" s="15"/>
      <c r="AE982" s="15"/>
      <c r="AF982" s="16"/>
      <c r="AG982" s="16"/>
      <c r="AH982" s="16"/>
      <c r="AI982" s="16"/>
      <c r="AJ982" s="15"/>
      <c r="AS982" s="15"/>
      <c r="AT982" s="15"/>
      <c r="AU982" s="15"/>
      <c r="AV982" s="15"/>
      <c r="AW982" s="16"/>
      <c r="AX982" s="16"/>
      <c r="AY982" s="16"/>
      <c r="AZ982" s="16"/>
      <c r="BI982" s="20"/>
    </row>
    <row r="983">
      <c r="A983" s="16"/>
      <c r="B983" s="16"/>
      <c r="C983" s="16"/>
      <c r="D983" s="16"/>
      <c r="E983" s="15"/>
      <c r="F983" s="16"/>
      <c r="G983" s="16"/>
      <c r="H983" s="16"/>
      <c r="N983" s="15"/>
      <c r="O983" s="15"/>
      <c r="P983" s="15"/>
      <c r="Q983" s="15"/>
      <c r="R983" s="15"/>
      <c r="W983" s="15"/>
      <c r="X983" s="16"/>
      <c r="Y983" s="16"/>
      <c r="Z983" s="16"/>
      <c r="AA983" s="15"/>
      <c r="AB983" s="15"/>
      <c r="AC983" s="15"/>
      <c r="AD983" s="15"/>
      <c r="AE983" s="15"/>
      <c r="AF983" s="16"/>
      <c r="AG983" s="16"/>
      <c r="AH983" s="16"/>
      <c r="AI983" s="16"/>
      <c r="AJ983" s="15"/>
      <c r="AS983" s="15"/>
      <c r="AT983" s="15"/>
      <c r="AU983" s="15"/>
      <c r="AV983" s="15"/>
      <c r="AW983" s="16"/>
      <c r="AX983" s="16"/>
      <c r="AY983" s="16"/>
      <c r="AZ983" s="16"/>
      <c r="BI983" s="20"/>
    </row>
    <row r="984">
      <c r="A984" s="16"/>
      <c r="B984" s="16"/>
      <c r="C984" s="16"/>
      <c r="D984" s="16"/>
      <c r="E984" s="15"/>
      <c r="F984" s="16"/>
      <c r="G984" s="16"/>
      <c r="H984" s="16"/>
      <c r="N984" s="15"/>
      <c r="O984" s="15"/>
      <c r="P984" s="15"/>
      <c r="Q984" s="15"/>
      <c r="R984" s="15"/>
      <c r="W984" s="15"/>
      <c r="X984" s="16"/>
      <c r="Y984" s="16"/>
      <c r="Z984" s="16"/>
      <c r="AA984" s="15"/>
      <c r="AB984" s="15"/>
      <c r="AC984" s="15"/>
      <c r="AD984" s="15"/>
      <c r="AE984" s="15"/>
      <c r="AF984" s="16"/>
      <c r="AG984" s="16"/>
      <c r="AH984" s="16"/>
      <c r="AI984" s="16"/>
      <c r="AJ984" s="15"/>
      <c r="AS984" s="15"/>
      <c r="AT984" s="15"/>
      <c r="AU984" s="15"/>
      <c r="AV984" s="15"/>
      <c r="AW984" s="16"/>
      <c r="AX984" s="16"/>
      <c r="AY984" s="16"/>
      <c r="AZ984" s="16"/>
      <c r="BI984" s="20"/>
    </row>
    <row r="985">
      <c r="A985" s="16"/>
      <c r="B985" s="16"/>
      <c r="C985" s="16"/>
      <c r="D985" s="16"/>
      <c r="E985" s="15"/>
      <c r="F985" s="16"/>
      <c r="G985" s="16"/>
      <c r="H985" s="16"/>
      <c r="N985" s="15"/>
      <c r="O985" s="15"/>
      <c r="P985" s="15"/>
      <c r="Q985" s="15"/>
      <c r="R985" s="15"/>
      <c r="W985" s="15"/>
      <c r="X985" s="16"/>
      <c r="Y985" s="16"/>
      <c r="Z985" s="16"/>
      <c r="AA985" s="15"/>
      <c r="AB985" s="15"/>
      <c r="AC985" s="15"/>
      <c r="AD985" s="15"/>
      <c r="AE985" s="15"/>
      <c r="AF985" s="16"/>
      <c r="AG985" s="16"/>
      <c r="AH985" s="16"/>
      <c r="AI985" s="16"/>
      <c r="AJ985" s="15"/>
      <c r="AS985" s="15"/>
      <c r="AT985" s="15"/>
      <c r="AU985" s="15"/>
      <c r="AV985" s="15"/>
      <c r="AW985" s="16"/>
      <c r="AX985" s="16"/>
      <c r="AY985" s="16"/>
      <c r="AZ985" s="16"/>
      <c r="BI985" s="20"/>
    </row>
    <row r="986">
      <c r="A986" s="16"/>
      <c r="B986" s="16"/>
      <c r="C986" s="16"/>
      <c r="D986" s="16"/>
      <c r="E986" s="15"/>
      <c r="F986" s="16"/>
      <c r="G986" s="16"/>
      <c r="H986" s="16"/>
      <c r="N986" s="15"/>
      <c r="O986" s="15"/>
      <c r="P986" s="15"/>
      <c r="Q986" s="15"/>
      <c r="R986" s="15"/>
      <c r="W986" s="15"/>
      <c r="X986" s="16"/>
      <c r="Y986" s="16"/>
      <c r="Z986" s="16"/>
      <c r="AA986" s="15"/>
      <c r="AB986" s="15"/>
      <c r="AC986" s="15"/>
      <c r="AD986" s="15"/>
      <c r="AE986" s="15"/>
      <c r="AF986" s="16"/>
      <c r="AG986" s="16"/>
      <c r="AH986" s="16"/>
      <c r="AI986" s="16"/>
      <c r="AJ986" s="15"/>
      <c r="AS986" s="15"/>
      <c r="AT986" s="15"/>
      <c r="AU986" s="15"/>
      <c r="AV986" s="15"/>
      <c r="AW986" s="16"/>
      <c r="AX986" s="16"/>
      <c r="AY986" s="16"/>
      <c r="AZ986" s="16"/>
      <c r="BI986" s="20"/>
    </row>
    <row r="987">
      <c r="A987" s="16"/>
      <c r="B987" s="16"/>
      <c r="C987" s="16"/>
      <c r="D987" s="16"/>
      <c r="E987" s="15"/>
      <c r="F987" s="16"/>
      <c r="G987" s="16"/>
      <c r="H987" s="16"/>
      <c r="N987" s="15"/>
      <c r="O987" s="15"/>
      <c r="P987" s="15"/>
      <c r="Q987" s="15"/>
      <c r="R987" s="15"/>
      <c r="W987" s="15"/>
      <c r="X987" s="16"/>
      <c r="Y987" s="16"/>
      <c r="Z987" s="16"/>
      <c r="AA987" s="15"/>
      <c r="AB987" s="15"/>
      <c r="AC987" s="15"/>
      <c r="AD987" s="15"/>
      <c r="AE987" s="15"/>
      <c r="AF987" s="16"/>
      <c r="AG987" s="16"/>
      <c r="AH987" s="16"/>
      <c r="AI987" s="16"/>
      <c r="AJ987" s="15"/>
      <c r="AS987" s="15"/>
      <c r="AT987" s="15"/>
      <c r="AU987" s="15"/>
      <c r="AV987" s="15"/>
      <c r="AW987" s="16"/>
      <c r="AX987" s="16"/>
      <c r="AY987" s="16"/>
      <c r="AZ987" s="16"/>
      <c r="BI987" s="20"/>
    </row>
    <row r="988">
      <c r="A988" s="16"/>
      <c r="B988" s="16"/>
      <c r="C988" s="16"/>
      <c r="D988" s="16"/>
      <c r="E988" s="15"/>
      <c r="F988" s="16"/>
      <c r="G988" s="16"/>
      <c r="H988" s="16"/>
      <c r="N988" s="15"/>
      <c r="O988" s="15"/>
      <c r="P988" s="15"/>
      <c r="Q988" s="15"/>
      <c r="R988" s="15"/>
      <c r="W988" s="15"/>
      <c r="X988" s="16"/>
      <c r="Y988" s="16"/>
      <c r="Z988" s="16"/>
      <c r="AA988" s="15"/>
      <c r="AB988" s="15"/>
      <c r="AC988" s="15"/>
      <c r="AD988" s="15"/>
      <c r="AE988" s="15"/>
      <c r="AF988" s="16"/>
      <c r="AG988" s="16"/>
      <c r="AH988" s="16"/>
      <c r="AI988" s="16"/>
      <c r="AJ988" s="15"/>
      <c r="AS988" s="15"/>
      <c r="AT988" s="15"/>
      <c r="AU988" s="15"/>
      <c r="AV988" s="15"/>
      <c r="AW988" s="16"/>
      <c r="AX988" s="16"/>
      <c r="AY988" s="16"/>
      <c r="AZ988" s="16"/>
      <c r="BI988" s="20"/>
    </row>
    <row r="989">
      <c r="A989" s="16"/>
      <c r="B989" s="16"/>
      <c r="C989" s="16"/>
      <c r="D989" s="16"/>
      <c r="E989" s="15"/>
      <c r="F989" s="16"/>
      <c r="G989" s="16"/>
      <c r="H989" s="16"/>
      <c r="N989" s="15"/>
      <c r="O989" s="15"/>
      <c r="P989" s="15"/>
      <c r="Q989" s="15"/>
      <c r="R989" s="15"/>
      <c r="W989" s="15"/>
      <c r="X989" s="16"/>
      <c r="Y989" s="16"/>
      <c r="Z989" s="16"/>
      <c r="AA989" s="15"/>
      <c r="AB989" s="15"/>
      <c r="AC989" s="15"/>
      <c r="AD989" s="15"/>
      <c r="AE989" s="15"/>
      <c r="AF989" s="16"/>
      <c r="AG989" s="16"/>
      <c r="AH989" s="16"/>
      <c r="AI989" s="16"/>
      <c r="AJ989" s="15"/>
      <c r="AS989" s="15"/>
      <c r="AT989" s="15"/>
      <c r="AU989" s="15"/>
      <c r="AV989" s="15"/>
      <c r="AW989" s="16"/>
      <c r="AX989" s="16"/>
      <c r="AY989" s="16"/>
      <c r="AZ989" s="16"/>
      <c r="BI989" s="20"/>
    </row>
    <row r="990">
      <c r="A990" s="16"/>
      <c r="B990" s="16"/>
      <c r="C990" s="16"/>
      <c r="D990" s="16"/>
      <c r="E990" s="15"/>
      <c r="F990" s="16"/>
      <c r="G990" s="16"/>
      <c r="H990" s="16"/>
      <c r="N990" s="15"/>
      <c r="O990" s="15"/>
      <c r="P990" s="15"/>
      <c r="Q990" s="15"/>
      <c r="R990" s="15"/>
      <c r="W990" s="15"/>
      <c r="X990" s="16"/>
      <c r="Y990" s="16"/>
      <c r="Z990" s="16"/>
      <c r="AA990" s="15"/>
      <c r="AB990" s="15"/>
      <c r="AC990" s="15"/>
      <c r="AD990" s="15"/>
      <c r="AE990" s="15"/>
      <c r="AF990" s="16"/>
      <c r="AG990" s="16"/>
      <c r="AH990" s="16"/>
      <c r="AI990" s="16"/>
      <c r="AJ990" s="15"/>
      <c r="AS990" s="15"/>
      <c r="AT990" s="15"/>
      <c r="AU990" s="15"/>
      <c r="AV990" s="15"/>
      <c r="AW990" s="16"/>
      <c r="AX990" s="16"/>
      <c r="AY990" s="16"/>
      <c r="AZ990" s="16"/>
      <c r="BI990" s="20"/>
    </row>
    <row r="991">
      <c r="A991" s="16"/>
      <c r="B991" s="16"/>
      <c r="C991" s="16"/>
      <c r="D991" s="16"/>
      <c r="E991" s="15"/>
      <c r="F991" s="16"/>
      <c r="G991" s="16"/>
      <c r="H991" s="16"/>
      <c r="N991" s="15"/>
      <c r="O991" s="15"/>
      <c r="P991" s="15"/>
      <c r="Q991" s="15"/>
      <c r="R991" s="15"/>
      <c r="W991" s="15"/>
      <c r="X991" s="16"/>
      <c r="Y991" s="16"/>
      <c r="Z991" s="16"/>
      <c r="AA991" s="15"/>
      <c r="AB991" s="15"/>
      <c r="AC991" s="15"/>
      <c r="AD991" s="15"/>
      <c r="AE991" s="15"/>
      <c r="AF991" s="16"/>
      <c r="AG991" s="16"/>
      <c r="AH991" s="16"/>
      <c r="AI991" s="16"/>
      <c r="AJ991" s="15"/>
      <c r="AS991" s="15"/>
      <c r="AT991" s="15"/>
      <c r="AU991" s="15"/>
      <c r="AV991" s="15"/>
      <c r="AW991" s="16"/>
      <c r="AX991" s="16"/>
      <c r="AY991" s="16"/>
      <c r="AZ991" s="16"/>
      <c r="BI991" s="20"/>
    </row>
    <row r="992">
      <c r="A992" s="16"/>
      <c r="B992" s="16"/>
      <c r="C992" s="16"/>
      <c r="D992" s="16"/>
      <c r="E992" s="15"/>
      <c r="F992" s="16"/>
      <c r="G992" s="16"/>
      <c r="H992" s="16"/>
      <c r="N992" s="15"/>
      <c r="O992" s="15"/>
      <c r="P992" s="15"/>
      <c r="Q992" s="15"/>
      <c r="R992" s="15"/>
      <c r="W992" s="15"/>
      <c r="X992" s="16"/>
      <c r="Y992" s="16"/>
      <c r="Z992" s="16"/>
      <c r="AA992" s="15"/>
      <c r="AB992" s="15"/>
      <c r="AC992" s="15"/>
      <c r="AD992" s="15"/>
      <c r="AE992" s="15"/>
      <c r="AF992" s="16"/>
      <c r="AG992" s="16"/>
      <c r="AH992" s="16"/>
      <c r="AI992" s="16"/>
      <c r="AJ992" s="15"/>
      <c r="AS992" s="15"/>
      <c r="AT992" s="15"/>
      <c r="AU992" s="15"/>
      <c r="AV992" s="15"/>
      <c r="AW992" s="16"/>
      <c r="AX992" s="16"/>
      <c r="AY992" s="16"/>
      <c r="AZ992" s="16"/>
      <c r="BI992" s="20"/>
    </row>
    <row r="993">
      <c r="A993" s="16"/>
      <c r="B993" s="16"/>
      <c r="C993" s="16"/>
      <c r="D993" s="16"/>
      <c r="E993" s="15"/>
      <c r="F993" s="16"/>
      <c r="G993" s="16"/>
      <c r="H993" s="16"/>
      <c r="N993" s="15"/>
      <c r="O993" s="15"/>
      <c r="P993" s="15"/>
      <c r="Q993" s="15"/>
      <c r="R993" s="15"/>
      <c r="W993" s="15"/>
      <c r="X993" s="16"/>
      <c r="Y993" s="16"/>
      <c r="Z993" s="16"/>
      <c r="AA993" s="15"/>
      <c r="AB993" s="15"/>
      <c r="AC993" s="15"/>
      <c r="AD993" s="15"/>
      <c r="AE993" s="15"/>
      <c r="AF993" s="16"/>
      <c r="AG993" s="16"/>
      <c r="AH993" s="16"/>
      <c r="AI993" s="16"/>
      <c r="AJ993" s="15"/>
      <c r="AS993" s="15"/>
      <c r="AT993" s="15"/>
      <c r="AU993" s="15"/>
      <c r="AV993" s="15"/>
      <c r="AW993" s="16"/>
      <c r="AX993" s="16"/>
      <c r="AY993" s="16"/>
      <c r="AZ993" s="16"/>
      <c r="BI993" s="20"/>
    </row>
    <row r="994">
      <c r="A994" s="16"/>
      <c r="B994" s="16"/>
      <c r="C994" s="16"/>
      <c r="D994" s="16"/>
      <c r="E994" s="15"/>
      <c r="F994" s="16"/>
      <c r="G994" s="16"/>
      <c r="H994" s="16"/>
      <c r="N994" s="15"/>
      <c r="O994" s="15"/>
      <c r="P994" s="15"/>
      <c r="Q994" s="15"/>
      <c r="R994" s="15"/>
      <c r="W994" s="15"/>
      <c r="X994" s="16"/>
      <c r="Y994" s="16"/>
      <c r="Z994" s="16"/>
      <c r="AA994" s="15"/>
      <c r="AB994" s="15"/>
      <c r="AC994" s="15"/>
      <c r="AD994" s="15"/>
      <c r="AE994" s="15"/>
      <c r="AF994" s="16"/>
      <c r="AG994" s="16"/>
      <c r="AH994" s="16"/>
      <c r="AI994" s="16"/>
      <c r="AJ994" s="15"/>
      <c r="AS994" s="15"/>
      <c r="AT994" s="15"/>
      <c r="AU994" s="15"/>
      <c r="AV994" s="15"/>
      <c r="AW994" s="16"/>
      <c r="AX994" s="16"/>
      <c r="AY994" s="16"/>
      <c r="AZ994" s="16"/>
      <c r="BI994" s="20"/>
    </row>
    <row r="995">
      <c r="A995" s="16"/>
      <c r="B995" s="16"/>
      <c r="C995" s="16"/>
      <c r="D995" s="16"/>
      <c r="E995" s="15"/>
      <c r="F995" s="16"/>
      <c r="G995" s="16"/>
      <c r="H995" s="16"/>
      <c r="N995" s="15"/>
      <c r="O995" s="15"/>
      <c r="P995" s="15"/>
      <c r="Q995" s="15"/>
      <c r="R995" s="15"/>
      <c r="W995" s="15"/>
      <c r="X995" s="16"/>
      <c r="Y995" s="16"/>
      <c r="Z995" s="16"/>
      <c r="AA995" s="15"/>
      <c r="AB995" s="15"/>
      <c r="AC995" s="15"/>
      <c r="AD995" s="15"/>
      <c r="AE995" s="15"/>
      <c r="AF995" s="16"/>
      <c r="AG995" s="16"/>
      <c r="AH995" s="16"/>
      <c r="AI995" s="16"/>
      <c r="AJ995" s="15"/>
      <c r="AS995" s="15"/>
      <c r="AT995" s="15"/>
      <c r="AU995" s="15"/>
      <c r="AV995" s="15"/>
      <c r="AW995" s="16"/>
      <c r="AX995" s="16"/>
      <c r="AY995" s="16"/>
      <c r="AZ995" s="16"/>
      <c r="BI995" s="20"/>
    </row>
    <row r="996">
      <c r="A996" s="16"/>
      <c r="B996" s="16"/>
      <c r="C996" s="16"/>
      <c r="D996" s="16"/>
      <c r="E996" s="15"/>
      <c r="F996" s="16"/>
      <c r="G996" s="16"/>
      <c r="H996" s="16"/>
      <c r="N996" s="15"/>
      <c r="O996" s="15"/>
      <c r="P996" s="15"/>
      <c r="Q996" s="15"/>
      <c r="R996" s="15"/>
      <c r="W996" s="15"/>
      <c r="X996" s="16"/>
      <c r="Y996" s="16"/>
      <c r="Z996" s="16"/>
      <c r="AA996" s="15"/>
      <c r="AB996" s="15"/>
      <c r="AC996" s="15"/>
      <c r="AD996" s="15"/>
      <c r="AE996" s="15"/>
      <c r="AF996" s="16"/>
      <c r="AG996" s="16"/>
      <c r="AH996" s="16"/>
      <c r="AI996" s="16"/>
      <c r="AJ996" s="15"/>
      <c r="AS996" s="15"/>
      <c r="AT996" s="15"/>
      <c r="AU996" s="15"/>
      <c r="AV996" s="15"/>
      <c r="AW996" s="16"/>
      <c r="AX996" s="16"/>
      <c r="AY996" s="16"/>
      <c r="AZ996" s="16"/>
      <c r="BI996" s="20"/>
    </row>
    <row r="997">
      <c r="A997" s="16"/>
      <c r="B997" s="16"/>
      <c r="C997" s="16"/>
      <c r="D997" s="16"/>
      <c r="E997" s="15"/>
      <c r="F997" s="16"/>
      <c r="G997" s="16"/>
      <c r="H997" s="16"/>
      <c r="N997" s="15"/>
      <c r="O997" s="15"/>
      <c r="P997" s="15"/>
      <c r="Q997" s="15"/>
      <c r="R997" s="15"/>
      <c r="W997" s="15"/>
      <c r="X997" s="16"/>
      <c r="Y997" s="16"/>
      <c r="Z997" s="16"/>
      <c r="AA997" s="15"/>
      <c r="AB997" s="15"/>
      <c r="AC997" s="15"/>
      <c r="AD997" s="15"/>
      <c r="AE997" s="15"/>
      <c r="AF997" s="16"/>
      <c r="AG997" s="16"/>
      <c r="AH997" s="16"/>
      <c r="AI997" s="16"/>
      <c r="AJ997" s="15"/>
      <c r="AS997" s="15"/>
      <c r="AT997" s="15"/>
      <c r="AU997" s="15"/>
      <c r="AV997" s="15"/>
      <c r="AW997" s="16"/>
      <c r="AX997" s="16"/>
      <c r="AY997" s="16"/>
      <c r="AZ997" s="16"/>
      <c r="BI997" s="20"/>
    </row>
    <row r="998">
      <c r="A998" s="16"/>
      <c r="B998" s="16"/>
      <c r="C998" s="16"/>
      <c r="D998" s="16"/>
      <c r="E998" s="15"/>
      <c r="F998" s="16"/>
      <c r="G998" s="16"/>
      <c r="H998" s="16"/>
      <c r="N998" s="15"/>
      <c r="O998" s="15"/>
      <c r="P998" s="15"/>
      <c r="Q998" s="15"/>
      <c r="R998" s="15"/>
      <c r="W998" s="15"/>
      <c r="X998" s="16"/>
      <c r="Y998" s="16"/>
      <c r="Z998" s="16"/>
      <c r="AA998" s="15"/>
      <c r="AB998" s="15"/>
      <c r="AC998" s="15"/>
      <c r="AD998" s="15"/>
      <c r="AE998" s="15"/>
      <c r="AF998" s="16"/>
      <c r="AG998" s="16"/>
      <c r="AH998" s="16"/>
      <c r="AI998" s="16"/>
      <c r="AJ998" s="15"/>
      <c r="AS998" s="15"/>
      <c r="AT998" s="15"/>
      <c r="AU998" s="15"/>
      <c r="AV998" s="15"/>
      <c r="AW998" s="16"/>
      <c r="AX998" s="16"/>
      <c r="AY998" s="16"/>
      <c r="AZ998" s="16"/>
      <c r="BI998" s="20"/>
    </row>
    <row r="999">
      <c r="A999" s="16"/>
      <c r="B999" s="16"/>
      <c r="C999" s="16"/>
      <c r="D999" s="16"/>
      <c r="E999" s="15"/>
      <c r="F999" s="16"/>
      <c r="G999" s="16"/>
      <c r="H999" s="16"/>
      <c r="N999" s="15"/>
      <c r="O999" s="15"/>
      <c r="P999" s="15"/>
      <c r="Q999" s="15"/>
      <c r="R999" s="15"/>
      <c r="W999" s="15"/>
      <c r="X999" s="16"/>
      <c r="Y999" s="16"/>
      <c r="Z999" s="16"/>
      <c r="AA999" s="15"/>
      <c r="AB999" s="15"/>
      <c r="AC999" s="15"/>
      <c r="AD999" s="15"/>
      <c r="AE999" s="15"/>
      <c r="AF999" s="16"/>
      <c r="AG999" s="16"/>
      <c r="AH999" s="16"/>
      <c r="AI999" s="16"/>
      <c r="AJ999" s="15"/>
      <c r="AS999" s="15"/>
      <c r="AT999" s="15"/>
      <c r="AU999" s="15"/>
      <c r="AV999" s="15"/>
      <c r="AW999" s="16"/>
      <c r="AX999" s="16"/>
      <c r="AY999" s="16"/>
      <c r="AZ999" s="16"/>
      <c r="BI999" s="20"/>
    </row>
    <row r="1000">
      <c r="A1000" s="16"/>
      <c r="B1000" s="16"/>
      <c r="C1000" s="16"/>
      <c r="D1000" s="16"/>
      <c r="E1000" s="15"/>
      <c r="F1000" s="16"/>
      <c r="G1000" s="16"/>
      <c r="H1000" s="16"/>
      <c r="N1000" s="15"/>
      <c r="O1000" s="15"/>
      <c r="P1000" s="15"/>
      <c r="Q1000" s="15"/>
      <c r="R1000" s="15"/>
      <c r="W1000" s="15"/>
      <c r="X1000" s="16"/>
      <c r="Y1000" s="16"/>
      <c r="Z1000" s="16"/>
      <c r="AA1000" s="15"/>
      <c r="AB1000" s="15"/>
      <c r="AC1000" s="15"/>
      <c r="AD1000" s="15"/>
      <c r="AE1000" s="15"/>
      <c r="AF1000" s="16"/>
      <c r="AG1000" s="16"/>
      <c r="AH1000" s="16"/>
      <c r="AI1000" s="16"/>
      <c r="AJ1000" s="15"/>
      <c r="AS1000" s="15"/>
      <c r="AT1000" s="15"/>
      <c r="AU1000" s="15"/>
      <c r="AV1000" s="15"/>
      <c r="AW1000" s="16"/>
      <c r="AX1000" s="16"/>
      <c r="AY1000" s="16"/>
      <c r="AZ1000" s="16"/>
      <c r="BI1000" s="20"/>
    </row>
    <row r="1001">
      <c r="A1001" s="16"/>
      <c r="B1001" s="16"/>
      <c r="C1001" s="16"/>
      <c r="D1001" s="16"/>
      <c r="E1001" s="15"/>
      <c r="F1001" s="16"/>
      <c r="G1001" s="16"/>
      <c r="H1001" s="16"/>
      <c r="N1001" s="15"/>
      <c r="O1001" s="15"/>
      <c r="P1001" s="15"/>
      <c r="Q1001" s="15"/>
      <c r="R1001" s="15"/>
      <c r="W1001" s="15"/>
      <c r="X1001" s="16"/>
      <c r="Y1001" s="16"/>
      <c r="Z1001" s="16"/>
      <c r="AA1001" s="15"/>
      <c r="AB1001" s="15"/>
      <c r="AC1001" s="15"/>
      <c r="AD1001" s="15"/>
      <c r="AE1001" s="15"/>
      <c r="AF1001" s="16"/>
      <c r="AG1001" s="16"/>
      <c r="AH1001" s="16"/>
      <c r="AI1001" s="16"/>
      <c r="AJ1001" s="15"/>
      <c r="AS1001" s="15"/>
      <c r="AT1001" s="15"/>
      <c r="AU1001" s="15"/>
      <c r="AV1001" s="15"/>
      <c r="AW1001" s="16"/>
      <c r="AX1001" s="16"/>
      <c r="AY1001" s="16"/>
      <c r="AZ1001" s="16"/>
      <c r="BI1001" s="20"/>
    </row>
  </sheetData>
  <autoFilter ref="$A$1:$BK$1001"/>
  <conditionalFormatting sqref="BI2:BI1001">
    <cfRule type="cellIs" dxfId="0" priority="1" operator="equal">
      <formula>"SUPEROPORTUNIDAD"</formula>
    </cfRule>
  </conditionalFormatting>
  <conditionalFormatting sqref="BI2:BI1001">
    <cfRule type="cellIs" dxfId="1" priority="2" operator="equal">
      <formula>"OPORTUNIDAD"</formula>
    </cfRule>
  </conditionalFormatting>
  <conditionalFormatting sqref="BI2:BI1001">
    <cfRule type="cellIs" dxfId="2" priority="3" operator="equal">
      <formula>"MANTENER"</formula>
    </cfRule>
  </conditionalFormatting>
  <conditionalFormatting sqref="BI2:BI1001">
    <cfRule type="cellIs" dxfId="3" priority="4" operator="equal">
      <formula>"VENTA PARCIAL"</formula>
    </cfRule>
  </conditionalFormatting>
  <conditionalFormatting sqref="BI2:BI1001">
    <cfRule type="cellIs" dxfId="4" priority="5" operator="equal">
      <formula>"VENTA TOTAL"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8.25"/>
    <col customWidth="1" min="4" max="4" width="16.0"/>
    <col customWidth="1" min="5" max="5" width="24.75"/>
    <col customWidth="1" min="6" max="22" width="8.25"/>
    <col customWidth="1" min="23" max="23" width="12.88"/>
    <col customWidth="1" min="24" max="49" width="8.25"/>
    <col customWidth="1" min="50" max="50" width="4.88"/>
    <col customWidth="1" min="51" max="51" width="6.25"/>
    <col customWidth="1" min="52" max="63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5"/>
      <c r="BK1" s="5"/>
    </row>
    <row r="2">
      <c r="A2" s="6" t="s">
        <v>61</v>
      </c>
      <c r="B2" s="6" t="s">
        <v>62</v>
      </c>
      <c r="C2" s="6" t="s">
        <v>63</v>
      </c>
      <c r="D2" s="6" t="s">
        <v>64</v>
      </c>
      <c r="E2" s="7" t="s">
        <v>65</v>
      </c>
      <c r="F2" s="8">
        <v>2119942.89</v>
      </c>
      <c r="G2" s="8">
        <v>2052422.89</v>
      </c>
      <c r="H2" s="6">
        <v>173.02</v>
      </c>
      <c r="I2" s="9">
        <v>0.19</v>
      </c>
      <c r="J2" s="9">
        <v>0.28</v>
      </c>
      <c r="K2" s="9">
        <v>0.27</v>
      </c>
      <c r="L2" s="9">
        <v>0.26</v>
      </c>
      <c r="M2" s="9">
        <v>0.21</v>
      </c>
      <c r="N2" s="7">
        <v>0.36</v>
      </c>
      <c r="O2" s="7">
        <v>0.04</v>
      </c>
      <c r="P2" s="7">
        <v>0.01</v>
      </c>
      <c r="Q2" s="7">
        <v>0.59</v>
      </c>
      <c r="R2" s="7">
        <v>0.01</v>
      </c>
      <c r="S2" s="9">
        <v>0.29</v>
      </c>
      <c r="T2" s="9">
        <v>-2.0</v>
      </c>
      <c r="U2" s="9">
        <v>23.0</v>
      </c>
      <c r="V2" s="9">
        <v>24.0</v>
      </c>
      <c r="W2" s="7">
        <v>-0.44</v>
      </c>
      <c r="X2" s="6">
        <v>0.2</v>
      </c>
      <c r="Y2" s="6">
        <v>0.33</v>
      </c>
      <c r="Z2" s="6">
        <v>0.27</v>
      </c>
      <c r="AA2" s="7">
        <v>0.39</v>
      </c>
      <c r="AB2" s="7">
        <v>0.03</v>
      </c>
      <c r="AC2" s="7">
        <v>0.08</v>
      </c>
      <c r="AD2" s="7">
        <v>0.65</v>
      </c>
      <c r="AE2" s="7">
        <v>0.0</v>
      </c>
      <c r="AF2" s="6">
        <v>0.34</v>
      </c>
      <c r="AG2" s="6">
        <v>-0.6</v>
      </c>
      <c r="AH2" s="6">
        <v>20.0</v>
      </c>
      <c r="AI2" s="6">
        <v>19.0</v>
      </c>
      <c r="AJ2" s="7">
        <v>-0.16</v>
      </c>
      <c r="AK2" s="9">
        <v>0.11</v>
      </c>
      <c r="AL2" s="9">
        <v>0.14</v>
      </c>
      <c r="AM2" s="9">
        <v>0.13</v>
      </c>
      <c r="AN2" s="9">
        <v>0.34</v>
      </c>
      <c r="AO2" s="9">
        <v>0.28</v>
      </c>
      <c r="AP2" s="9">
        <v>-0.6</v>
      </c>
      <c r="AQ2" s="9">
        <v>25.0</v>
      </c>
      <c r="AR2" s="9">
        <v>25.0</v>
      </c>
      <c r="AS2" s="7">
        <v>319.0</v>
      </c>
      <c r="AT2" s="7">
        <v>0.05</v>
      </c>
      <c r="AU2" s="7">
        <v>0.85</v>
      </c>
      <c r="AV2" s="7">
        <v>0.13</v>
      </c>
      <c r="AW2" s="6">
        <v>407.0</v>
      </c>
      <c r="AX2" s="6">
        <v>0.28</v>
      </c>
      <c r="AY2" s="6">
        <v>1.35</v>
      </c>
      <c r="AZ2" s="6">
        <v>0.19</v>
      </c>
      <c r="BA2" s="10" t="str">
        <f t="shared" ref="BA2:BA45" si="1">IF(AND(AN2&gt;=L2, AO2&gt;=M2, Y2&gt;=L2, Z2&gt;=M2), B2, "")</f>
        <v>GOOGL</v>
      </c>
      <c r="BB2" s="10" t="str">
        <f t="shared" ref="BB2:BB45" si="2">IF(OR(AND(D2="Technology",AF2&gt;S2 , AF2&gt;20%, S2&gt;=20%), AND(D2="Financial", AF2&gt;S2, AF2&gt;8%, S2&gt;8% ), AND(D2&lt;&gt;"Financial", D2&lt;&gt;"Technology", AF2&gt;S2, AF2&gt;12%, S2&gt;12%, ),), B2, "")</f>
        <v>GOOGL</v>
      </c>
      <c r="BC2" s="11" t="str">
        <f t="shared" ref="BC2:BC45" si="3">IF(AND(BA2=B2, BB2=B2), B2, "")</f>
        <v>GOOGL</v>
      </c>
      <c r="BD2" s="10" t="str">
        <f t="shared" ref="BD2:BD45" si="4">IF(OR(BA2=B2, BB2=B2, AND(AK2&gt;5%, AL2&gt;9%, AM2&gt;5%, OR(AND(AK2&gt;I2, AL2&gt;J2), AND(AK2&gt;I2, AM2&gt;K2), AND(AL2&gt;J2, AM2&gt;K2)))), B2, "")</f>
        <v>GOOGL</v>
      </c>
      <c r="BE2" s="10" t="str">
        <f t="shared" ref="BE2:BE45" si="5">IF(AND(AQ2&gt;AH2, AS2&gt;0, AW2&gt;0), B2, "")</f>
        <v>GOOGL</v>
      </c>
      <c r="BF2" s="11" t="str">
        <f t="shared" ref="BF2:BF45" si="6">IF(AND(AR2&gt;AI2, AS2&gt;0, AW2&gt;0), B2, "")</f>
        <v>GOOGL</v>
      </c>
      <c r="BG2" s="11" t="str">
        <f t="shared" ref="BG2:BG45" si="7">IF(OR(AND(OR(AP2&lt;=AG2, AG2&lt;=T2, AP2&lt;=T2), T2&lt;2, AG2&lt;2, AP2&lt;2), AND(E2="Consumer Bank", T2&lt;=8, AG2&lt;=8, AP2&gt;=8)),B2, "")</f>
        <v>GOOGL</v>
      </c>
      <c r="BH2" s="11" t="str">
        <f t="shared" ref="BH2:BH45" si="8">IF(AND(AX2&lt;0, AY2&lt;0), "EXTREMO", IF(AND(AX2&lt;=0, AY2&gt;=0, AZ2&lt;=5%), "ALTO", IF(AND(AX2&lt;=0, AY2&gt;=0, AZ2&lt;=15%, AZ2&gt;0), "LEVE", IF(AND(AX2&gt;=0, AY2&lt;=10%, AZ2&gt;0), "LEVE", IF(AND(AX2&gt;=0, AY2&gt;10%), "S/R", "")))))</f>
        <v>S/R</v>
      </c>
      <c r="BI2" s="12" t="str">
        <f t="shared" ref="BI2:BI45" si="9">IF(AND(BC2=B2, BE2= B2, BF2=B2, BG2=B2, BH2="S/R"), 
   "SUPEROPORTUNIDAD", 
   IF(AND(OR(BC2=B2, BD2=B2), OR(BE2= B2, BF2=B2), BG2=B2, OR(BH2="S/R", BH2="LEVE")), 
      "OPORTUNIDAD", 
      IF(AND(OR(BC2=B2, BD2=B2), OR(BH2="S/R", BH2="LEVE")), 
         "MANTENER", 
         IF(BH2="ALTO", "VENTA PARCIAL", "VENTA TOTAL")
         )
      )
   )</f>
        <v>SUPEROPORTUNIDAD</v>
      </c>
    </row>
    <row r="3">
      <c r="A3" s="6" t="s">
        <v>66</v>
      </c>
      <c r="B3" s="6" t="s">
        <v>67</v>
      </c>
      <c r="C3" s="6" t="s">
        <v>68</v>
      </c>
      <c r="D3" s="6" t="s">
        <v>64</v>
      </c>
      <c r="E3" s="7" t="s">
        <v>69</v>
      </c>
      <c r="F3" s="8">
        <v>285966.42</v>
      </c>
      <c r="G3" s="8">
        <v>277668.97</v>
      </c>
      <c r="H3" s="6">
        <v>731.74</v>
      </c>
      <c r="I3" s="9">
        <v>0.19</v>
      </c>
      <c r="J3" s="9">
        <v>0.22</v>
      </c>
      <c r="K3" s="9">
        <v>0.32</v>
      </c>
      <c r="L3" s="9">
        <v>0.29</v>
      </c>
      <c r="M3" s="9">
        <v>0.31</v>
      </c>
      <c r="N3" s="7">
        <v>0.14</v>
      </c>
      <c r="O3" s="7">
        <v>0.2</v>
      </c>
      <c r="P3" s="7">
        <v>0.28</v>
      </c>
      <c r="Q3" s="7">
        <v>0.33</v>
      </c>
      <c r="R3" s="7">
        <v>0.01</v>
      </c>
      <c r="S3" s="9">
        <v>0.26</v>
      </c>
      <c r="T3" s="9">
        <v>-0.5</v>
      </c>
      <c r="U3" s="9">
        <v>27.0</v>
      </c>
      <c r="V3" s="9">
        <v>27.0</v>
      </c>
      <c r="W3" s="7">
        <v>-0.46</v>
      </c>
      <c r="X3" s="6">
        <v>0.22</v>
      </c>
      <c r="Y3" s="6">
        <v>0.32</v>
      </c>
      <c r="Z3" s="6">
        <v>0.24</v>
      </c>
      <c r="AA3" s="7">
        <v>0.17</v>
      </c>
      <c r="AB3" s="7">
        <v>0.0</v>
      </c>
      <c r="AC3" s="7">
        <v>0.36</v>
      </c>
      <c r="AD3" s="7">
        <v>0.07</v>
      </c>
      <c r="AE3" s="7">
        <v>0.0</v>
      </c>
      <c r="AF3" s="6">
        <v>0.33</v>
      </c>
      <c r="AG3" s="6">
        <v>-0.9</v>
      </c>
      <c r="AH3" s="6">
        <v>28.0</v>
      </c>
      <c r="AI3" s="6">
        <v>22.0</v>
      </c>
      <c r="AJ3" s="7">
        <v>-0.33</v>
      </c>
      <c r="AK3" s="9">
        <v>0.12</v>
      </c>
      <c r="AL3" s="9">
        <v>0.18</v>
      </c>
      <c r="AM3" s="9">
        <v>0.26</v>
      </c>
      <c r="AN3" s="9">
        <v>0.37</v>
      </c>
      <c r="AO3" s="9">
        <v>0.38</v>
      </c>
      <c r="AP3" s="9">
        <v>-0.9</v>
      </c>
      <c r="AQ3" s="9">
        <v>27.0</v>
      </c>
      <c r="AR3" s="9">
        <v>27.0</v>
      </c>
      <c r="AS3" s="13">
        <v>1437.76</v>
      </c>
      <c r="AT3" s="7">
        <v>0.09</v>
      </c>
      <c r="AU3" s="7">
        <v>0.96</v>
      </c>
      <c r="AV3" s="7">
        <v>0.14</v>
      </c>
      <c r="AW3" s="8">
        <v>1610.46</v>
      </c>
      <c r="AX3" s="6">
        <v>0.22</v>
      </c>
      <c r="AY3" s="6">
        <v>1.24</v>
      </c>
      <c r="AZ3" s="6">
        <v>0.17</v>
      </c>
      <c r="BA3" s="10" t="str">
        <f t="shared" si="1"/>
        <v/>
      </c>
      <c r="BB3" s="10" t="str">
        <f t="shared" si="2"/>
        <v>ASML</v>
      </c>
      <c r="BC3" s="11" t="str">
        <f t="shared" si="3"/>
        <v/>
      </c>
      <c r="BD3" s="10" t="str">
        <f t="shared" si="4"/>
        <v>ASML</v>
      </c>
      <c r="BE3" s="10" t="str">
        <f t="shared" si="5"/>
        <v/>
      </c>
      <c r="BF3" s="11" t="str">
        <f t="shared" si="6"/>
        <v>ASML</v>
      </c>
      <c r="BG3" s="11" t="str">
        <f t="shared" si="7"/>
        <v>ASML</v>
      </c>
      <c r="BH3" s="11" t="str">
        <f t="shared" si="8"/>
        <v>S/R</v>
      </c>
      <c r="BI3" s="14" t="str">
        <f t="shared" si="9"/>
        <v>OPORTUNIDAD</v>
      </c>
    </row>
    <row r="4">
      <c r="A4" s="6" t="s">
        <v>70</v>
      </c>
      <c r="B4" s="6" t="s">
        <v>71</v>
      </c>
      <c r="C4" s="6" t="s">
        <v>63</v>
      </c>
      <c r="D4" s="6" t="s">
        <v>72</v>
      </c>
      <c r="E4" s="7" t="s">
        <v>73</v>
      </c>
      <c r="F4" s="8">
        <v>24275.14</v>
      </c>
      <c r="G4" s="8">
        <v>26781.7</v>
      </c>
      <c r="H4" s="8">
        <v>1903.0</v>
      </c>
      <c r="I4" s="9">
        <v>0.14</v>
      </c>
      <c r="J4" s="9">
        <v>0.2</v>
      </c>
      <c r="L4" s="9">
        <v>0.12</v>
      </c>
      <c r="N4" s="15"/>
      <c r="O4" s="15"/>
      <c r="P4" s="15"/>
      <c r="Q4" s="15"/>
      <c r="R4" s="15"/>
      <c r="S4" s="9">
        <v>0.08</v>
      </c>
      <c r="T4" s="9">
        <v>2.4</v>
      </c>
      <c r="U4" s="9">
        <v>24.0</v>
      </c>
      <c r="V4" s="9">
        <v>1.4</v>
      </c>
      <c r="W4" s="7">
        <v>-0.3</v>
      </c>
      <c r="X4" s="6">
        <v>0.09</v>
      </c>
      <c r="Y4" s="6">
        <v>0.22</v>
      </c>
      <c r="Z4" s="16"/>
      <c r="AA4" s="15"/>
      <c r="AB4" s="15"/>
      <c r="AC4" s="15"/>
      <c r="AD4" s="15"/>
      <c r="AE4" s="15"/>
      <c r="AF4" s="6">
        <v>0.16</v>
      </c>
      <c r="AG4" s="6">
        <v>2.5</v>
      </c>
      <c r="AH4" s="6">
        <v>8.0</v>
      </c>
      <c r="AI4" s="6">
        <v>1.5</v>
      </c>
      <c r="AJ4" s="7">
        <v>-0.28</v>
      </c>
      <c r="AK4" s="9">
        <v>0.11</v>
      </c>
      <c r="AL4" s="9">
        <v>0.06</v>
      </c>
      <c r="AN4" s="9">
        <v>0.2</v>
      </c>
      <c r="AQ4" s="9">
        <v>15.0</v>
      </c>
      <c r="AR4" s="9">
        <v>1.4</v>
      </c>
      <c r="AS4" s="13">
        <v>3057.0</v>
      </c>
      <c r="AT4" s="7">
        <v>0.25</v>
      </c>
      <c r="AU4" s="7">
        <v>0.81</v>
      </c>
      <c r="AV4" s="7">
        <v>0.1</v>
      </c>
      <c r="AW4" s="8">
        <v>3821.0</v>
      </c>
      <c r="AX4" s="6">
        <v>0.4</v>
      </c>
      <c r="AY4" s="6">
        <v>1.0</v>
      </c>
      <c r="AZ4" s="6">
        <v>0.15</v>
      </c>
      <c r="BA4" s="10" t="str">
        <f t="shared" si="1"/>
        <v>MKL</v>
      </c>
      <c r="BB4" s="10" t="str">
        <f t="shared" si="2"/>
        <v/>
      </c>
      <c r="BC4" s="11" t="str">
        <f t="shared" si="3"/>
        <v/>
      </c>
      <c r="BD4" s="10" t="str">
        <f t="shared" si="4"/>
        <v>MKL</v>
      </c>
      <c r="BE4" s="10" t="str">
        <f t="shared" si="5"/>
        <v>MKL</v>
      </c>
      <c r="BF4" s="11" t="str">
        <f t="shared" si="6"/>
        <v/>
      </c>
      <c r="BG4" s="11" t="str">
        <f t="shared" si="7"/>
        <v/>
      </c>
      <c r="BH4" s="11" t="str">
        <f t="shared" si="8"/>
        <v>S/R</v>
      </c>
      <c r="BI4" s="17" t="str">
        <f t="shared" si="9"/>
        <v>MANTENER</v>
      </c>
    </row>
    <row r="5">
      <c r="A5" s="6" t="s">
        <v>74</v>
      </c>
      <c r="B5" s="6" t="s">
        <v>75</v>
      </c>
      <c r="C5" s="6" t="s">
        <v>63</v>
      </c>
      <c r="D5" s="6" t="s">
        <v>64</v>
      </c>
      <c r="E5" s="7" t="s">
        <v>76</v>
      </c>
      <c r="F5" s="8">
        <v>1263271.3</v>
      </c>
      <c r="G5" s="8">
        <v>1635225.3</v>
      </c>
      <c r="H5" s="6">
        <v>648.0</v>
      </c>
      <c r="I5" s="9">
        <v>0.29</v>
      </c>
      <c r="J5" s="9">
        <v>0.45</v>
      </c>
      <c r="K5" s="9">
        <v>0.39</v>
      </c>
      <c r="L5" s="9">
        <v>0.4</v>
      </c>
      <c r="M5" s="9">
        <v>0.33</v>
      </c>
      <c r="N5" s="7">
        <v>0.39</v>
      </c>
      <c r="O5" s="7">
        <v>0.02</v>
      </c>
      <c r="P5" s="7">
        <v>0.01</v>
      </c>
      <c r="Q5" s="7">
        <v>0.54</v>
      </c>
      <c r="R5" s="7">
        <v>0.01</v>
      </c>
      <c r="S5" s="9">
        <v>0.29</v>
      </c>
      <c r="T5" s="9">
        <v>-1.4</v>
      </c>
      <c r="U5" s="9">
        <v>23.0</v>
      </c>
      <c r="V5" s="9">
        <v>29.0</v>
      </c>
      <c r="W5" s="7">
        <v>-0.75</v>
      </c>
      <c r="X5" s="6">
        <v>0.23</v>
      </c>
      <c r="Y5" s="6">
        <v>0.41</v>
      </c>
      <c r="Z5" s="6">
        <v>0.39</v>
      </c>
      <c r="AA5" s="7">
        <v>0.34</v>
      </c>
      <c r="AB5" s="7">
        <v>0.0</v>
      </c>
      <c r="AC5" s="7">
        <v>0.08</v>
      </c>
      <c r="AD5" s="7">
        <v>0.69</v>
      </c>
      <c r="AE5" s="7">
        <v>0.0</v>
      </c>
      <c r="AF5" s="6">
        <v>0.3</v>
      </c>
      <c r="AG5" s="6">
        <v>-0.6</v>
      </c>
      <c r="AH5" s="6">
        <v>27.0</v>
      </c>
      <c r="AI5" s="6">
        <v>26.0</v>
      </c>
      <c r="AJ5" s="7">
        <v>-0.12</v>
      </c>
      <c r="AK5" s="9">
        <v>0.13</v>
      </c>
      <c r="AL5" s="9">
        <v>0.14</v>
      </c>
      <c r="AM5" s="9">
        <v>0.13</v>
      </c>
      <c r="AN5" s="9">
        <v>0.41</v>
      </c>
      <c r="AO5" s="9">
        <v>0.37</v>
      </c>
      <c r="AP5" s="9">
        <v>-0.6</v>
      </c>
      <c r="AQ5" s="9">
        <v>25.0</v>
      </c>
      <c r="AR5" s="9">
        <v>25.0</v>
      </c>
      <c r="AS5" s="13">
        <v>1150.0</v>
      </c>
      <c r="AT5" s="7">
        <v>-0.01</v>
      </c>
      <c r="AU5" s="7">
        <v>0.77</v>
      </c>
      <c r="AV5" s="7">
        <v>0.12</v>
      </c>
      <c r="AW5" s="8">
        <v>1283.0</v>
      </c>
      <c r="AX5" s="6">
        <v>0.01</v>
      </c>
      <c r="AY5" s="6">
        <v>0.98</v>
      </c>
      <c r="AZ5" s="6">
        <v>0.15</v>
      </c>
      <c r="BA5" s="10" t="str">
        <f t="shared" si="1"/>
        <v>META</v>
      </c>
      <c r="BB5" s="10" t="str">
        <f t="shared" si="2"/>
        <v>META</v>
      </c>
      <c r="BC5" s="11" t="str">
        <f t="shared" si="3"/>
        <v>META</v>
      </c>
      <c r="BD5" s="10" t="str">
        <f t="shared" si="4"/>
        <v>META</v>
      </c>
      <c r="BE5" s="10" t="str">
        <f t="shared" si="5"/>
        <v/>
      </c>
      <c r="BF5" s="11" t="str">
        <f t="shared" si="6"/>
        <v/>
      </c>
      <c r="BG5" s="11" t="str">
        <f t="shared" si="7"/>
        <v>META</v>
      </c>
      <c r="BH5" s="11" t="str">
        <f t="shared" si="8"/>
        <v>S/R</v>
      </c>
      <c r="BI5" s="17" t="str">
        <f t="shared" si="9"/>
        <v>MANTENER</v>
      </c>
    </row>
    <row r="6">
      <c r="A6" s="6" t="s">
        <v>77</v>
      </c>
      <c r="B6" s="6" t="s">
        <v>78</v>
      </c>
      <c r="C6" s="6" t="s">
        <v>63</v>
      </c>
      <c r="D6" s="6" t="s">
        <v>64</v>
      </c>
      <c r="E6" s="7" t="s">
        <v>187</v>
      </c>
      <c r="F6" s="8">
        <v>2981175.56</v>
      </c>
      <c r="G6" s="8">
        <v>3012529.56</v>
      </c>
      <c r="H6" s="6">
        <v>401.02</v>
      </c>
      <c r="I6" s="9">
        <v>0.11</v>
      </c>
      <c r="J6" s="9">
        <v>0.27</v>
      </c>
      <c r="K6" s="9">
        <v>0.25</v>
      </c>
      <c r="L6" s="9">
        <v>0.36</v>
      </c>
      <c r="M6" s="9">
        <v>0.31</v>
      </c>
      <c r="N6" s="7">
        <v>0.16</v>
      </c>
      <c r="O6" s="7">
        <v>0.33</v>
      </c>
      <c r="P6" s="7">
        <v>0.38</v>
      </c>
      <c r="Q6" s="7">
        <v>0.49</v>
      </c>
      <c r="R6" s="7">
        <v>0.09</v>
      </c>
      <c r="S6" s="9">
        <v>0.55</v>
      </c>
      <c r="T6" s="9">
        <v>-1.1</v>
      </c>
      <c r="U6" s="9">
        <v>30.0</v>
      </c>
      <c r="V6" s="9">
        <v>34.0</v>
      </c>
      <c r="W6" s="7">
        <v>-0.37</v>
      </c>
      <c r="X6" s="6">
        <v>0.25</v>
      </c>
      <c r="Y6" s="6">
        <v>0.45</v>
      </c>
      <c r="Z6" s="6">
        <v>0.4</v>
      </c>
      <c r="AA6" s="7">
        <v>0.3</v>
      </c>
      <c r="AB6" s="7">
        <v>0.71</v>
      </c>
      <c r="AC6" s="7">
        <v>0.22</v>
      </c>
      <c r="AD6" s="7">
        <v>0.18</v>
      </c>
      <c r="AE6" s="7">
        <v>0.0</v>
      </c>
      <c r="AF6" s="6">
        <v>0.29</v>
      </c>
      <c r="AG6" s="6">
        <v>-0.2</v>
      </c>
      <c r="AH6" s="6">
        <v>30.0</v>
      </c>
      <c r="AI6" s="6">
        <v>27.0</v>
      </c>
      <c r="AJ6" s="7">
        <v>-0.14</v>
      </c>
      <c r="AK6" s="9">
        <v>0.14</v>
      </c>
      <c r="AL6" s="9">
        <v>0.18</v>
      </c>
      <c r="AM6" s="9">
        <v>0.14</v>
      </c>
      <c r="AN6" s="9">
        <v>0.47</v>
      </c>
      <c r="AO6" s="9">
        <v>0.39</v>
      </c>
      <c r="AP6" s="9">
        <v>-0.2</v>
      </c>
      <c r="AQ6" s="9">
        <v>30.0</v>
      </c>
      <c r="AR6" s="9">
        <v>30.0</v>
      </c>
      <c r="AS6" s="7">
        <v>664.0</v>
      </c>
      <c r="AT6" s="7">
        <v>0.01</v>
      </c>
      <c r="AU6" s="7">
        <v>0.64</v>
      </c>
      <c r="AV6" s="7">
        <v>0.11</v>
      </c>
      <c r="AW6" s="6">
        <v>793.0</v>
      </c>
      <c r="AX6" s="6">
        <v>0.1</v>
      </c>
      <c r="AY6" s="6">
        <v>0.98</v>
      </c>
      <c r="AZ6" s="6">
        <v>0.15</v>
      </c>
      <c r="BA6" s="10" t="str">
        <f t="shared" si="1"/>
        <v>MSFT</v>
      </c>
      <c r="BB6" s="10" t="str">
        <f t="shared" si="2"/>
        <v/>
      </c>
      <c r="BC6" s="11" t="str">
        <f t="shared" si="3"/>
        <v/>
      </c>
      <c r="BD6" s="10" t="str">
        <f t="shared" si="4"/>
        <v>MSFT</v>
      </c>
      <c r="BE6" s="10" t="str">
        <f t="shared" si="5"/>
        <v/>
      </c>
      <c r="BF6" s="11" t="str">
        <f t="shared" si="6"/>
        <v>MSFT</v>
      </c>
      <c r="BG6" s="11" t="str">
        <f t="shared" si="7"/>
        <v>MSFT</v>
      </c>
      <c r="BH6" s="11" t="str">
        <f t="shared" si="8"/>
        <v>S/R</v>
      </c>
      <c r="BI6" s="14" t="str">
        <f t="shared" si="9"/>
        <v>OPORTUNIDAD</v>
      </c>
    </row>
    <row r="7">
      <c r="A7" s="6" t="s">
        <v>80</v>
      </c>
      <c r="B7" s="6" t="s">
        <v>81</v>
      </c>
      <c r="C7" s="6" t="s">
        <v>63</v>
      </c>
      <c r="D7" s="6" t="s">
        <v>64</v>
      </c>
      <c r="E7" s="7" t="s">
        <v>69</v>
      </c>
      <c r="F7" s="8">
        <v>2862120.0</v>
      </c>
      <c r="G7" s="8">
        <v>2829180.0</v>
      </c>
      <c r="H7" s="6">
        <v>113.5</v>
      </c>
      <c r="I7" s="9">
        <v>0.5</v>
      </c>
      <c r="J7" s="9">
        <v>0.98</v>
      </c>
      <c r="K7" s="9">
        <v>1.0</v>
      </c>
      <c r="L7" s="9">
        <v>0.34</v>
      </c>
      <c r="M7" s="9">
        <v>0.25</v>
      </c>
      <c r="N7" s="7">
        <v>0.08</v>
      </c>
      <c r="O7" s="7">
        <v>0.21</v>
      </c>
      <c r="P7" s="7">
        <v>0.11</v>
      </c>
      <c r="Q7" s="7">
        <v>0.76</v>
      </c>
      <c r="R7" s="7">
        <v>0.04</v>
      </c>
      <c r="S7" s="9">
        <v>0.56</v>
      </c>
      <c r="T7" s="9">
        <v>-1.4</v>
      </c>
      <c r="U7" s="9">
        <v>39.0</v>
      </c>
      <c r="V7" s="9">
        <v>40.0</v>
      </c>
      <c r="W7" s="7">
        <v>-0.65</v>
      </c>
      <c r="X7" s="6">
        <v>0.71</v>
      </c>
      <c r="Y7" s="6">
        <v>0.62</v>
      </c>
      <c r="Z7" s="6">
        <v>0.45</v>
      </c>
      <c r="AA7" s="7">
        <v>0.03</v>
      </c>
      <c r="AB7" s="7">
        <v>0.02</v>
      </c>
      <c r="AC7" s="7">
        <v>0.01</v>
      </c>
      <c r="AD7" s="7">
        <v>0.69</v>
      </c>
      <c r="AE7" s="7">
        <v>0.02</v>
      </c>
      <c r="AF7" s="6">
        <v>1.28</v>
      </c>
      <c r="AG7" s="6">
        <v>-0.4</v>
      </c>
      <c r="AH7" s="6">
        <v>27.0</v>
      </c>
      <c r="AI7" s="6">
        <v>30.0</v>
      </c>
      <c r="AJ7" s="7">
        <v>-0.24</v>
      </c>
      <c r="AK7" s="9">
        <v>0.22</v>
      </c>
      <c r="AL7" s="9">
        <v>0.21</v>
      </c>
      <c r="AM7" s="9">
        <v>0.24</v>
      </c>
      <c r="AN7" s="9">
        <v>0.59</v>
      </c>
      <c r="AO7" s="9">
        <v>0.48</v>
      </c>
      <c r="AP7" s="9">
        <v>-0.4</v>
      </c>
      <c r="AQ7" s="9">
        <v>30.0</v>
      </c>
      <c r="AR7" s="9">
        <v>30.0</v>
      </c>
      <c r="AS7" s="7">
        <v>164.0</v>
      </c>
      <c r="AT7" s="7">
        <v>-0.15</v>
      </c>
      <c r="AU7" s="7">
        <v>0.45</v>
      </c>
      <c r="AV7" s="7">
        <v>0.08</v>
      </c>
      <c r="AW7" s="6">
        <v>224.0</v>
      </c>
      <c r="AX7" s="6">
        <v>0.01</v>
      </c>
      <c r="AY7" s="6">
        <v>0.97</v>
      </c>
      <c r="AZ7" s="6">
        <v>0.14</v>
      </c>
      <c r="BA7" s="10" t="str">
        <f t="shared" si="1"/>
        <v>NVDA</v>
      </c>
      <c r="BB7" s="10" t="str">
        <f t="shared" si="2"/>
        <v>NVDA</v>
      </c>
      <c r="BC7" s="11" t="str">
        <f t="shared" si="3"/>
        <v>NVDA</v>
      </c>
      <c r="BD7" s="10" t="str">
        <f t="shared" si="4"/>
        <v>NVDA</v>
      </c>
      <c r="BE7" s="10" t="str">
        <f t="shared" si="5"/>
        <v>NVDA</v>
      </c>
      <c r="BF7" s="11" t="str">
        <f t="shared" si="6"/>
        <v/>
      </c>
      <c r="BG7" s="11" t="str">
        <f t="shared" si="7"/>
        <v>NVDA</v>
      </c>
      <c r="BH7" s="11" t="str">
        <f t="shared" si="8"/>
        <v>S/R</v>
      </c>
      <c r="BI7" s="14" t="str">
        <f t="shared" si="9"/>
        <v>OPORTUNIDAD</v>
      </c>
    </row>
    <row r="8">
      <c r="A8" s="6" t="s">
        <v>82</v>
      </c>
      <c r="B8" s="6" t="s">
        <v>83</v>
      </c>
      <c r="C8" s="6" t="s">
        <v>84</v>
      </c>
      <c r="D8" s="6" t="s">
        <v>85</v>
      </c>
      <c r="E8" s="7" t="s">
        <v>86</v>
      </c>
      <c r="F8" s="8">
        <v>147190.99</v>
      </c>
      <c r="G8" s="8">
        <v>142484.76</v>
      </c>
      <c r="H8" s="6">
        <v>188.9</v>
      </c>
      <c r="I8" s="9">
        <v>0.02</v>
      </c>
      <c r="J8" s="9">
        <v>0.12</v>
      </c>
      <c r="K8" s="9">
        <v>0.18</v>
      </c>
      <c r="L8" s="9">
        <v>0.05</v>
      </c>
      <c r="M8" s="9">
        <v>0.08</v>
      </c>
      <c r="N8" s="7">
        <v>0.4</v>
      </c>
      <c r="O8" s="7">
        <v>0.05</v>
      </c>
      <c r="P8" s="7">
        <v>0.48</v>
      </c>
      <c r="Q8" s="7">
        <v>0.22</v>
      </c>
      <c r="R8" s="7">
        <v>0.21</v>
      </c>
      <c r="S8" s="9">
        <v>0.07</v>
      </c>
      <c r="T8" s="9">
        <v>-0.7</v>
      </c>
      <c r="U8" s="9">
        <v>20.0</v>
      </c>
      <c r="V8" s="9">
        <v>25.0</v>
      </c>
      <c r="W8" s="7">
        <v>-0.65</v>
      </c>
      <c r="X8" s="6">
        <v>0.11</v>
      </c>
      <c r="Y8" s="6">
        <v>0.07</v>
      </c>
      <c r="Z8" s="6">
        <v>0.09</v>
      </c>
      <c r="AA8" s="7">
        <v>0.25</v>
      </c>
      <c r="AB8" s="7">
        <v>0.04</v>
      </c>
      <c r="AC8" s="7">
        <v>0.34</v>
      </c>
      <c r="AD8" s="7">
        <v>0.04</v>
      </c>
      <c r="AE8" s="7">
        <v>0.07</v>
      </c>
      <c r="AF8" s="6">
        <v>0.11</v>
      </c>
      <c r="AG8" s="6">
        <v>-0.9</v>
      </c>
      <c r="AH8" s="6">
        <v>18.0</v>
      </c>
      <c r="AI8" s="6">
        <v>22.0</v>
      </c>
      <c r="AJ8" s="7">
        <v>-0.03</v>
      </c>
      <c r="AK8" s="9">
        <v>0.11</v>
      </c>
      <c r="AL8" s="9">
        <v>0.23</v>
      </c>
      <c r="AM8" s="9">
        <v>0.14</v>
      </c>
      <c r="AN8" s="9">
        <v>0.11</v>
      </c>
      <c r="AO8" s="9">
        <v>0.1</v>
      </c>
      <c r="AP8" s="9">
        <v>-0.9</v>
      </c>
      <c r="AQ8" s="9">
        <v>20.0</v>
      </c>
      <c r="AR8" s="9">
        <v>20.0</v>
      </c>
      <c r="AS8" s="7">
        <v>310.87</v>
      </c>
      <c r="AT8" s="7">
        <v>0.0</v>
      </c>
      <c r="AU8" s="7">
        <v>0.64</v>
      </c>
      <c r="AV8" s="7">
        <v>0.11</v>
      </c>
      <c r="AW8" s="6">
        <v>354.04</v>
      </c>
      <c r="AX8" s="6">
        <v>0.14</v>
      </c>
      <c r="AY8" s="6">
        <v>0.88</v>
      </c>
      <c r="AZ8" s="6">
        <v>0.13</v>
      </c>
      <c r="BA8" s="10" t="str">
        <f t="shared" si="1"/>
        <v>AIR</v>
      </c>
      <c r="BB8" s="10" t="str">
        <f t="shared" si="2"/>
        <v/>
      </c>
      <c r="BC8" s="11" t="str">
        <f t="shared" si="3"/>
        <v/>
      </c>
      <c r="BD8" s="10" t="str">
        <f t="shared" si="4"/>
        <v>AIR</v>
      </c>
      <c r="BE8" s="10" t="str">
        <f t="shared" si="5"/>
        <v>AIR</v>
      </c>
      <c r="BF8" s="11" t="str">
        <f t="shared" si="6"/>
        <v/>
      </c>
      <c r="BG8" s="11" t="str">
        <f t="shared" si="7"/>
        <v>AIR</v>
      </c>
      <c r="BH8" s="11" t="str">
        <f t="shared" si="8"/>
        <v>S/R</v>
      </c>
      <c r="BI8" s="14" t="str">
        <f t="shared" si="9"/>
        <v>OPORTUNIDAD</v>
      </c>
    </row>
    <row r="9">
      <c r="A9" s="6" t="s">
        <v>87</v>
      </c>
      <c r="B9" s="6" t="s">
        <v>88</v>
      </c>
      <c r="C9" s="6" t="s">
        <v>89</v>
      </c>
      <c r="D9" s="6" t="s">
        <v>90</v>
      </c>
      <c r="E9" s="7" t="s">
        <v>91</v>
      </c>
      <c r="F9" s="8">
        <v>45560.39</v>
      </c>
      <c r="G9" s="8">
        <v>49283.25</v>
      </c>
      <c r="H9" s="6">
        <v>261.86</v>
      </c>
      <c r="I9" s="9">
        <v>0.04</v>
      </c>
      <c r="J9" s="9">
        <v>0.1</v>
      </c>
      <c r="K9" s="9">
        <v>0.11</v>
      </c>
      <c r="L9" s="9">
        <v>0.07</v>
      </c>
      <c r="M9" s="9">
        <v>0.06</v>
      </c>
      <c r="N9" s="7">
        <v>0.18</v>
      </c>
      <c r="O9" s="7">
        <v>0.04</v>
      </c>
      <c r="P9" s="7">
        <v>0.27</v>
      </c>
      <c r="Q9" s="7">
        <v>0.27</v>
      </c>
      <c r="R9" s="7">
        <v>0.29</v>
      </c>
      <c r="S9" s="9">
        <v>0.11</v>
      </c>
      <c r="T9" s="9">
        <v>0.1</v>
      </c>
      <c r="U9" s="9">
        <v>22.0</v>
      </c>
      <c r="V9" s="9">
        <v>23.0</v>
      </c>
      <c r="W9" s="7">
        <v>-0.72</v>
      </c>
      <c r="X9" s="6">
        <v>0.12</v>
      </c>
      <c r="Y9" s="6">
        <v>0.06</v>
      </c>
      <c r="Z9" s="6">
        <v>0.06</v>
      </c>
      <c r="AA9" s="7">
        <v>0.0</v>
      </c>
      <c r="AB9" s="7">
        <v>0.0</v>
      </c>
      <c r="AC9" s="7">
        <v>0.08</v>
      </c>
      <c r="AD9" s="7">
        <v>0.02</v>
      </c>
      <c r="AE9" s="7">
        <v>0.77</v>
      </c>
      <c r="AF9" s="6">
        <v>0.09</v>
      </c>
      <c r="AG9" s="6">
        <v>-0.01</v>
      </c>
      <c r="AH9" s="6">
        <v>22.0</v>
      </c>
      <c r="AI9" s="6">
        <v>35.0</v>
      </c>
      <c r="AJ9" s="7">
        <v>-0.3</v>
      </c>
      <c r="AK9" s="9">
        <v>0.09</v>
      </c>
      <c r="AL9" s="9">
        <v>0.09</v>
      </c>
      <c r="AM9" s="9">
        <v>0.17</v>
      </c>
      <c r="AN9" s="9">
        <v>0.11</v>
      </c>
      <c r="AO9" s="9">
        <v>0.07</v>
      </c>
      <c r="AP9" s="9">
        <v>0.1</v>
      </c>
      <c r="AQ9" s="9">
        <v>25.0</v>
      </c>
      <c r="AR9" s="9">
        <v>25.0</v>
      </c>
      <c r="AS9" s="7">
        <v>311.95</v>
      </c>
      <c r="AT9" s="7">
        <v>-0.44</v>
      </c>
      <c r="AU9" s="7">
        <v>0.19</v>
      </c>
      <c r="AV9" s="7">
        <v>0.04</v>
      </c>
      <c r="AW9" s="6">
        <v>472.78</v>
      </c>
      <c r="AX9" s="6">
        <v>-0.29</v>
      </c>
      <c r="AY9" s="6">
        <v>0.81</v>
      </c>
      <c r="AZ9" s="6">
        <v>0.13</v>
      </c>
      <c r="BA9" s="10" t="str">
        <f t="shared" si="1"/>
        <v/>
      </c>
      <c r="BB9" s="10" t="str">
        <f t="shared" si="2"/>
        <v/>
      </c>
      <c r="BC9" s="11" t="str">
        <f t="shared" si="3"/>
        <v/>
      </c>
      <c r="BD9" s="10" t="str">
        <f t="shared" si="4"/>
        <v/>
      </c>
      <c r="BE9" s="10" t="str">
        <f t="shared" si="5"/>
        <v>ADS</v>
      </c>
      <c r="BF9" s="11" t="str">
        <f t="shared" si="6"/>
        <v/>
      </c>
      <c r="BG9" s="11" t="str">
        <f t="shared" si="7"/>
        <v>ADS</v>
      </c>
      <c r="BH9" s="11" t="str">
        <f t="shared" si="8"/>
        <v>LEVE</v>
      </c>
      <c r="BI9" s="18" t="str">
        <f t="shared" si="9"/>
        <v>VENTA TOTAL</v>
      </c>
    </row>
    <row r="10">
      <c r="A10" s="6" t="s">
        <v>92</v>
      </c>
      <c r="B10" s="6" t="s">
        <v>93</v>
      </c>
      <c r="C10" s="6" t="s">
        <v>84</v>
      </c>
      <c r="D10" s="6" t="s">
        <v>94</v>
      </c>
      <c r="E10" s="7" t="s">
        <v>110</v>
      </c>
      <c r="F10" s="8">
        <v>9082.54</v>
      </c>
      <c r="G10" s="8">
        <v>26841.59</v>
      </c>
      <c r="H10" s="6">
        <v>14.03</v>
      </c>
      <c r="I10" s="9">
        <v>0.01</v>
      </c>
      <c r="J10" s="9">
        <v>0.01</v>
      </c>
      <c r="K10" s="9">
        <v>0.08</v>
      </c>
      <c r="L10" s="9">
        <v>0.03</v>
      </c>
      <c r="M10" s="9">
        <v>0.02</v>
      </c>
      <c r="N10" s="7">
        <v>0.2</v>
      </c>
      <c r="O10" s="7">
        <v>0.23</v>
      </c>
      <c r="P10" s="7">
        <v>0.19</v>
      </c>
      <c r="Q10" s="7">
        <v>0.2</v>
      </c>
      <c r="R10" s="7">
        <v>0.39</v>
      </c>
      <c r="S10" s="9">
        <v>0.06</v>
      </c>
      <c r="T10" s="9">
        <v>2.1</v>
      </c>
      <c r="U10" s="9">
        <v>10.0</v>
      </c>
      <c r="V10" s="9">
        <v>10.0</v>
      </c>
      <c r="W10" s="7">
        <v>-0.32</v>
      </c>
      <c r="X10" s="6">
        <v>-0.09</v>
      </c>
      <c r="Y10" s="6">
        <v>0.02</v>
      </c>
      <c r="Z10" s="6">
        <v>0.04</v>
      </c>
      <c r="AA10" s="7">
        <v>0.0</v>
      </c>
      <c r="AB10" s="7">
        <v>0.42</v>
      </c>
      <c r="AC10" s="7">
        <v>0.18</v>
      </c>
      <c r="AD10" s="7">
        <v>0.21</v>
      </c>
      <c r="AE10" s="7">
        <v>0.0</v>
      </c>
      <c r="AF10" s="6">
        <v>0.05</v>
      </c>
      <c r="AG10" s="6">
        <v>2.1</v>
      </c>
      <c r="AH10" s="6">
        <v>5.0</v>
      </c>
      <c r="AI10" s="6">
        <v>8.0</v>
      </c>
      <c r="AJ10" s="7">
        <v>-0.39</v>
      </c>
      <c r="AK10" s="9">
        <v>0.02</v>
      </c>
      <c r="AL10" s="9">
        <v>0.04</v>
      </c>
      <c r="AM10" s="9">
        <v>-0.03</v>
      </c>
      <c r="AN10" s="9">
        <v>0.03</v>
      </c>
      <c r="AO10" s="9">
        <v>0.03</v>
      </c>
      <c r="AP10" s="9">
        <v>2.1</v>
      </c>
      <c r="AQ10" s="9">
        <v>10.0</v>
      </c>
      <c r="AR10" s="9">
        <v>10.0</v>
      </c>
      <c r="AS10" s="7">
        <v>16.62</v>
      </c>
      <c r="AT10" s="7">
        <v>-0.04</v>
      </c>
      <c r="AU10" s="7">
        <v>0.19</v>
      </c>
      <c r="AV10" s="7">
        <v>0.03</v>
      </c>
      <c r="AW10" s="6">
        <v>25.91</v>
      </c>
      <c r="AX10" s="6">
        <v>0.51</v>
      </c>
      <c r="AY10" s="6">
        <v>0.86</v>
      </c>
      <c r="AZ10" s="6">
        <v>0.13</v>
      </c>
      <c r="BA10" s="10" t="str">
        <f t="shared" si="1"/>
        <v/>
      </c>
      <c r="BB10" s="10" t="str">
        <f t="shared" si="2"/>
        <v/>
      </c>
      <c r="BC10" s="11" t="str">
        <f t="shared" si="3"/>
        <v/>
      </c>
      <c r="BD10" s="10" t="str">
        <f t="shared" si="4"/>
        <v/>
      </c>
      <c r="BE10" s="10" t="str">
        <f t="shared" si="5"/>
        <v>CA</v>
      </c>
      <c r="BF10" s="11" t="str">
        <f t="shared" si="6"/>
        <v>CA</v>
      </c>
      <c r="BG10" s="11" t="str">
        <f t="shared" si="7"/>
        <v/>
      </c>
      <c r="BH10" s="11" t="str">
        <f t="shared" si="8"/>
        <v>S/R</v>
      </c>
      <c r="BI10" s="18" t="str">
        <f t="shared" si="9"/>
        <v>VENTA TOTAL</v>
      </c>
    </row>
    <row r="11">
      <c r="A11" s="6" t="s">
        <v>95</v>
      </c>
      <c r="B11" s="6" t="s">
        <v>96</v>
      </c>
      <c r="C11" s="6" t="s">
        <v>97</v>
      </c>
      <c r="D11" s="6" t="s">
        <v>72</v>
      </c>
      <c r="E11" s="7" t="s">
        <v>98</v>
      </c>
      <c r="F11" s="8">
        <v>25671.75</v>
      </c>
      <c r="G11" s="8">
        <v>36668.25</v>
      </c>
      <c r="H11" s="6">
        <v>59.12</v>
      </c>
      <c r="I11" s="9">
        <v>0.21</v>
      </c>
      <c r="J11" s="9">
        <v>0.25</v>
      </c>
      <c r="L11" s="9">
        <v>0.22</v>
      </c>
      <c r="N11" s="15"/>
      <c r="O11" s="15"/>
      <c r="P11" s="15"/>
      <c r="Q11" s="15"/>
      <c r="R11" s="15"/>
      <c r="S11" s="9">
        <v>0.27</v>
      </c>
      <c r="T11" s="9">
        <v>2.1</v>
      </c>
      <c r="U11" s="9">
        <v>13.0</v>
      </c>
      <c r="V11" s="9">
        <v>8.0</v>
      </c>
      <c r="W11" s="7">
        <v>-0.45</v>
      </c>
      <c r="X11" s="6">
        <v>0.15</v>
      </c>
      <c r="Y11" s="6">
        <v>0.19</v>
      </c>
      <c r="Z11" s="16"/>
      <c r="AA11" s="15"/>
      <c r="AB11" s="15"/>
      <c r="AC11" s="15"/>
      <c r="AD11" s="15"/>
      <c r="AE11" s="15"/>
      <c r="AF11" s="6">
        <v>0.23</v>
      </c>
      <c r="AG11" s="6">
        <v>2.1</v>
      </c>
      <c r="AH11" s="6">
        <v>12.0</v>
      </c>
      <c r="AI11" s="6">
        <v>2.3</v>
      </c>
      <c r="AJ11" s="7">
        <v>-0.31</v>
      </c>
      <c r="AK11" s="9">
        <v>0.05</v>
      </c>
      <c r="AL11" s="9">
        <v>0.06</v>
      </c>
      <c r="AN11" s="9">
        <v>0.2</v>
      </c>
      <c r="AQ11" s="9">
        <v>13.0</v>
      </c>
      <c r="AR11" s="9">
        <v>2.5</v>
      </c>
      <c r="AS11" s="7">
        <v>66.92</v>
      </c>
      <c r="AT11" s="7">
        <v>-0.09</v>
      </c>
      <c r="AU11" s="7">
        <v>0.46</v>
      </c>
      <c r="AV11" s="7">
        <v>0.08</v>
      </c>
      <c r="AW11" s="6">
        <v>81.78</v>
      </c>
      <c r="AX11" s="6">
        <v>0.11</v>
      </c>
      <c r="AY11" s="6">
        <v>0.78</v>
      </c>
      <c r="AZ11" s="6">
        <v>0.12</v>
      </c>
      <c r="BA11" s="10" t="str">
        <f t="shared" si="1"/>
        <v/>
      </c>
      <c r="BB11" s="10" t="str">
        <f t="shared" si="2"/>
        <v/>
      </c>
      <c r="BC11" s="11" t="str">
        <f t="shared" si="3"/>
        <v/>
      </c>
      <c r="BD11" s="10" t="str">
        <f t="shared" si="4"/>
        <v/>
      </c>
      <c r="BE11" s="10" t="str">
        <f t="shared" si="5"/>
        <v>AHT</v>
      </c>
      <c r="BF11" s="11" t="str">
        <f t="shared" si="6"/>
        <v>AHT</v>
      </c>
      <c r="BG11" s="11" t="str">
        <f t="shared" si="7"/>
        <v/>
      </c>
      <c r="BH11" s="11" t="str">
        <f t="shared" si="8"/>
        <v>S/R</v>
      </c>
      <c r="BI11" s="18" t="str">
        <f t="shared" si="9"/>
        <v>VENTA TOTAL</v>
      </c>
    </row>
    <row r="12">
      <c r="A12" s="6" t="s">
        <v>99</v>
      </c>
      <c r="B12" s="6" t="s">
        <v>100</v>
      </c>
      <c r="C12" s="6" t="s">
        <v>101</v>
      </c>
      <c r="D12" s="6" t="s">
        <v>102</v>
      </c>
      <c r="E12" s="7" t="s">
        <v>117</v>
      </c>
      <c r="F12" s="8">
        <v>18653.04</v>
      </c>
      <c r="G12" s="8">
        <v>18237.81</v>
      </c>
      <c r="H12" s="6">
        <v>69.64</v>
      </c>
      <c r="I12" s="9">
        <v>0.16</v>
      </c>
      <c r="J12" s="9">
        <v>0.16</v>
      </c>
      <c r="K12" s="9">
        <v>0.15</v>
      </c>
      <c r="L12" s="9">
        <v>0.29</v>
      </c>
      <c r="M12" s="9">
        <v>0.19</v>
      </c>
      <c r="N12" s="7">
        <v>0.08</v>
      </c>
      <c r="O12" s="7">
        <v>0.13</v>
      </c>
      <c r="P12" s="7">
        <v>0.29</v>
      </c>
      <c r="Q12" s="7">
        <v>0.07</v>
      </c>
      <c r="R12" s="7">
        <v>0.34</v>
      </c>
      <c r="S12" s="9">
        <v>0.19</v>
      </c>
      <c r="T12" s="9">
        <v>-0.09</v>
      </c>
      <c r="U12" s="9">
        <v>25.0</v>
      </c>
      <c r="V12" s="9">
        <v>26.0</v>
      </c>
      <c r="W12" s="7">
        <v>-0.46</v>
      </c>
      <c r="X12" s="6">
        <v>0.15</v>
      </c>
      <c r="Y12" s="6">
        <v>0.3</v>
      </c>
      <c r="Z12" s="6">
        <v>0.16</v>
      </c>
      <c r="AA12" s="7">
        <v>0.13</v>
      </c>
      <c r="AB12" s="7">
        <v>0.0</v>
      </c>
      <c r="AC12" s="7">
        <v>0.61</v>
      </c>
      <c r="AD12" s="7">
        <v>0.0</v>
      </c>
      <c r="AE12" s="7">
        <v>0.0</v>
      </c>
      <c r="AF12" s="6">
        <v>0.14</v>
      </c>
      <c r="AG12" s="6">
        <v>-1.3</v>
      </c>
      <c r="AH12" s="6">
        <v>25.0</v>
      </c>
      <c r="AI12" s="6">
        <v>20.0</v>
      </c>
      <c r="AJ12" s="7">
        <v>-0.08</v>
      </c>
      <c r="AK12" s="9">
        <v>0.09</v>
      </c>
      <c r="AL12" s="9">
        <v>0.08</v>
      </c>
      <c r="AM12" s="9">
        <v>0.13</v>
      </c>
      <c r="AN12" s="9">
        <v>0.3</v>
      </c>
      <c r="AO12" s="9">
        <v>0.2</v>
      </c>
      <c r="AP12" s="9">
        <v>-1.0</v>
      </c>
      <c r="AQ12" s="9">
        <v>25.0</v>
      </c>
      <c r="AR12" s="9">
        <v>25.0</v>
      </c>
      <c r="AS12" s="7">
        <v>96.07</v>
      </c>
      <c r="AT12" s="7">
        <v>-0.04</v>
      </c>
      <c r="AU12" s="7">
        <v>0.38</v>
      </c>
      <c r="AV12" s="7">
        <v>0.07</v>
      </c>
      <c r="AW12" s="6">
        <v>125.21</v>
      </c>
      <c r="AX12" s="6">
        <v>0.26</v>
      </c>
      <c r="AY12" s="6">
        <v>0.8</v>
      </c>
      <c r="AZ12" s="6">
        <v>0.12</v>
      </c>
      <c r="BA12" s="10" t="str">
        <f t="shared" si="1"/>
        <v/>
      </c>
      <c r="BB12" s="10" t="str">
        <f t="shared" si="2"/>
        <v/>
      </c>
      <c r="BC12" s="11" t="str">
        <f t="shared" si="3"/>
        <v/>
      </c>
      <c r="BD12" s="10" t="str">
        <f t="shared" si="4"/>
        <v/>
      </c>
      <c r="BE12" s="10" t="str">
        <f t="shared" si="5"/>
        <v/>
      </c>
      <c r="BF12" s="11" t="str">
        <f t="shared" si="6"/>
        <v>MONC</v>
      </c>
      <c r="BG12" s="11" t="str">
        <f t="shared" si="7"/>
        <v>MONC</v>
      </c>
      <c r="BH12" s="11" t="str">
        <f t="shared" si="8"/>
        <v>S/R</v>
      </c>
      <c r="BI12" s="18" t="str">
        <f t="shared" si="9"/>
        <v>VENTA TOTAL</v>
      </c>
    </row>
    <row r="13">
      <c r="A13" s="6" t="s">
        <v>103</v>
      </c>
      <c r="B13" s="6" t="s">
        <v>104</v>
      </c>
      <c r="C13" s="6" t="s">
        <v>63</v>
      </c>
      <c r="D13" s="6" t="s">
        <v>64</v>
      </c>
      <c r="E13" s="7" t="s">
        <v>105</v>
      </c>
      <c r="F13" s="8">
        <v>2208143.89</v>
      </c>
      <c r="G13" s="8">
        <v>2262341.89</v>
      </c>
      <c r="H13" s="6">
        <v>208.3</v>
      </c>
      <c r="I13" s="9">
        <v>0.22</v>
      </c>
      <c r="J13" s="9">
        <v>0.6</v>
      </c>
      <c r="K13" s="9">
        <v>0.6</v>
      </c>
      <c r="L13" s="9">
        <v>0.05</v>
      </c>
      <c r="M13" s="9">
        <v>0.06</v>
      </c>
      <c r="N13" s="7">
        <v>0.49</v>
      </c>
      <c r="O13" s="7">
        <v>0.44</v>
      </c>
      <c r="P13" s="7">
        <v>0.0</v>
      </c>
      <c r="Q13" s="7">
        <v>0.09</v>
      </c>
      <c r="R13" s="7">
        <v>0.57</v>
      </c>
      <c r="S13" s="9">
        <v>0.22</v>
      </c>
      <c r="T13" s="9">
        <v>-0.6</v>
      </c>
      <c r="U13" s="9">
        <v>65.0</v>
      </c>
      <c r="V13" s="9">
        <v>37.0</v>
      </c>
      <c r="W13" s="7">
        <v>-0.54</v>
      </c>
      <c r="X13" s="6">
        <v>0.27</v>
      </c>
      <c r="Y13" s="6">
        <v>0.11</v>
      </c>
      <c r="Z13" s="6">
        <v>0.11</v>
      </c>
      <c r="AA13" s="7">
        <v>0.37</v>
      </c>
      <c r="AB13" s="7">
        <v>0.1</v>
      </c>
      <c r="AC13" s="7">
        <v>0.0</v>
      </c>
      <c r="AD13" s="7">
        <v>0.0</v>
      </c>
      <c r="AE13" s="7">
        <v>0.17</v>
      </c>
      <c r="AF13" s="6">
        <v>0.25</v>
      </c>
      <c r="AG13" s="6">
        <v>-0.3</v>
      </c>
      <c r="AH13" s="6">
        <v>35.0</v>
      </c>
      <c r="AI13" s="6">
        <v>33.0</v>
      </c>
      <c r="AJ13" s="7">
        <v>-0.14</v>
      </c>
      <c r="AK13" s="9">
        <v>0.1</v>
      </c>
      <c r="AL13" s="9">
        <v>0.14</v>
      </c>
      <c r="AM13" s="9">
        <v>0.16</v>
      </c>
      <c r="AN13" s="9">
        <v>0.14</v>
      </c>
      <c r="AO13" s="9">
        <v>0.13</v>
      </c>
      <c r="AP13" s="9">
        <v>-0.3</v>
      </c>
      <c r="AQ13" s="9">
        <v>30.0</v>
      </c>
      <c r="AR13" s="9">
        <v>30.0</v>
      </c>
      <c r="AS13" s="7">
        <v>283.0</v>
      </c>
      <c r="AT13" s="7">
        <v>-0.27</v>
      </c>
      <c r="AU13" s="7">
        <v>0.36</v>
      </c>
      <c r="AV13" s="7">
        <v>0.06</v>
      </c>
      <c r="AW13" s="6">
        <v>360.0</v>
      </c>
      <c r="AX13" s="6">
        <v>-0.1</v>
      </c>
      <c r="AY13" s="6">
        <v>0.73</v>
      </c>
      <c r="AZ13" s="6">
        <v>0.12</v>
      </c>
      <c r="BA13" s="10" t="str">
        <f t="shared" si="1"/>
        <v>AMZN</v>
      </c>
      <c r="BB13" s="10" t="str">
        <f t="shared" si="2"/>
        <v>AMZN</v>
      </c>
      <c r="BC13" s="11" t="str">
        <f t="shared" si="3"/>
        <v>AMZN</v>
      </c>
      <c r="BD13" s="10" t="str">
        <f t="shared" si="4"/>
        <v>AMZN</v>
      </c>
      <c r="BE13" s="10" t="str">
        <f t="shared" si="5"/>
        <v/>
      </c>
      <c r="BF13" s="11" t="str">
        <f t="shared" si="6"/>
        <v/>
      </c>
      <c r="BG13" s="11" t="str">
        <f t="shared" si="7"/>
        <v>AMZN</v>
      </c>
      <c r="BH13" s="11" t="str">
        <f t="shared" si="8"/>
        <v>LEVE</v>
      </c>
      <c r="BI13" s="17" t="str">
        <f t="shared" si="9"/>
        <v>MANTENER</v>
      </c>
    </row>
    <row r="14">
      <c r="A14" s="6" t="s">
        <v>106</v>
      </c>
      <c r="B14" s="6" t="s">
        <v>107</v>
      </c>
      <c r="C14" s="6" t="s">
        <v>63</v>
      </c>
      <c r="D14" s="6" t="s">
        <v>72</v>
      </c>
      <c r="E14" s="7" t="s">
        <v>98</v>
      </c>
      <c r="F14" s="8"/>
      <c r="G14" s="8"/>
      <c r="H14" s="6">
        <v>129.0</v>
      </c>
      <c r="I14" s="9">
        <v>0.09</v>
      </c>
      <c r="J14" s="9">
        <v>0.11</v>
      </c>
      <c r="K14" s="9"/>
      <c r="L14" s="9">
        <v>0.07</v>
      </c>
      <c r="M14" s="9"/>
      <c r="N14" s="7"/>
      <c r="O14" s="7"/>
      <c r="P14" s="7"/>
      <c r="Q14" s="7"/>
      <c r="R14" s="7"/>
      <c r="S14" s="9">
        <v>0.15</v>
      </c>
      <c r="T14" s="9">
        <v>4.8</v>
      </c>
      <c r="U14" s="9">
        <v>11.0</v>
      </c>
      <c r="V14" s="9">
        <v>7.0</v>
      </c>
      <c r="W14" s="7"/>
      <c r="X14" s="6">
        <v>0.153</v>
      </c>
      <c r="Y14" s="6">
        <v>0.082</v>
      </c>
      <c r="Z14" s="6"/>
      <c r="AA14" s="7"/>
      <c r="AB14" s="7"/>
      <c r="AC14" s="7"/>
      <c r="AD14" s="7"/>
      <c r="AE14" s="7"/>
      <c r="AF14" s="6">
        <v>0.15</v>
      </c>
      <c r="AG14" s="6">
        <v>4.6</v>
      </c>
      <c r="AH14" s="6">
        <v>11.0</v>
      </c>
      <c r="AI14" s="6">
        <v>2.0</v>
      </c>
      <c r="AJ14" s="7"/>
      <c r="AK14" s="9">
        <v>0.1</v>
      </c>
      <c r="AL14" s="9">
        <v>0.07</v>
      </c>
      <c r="AM14" s="9"/>
      <c r="AN14" s="9">
        <v>0.1</v>
      </c>
      <c r="AO14" s="9"/>
      <c r="AP14" s="9"/>
      <c r="AQ14" s="9">
        <v>10.0</v>
      </c>
      <c r="AR14" s="9">
        <v>2.5</v>
      </c>
      <c r="AS14" s="7">
        <v>184.5</v>
      </c>
      <c r="AT14" s="7">
        <v>-0.16</v>
      </c>
      <c r="AU14" s="7">
        <v>0.43</v>
      </c>
      <c r="AV14" s="7">
        <v>0.065</v>
      </c>
      <c r="AW14" s="6">
        <v>230.7</v>
      </c>
      <c r="AX14" s="6">
        <v>0.05</v>
      </c>
      <c r="AY14" s="6">
        <v>0.79</v>
      </c>
      <c r="AZ14" s="6">
        <v>0.114</v>
      </c>
      <c r="BA14" s="10" t="str">
        <f t="shared" si="1"/>
        <v>HRI</v>
      </c>
      <c r="BB14" s="10" t="str">
        <f t="shared" si="2"/>
        <v/>
      </c>
      <c r="BC14" s="11" t="str">
        <f t="shared" si="3"/>
        <v/>
      </c>
      <c r="BD14" s="10" t="str">
        <f t="shared" si="4"/>
        <v>HRI</v>
      </c>
      <c r="BE14" s="10" t="str">
        <f t="shared" si="5"/>
        <v/>
      </c>
      <c r="BF14" s="11" t="str">
        <f t="shared" si="6"/>
        <v>HRI</v>
      </c>
      <c r="BG14" s="11" t="str">
        <f t="shared" si="7"/>
        <v/>
      </c>
      <c r="BH14" s="11" t="str">
        <f t="shared" si="8"/>
        <v>S/R</v>
      </c>
      <c r="BI14" s="18" t="str">
        <f t="shared" si="9"/>
        <v>MANTENER</v>
      </c>
    </row>
    <row r="15">
      <c r="A15" s="6" t="s">
        <v>108</v>
      </c>
      <c r="B15" s="6" t="s">
        <v>109</v>
      </c>
      <c r="C15" s="6" t="s">
        <v>97</v>
      </c>
      <c r="D15" s="6" t="s">
        <v>110</v>
      </c>
      <c r="E15" s="7" t="s">
        <v>188</v>
      </c>
      <c r="F15" s="8">
        <v>149214.73</v>
      </c>
      <c r="G15" s="8">
        <v>177975.31</v>
      </c>
      <c r="H15" s="6">
        <v>58.24</v>
      </c>
      <c r="I15" s="9">
        <v>0.02</v>
      </c>
      <c r="J15" s="9">
        <v>0.07</v>
      </c>
      <c r="K15" s="9">
        <v>0.3</v>
      </c>
      <c r="L15" s="9">
        <v>0.17</v>
      </c>
      <c r="M15" s="9">
        <v>0.13</v>
      </c>
      <c r="N15" s="7">
        <v>0.05</v>
      </c>
      <c r="O15" s="7">
        <v>0.26</v>
      </c>
      <c r="P15" s="7">
        <v>0.67</v>
      </c>
      <c r="Q15" s="7">
        <v>0.4</v>
      </c>
      <c r="R15" s="7">
        <v>0.05</v>
      </c>
      <c r="S15" s="9">
        <v>0.17</v>
      </c>
      <c r="T15" s="9">
        <v>1.8</v>
      </c>
      <c r="U15" s="9">
        <v>19.0</v>
      </c>
      <c r="V15" s="9">
        <v>19.0</v>
      </c>
      <c r="W15" s="7">
        <v>-0.28</v>
      </c>
      <c r="X15" s="6">
        <v>0.05</v>
      </c>
      <c r="Y15" s="6">
        <v>0.18</v>
      </c>
      <c r="Z15" s="6">
        <v>0.2</v>
      </c>
      <c r="AA15" s="7">
        <v>0.03</v>
      </c>
      <c r="AB15" s="7">
        <v>0.07</v>
      </c>
      <c r="AC15" s="7">
        <v>0.36</v>
      </c>
      <c r="AD15" s="7">
        <v>0.13</v>
      </c>
      <c r="AE15" s="7">
        <v>0.0</v>
      </c>
      <c r="AF15" s="6">
        <v>0.16</v>
      </c>
      <c r="AG15" s="6">
        <v>1.8</v>
      </c>
      <c r="AH15" s="6">
        <v>14.0</v>
      </c>
      <c r="AI15" s="6">
        <v>16.0</v>
      </c>
      <c r="AJ15" s="7">
        <v>-0.09</v>
      </c>
      <c r="AK15" s="9">
        <v>0.04</v>
      </c>
      <c r="AL15" s="9">
        <v>0.05</v>
      </c>
      <c r="AM15" s="9">
        <v>-0.02</v>
      </c>
      <c r="AN15" s="9">
        <v>0.19</v>
      </c>
      <c r="AO15" s="9">
        <v>0.14</v>
      </c>
      <c r="AP15" s="9">
        <v>1.8</v>
      </c>
      <c r="AQ15" s="9">
        <v>20.0</v>
      </c>
      <c r="AR15" s="9">
        <v>20.0</v>
      </c>
      <c r="AS15" s="7">
        <v>86.34</v>
      </c>
      <c r="AT15" s="7">
        <v>0.12</v>
      </c>
      <c r="AU15" s="7">
        <v>0.48</v>
      </c>
      <c r="AV15" s="7">
        <v>0.08</v>
      </c>
      <c r="AW15" s="6">
        <v>96.65</v>
      </c>
      <c r="AX15" s="6">
        <v>0.27</v>
      </c>
      <c r="AY15" s="6">
        <v>0.67</v>
      </c>
      <c r="AZ15" s="6">
        <v>0.11</v>
      </c>
      <c r="BA15" s="10" t="str">
        <f t="shared" si="1"/>
        <v>ULVR</v>
      </c>
      <c r="BB15" s="10" t="str">
        <f t="shared" si="2"/>
        <v/>
      </c>
      <c r="BC15" s="11" t="str">
        <f t="shared" si="3"/>
        <v/>
      </c>
      <c r="BD15" s="10" t="str">
        <f t="shared" si="4"/>
        <v>ULVR</v>
      </c>
      <c r="BE15" s="10" t="str">
        <f t="shared" si="5"/>
        <v>ULVR</v>
      </c>
      <c r="BF15" s="11" t="str">
        <f t="shared" si="6"/>
        <v>ULVR</v>
      </c>
      <c r="BG15" s="11" t="str">
        <f t="shared" si="7"/>
        <v>ULVR</v>
      </c>
      <c r="BH15" s="11" t="str">
        <f t="shared" si="8"/>
        <v>S/R</v>
      </c>
      <c r="BI15" s="14" t="str">
        <f t="shared" si="9"/>
        <v>OPORTUNIDAD</v>
      </c>
    </row>
    <row r="16">
      <c r="A16" s="6" t="s">
        <v>111</v>
      </c>
      <c r="B16" s="6" t="s">
        <v>112</v>
      </c>
      <c r="C16" s="6" t="s">
        <v>113</v>
      </c>
      <c r="D16" s="6" t="s">
        <v>72</v>
      </c>
      <c r="E16" s="7" t="s">
        <v>73</v>
      </c>
      <c r="F16" s="8">
        <v>9025.51</v>
      </c>
      <c r="G16" s="8">
        <v>11558.86</v>
      </c>
      <c r="H16" s="6">
        <v>2.91</v>
      </c>
      <c r="I16" s="9">
        <v>0.05</v>
      </c>
      <c r="J16" s="9">
        <v>0.06</v>
      </c>
      <c r="L16" s="9">
        <v>0.07</v>
      </c>
      <c r="N16" s="15"/>
      <c r="O16" s="15"/>
      <c r="P16" s="15"/>
      <c r="Q16" s="15"/>
      <c r="R16" s="15"/>
      <c r="S16" s="9">
        <v>0.11</v>
      </c>
      <c r="T16" s="9">
        <v>5.4</v>
      </c>
      <c r="U16" s="9">
        <v>8.0</v>
      </c>
      <c r="V16" s="9">
        <v>0.8</v>
      </c>
      <c r="W16" s="7">
        <v>-0.54</v>
      </c>
      <c r="X16" s="6">
        <v>0.0</v>
      </c>
      <c r="Y16" s="6">
        <v>0.07</v>
      </c>
      <c r="Z16" s="16"/>
      <c r="AA16" s="15"/>
      <c r="AB16" s="15"/>
      <c r="AC16" s="15"/>
      <c r="AD16" s="15"/>
      <c r="AE16" s="15"/>
      <c r="AF16" s="6">
        <v>0.16</v>
      </c>
      <c r="AG16" s="6">
        <v>4.7</v>
      </c>
      <c r="AH16" s="6">
        <v>5.0</v>
      </c>
      <c r="AI16" s="6">
        <v>0.96</v>
      </c>
      <c r="AJ16" s="7">
        <v>-0.03</v>
      </c>
      <c r="AK16" s="9">
        <v>0.03</v>
      </c>
      <c r="AL16" s="9">
        <v>0.02</v>
      </c>
      <c r="AN16" s="9">
        <v>0.07</v>
      </c>
      <c r="AQ16" s="9">
        <v>7.0</v>
      </c>
      <c r="AR16" s="9">
        <v>0.9</v>
      </c>
      <c r="AS16" s="7">
        <v>3.67</v>
      </c>
      <c r="AT16" s="7">
        <v>0.18</v>
      </c>
      <c r="AU16" s="7">
        <v>0.62</v>
      </c>
      <c r="AV16" s="7">
        <v>0.05</v>
      </c>
      <c r="AW16" s="6">
        <v>4.9</v>
      </c>
      <c r="AX16" s="6">
        <v>0.37</v>
      </c>
      <c r="AY16" s="6">
        <v>0.83</v>
      </c>
      <c r="AZ16" s="6">
        <v>0.11</v>
      </c>
      <c r="BA16" s="10" t="str">
        <f t="shared" si="1"/>
        <v>MAP</v>
      </c>
      <c r="BB16" s="10" t="str">
        <f t="shared" si="2"/>
        <v>MAP</v>
      </c>
      <c r="BC16" s="11" t="str">
        <f t="shared" si="3"/>
        <v>MAP</v>
      </c>
      <c r="BD16" s="10" t="str">
        <f t="shared" si="4"/>
        <v>MAP</v>
      </c>
      <c r="BE16" s="10" t="str">
        <f t="shared" si="5"/>
        <v>MAP</v>
      </c>
      <c r="BF16" s="11" t="str">
        <f t="shared" si="6"/>
        <v/>
      </c>
      <c r="BG16" s="11" t="str">
        <f t="shared" si="7"/>
        <v/>
      </c>
      <c r="BH16" s="11" t="str">
        <f t="shared" si="8"/>
        <v>S/R</v>
      </c>
      <c r="BI16" s="17" t="str">
        <f t="shared" si="9"/>
        <v>MANTENER</v>
      </c>
    </row>
    <row r="17">
      <c r="A17" s="6" t="s">
        <v>114</v>
      </c>
      <c r="B17" s="6" t="s">
        <v>115</v>
      </c>
      <c r="C17" s="6" t="s">
        <v>113</v>
      </c>
      <c r="D17" s="6" t="s">
        <v>90</v>
      </c>
      <c r="E17" s="7" t="s">
        <v>117</v>
      </c>
      <c r="F17" s="8">
        <v>168640.78</v>
      </c>
      <c r="G17" s="8">
        <v>162545.41</v>
      </c>
      <c r="H17" s="6">
        <v>54.68</v>
      </c>
      <c r="I17" s="9">
        <v>0.09</v>
      </c>
      <c r="J17" s="9">
        <v>0.21</v>
      </c>
      <c r="K17" s="9">
        <v>0.25</v>
      </c>
      <c r="L17" s="9">
        <v>0.16</v>
      </c>
      <c r="M17" s="9">
        <v>0.14</v>
      </c>
      <c r="N17" s="7">
        <v>0.1</v>
      </c>
      <c r="O17" s="7">
        <v>0.0</v>
      </c>
      <c r="P17" s="7">
        <v>0.49</v>
      </c>
      <c r="Q17" s="7">
        <v>0.01</v>
      </c>
      <c r="R17" s="7">
        <v>0.28</v>
      </c>
      <c r="S17" s="9">
        <v>0.23</v>
      </c>
      <c r="T17" s="9">
        <v>-1.4</v>
      </c>
      <c r="U17" s="9">
        <v>25.0</v>
      </c>
      <c r="V17" s="9">
        <v>25.0</v>
      </c>
      <c r="W17" s="7">
        <v>-0.38</v>
      </c>
      <c r="X17" s="6">
        <v>0.13</v>
      </c>
      <c r="Y17" s="6">
        <v>0.19</v>
      </c>
      <c r="Z17" s="6">
        <v>0.17</v>
      </c>
      <c r="AA17" s="7">
        <v>0.0</v>
      </c>
      <c r="AB17" s="7">
        <v>0.0</v>
      </c>
      <c r="AC17" s="7">
        <v>0.62</v>
      </c>
      <c r="AD17" s="7">
        <v>0.0</v>
      </c>
      <c r="AE17" s="7">
        <v>0.29</v>
      </c>
      <c r="AF17" s="6">
        <v>0.27</v>
      </c>
      <c r="AG17" s="6">
        <v>-1.3</v>
      </c>
      <c r="AH17" s="6">
        <v>26.0</v>
      </c>
      <c r="AI17" s="6">
        <v>23.0</v>
      </c>
      <c r="AJ17" s="7">
        <v>-0.1</v>
      </c>
      <c r="AK17" s="9">
        <v>0.08</v>
      </c>
      <c r="AL17" s="9">
        <v>0.09</v>
      </c>
      <c r="AM17" s="9">
        <v>0.07</v>
      </c>
      <c r="AN17" s="9">
        <v>0.2</v>
      </c>
      <c r="AO17" s="9">
        <v>0.16</v>
      </c>
      <c r="AP17" s="9">
        <v>-1.4</v>
      </c>
      <c r="AQ17" s="9">
        <v>25.0</v>
      </c>
      <c r="AR17" s="9">
        <v>25.0</v>
      </c>
      <c r="AS17" s="7">
        <v>74.48</v>
      </c>
      <c r="AT17" s="7">
        <v>0.0</v>
      </c>
      <c r="AU17" s="7">
        <v>0.36</v>
      </c>
      <c r="AV17" s="7">
        <v>0.06</v>
      </c>
      <c r="AW17" s="6">
        <v>87.43</v>
      </c>
      <c r="AX17" s="6">
        <v>0.17</v>
      </c>
      <c r="AY17" s="6">
        <v>0.59</v>
      </c>
      <c r="AZ17" s="6">
        <v>0.1</v>
      </c>
      <c r="BA17" s="10" t="str">
        <f t="shared" si="1"/>
        <v>ITX</v>
      </c>
      <c r="BB17" s="10" t="str">
        <f t="shared" si="2"/>
        <v>ITX</v>
      </c>
      <c r="BC17" s="11" t="str">
        <f t="shared" si="3"/>
        <v>ITX</v>
      </c>
      <c r="BD17" s="10" t="str">
        <f t="shared" si="4"/>
        <v>ITX</v>
      </c>
      <c r="BE17" s="10" t="str">
        <f t="shared" si="5"/>
        <v/>
      </c>
      <c r="BF17" s="11" t="str">
        <f t="shared" si="6"/>
        <v>ITX</v>
      </c>
      <c r="BG17" s="11" t="str">
        <f t="shared" si="7"/>
        <v>ITX</v>
      </c>
      <c r="BH17" s="11" t="str">
        <f t="shared" si="8"/>
        <v>S/R</v>
      </c>
      <c r="BI17" s="14" t="str">
        <f t="shared" si="9"/>
        <v>OPORTUNIDAD</v>
      </c>
    </row>
    <row r="18">
      <c r="A18" s="6" t="s">
        <v>118</v>
      </c>
      <c r="B18" s="6" t="s">
        <v>119</v>
      </c>
      <c r="C18" s="6" t="s">
        <v>84</v>
      </c>
      <c r="D18" s="6" t="s">
        <v>102</v>
      </c>
      <c r="E18" s="7" t="s">
        <v>189</v>
      </c>
      <c r="F18" s="8">
        <v>358072.99</v>
      </c>
      <c r="G18" s="8">
        <v>389877.51</v>
      </c>
      <c r="H18" s="6">
        <v>722.99</v>
      </c>
      <c r="I18" s="9">
        <v>0.11</v>
      </c>
      <c r="J18" s="9">
        <v>0.19</v>
      </c>
      <c r="K18" s="9">
        <v>0.11</v>
      </c>
      <c r="L18" s="9">
        <v>0.22</v>
      </c>
      <c r="M18" s="9">
        <v>0.12</v>
      </c>
      <c r="N18" s="7">
        <v>0.1</v>
      </c>
      <c r="O18" s="7">
        <v>0.34</v>
      </c>
      <c r="P18" s="7">
        <v>0.5</v>
      </c>
      <c r="Q18" s="7">
        <v>0.05</v>
      </c>
      <c r="R18" s="7">
        <v>0.26</v>
      </c>
      <c r="S18" s="9">
        <v>0.16</v>
      </c>
      <c r="T18" s="9">
        <v>0.5</v>
      </c>
      <c r="U18" s="9">
        <v>23.0</v>
      </c>
      <c r="V18" s="9">
        <v>23.0</v>
      </c>
      <c r="W18" s="7">
        <v>-0.35</v>
      </c>
      <c r="X18" s="6">
        <v>0.15</v>
      </c>
      <c r="Y18" s="6">
        <v>0.22</v>
      </c>
      <c r="Z18" s="6">
        <v>0.11</v>
      </c>
      <c r="AA18" s="7">
        <v>0.0</v>
      </c>
      <c r="AB18" s="7">
        <v>0.05</v>
      </c>
      <c r="AC18" s="7">
        <v>0.81</v>
      </c>
      <c r="AD18" s="7">
        <v>0.0</v>
      </c>
      <c r="AE18" s="7">
        <v>0.33</v>
      </c>
      <c r="AF18" s="6">
        <v>0.15</v>
      </c>
      <c r="AG18" s="6">
        <v>0.6</v>
      </c>
      <c r="AH18" s="6">
        <v>23.0</v>
      </c>
      <c r="AI18" s="6">
        <v>27.0</v>
      </c>
      <c r="AJ18" s="7">
        <v>-0.26</v>
      </c>
      <c r="AK18" s="9">
        <v>0.08</v>
      </c>
      <c r="AL18" s="9">
        <v>0.14</v>
      </c>
      <c r="AM18" s="9">
        <v>0.19</v>
      </c>
      <c r="AN18" s="9">
        <v>0.26</v>
      </c>
      <c r="AO18" s="9">
        <v>0.16</v>
      </c>
      <c r="AP18" s="9">
        <v>0.5</v>
      </c>
      <c r="AQ18" s="9">
        <v>25.0</v>
      </c>
      <c r="AR18" s="9">
        <v>25.0</v>
      </c>
      <c r="AS18" s="13">
        <v>1012.48</v>
      </c>
      <c r="AT18" s="7">
        <v>-0.16</v>
      </c>
      <c r="AU18" s="7">
        <v>0.4</v>
      </c>
      <c r="AV18" s="7">
        <v>0.07</v>
      </c>
      <c r="AW18" s="8">
        <v>1104.23</v>
      </c>
      <c r="AX18" s="6">
        <v>-0.08</v>
      </c>
      <c r="AY18" s="6">
        <v>0.53</v>
      </c>
      <c r="AZ18" s="6">
        <v>0.09</v>
      </c>
      <c r="BA18" s="10" t="str">
        <f t="shared" si="1"/>
        <v/>
      </c>
      <c r="BB18" s="10" t="str">
        <f t="shared" si="2"/>
        <v/>
      </c>
      <c r="BC18" s="11" t="str">
        <f t="shared" si="3"/>
        <v/>
      </c>
      <c r="BD18" s="10" t="str">
        <f t="shared" si="4"/>
        <v/>
      </c>
      <c r="BE18" s="10" t="str">
        <f t="shared" si="5"/>
        <v>MC</v>
      </c>
      <c r="BF18" s="11" t="str">
        <f t="shared" si="6"/>
        <v/>
      </c>
      <c r="BG18" s="11" t="str">
        <f t="shared" si="7"/>
        <v>MC</v>
      </c>
      <c r="BH18" s="11" t="str">
        <f t="shared" si="8"/>
        <v>LEVE</v>
      </c>
      <c r="BI18" s="18" t="str">
        <f t="shared" si="9"/>
        <v>VENTA TOTAL</v>
      </c>
    </row>
    <row r="19">
      <c r="A19" s="6" t="s">
        <v>120</v>
      </c>
      <c r="B19" s="6" t="s">
        <v>121</v>
      </c>
      <c r="C19" s="6" t="s">
        <v>63</v>
      </c>
      <c r="D19" s="6" t="s">
        <v>64</v>
      </c>
      <c r="E19" s="7" t="s">
        <v>122</v>
      </c>
      <c r="F19" s="8">
        <v>510585.14</v>
      </c>
      <c r="G19" s="8">
        <v>520192.14</v>
      </c>
      <c r="H19" s="6">
        <v>549.66</v>
      </c>
      <c r="I19" s="9">
        <v>0.13</v>
      </c>
      <c r="J19" s="9">
        <v>0.19</v>
      </c>
      <c r="K19" s="9">
        <v>0.15</v>
      </c>
      <c r="L19" s="9">
        <v>0.56</v>
      </c>
      <c r="M19" s="9">
        <v>0.45</v>
      </c>
      <c r="N19" s="7">
        <v>0.05</v>
      </c>
      <c r="O19" s="7">
        <v>0.14</v>
      </c>
      <c r="P19" s="7">
        <v>0.19</v>
      </c>
      <c r="Q19" s="7">
        <v>0.8</v>
      </c>
      <c r="R19" s="7">
        <v>0.0</v>
      </c>
      <c r="S19" s="9">
        <v>0.5</v>
      </c>
      <c r="T19" s="9">
        <v>0.1</v>
      </c>
      <c r="U19" s="9">
        <v>30.0</v>
      </c>
      <c r="V19" s="9">
        <v>30.0</v>
      </c>
      <c r="W19" s="7">
        <v>-0.28</v>
      </c>
      <c r="X19" s="6">
        <v>0.2</v>
      </c>
      <c r="Y19" s="6">
        <v>0.58</v>
      </c>
      <c r="Z19" s="6">
        <v>0.5</v>
      </c>
      <c r="AA19" s="7">
        <v>0.02</v>
      </c>
      <c r="AB19" s="7">
        <v>0.18</v>
      </c>
      <c r="AC19" s="7">
        <v>0.17</v>
      </c>
      <c r="AD19" s="7">
        <v>0.8</v>
      </c>
      <c r="AE19" s="7">
        <v>0.0</v>
      </c>
      <c r="AF19" s="6">
        <v>0.55</v>
      </c>
      <c r="AG19" s="6">
        <v>0.5</v>
      </c>
      <c r="AH19" s="6">
        <v>34.0</v>
      </c>
      <c r="AI19" s="6">
        <v>35.0</v>
      </c>
      <c r="AJ19" s="7">
        <v>-0.04</v>
      </c>
      <c r="AK19" s="9">
        <v>0.12</v>
      </c>
      <c r="AL19" s="9">
        <v>0.14</v>
      </c>
      <c r="AM19" s="9">
        <v>0.11</v>
      </c>
      <c r="AN19" s="9">
        <v>0.59</v>
      </c>
      <c r="AO19" s="9">
        <v>0.48</v>
      </c>
      <c r="AP19" s="9">
        <v>0.2</v>
      </c>
      <c r="AQ19" s="9">
        <v>30.0</v>
      </c>
      <c r="AR19" s="9">
        <v>30.0</v>
      </c>
      <c r="AS19" s="7">
        <v>799.0</v>
      </c>
      <c r="AT19" s="7">
        <v>-0.22</v>
      </c>
      <c r="AU19" s="7">
        <v>0.4</v>
      </c>
      <c r="AV19" s="7">
        <v>0.08</v>
      </c>
      <c r="AW19" s="6">
        <v>856.0</v>
      </c>
      <c r="AX19" s="6">
        <v>-0.13</v>
      </c>
      <c r="AY19" s="6">
        <v>0.56</v>
      </c>
      <c r="AZ19" s="6">
        <v>0.09</v>
      </c>
      <c r="BA19" s="10" t="str">
        <f t="shared" si="1"/>
        <v>MA</v>
      </c>
      <c r="BB19" s="10" t="str">
        <f t="shared" si="2"/>
        <v>MA</v>
      </c>
      <c r="BC19" s="11" t="str">
        <f t="shared" si="3"/>
        <v>MA</v>
      </c>
      <c r="BD19" s="10" t="str">
        <f t="shared" si="4"/>
        <v>MA</v>
      </c>
      <c r="BE19" s="10" t="str">
        <f t="shared" si="5"/>
        <v/>
      </c>
      <c r="BF19" s="11" t="str">
        <f t="shared" si="6"/>
        <v/>
      </c>
      <c r="BG19" s="11" t="str">
        <f t="shared" si="7"/>
        <v>MA</v>
      </c>
      <c r="BH19" s="11" t="str">
        <f t="shared" si="8"/>
        <v>LEVE</v>
      </c>
      <c r="BI19" s="17" t="str">
        <f t="shared" si="9"/>
        <v>MANTENER</v>
      </c>
    </row>
    <row r="20">
      <c r="A20" s="6" t="s">
        <v>123</v>
      </c>
      <c r="B20" s="6" t="s">
        <v>124</v>
      </c>
      <c r="C20" s="6" t="s">
        <v>101</v>
      </c>
      <c r="D20" s="6" t="s">
        <v>102</v>
      </c>
      <c r="E20" s="7" t="s">
        <v>117</v>
      </c>
      <c r="F20" s="8">
        <v>8832.3</v>
      </c>
      <c r="G20" s="8">
        <v>9612.7</v>
      </c>
      <c r="H20" s="6">
        <v>129.96</v>
      </c>
      <c r="I20" s="9">
        <v>0.14</v>
      </c>
      <c r="J20" s="9">
        <v>0.13</v>
      </c>
      <c r="K20" s="9">
        <v>-0.05</v>
      </c>
      <c r="L20" s="9">
        <v>0.13</v>
      </c>
      <c r="M20" s="9">
        <v>0.06</v>
      </c>
      <c r="N20" s="7">
        <v>0.2</v>
      </c>
      <c r="O20" s="7">
        <v>0.02</v>
      </c>
      <c r="P20" s="7">
        <v>0.76</v>
      </c>
      <c r="Q20" s="7">
        <v>0.02</v>
      </c>
      <c r="R20" s="7">
        <v>1.22</v>
      </c>
      <c r="S20" s="9">
        <v>0.11</v>
      </c>
      <c r="T20" s="9">
        <v>0.5</v>
      </c>
      <c r="U20" s="9">
        <v>43.0</v>
      </c>
      <c r="V20" s="9">
        <v>53.0</v>
      </c>
      <c r="W20" s="7">
        <v>-0.36</v>
      </c>
      <c r="X20" s="6">
        <v>0.22</v>
      </c>
      <c r="Y20" s="6">
        <v>0.17</v>
      </c>
      <c r="Z20" s="6">
        <v>0.02</v>
      </c>
      <c r="AA20" s="7">
        <v>0.0</v>
      </c>
      <c r="AB20" s="7">
        <v>0.0</v>
      </c>
      <c r="AC20" s="7">
        <v>1.96</v>
      </c>
      <c r="AD20" s="7">
        <v>0.16</v>
      </c>
      <c r="AE20" s="7">
        <v>2.33</v>
      </c>
      <c r="AF20" s="6">
        <v>0.11</v>
      </c>
      <c r="AG20" s="6">
        <v>0.2</v>
      </c>
      <c r="AH20" s="6">
        <v>57.0</v>
      </c>
      <c r="AI20" s="6">
        <v>73.0</v>
      </c>
      <c r="AJ20" s="7">
        <v>-0.12</v>
      </c>
      <c r="AK20" s="9">
        <v>0.1</v>
      </c>
      <c r="AL20" s="9">
        <v>0.16</v>
      </c>
      <c r="AM20" s="9">
        <v>0.11</v>
      </c>
      <c r="AN20" s="9">
        <v>0.17</v>
      </c>
      <c r="AO20" s="9">
        <v>0.08</v>
      </c>
      <c r="AP20" s="9">
        <v>0.2</v>
      </c>
      <c r="AQ20" s="9">
        <v>40.0</v>
      </c>
      <c r="AR20" s="9">
        <v>40.0</v>
      </c>
      <c r="AS20" s="7">
        <v>92.83</v>
      </c>
      <c r="AT20" s="7">
        <v>-0.46</v>
      </c>
      <c r="AU20" s="7">
        <v>-0.2</v>
      </c>
      <c r="AV20" s="7">
        <v>-0.04</v>
      </c>
      <c r="AW20" s="6">
        <v>189.97</v>
      </c>
      <c r="AX20" s="6">
        <v>0.02</v>
      </c>
      <c r="AY20" s="6">
        <v>0.47</v>
      </c>
      <c r="AZ20" s="6">
        <v>0.08</v>
      </c>
      <c r="BA20" s="10" t="str">
        <f t="shared" si="1"/>
        <v/>
      </c>
      <c r="BB20" s="10" t="str">
        <f t="shared" si="2"/>
        <v/>
      </c>
      <c r="BC20" s="11" t="str">
        <f t="shared" si="3"/>
        <v/>
      </c>
      <c r="BD20" s="10" t="str">
        <f t="shared" si="4"/>
        <v>BC</v>
      </c>
      <c r="BE20" s="10" t="str">
        <f t="shared" si="5"/>
        <v/>
      </c>
      <c r="BF20" s="11" t="str">
        <f t="shared" si="6"/>
        <v/>
      </c>
      <c r="BG20" s="11" t="str">
        <f t="shared" si="7"/>
        <v>BC</v>
      </c>
      <c r="BH20" s="11" t="str">
        <f t="shared" si="8"/>
        <v>S/R</v>
      </c>
      <c r="BI20" s="17" t="str">
        <f t="shared" si="9"/>
        <v>MANTENER</v>
      </c>
    </row>
    <row r="21">
      <c r="A21" s="6" t="s">
        <v>125</v>
      </c>
      <c r="B21" s="6" t="s">
        <v>126</v>
      </c>
      <c r="C21" s="6" t="s">
        <v>63</v>
      </c>
      <c r="D21" s="6" t="s">
        <v>90</v>
      </c>
      <c r="E21" s="7" t="s">
        <v>91</v>
      </c>
      <c r="F21" s="8">
        <v>42432.07</v>
      </c>
      <c r="G21" s="8">
        <v>42757.75</v>
      </c>
      <c r="H21" s="6">
        <v>248.7</v>
      </c>
      <c r="I21" s="9">
        <v>0.21</v>
      </c>
      <c r="J21" s="9">
        <v>0.29</v>
      </c>
      <c r="K21" s="9">
        <v>0.38</v>
      </c>
      <c r="L21" s="9">
        <v>0.2</v>
      </c>
      <c r="M21" s="9">
        <v>0.13</v>
      </c>
      <c r="N21" s="7">
        <v>0.25</v>
      </c>
      <c r="O21" s="7">
        <v>0.08</v>
      </c>
      <c r="P21" s="7">
        <v>0.0</v>
      </c>
      <c r="Q21" s="7">
        <v>0.65</v>
      </c>
      <c r="R21" s="7">
        <v>0.0</v>
      </c>
      <c r="S21" s="9">
        <v>0.25</v>
      </c>
      <c r="T21" s="9">
        <v>-1.1</v>
      </c>
      <c r="U21" s="9">
        <v>30.0</v>
      </c>
      <c r="V21" s="9">
        <v>40.0</v>
      </c>
      <c r="W21" s="7">
        <v>-0.54</v>
      </c>
      <c r="X21" s="6">
        <v>0.18</v>
      </c>
      <c r="Y21" s="6">
        <v>0.23</v>
      </c>
      <c r="Z21" s="6">
        <v>0.2</v>
      </c>
      <c r="AA21" s="7">
        <v>0.14</v>
      </c>
      <c r="AB21" s="7">
        <v>0.0</v>
      </c>
      <c r="AC21" s="7">
        <v>0.0</v>
      </c>
      <c r="AD21" s="7">
        <v>0.3</v>
      </c>
      <c r="AE21" s="7">
        <v>0.0</v>
      </c>
      <c r="AF21" s="6">
        <v>0.28</v>
      </c>
      <c r="AG21" s="6">
        <v>-0.9</v>
      </c>
      <c r="AH21" s="6">
        <v>26.0</v>
      </c>
      <c r="AI21" s="6">
        <v>30.0</v>
      </c>
      <c r="AJ21" s="7">
        <v>-0.31</v>
      </c>
      <c r="AK21" s="9">
        <v>0.09</v>
      </c>
      <c r="AL21" s="9">
        <v>0.1</v>
      </c>
      <c r="AM21" s="9">
        <v>0.05</v>
      </c>
      <c r="AN21" s="9">
        <v>0.23</v>
      </c>
      <c r="AO21" s="9">
        <v>0.15</v>
      </c>
      <c r="AP21" s="9">
        <v>-0.9</v>
      </c>
      <c r="AQ21" s="9">
        <v>25.0</v>
      </c>
      <c r="AR21" s="9">
        <v>25.0</v>
      </c>
      <c r="AS21" s="7">
        <v>370.0</v>
      </c>
      <c r="AT21" s="7">
        <v>-0.33</v>
      </c>
      <c r="AU21" s="7">
        <v>0.06</v>
      </c>
      <c r="AV21" s="7">
        <v>0.03</v>
      </c>
      <c r="AW21" s="6">
        <v>500.0</v>
      </c>
      <c r="AX21" s="6">
        <v>-0.15</v>
      </c>
      <c r="AY21" s="6">
        <v>0.43</v>
      </c>
      <c r="AZ21" s="6">
        <v>0.07</v>
      </c>
      <c r="BA21" s="10" t="str">
        <f t="shared" si="1"/>
        <v>LULU</v>
      </c>
      <c r="BB21" s="10" t="str">
        <f t="shared" si="2"/>
        <v>LULU</v>
      </c>
      <c r="BC21" s="11" t="str">
        <f t="shared" si="3"/>
        <v>LULU</v>
      </c>
      <c r="BD21" s="10" t="str">
        <f t="shared" si="4"/>
        <v>LULU</v>
      </c>
      <c r="BE21" s="10" t="str">
        <f t="shared" si="5"/>
        <v/>
      </c>
      <c r="BF21" s="11" t="str">
        <f t="shared" si="6"/>
        <v/>
      </c>
      <c r="BG21" s="11" t="str">
        <f t="shared" si="7"/>
        <v>LULU</v>
      </c>
      <c r="BH21" s="11" t="str">
        <f t="shared" si="8"/>
        <v>LEVE</v>
      </c>
      <c r="BI21" s="17" t="str">
        <f t="shared" si="9"/>
        <v>MANTENER</v>
      </c>
    </row>
    <row r="22">
      <c r="A22" s="6" t="s">
        <v>127</v>
      </c>
      <c r="B22" s="6" t="s">
        <v>128</v>
      </c>
      <c r="C22" s="6" t="s">
        <v>93</v>
      </c>
      <c r="D22" s="6" t="s">
        <v>72</v>
      </c>
      <c r="E22" s="7" t="s">
        <v>73</v>
      </c>
      <c r="F22" s="8">
        <v>30718.44</v>
      </c>
      <c r="G22" s="8">
        <v>37300.2</v>
      </c>
      <c r="H22" s="8">
        <v>1432.52</v>
      </c>
      <c r="I22" s="9">
        <v>0.17</v>
      </c>
      <c r="J22" s="9">
        <v>0.23</v>
      </c>
      <c r="L22" s="9">
        <v>0.1</v>
      </c>
      <c r="N22" s="15"/>
      <c r="O22" s="15"/>
      <c r="P22" s="15"/>
      <c r="Q22" s="15"/>
      <c r="R22" s="15"/>
      <c r="S22" s="9">
        <v>0.09</v>
      </c>
      <c r="T22" s="9">
        <v>2.7</v>
      </c>
      <c r="U22" s="9">
        <v>25.0</v>
      </c>
      <c r="V22" s="9">
        <v>1.0</v>
      </c>
      <c r="W22" s="7">
        <v>-0.54</v>
      </c>
      <c r="X22" s="6">
        <v>0.12</v>
      </c>
      <c r="Y22" s="6">
        <v>0.16</v>
      </c>
      <c r="Z22" s="16"/>
      <c r="AA22" s="15"/>
      <c r="AB22" s="15"/>
      <c r="AC22" s="15"/>
      <c r="AD22" s="15"/>
      <c r="AE22" s="15"/>
      <c r="AF22" s="6">
        <v>0.15</v>
      </c>
      <c r="AG22" s="6">
        <v>2.4</v>
      </c>
      <c r="AH22" s="6">
        <v>12.0</v>
      </c>
      <c r="AI22" s="6">
        <v>1.4</v>
      </c>
      <c r="AJ22" s="7">
        <v>-0.02</v>
      </c>
      <c r="AK22" s="9">
        <v>0.07</v>
      </c>
      <c r="AL22" s="9">
        <v>0.06</v>
      </c>
      <c r="AN22" s="9">
        <v>0.14</v>
      </c>
      <c r="AQ22" s="9">
        <v>12.0</v>
      </c>
      <c r="AR22" s="9">
        <v>1.4</v>
      </c>
      <c r="AS22" s="13">
        <v>1570.83</v>
      </c>
      <c r="AT22" s="7">
        <v>-0.09</v>
      </c>
      <c r="AU22" s="7">
        <v>0.37</v>
      </c>
      <c r="AV22" s="7">
        <v>0.02</v>
      </c>
      <c r="AW22" s="8">
        <v>1975.25</v>
      </c>
      <c r="AX22" s="6">
        <v>0.0</v>
      </c>
      <c r="AY22" s="6">
        <v>0.52</v>
      </c>
      <c r="AZ22" s="6">
        <v>0.07</v>
      </c>
      <c r="BA22" s="10" t="str">
        <f t="shared" si="1"/>
        <v>FFH</v>
      </c>
      <c r="BB22" s="10" t="str">
        <f t="shared" si="2"/>
        <v>FFH</v>
      </c>
      <c r="BC22" s="11" t="str">
        <f t="shared" si="3"/>
        <v>FFH</v>
      </c>
      <c r="BD22" s="10" t="str">
        <f t="shared" si="4"/>
        <v>FFH</v>
      </c>
      <c r="BE22" s="10" t="str">
        <f t="shared" si="5"/>
        <v/>
      </c>
      <c r="BF22" s="11" t="str">
        <f t="shared" si="6"/>
        <v/>
      </c>
      <c r="BG22" s="11" t="str">
        <f t="shared" si="7"/>
        <v/>
      </c>
      <c r="BH22" s="11" t="str">
        <f t="shared" si="8"/>
        <v>LEVE</v>
      </c>
      <c r="BI22" s="17" t="str">
        <f t="shared" si="9"/>
        <v>MANTENER</v>
      </c>
    </row>
    <row r="23">
      <c r="A23" s="6" t="s">
        <v>129</v>
      </c>
      <c r="B23" s="6" t="s">
        <v>130</v>
      </c>
      <c r="C23" s="6" t="s">
        <v>63</v>
      </c>
      <c r="D23" s="6" t="s">
        <v>72</v>
      </c>
      <c r="E23" s="7" t="s">
        <v>131</v>
      </c>
      <c r="F23" s="8">
        <v>689352.0</v>
      </c>
      <c r="G23" s="16"/>
      <c r="H23" s="6">
        <v>248.11</v>
      </c>
      <c r="I23" s="9">
        <v>0.08</v>
      </c>
      <c r="J23" s="9">
        <v>0.1</v>
      </c>
      <c r="L23" s="9">
        <v>0.4</v>
      </c>
      <c r="N23" s="15"/>
      <c r="O23" s="15"/>
      <c r="P23" s="15"/>
      <c r="Q23" s="15"/>
      <c r="R23" s="15"/>
      <c r="S23" s="9">
        <v>0.13</v>
      </c>
      <c r="T23" s="9">
        <v>10.1</v>
      </c>
      <c r="U23" s="9">
        <v>12.0</v>
      </c>
      <c r="V23" s="9">
        <v>1.6</v>
      </c>
      <c r="W23" s="7">
        <v>-0.44</v>
      </c>
      <c r="X23" s="6">
        <v>0.15</v>
      </c>
      <c r="Y23" s="6">
        <v>0.45</v>
      </c>
      <c r="Z23" s="16"/>
      <c r="AA23" s="15"/>
      <c r="AB23" s="15"/>
      <c r="AC23" s="15"/>
      <c r="AD23" s="15"/>
      <c r="AE23" s="15"/>
      <c r="AF23" s="6">
        <v>0.17</v>
      </c>
      <c r="AG23" s="6">
        <v>10.6</v>
      </c>
      <c r="AH23" s="6">
        <v>12.0</v>
      </c>
      <c r="AI23" s="6">
        <v>2.1</v>
      </c>
      <c r="AJ23" s="7">
        <v>-0.13</v>
      </c>
      <c r="AK23" s="9">
        <v>0.08</v>
      </c>
      <c r="AL23" s="9">
        <v>0.07</v>
      </c>
      <c r="AN23" s="9">
        <v>0.39</v>
      </c>
      <c r="AQ23" s="9">
        <v>12.0</v>
      </c>
      <c r="AR23" s="9">
        <v>1.6</v>
      </c>
      <c r="AS23" s="7">
        <v>308.0</v>
      </c>
      <c r="AT23" s="7">
        <v>-0.1</v>
      </c>
      <c r="AU23" s="7">
        <v>-0.37</v>
      </c>
      <c r="AV23" s="7">
        <v>0.04</v>
      </c>
      <c r="AW23" s="6">
        <v>355.0</v>
      </c>
      <c r="AX23" s="6">
        <v>-0.05</v>
      </c>
      <c r="AY23" s="6">
        <v>0.56</v>
      </c>
      <c r="AZ23" s="6">
        <v>0.07</v>
      </c>
      <c r="BA23" s="10" t="str">
        <f t="shared" si="1"/>
        <v/>
      </c>
      <c r="BB23" s="10" t="str">
        <f t="shared" si="2"/>
        <v>JPM</v>
      </c>
      <c r="BC23" s="11" t="str">
        <f t="shared" si="3"/>
        <v/>
      </c>
      <c r="BD23" s="10" t="str">
        <f t="shared" si="4"/>
        <v>JPM</v>
      </c>
      <c r="BE23" s="10" t="str">
        <f t="shared" si="5"/>
        <v/>
      </c>
      <c r="BF23" s="11" t="str">
        <f t="shared" si="6"/>
        <v/>
      </c>
      <c r="BG23" s="11" t="str">
        <f t="shared" si="7"/>
        <v/>
      </c>
      <c r="BH23" s="11" t="str">
        <f t="shared" si="8"/>
        <v>LEVE</v>
      </c>
      <c r="BI23" s="17" t="str">
        <f t="shared" si="9"/>
        <v>MANTENER</v>
      </c>
    </row>
    <row r="24">
      <c r="A24" s="6" t="s">
        <v>132</v>
      </c>
      <c r="B24" s="6" t="s">
        <v>133</v>
      </c>
      <c r="C24" s="6" t="s">
        <v>63</v>
      </c>
      <c r="D24" s="6" t="s">
        <v>90</v>
      </c>
      <c r="E24" s="7" t="s">
        <v>91</v>
      </c>
      <c r="F24" s="8">
        <v>115090.86</v>
      </c>
      <c r="G24" s="8">
        <v>117394.86</v>
      </c>
      <c r="H24" s="6">
        <v>77.0</v>
      </c>
      <c r="I24" s="9">
        <v>0.06</v>
      </c>
      <c r="J24" s="9">
        <v>0.2</v>
      </c>
      <c r="K24" s="9">
        <v>0.15</v>
      </c>
      <c r="L24" s="9">
        <v>0.13</v>
      </c>
      <c r="M24" s="9">
        <v>0.1</v>
      </c>
      <c r="N24" s="7">
        <v>0.08</v>
      </c>
      <c r="O24" s="7">
        <v>0.0</v>
      </c>
      <c r="P24" s="7">
        <v>0.39</v>
      </c>
      <c r="Q24" s="7">
        <v>1.0</v>
      </c>
      <c r="R24" s="7">
        <v>0.03</v>
      </c>
      <c r="S24" s="9">
        <v>0.25</v>
      </c>
      <c r="T24" s="9">
        <v>-0.4</v>
      </c>
      <c r="U24" s="9">
        <v>29.0</v>
      </c>
      <c r="V24" s="9">
        <v>29.0</v>
      </c>
      <c r="W24" s="7">
        <v>-0.51</v>
      </c>
      <c r="X24" s="6">
        <v>0.05</v>
      </c>
      <c r="Y24" s="6">
        <v>0.13</v>
      </c>
      <c r="Z24" s="6">
        <v>0.13</v>
      </c>
      <c r="AA24" s="7">
        <v>0.0</v>
      </c>
      <c r="AB24" s="7">
        <v>0.0</v>
      </c>
      <c r="AC24" s="7">
        <v>0.33</v>
      </c>
      <c r="AD24" s="7">
        <v>0.64</v>
      </c>
      <c r="AE24" s="7">
        <v>0.0</v>
      </c>
      <c r="AF24" s="6">
        <v>0.23</v>
      </c>
      <c r="AG24" s="6">
        <v>-0.3</v>
      </c>
      <c r="AH24" s="6">
        <v>33.0</v>
      </c>
      <c r="AI24" s="6">
        <v>29.0</v>
      </c>
      <c r="AJ24" s="7">
        <v>-0.56</v>
      </c>
      <c r="AK24" s="9">
        <v>0.04</v>
      </c>
      <c r="AL24" s="9">
        <v>0.06</v>
      </c>
      <c r="AM24" s="9">
        <v>0.01</v>
      </c>
      <c r="AN24" s="9">
        <v>0.1</v>
      </c>
      <c r="AO24" s="9">
        <v>0.08</v>
      </c>
      <c r="AP24" s="9">
        <v>-0.3</v>
      </c>
      <c r="AQ24" s="9">
        <v>25.0</v>
      </c>
      <c r="AR24" s="9">
        <v>25.0</v>
      </c>
      <c r="AS24" s="7">
        <v>104.0</v>
      </c>
      <c r="AT24" s="7">
        <v>-0.13</v>
      </c>
      <c r="AU24" s="7">
        <v>0.45</v>
      </c>
      <c r="AV24" s="7">
        <v>0.06</v>
      </c>
      <c r="AW24" s="6">
        <v>104.0</v>
      </c>
      <c r="AX24" s="6">
        <v>-0.13</v>
      </c>
      <c r="AY24" s="6">
        <v>0.45</v>
      </c>
      <c r="AZ24" s="6">
        <v>0.06</v>
      </c>
      <c r="BA24" s="10" t="str">
        <f t="shared" si="1"/>
        <v/>
      </c>
      <c r="BB24" s="10" t="str">
        <f t="shared" si="2"/>
        <v/>
      </c>
      <c r="BC24" s="11" t="str">
        <f t="shared" si="3"/>
        <v/>
      </c>
      <c r="BD24" s="10" t="str">
        <f t="shared" si="4"/>
        <v/>
      </c>
      <c r="BE24" s="10" t="str">
        <f t="shared" si="5"/>
        <v/>
      </c>
      <c r="BF24" s="11" t="str">
        <f t="shared" si="6"/>
        <v/>
      </c>
      <c r="BG24" s="11" t="str">
        <f t="shared" si="7"/>
        <v>NKE</v>
      </c>
      <c r="BH24" s="11" t="str">
        <f t="shared" si="8"/>
        <v>LEVE</v>
      </c>
      <c r="BI24" s="18" t="str">
        <f t="shared" si="9"/>
        <v>VENTA TOTAL</v>
      </c>
    </row>
    <row r="25">
      <c r="A25" s="6" t="s">
        <v>134</v>
      </c>
      <c r="B25" s="6" t="s">
        <v>135</v>
      </c>
      <c r="C25" s="6" t="s">
        <v>136</v>
      </c>
      <c r="D25" s="6" t="s">
        <v>110</v>
      </c>
      <c r="E25" s="7" t="s">
        <v>137</v>
      </c>
      <c r="F25" s="8">
        <v>261315.85</v>
      </c>
      <c r="G25" s="8">
        <v>325238.74</v>
      </c>
      <c r="H25" s="6">
        <v>99.31</v>
      </c>
      <c r="I25" s="9">
        <v>0.0</v>
      </c>
      <c r="J25" s="9">
        <v>0.04</v>
      </c>
      <c r="K25" s="9">
        <v>0.17</v>
      </c>
      <c r="L25" s="9">
        <v>0.17</v>
      </c>
      <c r="M25" s="9">
        <v>0.11</v>
      </c>
      <c r="N25" s="7">
        <v>0.2</v>
      </c>
      <c r="O25" s="7">
        <v>0.24</v>
      </c>
      <c r="P25" s="7">
        <v>0.8</v>
      </c>
      <c r="Q25" s="7">
        <v>0.56</v>
      </c>
      <c r="R25" s="7">
        <v>0.03</v>
      </c>
      <c r="S25" s="9">
        <v>0.13</v>
      </c>
      <c r="T25" s="9">
        <v>1.6</v>
      </c>
      <c r="U25" s="9">
        <v>21.0</v>
      </c>
      <c r="V25" s="9">
        <v>24.0</v>
      </c>
      <c r="W25" s="7">
        <v>-0.39</v>
      </c>
      <c r="X25" s="6">
        <v>0.02</v>
      </c>
      <c r="Y25" s="6">
        <v>0.17</v>
      </c>
      <c r="Z25" s="6">
        <v>0.12</v>
      </c>
      <c r="AA25" s="7">
        <v>0.25</v>
      </c>
      <c r="AB25" s="7">
        <v>0.07</v>
      </c>
      <c r="AC25" s="7">
        <v>0.7</v>
      </c>
      <c r="AD25" s="7">
        <v>0.4</v>
      </c>
      <c r="AE25" s="7">
        <v>0.0</v>
      </c>
      <c r="AF25" s="6">
        <v>0.12</v>
      </c>
      <c r="AG25" s="6">
        <v>2.8</v>
      </c>
      <c r="AH25" s="6">
        <v>20.0</v>
      </c>
      <c r="AI25" s="6">
        <v>25.0</v>
      </c>
      <c r="AJ25" s="7">
        <v>-0.31</v>
      </c>
      <c r="AK25" s="9">
        <v>0.04</v>
      </c>
      <c r="AL25" s="9">
        <v>0.07</v>
      </c>
      <c r="AM25" s="9">
        <v>0.03</v>
      </c>
      <c r="AN25" s="9">
        <v>0.17</v>
      </c>
      <c r="AO25" s="9">
        <v>0.12</v>
      </c>
      <c r="AP25" s="9">
        <v>2.5</v>
      </c>
      <c r="AQ25" s="9">
        <v>25.0</v>
      </c>
      <c r="AR25" s="9">
        <v>25.0</v>
      </c>
      <c r="AS25" s="7">
        <v>104.15</v>
      </c>
      <c r="AT25" s="7">
        <v>-0.18</v>
      </c>
      <c r="AU25" s="7">
        <v>0.05</v>
      </c>
      <c r="AV25" s="7">
        <v>0.01</v>
      </c>
      <c r="AW25" s="6">
        <v>129.06</v>
      </c>
      <c r="AX25" s="6">
        <v>0.02</v>
      </c>
      <c r="AY25" s="6">
        <v>0.3</v>
      </c>
      <c r="AZ25" s="6">
        <v>0.05</v>
      </c>
      <c r="BA25" s="10" t="str">
        <f t="shared" si="1"/>
        <v>NESN</v>
      </c>
      <c r="BB25" s="10" t="str">
        <f t="shared" si="2"/>
        <v/>
      </c>
      <c r="BC25" s="11" t="str">
        <f t="shared" si="3"/>
        <v/>
      </c>
      <c r="BD25" s="10" t="str">
        <f t="shared" si="4"/>
        <v>NESN</v>
      </c>
      <c r="BE25" s="10" t="str">
        <f t="shared" si="5"/>
        <v>NESN</v>
      </c>
      <c r="BF25" s="11" t="str">
        <f t="shared" si="6"/>
        <v/>
      </c>
      <c r="BG25" s="11" t="str">
        <f t="shared" si="7"/>
        <v/>
      </c>
      <c r="BH25" s="11" t="str">
        <f t="shared" si="8"/>
        <v>S/R</v>
      </c>
      <c r="BI25" s="17" t="str">
        <f t="shared" si="9"/>
        <v>MANTENER</v>
      </c>
    </row>
    <row r="26">
      <c r="A26" s="6" t="s">
        <v>138</v>
      </c>
      <c r="B26" s="6" t="s">
        <v>139</v>
      </c>
      <c r="C26" s="6" t="s">
        <v>63</v>
      </c>
      <c r="D26" s="6" t="s">
        <v>64</v>
      </c>
      <c r="E26" s="7" t="s">
        <v>140</v>
      </c>
      <c r="F26" s="8">
        <v>3541303.49</v>
      </c>
      <c r="G26" s="8">
        <v>3496734.49</v>
      </c>
      <c r="H26" s="6">
        <v>234.5</v>
      </c>
      <c r="I26" s="9">
        <v>0.06</v>
      </c>
      <c r="J26" s="9">
        <v>0.13</v>
      </c>
      <c r="K26" s="9">
        <v>0.09</v>
      </c>
      <c r="L26" s="9">
        <v>0.28</v>
      </c>
      <c r="M26" s="9">
        <v>0.24</v>
      </c>
      <c r="N26" s="7">
        <v>0.02</v>
      </c>
      <c r="O26" s="7">
        <v>0.01</v>
      </c>
      <c r="P26" s="7">
        <v>0.21</v>
      </c>
      <c r="Q26" s="7">
        <v>0.96</v>
      </c>
      <c r="R26" s="7">
        <v>0.03</v>
      </c>
      <c r="S26" s="9">
        <v>0.44</v>
      </c>
      <c r="T26" s="9">
        <v>0.4</v>
      </c>
      <c r="U26" s="9">
        <v>26.0</v>
      </c>
      <c r="V26" s="9">
        <v>25.0</v>
      </c>
      <c r="W26" s="7">
        <v>-0.37</v>
      </c>
      <c r="X26" s="6">
        <v>0.22</v>
      </c>
      <c r="Y26" s="6">
        <v>0.32</v>
      </c>
      <c r="Z26" s="6">
        <v>0.25</v>
      </c>
      <c r="AA26" s="7">
        <v>0.0</v>
      </c>
      <c r="AB26" s="7">
        <v>0.0</v>
      </c>
      <c r="AC26" s="7">
        <v>0.16</v>
      </c>
      <c r="AD26" s="7">
        <v>1.0</v>
      </c>
      <c r="AE26" s="7">
        <v>0.06</v>
      </c>
      <c r="AF26" s="6">
        <v>0.66</v>
      </c>
      <c r="AG26" s="6">
        <v>0.4</v>
      </c>
      <c r="AH26" s="6">
        <v>31.0</v>
      </c>
      <c r="AI26" s="6">
        <v>30.0</v>
      </c>
      <c r="AJ26" s="7">
        <v>-0.09</v>
      </c>
      <c r="AK26" s="9">
        <v>0.06</v>
      </c>
      <c r="AL26" s="9">
        <v>0.15</v>
      </c>
      <c r="AM26" s="9">
        <v>0.11</v>
      </c>
      <c r="AN26" s="9">
        <v>0.34</v>
      </c>
      <c r="AO26" s="9">
        <v>0.29</v>
      </c>
      <c r="AP26" s="9">
        <v>0.4</v>
      </c>
      <c r="AQ26" s="9">
        <v>25.0</v>
      </c>
      <c r="AR26" s="9">
        <v>25.0</v>
      </c>
      <c r="AS26" s="7">
        <v>282.0</v>
      </c>
      <c r="AT26" s="7">
        <v>-0.18</v>
      </c>
      <c r="AU26" s="7">
        <v>0.2</v>
      </c>
      <c r="AV26" s="7">
        <v>0.04</v>
      </c>
      <c r="AW26" s="6">
        <v>304.0</v>
      </c>
      <c r="AX26" s="6">
        <v>-0.18</v>
      </c>
      <c r="AY26" s="6">
        <v>0.3</v>
      </c>
      <c r="AZ26" s="6">
        <v>0.05</v>
      </c>
      <c r="BA26" s="10" t="str">
        <f t="shared" si="1"/>
        <v>AAPL</v>
      </c>
      <c r="BB26" s="10" t="str">
        <f t="shared" si="2"/>
        <v>AAPL</v>
      </c>
      <c r="BC26" s="11" t="str">
        <f t="shared" si="3"/>
        <v>AAPL</v>
      </c>
      <c r="BD26" s="10" t="str">
        <f t="shared" si="4"/>
        <v>AAPL</v>
      </c>
      <c r="BE26" s="10" t="str">
        <f t="shared" si="5"/>
        <v/>
      </c>
      <c r="BF26" s="11" t="str">
        <f t="shared" si="6"/>
        <v/>
      </c>
      <c r="BG26" s="11" t="str">
        <f t="shared" si="7"/>
        <v>AAPL</v>
      </c>
      <c r="BH26" s="11" t="str">
        <f t="shared" si="8"/>
        <v>ALTO</v>
      </c>
      <c r="BI26" s="19" t="str">
        <f t="shared" si="9"/>
        <v>VENTA PARCIAL</v>
      </c>
    </row>
    <row r="27">
      <c r="A27" s="6" t="s">
        <v>141</v>
      </c>
      <c r="B27" s="6" t="s">
        <v>142</v>
      </c>
      <c r="C27" s="6" t="s">
        <v>63</v>
      </c>
      <c r="D27" s="6" t="s">
        <v>64</v>
      </c>
      <c r="E27" s="7" t="s">
        <v>122</v>
      </c>
      <c r="F27" s="8">
        <v>688987.44</v>
      </c>
      <c r="G27" s="8">
        <v>696166.41</v>
      </c>
      <c r="H27" s="6">
        <v>346.36</v>
      </c>
      <c r="I27" s="9">
        <v>0.11</v>
      </c>
      <c r="J27" s="9">
        <v>0.18</v>
      </c>
      <c r="K27" s="9">
        <v>0.14</v>
      </c>
      <c r="L27" s="9">
        <v>0.66</v>
      </c>
      <c r="M27" s="9">
        <v>0.49</v>
      </c>
      <c r="N27" s="7">
        <v>0.02</v>
      </c>
      <c r="O27" s="7">
        <v>0.17</v>
      </c>
      <c r="P27" s="7">
        <v>0.21</v>
      </c>
      <c r="Q27" s="7">
        <v>0.79</v>
      </c>
      <c r="R27" s="7">
        <v>0.06</v>
      </c>
      <c r="S27" s="9">
        <v>0.24</v>
      </c>
      <c r="T27" s="9">
        <v>0.2</v>
      </c>
      <c r="U27" s="9">
        <v>25.0</v>
      </c>
      <c r="V27" s="9">
        <v>25.0</v>
      </c>
      <c r="W27" s="7">
        <v>-0.29</v>
      </c>
      <c r="X27" s="6">
        <v>0.18</v>
      </c>
      <c r="Y27" s="6">
        <v>0.67</v>
      </c>
      <c r="Z27" s="6">
        <v>0.49</v>
      </c>
      <c r="AA27" s="7">
        <v>0.02</v>
      </c>
      <c r="AB27" s="7">
        <v>0.05</v>
      </c>
      <c r="AC27" s="7">
        <v>0.24</v>
      </c>
      <c r="AD27" s="7">
        <v>0.95</v>
      </c>
      <c r="AE27" s="7">
        <v>0.0</v>
      </c>
      <c r="AF27" s="6">
        <v>0.35</v>
      </c>
      <c r="AG27" s="6">
        <v>0.2</v>
      </c>
      <c r="AH27" s="6">
        <v>32.0</v>
      </c>
      <c r="AI27" s="6">
        <v>32.0</v>
      </c>
      <c r="AJ27" s="7">
        <v>-0.04</v>
      </c>
      <c r="AK27" s="9">
        <v>0.11</v>
      </c>
      <c r="AL27" s="9">
        <v>0.12</v>
      </c>
      <c r="AM27" s="9">
        <v>0.1</v>
      </c>
      <c r="AN27" s="9">
        <v>0.68</v>
      </c>
      <c r="AO27" s="9">
        <v>0.55</v>
      </c>
      <c r="AP27" s="9">
        <v>0.2</v>
      </c>
      <c r="AQ27" s="9">
        <v>25.0</v>
      </c>
      <c r="AR27" s="9">
        <v>25.0</v>
      </c>
      <c r="AS27" s="7">
        <v>443.0</v>
      </c>
      <c r="AT27" s="7">
        <v>-0.22</v>
      </c>
      <c r="AU27" s="7">
        <v>0.28</v>
      </c>
      <c r="AV27" s="7">
        <v>0.05</v>
      </c>
      <c r="AW27" s="6">
        <v>443.0</v>
      </c>
      <c r="AX27" s="6">
        <v>-0.22</v>
      </c>
      <c r="AY27" s="6">
        <v>0.28</v>
      </c>
      <c r="AZ27" s="6">
        <v>0.05</v>
      </c>
      <c r="BA27" s="10" t="str">
        <f t="shared" si="1"/>
        <v>V</v>
      </c>
      <c r="BB27" s="10" t="str">
        <f t="shared" si="2"/>
        <v>V</v>
      </c>
      <c r="BC27" s="11" t="str">
        <f t="shared" si="3"/>
        <v>V</v>
      </c>
      <c r="BD27" s="10" t="str">
        <f t="shared" si="4"/>
        <v>V</v>
      </c>
      <c r="BE27" s="10" t="str">
        <f t="shared" si="5"/>
        <v/>
      </c>
      <c r="BF27" s="11" t="str">
        <f t="shared" si="6"/>
        <v/>
      </c>
      <c r="BG27" s="11" t="str">
        <f t="shared" si="7"/>
        <v>V</v>
      </c>
      <c r="BH27" s="11" t="str">
        <f t="shared" si="8"/>
        <v>ALTO</v>
      </c>
      <c r="BI27" s="19" t="str">
        <f t="shared" si="9"/>
        <v>VENTA PARCIAL</v>
      </c>
    </row>
    <row r="28">
      <c r="A28" s="6" t="s">
        <v>143</v>
      </c>
      <c r="B28" s="6" t="s">
        <v>144</v>
      </c>
      <c r="C28" s="6" t="s">
        <v>63</v>
      </c>
      <c r="D28" s="6" t="s">
        <v>145</v>
      </c>
      <c r="E28" s="7" t="s">
        <v>146</v>
      </c>
      <c r="F28" s="8">
        <v>126872.15</v>
      </c>
      <c r="G28" s="8">
        <v>148825.95</v>
      </c>
      <c r="H28" s="6">
        <v>110.0</v>
      </c>
      <c r="I28" s="9">
        <v>0.08</v>
      </c>
      <c r="J28" s="9">
        <v>0.26</v>
      </c>
      <c r="K28" s="9">
        <v>0.5</v>
      </c>
      <c r="L28" s="9">
        <v>0.14</v>
      </c>
      <c r="M28" s="9">
        <v>0.13</v>
      </c>
      <c r="N28" s="7">
        <v>0.19</v>
      </c>
      <c r="O28" s="7">
        <v>0.03</v>
      </c>
      <c r="P28" s="7">
        <v>0.71</v>
      </c>
      <c r="Q28" s="7">
        <v>1.15</v>
      </c>
      <c r="R28" s="7">
        <v>0.05</v>
      </c>
      <c r="S28" s="9">
        <v>0.26</v>
      </c>
      <c r="T28" s="9">
        <v>1.3</v>
      </c>
      <c r="U28" s="9">
        <v>27.0</v>
      </c>
      <c r="V28" s="9">
        <v>30.0</v>
      </c>
      <c r="W28" s="7">
        <v>-0.43</v>
      </c>
      <c r="X28" s="6">
        <v>0.09</v>
      </c>
      <c r="Y28" s="6">
        <v>0.15</v>
      </c>
      <c r="Z28" s="6">
        <v>0.1</v>
      </c>
      <c r="AA28" s="7">
        <v>0.34</v>
      </c>
      <c r="AB28" s="7">
        <v>0.0</v>
      </c>
      <c r="AC28" s="7">
        <v>0.75</v>
      </c>
      <c r="AD28" s="7">
        <v>0.4</v>
      </c>
      <c r="AE28" s="7">
        <v>0.0</v>
      </c>
      <c r="AF28" s="6">
        <v>0.21</v>
      </c>
      <c r="AG28" s="6">
        <v>1.8</v>
      </c>
      <c r="AH28" s="6">
        <v>36.0</v>
      </c>
      <c r="AI28" s="6">
        <v>38.0</v>
      </c>
      <c r="AJ28" s="7">
        <v>-0.15</v>
      </c>
      <c r="AK28" s="9">
        <v>0.07</v>
      </c>
      <c r="AL28" s="9">
        <v>0.14</v>
      </c>
      <c r="AM28" s="9">
        <v>0.14</v>
      </c>
      <c r="AN28" s="9">
        <v>0.16</v>
      </c>
      <c r="AO28" s="9">
        <v>0.11</v>
      </c>
      <c r="AP28" s="9">
        <v>1.6</v>
      </c>
      <c r="AQ28" s="9">
        <v>25.0</v>
      </c>
      <c r="AR28" s="9">
        <v>25.0</v>
      </c>
      <c r="AS28" s="7">
        <v>137.0</v>
      </c>
      <c r="AT28" s="7">
        <v>-0.37</v>
      </c>
      <c r="AU28" s="7">
        <v>0.24</v>
      </c>
      <c r="AV28" s="7">
        <v>0.04</v>
      </c>
      <c r="AW28" s="6">
        <v>137.0</v>
      </c>
      <c r="AX28" s="6">
        <v>-0.37</v>
      </c>
      <c r="AY28" s="6">
        <v>0.24</v>
      </c>
      <c r="AZ28" s="6">
        <v>0.04</v>
      </c>
      <c r="BA28" s="10" t="str">
        <f t="shared" si="1"/>
        <v/>
      </c>
      <c r="BB28" s="10" t="str">
        <f t="shared" si="2"/>
        <v/>
      </c>
      <c r="BC28" s="11" t="str">
        <f t="shared" si="3"/>
        <v/>
      </c>
      <c r="BD28" s="10" t="str">
        <f t="shared" si="4"/>
        <v/>
      </c>
      <c r="BE28" s="10" t="str">
        <f t="shared" si="5"/>
        <v/>
      </c>
      <c r="BF28" s="11" t="str">
        <f t="shared" si="6"/>
        <v/>
      </c>
      <c r="BG28" s="11" t="str">
        <f t="shared" si="7"/>
        <v>SBUX</v>
      </c>
      <c r="BH28" s="11" t="str">
        <f t="shared" si="8"/>
        <v>ALTO</v>
      </c>
      <c r="BI28" s="19" t="str">
        <f t="shared" si="9"/>
        <v>VENTA PARCIAL</v>
      </c>
    </row>
    <row r="29">
      <c r="A29" s="6" t="s">
        <v>147</v>
      </c>
      <c r="B29" s="6" t="s">
        <v>148</v>
      </c>
      <c r="C29" s="6" t="s">
        <v>63</v>
      </c>
      <c r="D29" s="6" t="s">
        <v>72</v>
      </c>
      <c r="E29" s="7" t="s">
        <v>131</v>
      </c>
      <c r="F29" s="8">
        <v>184964.25</v>
      </c>
      <c r="G29" s="16"/>
      <c r="H29" s="6">
        <v>580.59</v>
      </c>
      <c r="I29" s="9">
        <v>0.06</v>
      </c>
      <c r="J29" s="9">
        <v>0.31</v>
      </c>
      <c r="L29" s="9">
        <v>0.32</v>
      </c>
      <c r="N29" s="15"/>
      <c r="O29" s="15"/>
      <c r="P29" s="15"/>
      <c r="Q29" s="15"/>
      <c r="R29" s="15"/>
      <c r="S29" s="9">
        <v>0.1</v>
      </c>
      <c r="T29" s="9">
        <v>10.7</v>
      </c>
      <c r="U29" s="9">
        <v>10.0</v>
      </c>
      <c r="V29" s="9">
        <v>1.2</v>
      </c>
      <c r="W29" s="7">
        <v>-0.32</v>
      </c>
      <c r="X29" s="6">
        <v>0.12</v>
      </c>
      <c r="Y29" s="6">
        <v>0.35</v>
      </c>
      <c r="Z29" s="16"/>
      <c r="AA29" s="15"/>
      <c r="AB29" s="15"/>
      <c r="AC29" s="15"/>
      <c r="AD29" s="15"/>
      <c r="AE29" s="15"/>
      <c r="AF29" s="6">
        <v>0.12</v>
      </c>
      <c r="AG29" s="6">
        <v>12.7</v>
      </c>
      <c r="AH29" s="6">
        <v>10.0</v>
      </c>
      <c r="AI29" s="6">
        <v>1.7</v>
      </c>
      <c r="AJ29" s="7">
        <v>-0.19</v>
      </c>
      <c r="AK29" s="9">
        <v>0.05</v>
      </c>
      <c r="AL29" s="9">
        <v>0.09</v>
      </c>
      <c r="AN29" s="9">
        <v>0.36</v>
      </c>
      <c r="AQ29" s="9">
        <v>10.0</v>
      </c>
      <c r="AR29" s="9">
        <v>1.2</v>
      </c>
      <c r="AS29" s="7">
        <v>594.0</v>
      </c>
      <c r="AT29" s="7">
        <v>-0.21</v>
      </c>
      <c r="AU29" s="7">
        <v>0.24</v>
      </c>
      <c r="AV29" s="7">
        <v>0.01</v>
      </c>
      <c r="AW29" s="6">
        <v>660.0</v>
      </c>
      <c r="AX29" s="6">
        <v>-0.17</v>
      </c>
      <c r="AY29" s="6">
        <v>0.3</v>
      </c>
      <c r="AZ29" s="6">
        <v>0.03</v>
      </c>
      <c r="BA29" s="10" t="str">
        <f t="shared" si="1"/>
        <v>GS</v>
      </c>
      <c r="BB29" s="10" t="str">
        <f t="shared" si="2"/>
        <v>GS</v>
      </c>
      <c r="BC29" s="11" t="str">
        <f t="shared" si="3"/>
        <v>GS</v>
      </c>
      <c r="BD29" s="10" t="str">
        <f t="shared" si="4"/>
        <v>GS</v>
      </c>
      <c r="BE29" s="10" t="str">
        <f t="shared" si="5"/>
        <v/>
      </c>
      <c r="BF29" s="11" t="str">
        <f t="shared" si="6"/>
        <v/>
      </c>
      <c r="BG29" s="11" t="str">
        <f t="shared" si="7"/>
        <v/>
      </c>
      <c r="BH29" s="11" t="str">
        <f t="shared" si="8"/>
        <v>ALTO</v>
      </c>
      <c r="BI29" s="19" t="str">
        <f t="shared" si="9"/>
        <v>VENTA PARCIAL</v>
      </c>
    </row>
    <row r="30">
      <c r="A30" s="6" t="s">
        <v>149</v>
      </c>
      <c r="B30" s="6" t="s">
        <v>150</v>
      </c>
      <c r="C30" s="6" t="s">
        <v>63</v>
      </c>
      <c r="D30" s="6" t="s">
        <v>64</v>
      </c>
      <c r="E30" s="7" t="s">
        <v>190</v>
      </c>
      <c r="F30" s="8">
        <v>188652.74</v>
      </c>
      <c r="G30" s="8">
        <v>181057.74</v>
      </c>
      <c r="H30" s="6">
        <v>890.0</v>
      </c>
      <c r="I30" s="9">
        <v>0.32</v>
      </c>
      <c r="J30" s="9">
        <v>0.49</v>
      </c>
      <c r="K30" s="9">
        <v>0.55</v>
      </c>
      <c r="L30" s="9">
        <v>0.01</v>
      </c>
      <c r="M30" s="9">
        <v>0.13</v>
      </c>
      <c r="N30" s="7">
        <v>0.32</v>
      </c>
      <c r="O30" s="7">
        <v>0.28</v>
      </c>
      <c r="P30" s="7">
        <v>0.0</v>
      </c>
      <c r="Q30" s="7">
        <v>0.95</v>
      </c>
      <c r="R30" s="7">
        <v>0.24</v>
      </c>
      <c r="S30" s="9">
        <v>-0.14</v>
      </c>
      <c r="T30" s="9">
        <v>-2.0</v>
      </c>
      <c r="U30" s="9">
        <v>55.0</v>
      </c>
      <c r="V30" s="9">
        <v>45.0</v>
      </c>
      <c r="W30" s="7">
        <v>-0.5</v>
      </c>
      <c r="X30" s="6">
        <v>0.28</v>
      </c>
      <c r="Y30" s="6">
        <v>0.13</v>
      </c>
      <c r="Z30" s="6">
        <v>0.21</v>
      </c>
      <c r="AA30" s="7">
        <v>0.18</v>
      </c>
      <c r="AB30" s="7">
        <v>0.05</v>
      </c>
      <c r="AC30" s="7">
        <v>0.0</v>
      </c>
      <c r="AD30" s="7">
        <v>0.59</v>
      </c>
      <c r="AE30" s="7">
        <v>0.0</v>
      </c>
      <c r="AF30" s="6">
        <v>0.14</v>
      </c>
      <c r="AG30" s="6">
        <v>-2.2</v>
      </c>
      <c r="AH30" s="6">
        <v>119.0</v>
      </c>
      <c r="AI30" s="6">
        <v>77.0</v>
      </c>
      <c r="AJ30" s="7">
        <v>-0.24</v>
      </c>
      <c r="AK30" s="9">
        <v>0.2</v>
      </c>
      <c r="AL30" s="9">
        <v>0.2</v>
      </c>
      <c r="AM30" s="9">
        <v>0.13</v>
      </c>
      <c r="AN30" s="9">
        <v>0.16</v>
      </c>
      <c r="AO30" s="9">
        <v>0.13</v>
      </c>
      <c r="AP30" s="9">
        <v>-2.0</v>
      </c>
      <c r="AQ30" s="9">
        <v>40.0</v>
      </c>
      <c r="AR30" s="9">
        <v>40.0</v>
      </c>
      <c r="AS30" s="7">
        <v>538.0</v>
      </c>
      <c r="AT30" s="7">
        <v>-0.72</v>
      </c>
      <c r="AU30" s="7">
        <v>-0.4</v>
      </c>
      <c r="AV30" s="7">
        <v>-0.1</v>
      </c>
      <c r="AW30" s="8">
        <v>1026.0</v>
      </c>
      <c r="AX30" s="6">
        <v>-0.47</v>
      </c>
      <c r="AY30" s="6">
        <v>0.15</v>
      </c>
      <c r="AZ30" s="6">
        <v>0.03</v>
      </c>
      <c r="BA30" s="10" t="str">
        <f t="shared" si="1"/>
        <v>NOW</v>
      </c>
      <c r="BB30" s="10" t="str">
        <f t="shared" si="2"/>
        <v/>
      </c>
      <c r="BC30" s="11" t="str">
        <f t="shared" si="3"/>
        <v/>
      </c>
      <c r="BD30" s="10" t="str">
        <f t="shared" si="4"/>
        <v>NOW</v>
      </c>
      <c r="BE30" s="10" t="str">
        <f t="shared" si="5"/>
        <v/>
      </c>
      <c r="BF30" s="11" t="str">
        <f t="shared" si="6"/>
        <v/>
      </c>
      <c r="BG30" s="11" t="str">
        <f t="shared" si="7"/>
        <v>NOW</v>
      </c>
      <c r="BH30" s="11" t="str">
        <f t="shared" si="8"/>
        <v>ALTO</v>
      </c>
      <c r="BI30" s="19" t="str">
        <f t="shared" si="9"/>
        <v>VENTA PARCIAL</v>
      </c>
    </row>
    <row r="31">
      <c r="A31" s="6" t="s">
        <v>152</v>
      </c>
      <c r="B31" s="6" t="s">
        <v>153</v>
      </c>
      <c r="C31" s="6" t="s">
        <v>63</v>
      </c>
      <c r="D31" s="6" t="s">
        <v>72</v>
      </c>
      <c r="E31" s="7" t="s">
        <v>98</v>
      </c>
      <c r="F31" s="8">
        <v>5156.7</v>
      </c>
      <c r="G31" s="8">
        <v>24894.2</v>
      </c>
      <c r="H31" s="6">
        <v>46.43</v>
      </c>
      <c r="I31" s="9">
        <v>0.1</v>
      </c>
      <c r="J31" s="9">
        <v>0.1</v>
      </c>
      <c r="L31" s="9">
        <v>0.29</v>
      </c>
      <c r="N31" s="15"/>
      <c r="O31" s="15"/>
      <c r="P31" s="15"/>
      <c r="Q31" s="15"/>
      <c r="R31" s="15"/>
      <c r="S31" s="9">
        <v>0.09</v>
      </c>
      <c r="T31" s="9">
        <v>3.1</v>
      </c>
      <c r="U31" s="9">
        <v>7.0</v>
      </c>
      <c r="V31" s="9">
        <v>0.7</v>
      </c>
      <c r="W31" s="7">
        <v>-0.4</v>
      </c>
      <c r="X31" s="6">
        <v>0.04</v>
      </c>
      <c r="Y31" s="6">
        <v>0.2</v>
      </c>
      <c r="Z31" s="16"/>
      <c r="AA31" s="15"/>
      <c r="AB31" s="15"/>
      <c r="AC31" s="15"/>
      <c r="AD31" s="15"/>
      <c r="AE31" s="15"/>
      <c r="AF31" s="6">
        <v>0.06</v>
      </c>
      <c r="AG31" s="6">
        <v>3.3</v>
      </c>
      <c r="AH31" s="6">
        <v>9.0</v>
      </c>
      <c r="AI31" s="6">
        <v>0.6</v>
      </c>
      <c r="AJ31" s="7">
        <v>-0.13</v>
      </c>
      <c r="AK31" s="9">
        <v>0.07</v>
      </c>
      <c r="AL31" s="9">
        <v>0.09</v>
      </c>
      <c r="AN31" s="9">
        <v>0.23</v>
      </c>
      <c r="AQ31" s="9">
        <v>7.0</v>
      </c>
      <c r="AR31" s="9">
        <v>0.7</v>
      </c>
      <c r="AS31" s="7">
        <v>47.28</v>
      </c>
      <c r="AT31" s="7">
        <v>-0.22</v>
      </c>
      <c r="AU31" s="7">
        <v>0.02</v>
      </c>
      <c r="AV31" s="7">
        <v>0.0</v>
      </c>
      <c r="AW31" s="6">
        <v>55.16</v>
      </c>
      <c r="AX31" s="6">
        <v>-0.09</v>
      </c>
      <c r="AY31" s="6">
        <v>0.19</v>
      </c>
      <c r="AZ31" s="6">
        <v>0.03</v>
      </c>
      <c r="BA31" s="10" t="str">
        <f t="shared" si="1"/>
        <v/>
      </c>
      <c r="BB31" s="10" t="str">
        <f t="shared" si="2"/>
        <v/>
      </c>
      <c r="BC31" s="11" t="str">
        <f t="shared" si="3"/>
        <v/>
      </c>
      <c r="BD31" s="10" t="str">
        <f t="shared" si="4"/>
        <v/>
      </c>
      <c r="BE31" s="10" t="str">
        <f t="shared" si="5"/>
        <v/>
      </c>
      <c r="BF31" s="11" t="str">
        <f t="shared" si="6"/>
        <v>AL</v>
      </c>
      <c r="BG31" s="11" t="str">
        <f t="shared" si="7"/>
        <v/>
      </c>
      <c r="BH31" s="11" t="str">
        <f t="shared" si="8"/>
        <v>ALTO</v>
      </c>
      <c r="BI31" s="19" t="str">
        <f t="shared" si="9"/>
        <v>VENTA PARCIAL</v>
      </c>
    </row>
    <row r="32">
      <c r="A32" s="6" t="s">
        <v>154</v>
      </c>
      <c r="B32" s="6" t="s">
        <v>155</v>
      </c>
      <c r="C32" s="6" t="s">
        <v>63</v>
      </c>
      <c r="D32" s="6" t="s">
        <v>72</v>
      </c>
      <c r="E32" s="7" t="s">
        <v>98</v>
      </c>
      <c r="F32" s="16"/>
      <c r="G32" s="16"/>
      <c r="H32" s="6">
        <v>704.0</v>
      </c>
      <c r="I32" s="9">
        <v>0.12</v>
      </c>
      <c r="J32" s="9">
        <v>0.3</v>
      </c>
      <c r="L32" s="9">
        <v>0.18</v>
      </c>
      <c r="N32" s="15"/>
      <c r="O32" s="15"/>
      <c r="P32" s="15"/>
      <c r="Q32" s="15"/>
      <c r="R32" s="15"/>
      <c r="S32" s="9">
        <v>0.31</v>
      </c>
      <c r="T32" s="9">
        <v>3.8</v>
      </c>
      <c r="U32" s="9">
        <v>13.0</v>
      </c>
      <c r="V32" s="9">
        <v>10.0</v>
      </c>
      <c r="W32" s="15"/>
      <c r="X32" s="6">
        <v>0.25</v>
      </c>
      <c r="Y32" s="6">
        <v>0.22</v>
      </c>
      <c r="Z32" s="16"/>
      <c r="AA32" s="15"/>
      <c r="AB32" s="15"/>
      <c r="AC32" s="15"/>
      <c r="AD32" s="15"/>
      <c r="AE32" s="15"/>
      <c r="AF32" s="6">
        <v>0.3</v>
      </c>
      <c r="AG32" s="6">
        <v>2.3</v>
      </c>
      <c r="AH32" s="6">
        <v>18.0</v>
      </c>
      <c r="AI32" s="6">
        <v>4.0</v>
      </c>
      <c r="AJ32" s="15"/>
      <c r="AK32" s="9">
        <v>0.05</v>
      </c>
      <c r="AL32" s="9">
        <v>0.08</v>
      </c>
      <c r="AN32" s="9">
        <v>0.21</v>
      </c>
      <c r="AQ32" s="9">
        <v>12.0</v>
      </c>
      <c r="AR32" s="9">
        <v>2.5</v>
      </c>
      <c r="AS32" s="7">
        <v>659.0</v>
      </c>
      <c r="AT32" s="7">
        <v>-0.47</v>
      </c>
      <c r="AU32" s="7">
        <v>-0.06</v>
      </c>
      <c r="AV32" s="7">
        <v>-0.016</v>
      </c>
      <c r="AW32" s="6">
        <v>811.0</v>
      </c>
      <c r="AX32" s="6">
        <v>-0.36</v>
      </c>
      <c r="AY32" s="6">
        <v>0.15</v>
      </c>
      <c r="AZ32" s="6">
        <v>0.025</v>
      </c>
      <c r="BA32" s="10" t="str">
        <f t="shared" si="1"/>
        <v>URI</v>
      </c>
      <c r="BB32" s="10" t="str">
        <f t="shared" si="2"/>
        <v/>
      </c>
      <c r="BC32" s="11" t="str">
        <f t="shared" si="3"/>
        <v/>
      </c>
      <c r="BD32" s="10" t="str">
        <f t="shared" si="4"/>
        <v>URI</v>
      </c>
      <c r="BE32" s="10" t="str">
        <f t="shared" si="5"/>
        <v/>
      </c>
      <c r="BF32" s="11" t="str">
        <f t="shared" si="6"/>
        <v/>
      </c>
      <c r="BG32" s="11" t="str">
        <f t="shared" si="7"/>
        <v/>
      </c>
      <c r="BH32" s="11" t="str">
        <f t="shared" si="8"/>
        <v>ALTO</v>
      </c>
      <c r="BI32" s="19" t="str">
        <f t="shared" si="9"/>
        <v>VENTA PARCIAL</v>
      </c>
    </row>
    <row r="33">
      <c r="A33" s="6" t="s">
        <v>156</v>
      </c>
      <c r="B33" s="6" t="s">
        <v>157</v>
      </c>
      <c r="C33" s="6" t="s">
        <v>63</v>
      </c>
      <c r="D33" s="6" t="s">
        <v>145</v>
      </c>
      <c r="E33" s="7" t="s">
        <v>191</v>
      </c>
      <c r="F33" s="8">
        <v>229549.22</v>
      </c>
      <c r="G33" s="8">
        <v>280418.22</v>
      </c>
      <c r="H33" s="6">
        <v>307.0</v>
      </c>
      <c r="I33" s="9">
        <v>0.01</v>
      </c>
      <c r="J33" s="9">
        <v>0.12</v>
      </c>
      <c r="K33" s="9">
        <v>0.1</v>
      </c>
      <c r="L33" s="9">
        <v>0.4</v>
      </c>
      <c r="M33" s="9">
        <v>0.27</v>
      </c>
      <c r="N33" s="7">
        <v>0.05</v>
      </c>
      <c r="O33" s="7">
        <v>0.05</v>
      </c>
      <c r="P33" s="7">
        <v>0.63</v>
      </c>
      <c r="Q33" s="7">
        <v>0.82</v>
      </c>
      <c r="R33" s="7">
        <v>0.01</v>
      </c>
      <c r="S33" s="9">
        <v>0.19</v>
      </c>
      <c r="T33" s="9">
        <v>2.8</v>
      </c>
      <c r="U33" s="9">
        <v>23.0</v>
      </c>
      <c r="V33" s="9">
        <v>25.0</v>
      </c>
      <c r="W33" s="7">
        <v>-0.17</v>
      </c>
      <c r="X33" s="6">
        <v>0.13</v>
      </c>
      <c r="Y33" s="6">
        <v>0.46</v>
      </c>
      <c r="Z33" s="6">
        <v>0.32</v>
      </c>
      <c r="AA33" s="7">
        <v>0.07</v>
      </c>
      <c r="AB33" s="7">
        <v>0.08</v>
      </c>
      <c r="AC33" s="7">
        <v>0.58</v>
      </c>
      <c r="AD33" s="7">
        <v>0.34</v>
      </c>
      <c r="AE33" s="7">
        <v>0.01</v>
      </c>
      <c r="AF33" s="6">
        <v>0.2</v>
      </c>
      <c r="AG33" s="6">
        <v>2.7</v>
      </c>
      <c r="AH33" s="6">
        <v>24.0</v>
      </c>
      <c r="AI33" s="6">
        <v>25.0</v>
      </c>
      <c r="AJ33" s="7">
        <v>-0.03</v>
      </c>
      <c r="AK33" s="9">
        <v>0.05</v>
      </c>
      <c r="AL33" s="9">
        <v>0.08</v>
      </c>
      <c r="AM33" s="9">
        <v>0.06</v>
      </c>
      <c r="AN33" s="9">
        <v>0.47</v>
      </c>
      <c r="AO33" s="9">
        <v>0.36</v>
      </c>
      <c r="AP33" s="9">
        <v>2.8</v>
      </c>
      <c r="AQ33" s="9">
        <v>25.0</v>
      </c>
      <c r="AR33" s="9">
        <v>25.0</v>
      </c>
      <c r="AS33" s="7">
        <v>306.0</v>
      </c>
      <c r="AT33" s="7">
        <v>-0.28</v>
      </c>
      <c r="AU33" s="7">
        <v>0.0</v>
      </c>
      <c r="AV33" s="7">
        <v>0.0</v>
      </c>
      <c r="AW33" s="6">
        <v>339.0</v>
      </c>
      <c r="AX33" s="6">
        <v>-0.21</v>
      </c>
      <c r="AY33" s="6">
        <v>0.11</v>
      </c>
      <c r="AZ33" s="6">
        <v>0.02</v>
      </c>
      <c r="BA33" s="10" t="str">
        <f t="shared" si="1"/>
        <v>MCD</v>
      </c>
      <c r="BB33" s="10" t="str">
        <f t="shared" si="2"/>
        <v>MCD</v>
      </c>
      <c r="BC33" s="11" t="str">
        <f t="shared" si="3"/>
        <v>MCD</v>
      </c>
      <c r="BD33" s="10" t="str">
        <f t="shared" si="4"/>
        <v>MCD</v>
      </c>
      <c r="BE33" s="10" t="str">
        <f t="shared" si="5"/>
        <v>MCD</v>
      </c>
      <c r="BF33" s="11" t="str">
        <f t="shared" si="6"/>
        <v/>
      </c>
      <c r="BG33" s="11" t="str">
        <f t="shared" si="7"/>
        <v/>
      </c>
      <c r="BH33" s="11" t="str">
        <f t="shared" si="8"/>
        <v>ALTO</v>
      </c>
      <c r="BI33" s="19" t="str">
        <f t="shared" si="9"/>
        <v>VENTA PARCIAL</v>
      </c>
    </row>
    <row r="34">
      <c r="A34" s="6" t="s">
        <v>158</v>
      </c>
      <c r="B34" s="6" t="s">
        <v>159</v>
      </c>
      <c r="C34" s="6" t="s">
        <v>63</v>
      </c>
      <c r="D34" s="6" t="s">
        <v>94</v>
      </c>
      <c r="E34" s="7" t="s">
        <v>110</v>
      </c>
      <c r="F34" s="8">
        <v>465095.0</v>
      </c>
      <c r="G34" s="8">
        <v>461398.0</v>
      </c>
      <c r="H34" s="8">
        <v>1032.27</v>
      </c>
      <c r="I34" s="9">
        <v>0.09</v>
      </c>
      <c r="J34" s="9">
        <v>0.14</v>
      </c>
      <c r="K34" s="9">
        <v>0.12</v>
      </c>
      <c r="L34" s="9">
        <v>0.03</v>
      </c>
      <c r="M34" s="9">
        <v>0.02</v>
      </c>
      <c r="N34" s="7">
        <v>0.63</v>
      </c>
      <c r="O34" s="7">
        <v>0.02</v>
      </c>
      <c r="P34" s="7">
        <v>0.48</v>
      </c>
      <c r="Q34" s="7">
        <v>0.29</v>
      </c>
      <c r="R34" s="7">
        <v>0.25</v>
      </c>
      <c r="S34" s="9">
        <v>0.17</v>
      </c>
      <c r="T34" s="9">
        <v>-0.3</v>
      </c>
      <c r="U34" s="9">
        <v>36.0</v>
      </c>
      <c r="V34" s="9">
        <v>33.0</v>
      </c>
      <c r="W34" s="7">
        <v>-0.31</v>
      </c>
      <c r="X34" s="6">
        <v>0.22</v>
      </c>
      <c r="Y34" s="6">
        <v>0.04</v>
      </c>
      <c r="Z34" s="6">
        <v>0.03</v>
      </c>
      <c r="AA34" s="7">
        <v>0.36</v>
      </c>
      <c r="AB34" s="7">
        <v>0.0</v>
      </c>
      <c r="AC34" s="7">
        <v>0.34</v>
      </c>
      <c r="AD34" s="7">
        <v>0.15</v>
      </c>
      <c r="AE34" s="7">
        <v>0.1</v>
      </c>
      <c r="AF34" s="6">
        <v>0.22</v>
      </c>
      <c r="AG34" s="6">
        <v>-0.5</v>
      </c>
      <c r="AH34" s="6">
        <v>56.0</v>
      </c>
      <c r="AI34" s="6">
        <v>52.0</v>
      </c>
      <c r="AJ34" s="7">
        <v>-0.05</v>
      </c>
      <c r="AK34" s="9">
        <v>0.07</v>
      </c>
      <c r="AL34" s="9">
        <v>0.1</v>
      </c>
      <c r="AM34" s="9">
        <v>0.13</v>
      </c>
      <c r="AN34" s="9">
        <v>0.04</v>
      </c>
      <c r="AO34" s="9">
        <v>0.03</v>
      </c>
      <c r="AP34" s="9">
        <v>-0.5</v>
      </c>
      <c r="AQ34" s="9">
        <v>40.0</v>
      </c>
      <c r="AR34" s="9">
        <v>40.0</v>
      </c>
      <c r="AS34" s="7">
        <v>868.0</v>
      </c>
      <c r="AT34" s="7">
        <v>-0.41</v>
      </c>
      <c r="AU34" s="7">
        <v>-0.16</v>
      </c>
      <c r="AV34" s="7">
        <v>-0.03</v>
      </c>
      <c r="AW34" s="8">
        <v>1150.0</v>
      </c>
      <c r="AX34" s="6">
        <v>-0.22</v>
      </c>
      <c r="AY34" s="6">
        <v>0.11</v>
      </c>
      <c r="AZ34" s="6">
        <v>0.02</v>
      </c>
      <c r="BA34" s="10" t="str">
        <f t="shared" si="1"/>
        <v>COST</v>
      </c>
      <c r="BB34" s="10" t="str">
        <f t="shared" si="2"/>
        <v>COST</v>
      </c>
      <c r="BC34" s="11" t="str">
        <f t="shared" si="3"/>
        <v>COST</v>
      </c>
      <c r="BD34" s="10" t="str">
        <f t="shared" si="4"/>
        <v>COST</v>
      </c>
      <c r="BE34" s="10" t="str">
        <f t="shared" si="5"/>
        <v/>
      </c>
      <c r="BF34" s="11" t="str">
        <f t="shared" si="6"/>
        <v/>
      </c>
      <c r="BG34" s="11" t="str">
        <f t="shared" si="7"/>
        <v>COST</v>
      </c>
      <c r="BH34" s="11" t="str">
        <f t="shared" si="8"/>
        <v>ALTO</v>
      </c>
      <c r="BI34" s="19" t="str">
        <f t="shared" si="9"/>
        <v>VENTA PARCIAL</v>
      </c>
    </row>
    <row r="35">
      <c r="A35" s="6" t="s">
        <v>160</v>
      </c>
      <c r="B35" s="6">
        <v>2588.0</v>
      </c>
      <c r="C35" s="6" t="s">
        <v>161</v>
      </c>
      <c r="D35" s="6" t="s">
        <v>72</v>
      </c>
      <c r="E35" s="7" t="s">
        <v>98</v>
      </c>
      <c r="F35" s="16"/>
      <c r="G35" s="16"/>
      <c r="H35" s="6">
        <v>7.95</v>
      </c>
      <c r="I35" s="9">
        <v>0.09</v>
      </c>
      <c r="J35" s="9">
        <v>0.1</v>
      </c>
      <c r="L35" s="9">
        <v>0.36</v>
      </c>
      <c r="N35" s="15"/>
      <c r="O35" s="15"/>
      <c r="P35" s="15"/>
      <c r="Q35" s="15"/>
      <c r="R35" s="15"/>
      <c r="S35" s="9">
        <v>0.12</v>
      </c>
      <c r="T35" s="9">
        <v>3.3</v>
      </c>
      <c r="U35" s="9">
        <v>7.0</v>
      </c>
      <c r="V35" s="9">
        <v>0.9</v>
      </c>
      <c r="W35" s="15"/>
      <c r="X35" s="6">
        <v>0.059</v>
      </c>
      <c r="Y35" s="6">
        <v>0.48</v>
      </c>
      <c r="Z35" s="16"/>
      <c r="AA35" s="15"/>
      <c r="AB35" s="15"/>
      <c r="AC35" s="15"/>
      <c r="AD35" s="15"/>
      <c r="AE35" s="15"/>
      <c r="AF35" s="6">
        <v>0.15</v>
      </c>
      <c r="AG35" s="6">
        <v>3.4</v>
      </c>
      <c r="AH35" s="6">
        <v>8.0</v>
      </c>
      <c r="AI35" s="6">
        <v>0.8</v>
      </c>
      <c r="AJ35" s="15"/>
      <c r="AK35" s="9">
        <v>0.02</v>
      </c>
      <c r="AL35" s="9">
        <v>0.0</v>
      </c>
      <c r="AN35" s="9">
        <v>0.34</v>
      </c>
      <c r="AQ35" s="9">
        <v>7.0</v>
      </c>
      <c r="AR35" s="9">
        <v>0.7</v>
      </c>
      <c r="AS35" s="7">
        <v>7.8</v>
      </c>
      <c r="AT35" s="7">
        <v>-0.2</v>
      </c>
      <c r="AU35" s="7">
        <v>-0.02</v>
      </c>
      <c r="AV35" s="7">
        <v>-0.005</v>
      </c>
      <c r="AW35" s="6">
        <v>8.49</v>
      </c>
      <c r="AX35" s="6">
        <v>-0.14</v>
      </c>
      <c r="AY35" s="6">
        <v>0.07</v>
      </c>
      <c r="AZ35" s="6">
        <v>0.011</v>
      </c>
      <c r="BA35" s="10" t="str">
        <f t="shared" si="1"/>
        <v/>
      </c>
      <c r="BB35" s="10">
        <f t="shared" si="2"/>
        <v>2588</v>
      </c>
      <c r="BC35" s="11" t="str">
        <f t="shared" si="3"/>
        <v/>
      </c>
      <c r="BD35" s="10">
        <f t="shared" si="4"/>
        <v>2588</v>
      </c>
      <c r="BE35" s="10" t="str">
        <f t="shared" si="5"/>
        <v/>
      </c>
      <c r="BF35" s="11" t="str">
        <f t="shared" si="6"/>
        <v/>
      </c>
      <c r="BG35" s="11" t="str">
        <f t="shared" si="7"/>
        <v/>
      </c>
      <c r="BH35" s="11" t="str">
        <f t="shared" si="8"/>
        <v>ALTO</v>
      </c>
      <c r="BI35" s="18" t="str">
        <f t="shared" si="9"/>
        <v>VENTA PARCIAL</v>
      </c>
    </row>
    <row r="36">
      <c r="A36" s="6" t="s">
        <v>162</v>
      </c>
      <c r="B36" s="6" t="s">
        <v>163</v>
      </c>
      <c r="C36" s="6" t="s">
        <v>63</v>
      </c>
      <c r="D36" s="6" t="s">
        <v>110</v>
      </c>
      <c r="E36" s="7" t="s">
        <v>188</v>
      </c>
      <c r="F36" s="8">
        <v>412576.68</v>
      </c>
      <c r="G36" s="8">
        <v>438096.68</v>
      </c>
      <c r="H36" s="6">
        <v>174.89</v>
      </c>
      <c r="I36" s="9">
        <v>0.04</v>
      </c>
      <c r="J36" s="9">
        <v>0.08</v>
      </c>
      <c r="K36" s="9">
        <v>0.03</v>
      </c>
      <c r="L36" s="9">
        <v>0.22</v>
      </c>
      <c r="M36" s="9">
        <v>0.19</v>
      </c>
      <c r="N36" s="7">
        <v>0.03</v>
      </c>
      <c r="O36" s="7">
        <v>0.05</v>
      </c>
      <c r="P36" s="7">
        <v>0.6</v>
      </c>
      <c r="Q36" s="7">
        <v>0.5</v>
      </c>
      <c r="R36" s="7">
        <v>0.09</v>
      </c>
      <c r="S36" s="9">
        <v>0.16</v>
      </c>
      <c r="T36" s="9">
        <v>1.1</v>
      </c>
      <c r="U36" s="9">
        <v>22.0</v>
      </c>
      <c r="V36" s="9">
        <v>22.0</v>
      </c>
      <c r="W36" s="7">
        <v>-0.24</v>
      </c>
      <c r="X36" s="6">
        <v>0.08</v>
      </c>
      <c r="Y36" s="6">
        <v>0.25</v>
      </c>
      <c r="Z36" s="6">
        <v>0.2</v>
      </c>
      <c r="AA36" s="7">
        <v>0.02</v>
      </c>
      <c r="AB36" s="7">
        <v>0.0</v>
      </c>
      <c r="AC36" s="7">
        <v>0.54</v>
      </c>
      <c r="AD36" s="7">
        <v>0.29</v>
      </c>
      <c r="AE36" s="7">
        <v>0.14</v>
      </c>
      <c r="AF36" s="6">
        <v>0.2</v>
      </c>
      <c r="AG36" s="6">
        <v>1.0</v>
      </c>
      <c r="AH36" s="6">
        <v>25.0</v>
      </c>
      <c r="AI36" s="6">
        <v>25.0</v>
      </c>
      <c r="AJ36" s="7">
        <v>-0.02</v>
      </c>
      <c r="AK36" s="9">
        <v>0.03</v>
      </c>
      <c r="AL36" s="9">
        <v>0.04</v>
      </c>
      <c r="AM36" s="9">
        <v>0.03</v>
      </c>
      <c r="AN36" s="9">
        <v>0.25</v>
      </c>
      <c r="AO36" s="9">
        <v>0.21</v>
      </c>
      <c r="AP36" s="9">
        <v>1.1</v>
      </c>
      <c r="AQ36" s="9">
        <v>22.0</v>
      </c>
      <c r="AR36" s="9">
        <v>22.0</v>
      </c>
      <c r="AS36" s="7">
        <v>162.0</v>
      </c>
      <c r="AT36" s="7">
        <v>-0.23</v>
      </c>
      <c r="AU36" s="7">
        <v>-0.07</v>
      </c>
      <c r="AV36" s="7">
        <v>-0.01</v>
      </c>
      <c r="AW36" s="6">
        <v>180.0</v>
      </c>
      <c r="AX36" s="6">
        <v>-0.15</v>
      </c>
      <c r="AY36" s="6">
        <v>0.03</v>
      </c>
      <c r="AZ36" s="6">
        <v>0.01</v>
      </c>
      <c r="BA36" s="10" t="str">
        <f t="shared" si="1"/>
        <v>PG</v>
      </c>
      <c r="BB36" s="10" t="str">
        <f t="shared" si="2"/>
        <v>PG</v>
      </c>
      <c r="BC36" s="11" t="str">
        <f t="shared" si="3"/>
        <v>PG</v>
      </c>
      <c r="BD36" s="10" t="str">
        <f t="shared" si="4"/>
        <v>PG</v>
      </c>
      <c r="BE36" s="10" t="str">
        <f t="shared" si="5"/>
        <v/>
      </c>
      <c r="BF36" s="11" t="str">
        <f t="shared" si="6"/>
        <v/>
      </c>
      <c r="BG36" s="11" t="str">
        <f t="shared" si="7"/>
        <v>PG</v>
      </c>
      <c r="BH36" s="11" t="str">
        <f t="shared" si="8"/>
        <v>ALTO</v>
      </c>
      <c r="BI36" s="19" t="str">
        <f t="shared" si="9"/>
        <v>VENTA PARCIAL</v>
      </c>
    </row>
    <row r="37">
      <c r="A37" s="6" t="s">
        <v>164</v>
      </c>
      <c r="B37" s="6" t="s">
        <v>165</v>
      </c>
      <c r="C37" s="6" t="s">
        <v>84</v>
      </c>
      <c r="D37" s="6" t="s">
        <v>102</v>
      </c>
      <c r="E37" s="7" t="s">
        <v>117</v>
      </c>
      <c r="F37" s="8">
        <v>302059.34</v>
      </c>
      <c r="G37" s="8">
        <v>291847.14</v>
      </c>
      <c r="H37" s="8">
        <v>2903.59</v>
      </c>
      <c r="I37" s="9">
        <v>0.13</v>
      </c>
      <c r="J37" s="9">
        <v>0.19</v>
      </c>
      <c r="K37" s="9">
        <v>0.18</v>
      </c>
      <c r="L37" s="9">
        <v>0.37</v>
      </c>
      <c r="M37" s="9">
        <v>0.25</v>
      </c>
      <c r="N37" s="7">
        <v>0.02</v>
      </c>
      <c r="O37" s="7">
        <v>0.03</v>
      </c>
      <c r="P37" s="7">
        <v>0.34</v>
      </c>
      <c r="Q37" s="7">
        <v>0.06</v>
      </c>
      <c r="R37" s="7">
        <v>0.07</v>
      </c>
      <c r="S37" s="9">
        <v>0.36</v>
      </c>
      <c r="T37" s="9">
        <v>-1.5</v>
      </c>
      <c r="U37" s="9">
        <v>41.0</v>
      </c>
      <c r="V37" s="9">
        <v>42.0</v>
      </c>
      <c r="W37" s="7">
        <v>-0.41</v>
      </c>
      <c r="X37" s="6">
        <v>0.23</v>
      </c>
      <c r="Y37" s="6">
        <v>0.42</v>
      </c>
      <c r="Z37" s="6">
        <v>0.26</v>
      </c>
      <c r="AA37" s="7">
        <v>0.05</v>
      </c>
      <c r="AB37" s="7">
        <v>0.12</v>
      </c>
      <c r="AC37" s="7">
        <v>0.71</v>
      </c>
      <c r="AD37" s="7">
        <v>0.04</v>
      </c>
      <c r="AE37" s="7">
        <v>0.08</v>
      </c>
      <c r="AF37" s="6">
        <v>0.4</v>
      </c>
      <c r="AG37" s="6">
        <v>-1.4</v>
      </c>
      <c r="AH37" s="6">
        <v>62.0</v>
      </c>
      <c r="AI37" s="6">
        <v>59.0</v>
      </c>
      <c r="AJ37" s="7">
        <v>-0.08</v>
      </c>
      <c r="AK37" s="9">
        <v>0.1</v>
      </c>
      <c r="AL37" s="9">
        <v>0.13</v>
      </c>
      <c r="AM37" s="9">
        <v>0.14</v>
      </c>
      <c r="AN37" s="9">
        <v>0.42</v>
      </c>
      <c r="AO37" s="9">
        <v>0.3</v>
      </c>
      <c r="AP37" s="9">
        <v>-1.7</v>
      </c>
      <c r="AQ37" s="9">
        <v>40.0</v>
      </c>
      <c r="AR37" s="9">
        <v>40.0</v>
      </c>
      <c r="AS37" s="13">
        <v>3114.07</v>
      </c>
      <c r="AT37" s="7">
        <v>-0.31</v>
      </c>
      <c r="AU37" s="7">
        <v>0.08</v>
      </c>
      <c r="AV37" s="7">
        <v>0.01</v>
      </c>
      <c r="AW37" s="8">
        <v>3114.07</v>
      </c>
      <c r="AX37" s="6">
        <v>-0.31</v>
      </c>
      <c r="AY37" s="6">
        <v>0.08</v>
      </c>
      <c r="AZ37" s="6">
        <v>0.01</v>
      </c>
      <c r="BA37" s="10" t="str">
        <f t="shared" si="1"/>
        <v>RMS</v>
      </c>
      <c r="BB37" s="10" t="str">
        <f t="shared" si="2"/>
        <v>RMS</v>
      </c>
      <c r="BC37" s="11" t="str">
        <f t="shared" si="3"/>
        <v>RMS</v>
      </c>
      <c r="BD37" s="10" t="str">
        <f t="shared" si="4"/>
        <v>RMS</v>
      </c>
      <c r="BE37" s="10" t="str">
        <f t="shared" si="5"/>
        <v/>
      </c>
      <c r="BF37" s="11" t="str">
        <f t="shared" si="6"/>
        <v/>
      </c>
      <c r="BG37" s="11" t="str">
        <f t="shared" si="7"/>
        <v>RMS</v>
      </c>
      <c r="BH37" s="11" t="str">
        <f t="shared" si="8"/>
        <v>ALTO</v>
      </c>
      <c r="BI37" s="19" t="str">
        <f t="shared" si="9"/>
        <v>VENTA PARCIAL</v>
      </c>
    </row>
    <row r="38">
      <c r="A38" s="6" t="s">
        <v>166</v>
      </c>
      <c r="B38" s="6" t="s">
        <v>167</v>
      </c>
      <c r="C38" s="6" t="s">
        <v>63</v>
      </c>
      <c r="D38" s="6" t="s">
        <v>94</v>
      </c>
      <c r="E38" s="7" t="s">
        <v>110</v>
      </c>
      <c r="F38" s="8">
        <v>736288.18</v>
      </c>
      <c r="G38" s="8">
        <v>794578.18</v>
      </c>
      <c r="H38" s="6">
        <v>94.8</v>
      </c>
      <c r="I38" s="9">
        <v>0.04</v>
      </c>
      <c r="J38" s="9">
        <v>0.07</v>
      </c>
      <c r="K38" s="9">
        <v>0.04</v>
      </c>
      <c r="L38" s="9">
        <v>0.04</v>
      </c>
      <c r="M38" s="9">
        <v>0.03</v>
      </c>
      <c r="N38" s="7">
        <v>0.16</v>
      </c>
      <c r="O38" s="7">
        <v>0.13</v>
      </c>
      <c r="P38" s="7">
        <v>0.38</v>
      </c>
      <c r="Q38" s="7">
        <v>0.4</v>
      </c>
      <c r="R38" s="7">
        <v>0.15</v>
      </c>
      <c r="S38" s="9">
        <v>0.12</v>
      </c>
      <c r="T38" s="9">
        <v>1.0</v>
      </c>
      <c r="U38" s="9">
        <v>22.0</v>
      </c>
      <c r="V38" s="9">
        <v>19.0</v>
      </c>
      <c r="W38" s="7">
        <v>-0.25</v>
      </c>
      <c r="X38" s="6">
        <v>0.14</v>
      </c>
      <c r="Y38" s="6">
        <v>0.04</v>
      </c>
      <c r="Z38" s="6">
        <v>0.02</v>
      </c>
      <c r="AA38" s="7">
        <v>0.62</v>
      </c>
      <c r="AB38" s="7">
        <v>0.11</v>
      </c>
      <c r="AC38" s="7">
        <v>0.4</v>
      </c>
      <c r="AD38" s="7">
        <v>0.27</v>
      </c>
      <c r="AE38" s="7">
        <v>0.06</v>
      </c>
      <c r="AF38" s="6">
        <v>0.15</v>
      </c>
      <c r="AG38" s="6">
        <v>0.7</v>
      </c>
      <c r="AH38" s="6">
        <v>33.0</v>
      </c>
      <c r="AI38" s="6">
        <v>38.0</v>
      </c>
      <c r="AJ38" s="7">
        <v>-0.12</v>
      </c>
      <c r="AK38" s="9">
        <v>0.05</v>
      </c>
      <c r="AL38" s="9">
        <v>0.07</v>
      </c>
      <c r="AM38" s="9">
        <v>0.14</v>
      </c>
      <c r="AN38" s="9">
        <v>0.05</v>
      </c>
      <c r="AO38" s="9">
        <v>0.03</v>
      </c>
      <c r="AP38" s="9">
        <v>0.8</v>
      </c>
      <c r="AQ38" s="9">
        <v>25.0</v>
      </c>
      <c r="AR38" s="9">
        <v>25.0</v>
      </c>
      <c r="AS38" s="7">
        <v>78.0</v>
      </c>
      <c r="AT38" s="7">
        <v>-0.49</v>
      </c>
      <c r="AU38" s="7">
        <v>-0.18</v>
      </c>
      <c r="AV38" s="7">
        <v>-0.04</v>
      </c>
      <c r="AW38" s="6">
        <v>99.0</v>
      </c>
      <c r="AX38" s="6">
        <v>-0.35</v>
      </c>
      <c r="AY38" s="6">
        <v>0.05</v>
      </c>
      <c r="AZ38" s="6">
        <v>0.01</v>
      </c>
      <c r="BA38" s="10" t="str">
        <f t="shared" si="1"/>
        <v/>
      </c>
      <c r="BB38" s="10" t="str">
        <f t="shared" si="2"/>
        <v/>
      </c>
      <c r="BC38" s="11" t="str">
        <f t="shared" si="3"/>
        <v/>
      </c>
      <c r="BD38" s="10" t="str">
        <f t="shared" si="4"/>
        <v/>
      </c>
      <c r="BE38" s="10" t="str">
        <f t="shared" si="5"/>
        <v/>
      </c>
      <c r="BF38" s="11" t="str">
        <f t="shared" si="6"/>
        <v/>
      </c>
      <c r="BG38" s="11" t="str">
        <f t="shared" si="7"/>
        <v>WMT</v>
      </c>
      <c r="BH38" s="11" t="str">
        <f t="shared" si="8"/>
        <v>ALTO</v>
      </c>
      <c r="BI38" s="19" t="str">
        <f t="shared" si="9"/>
        <v>VENTA PARCIAL</v>
      </c>
    </row>
    <row r="39">
      <c r="A39" s="6" t="s">
        <v>168</v>
      </c>
      <c r="B39" s="6" t="s">
        <v>169</v>
      </c>
      <c r="C39" s="6" t="s">
        <v>63</v>
      </c>
      <c r="D39" s="6" t="s">
        <v>72</v>
      </c>
      <c r="E39" s="7" t="s">
        <v>98</v>
      </c>
      <c r="F39" s="16"/>
      <c r="G39" s="16"/>
      <c r="H39" s="6">
        <v>101.0</v>
      </c>
      <c r="I39" s="9">
        <v>0.06</v>
      </c>
      <c r="J39" s="9">
        <v>0.1</v>
      </c>
      <c r="L39" s="9">
        <v>0.21</v>
      </c>
      <c r="N39" s="15"/>
      <c r="O39" s="15"/>
      <c r="P39" s="15"/>
      <c r="Q39" s="15"/>
      <c r="R39" s="15"/>
      <c r="S39" s="9">
        <v>0.09</v>
      </c>
      <c r="T39" s="9">
        <v>3.6</v>
      </c>
      <c r="U39" s="9">
        <v>7.0</v>
      </c>
      <c r="V39" s="9">
        <v>1.0</v>
      </c>
      <c r="W39" s="15"/>
      <c r="X39" s="6">
        <v>0.097</v>
      </c>
      <c r="Y39" s="6">
        <v>0.3</v>
      </c>
      <c r="Z39" s="16"/>
      <c r="AA39" s="15"/>
      <c r="AB39" s="15"/>
      <c r="AC39" s="15"/>
      <c r="AD39" s="15"/>
      <c r="AE39" s="15"/>
      <c r="AF39" s="6">
        <v>0.12</v>
      </c>
      <c r="AG39" s="6">
        <v>3.2</v>
      </c>
      <c r="AH39" s="6">
        <v>9.0</v>
      </c>
      <c r="AI39" s="6">
        <v>1.0</v>
      </c>
      <c r="AJ39" s="15"/>
      <c r="AK39" s="9">
        <v>0.02</v>
      </c>
      <c r="AL39" s="9">
        <v>0.06</v>
      </c>
      <c r="AN39" s="9">
        <v>0.3</v>
      </c>
      <c r="AQ39" s="9">
        <v>7.0</v>
      </c>
      <c r="AR39" s="9">
        <v>1.0</v>
      </c>
      <c r="AS39" s="7">
        <v>92.85</v>
      </c>
      <c r="AT39" s="7">
        <v>-0.25</v>
      </c>
      <c r="AU39" s="7">
        <v>-0.08</v>
      </c>
      <c r="AV39" s="7">
        <v>-0.02</v>
      </c>
      <c r="AW39" s="6">
        <v>105.0</v>
      </c>
      <c r="AX39" s="6">
        <v>-0.15</v>
      </c>
      <c r="AY39" s="6">
        <v>0.04</v>
      </c>
      <c r="AZ39" s="6">
        <v>0.0</v>
      </c>
      <c r="BA39" s="10" t="str">
        <f t="shared" si="1"/>
        <v>AER</v>
      </c>
      <c r="BB39" s="10" t="str">
        <f t="shared" si="2"/>
        <v>AER</v>
      </c>
      <c r="BC39" s="11" t="str">
        <f t="shared" si="3"/>
        <v>AER</v>
      </c>
      <c r="BD39" s="10" t="str">
        <f t="shared" si="4"/>
        <v>AER</v>
      </c>
      <c r="BE39" s="10" t="str">
        <f t="shared" si="5"/>
        <v/>
      </c>
      <c r="BF39" s="11" t="str">
        <f t="shared" si="6"/>
        <v/>
      </c>
      <c r="BG39" s="11" t="str">
        <f t="shared" si="7"/>
        <v/>
      </c>
      <c r="BH39" s="11" t="str">
        <f t="shared" si="8"/>
        <v>ALTO</v>
      </c>
      <c r="BI39" s="18" t="str">
        <f t="shared" si="9"/>
        <v>VENTA PARCIAL</v>
      </c>
    </row>
    <row r="40">
      <c r="A40" s="6" t="s">
        <v>170</v>
      </c>
      <c r="B40" s="6" t="s">
        <v>171</v>
      </c>
      <c r="C40" s="6" t="s">
        <v>63</v>
      </c>
      <c r="D40" s="6" t="s">
        <v>110</v>
      </c>
      <c r="E40" s="7" t="s">
        <v>172</v>
      </c>
      <c r="F40" s="8">
        <v>307220.46</v>
      </c>
      <c r="G40" s="8">
        <v>340822.46</v>
      </c>
      <c r="H40" s="6">
        <v>70.41</v>
      </c>
      <c r="I40" s="9">
        <v>0.01</v>
      </c>
      <c r="J40" s="9">
        <v>0.13</v>
      </c>
      <c r="K40" s="9">
        <v>0.13</v>
      </c>
      <c r="L40" s="9">
        <v>0.28</v>
      </c>
      <c r="M40" s="9">
        <v>0.21</v>
      </c>
      <c r="N40" s="7">
        <v>0.05</v>
      </c>
      <c r="O40" s="7">
        <v>0.3</v>
      </c>
      <c r="P40" s="7">
        <v>0.9</v>
      </c>
      <c r="Q40" s="7">
        <v>0.28</v>
      </c>
      <c r="R40" s="7">
        <v>0.09</v>
      </c>
      <c r="S40" s="9">
        <v>0.14</v>
      </c>
      <c r="T40" s="9">
        <v>2.3</v>
      </c>
      <c r="U40" s="9">
        <v>23.0</v>
      </c>
      <c r="V40" s="9">
        <v>23.0</v>
      </c>
      <c r="W40" s="7">
        <v>-0.37</v>
      </c>
      <c r="X40" s="6">
        <v>0.06</v>
      </c>
      <c r="Y40" s="6">
        <v>0.3</v>
      </c>
      <c r="Z40" s="6">
        <v>0.23</v>
      </c>
      <c r="AA40" s="7">
        <v>0.09</v>
      </c>
      <c r="AB40" s="7">
        <v>0.03</v>
      </c>
      <c r="AC40" s="7">
        <v>0.77</v>
      </c>
      <c r="AD40" s="7">
        <v>0.17</v>
      </c>
      <c r="AE40" s="7">
        <v>0.0</v>
      </c>
      <c r="AF40" s="6">
        <v>0.17</v>
      </c>
      <c r="AG40" s="6">
        <v>2.0</v>
      </c>
      <c r="AH40" s="6">
        <v>26.0</v>
      </c>
      <c r="AI40" s="6">
        <v>30.0</v>
      </c>
      <c r="AJ40" s="7">
        <v>-0.02</v>
      </c>
      <c r="AK40" s="9">
        <v>0.04</v>
      </c>
      <c r="AL40" s="9">
        <v>0.04</v>
      </c>
      <c r="AM40" s="9">
        <v>0.05</v>
      </c>
      <c r="AN40" s="9">
        <v>0.32</v>
      </c>
      <c r="AO40" s="9">
        <v>0.24</v>
      </c>
      <c r="AP40" s="9">
        <v>2.1</v>
      </c>
      <c r="AQ40" s="9">
        <v>25.0</v>
      </c>
      <c r="AR40" s="9">
        <v>25.0</v>
      </c>
      <c r="AS40" s="7">
        <v>65.0</v>
      </c>
      <c r="AT40" s="7">
        <v>-0.27</v>
      </c>
      <c r="AU40" s="7">
        <v>-0.08</v>
      </c>
      <c r="AV40" s="7">
        <v>-0.02</v>
      </c>
      <c r="AW40" s="6">
        <v>72.0</v>
      </c>
      <c r="AX40" s="6">
        <v>-0.2</v>
      </c>
      <c r="AY40" s="6">
        <v>0.02</v>
      </c>
      <c r="AZ40" s="6">
        <v>0.0</v>
      </c>
      <c r="BA40" s="10" t="str">
        <f t="shared" si="1"/>
        <v>KO</v>
      </c>
      <c r="BB40" s="10" t="str">
        <f t="shared" si="2"/>
        <v>KO</v>
      </c>
      <c r="BC40" s="11" t="str">
        <f t="shared" si="3"/>
        <v>KO</v>
      </c>
      <c r="BD40" s="10" t="str">
        <f t="shared" si="4"/>
        <v>KO</v>
      </c>
      <c r="BE40" s="10" t="str">
        <f t="shared" si="5"/>
        <v/>
      </c>
      <c r="BF40" s="11" t="str">
        <f t="shared" si="6"/>
        <v/>
      </c>
      <c r="BG40" s="11" t="str">
        <f t="shared" si="7"/>
        <v/>
      </c>
      <c r="BH40" s="11" t="str">
        <f t="shared" si="8"/>
        <v>ALTO</v>
      </c>
      <c r="BI40" s="18" t="str">
        <f t="shared" si="9"/>
        <v>VENTA PARCIAL</v>
      </c>
    </row>
    <row r="41">
      <c r="A41" s="6" t="s">
        <v>173</v>
      </c>
      <c r="B41" s="6" t="s">
        <v>174</v>
      </c>
      <c r="C41" s="6" t="s">
        <v>63</v>
      </c>
      <c r="D41" s="6" t="s">
        <v>72</v>
      </c>
      <c r="E41" s="7" t="s">
        <v>131</v>
      </c>
      <c r="F41" s="8">
        <v>133006.57</v>
      </c>
      <c r="G41" s="16"/>
      <c r="H41" s="6">
        <v>71.81</v>
      </c>
      <c r="I41" s="9">
        <v>0.01</v>
      </c>
      <c r="J41" s="9">
        <v>0.06</v>
      </c>
      <c r="L41" s="9">
        <v>0.3</v>
      </c>
      <c r="N41" s="15"/>
      <c r="O41" s="15"/>
      <c r="P41" s="15"/>
      <c r="Q41" s="15"/>
      <c r="R41" s="15"/>
      <c r="S41" s="9">
        <v>0.06</v>
      </c>
      <c r="T41" s="9">
        <v>9.2</v>
      </c>
      <c r="U41" s="9">
        <v>9.0</v>
      </c>
      <c r="V41" s="9">
        <v>0.7</v>
      </c>
      <c r="W41" s="7">
        <v>-0.48</v>
      </c>
      <c r="X41" s="6">
        <v>0.03</v>
      </c>
      <c r="Y41" s="6">
        <v>0.24</v>
      </c>
      <c r="Z41" s="16"/>
      <c r="AA41" s="15"/>
      <c r="AB41" s="15"/>
      <c r="AC41" s="15"/>
      <c r="AD41" s="15"/>
      <c r="AE41" s="15"/>
      <c r="AF41" s="6">
        <v>0.06</v>
      </c>
      <c r="AG41" s="6">
        <v>10.2</v>
      </c>
      <c r="AH41" s="6">
        <v>9.0</v>
      </c>
      <c r="AI41" s="6">
        <v>0.7</v>
      </c>
      <c r="AJ41" s="7">
        <v>-0.19</v>
      </c>
      <c r="AK41" s="9">
        <v>0.01</v>
      </c>
      <c r="AL41" s="9">
        <v>0.04</v>
      </c>
      <c r="AN41" s="9">
        <v>0.27</v>
      </c>
      <c r="AQ41" s="9">
        <v>9.0</v>
      </c>
      <c r="AR41" s="9">
        <v>0.7</v>
      </c>
      <c r="AS41" s="7">
        <v>63.0</v>
      </c>
      <c r="AT41" s="7">
        <v>-0.03</v>
      </c>
      <c r="AU41" s="7">
        <v>-0.03</v>
      </c>
      <c r="AV41" s="7">
        <v>-0.02</v>
      </c>
      <c r="AW41" s="6">
        <v>71.0</v>
      </c>
      <c r="AX41" s="6">
        <v>-0.14</v>
      </c>
      <c r="AY41" s="6">
        <v>0.0</v>
      </c>
      <c r="AZ41" s="6">
        <v>0.0</v>
      </c>
      <c r="BA41" s="10" t="str">
        <f t="shared" si="1"/>
        <v/>
      </c>
      <c r="BB41" s="10" t="str">
        <f t="shared" si="2"/>
        <v/>
      </c>
      <c r="BC41" s="11" t="str">
        <f t="shared" si="3"/>
        <v/>
      </c>
      <c r="BD41" s="10" t="str">
        <f t="shared" si="4"/>
        <v/>
      </c>
      <c r="BE41" s="10" t="str">
        <f t="shared" si="5"/>
        <v/>
      </c>
      <c r="BF41" s="11" t="str">
        <f t="shared" si="6"/>
        <v/>
      </c>
      <c r="BG41" s="11" t="str">
        <f t="shared" si="7"/>
        <v/>
      </c>
      <c r="BH41" s="11" t="str">
        <f t="shared" si="8"/>
        <v>ALTO</v>
      </c>
      <c r="BI41" s="18" t="str">
        <f t="shared" si="9"/>
        <v>VENTA PARCIAL</v>
      </c>
    </row>
    <row r="42">
      <c r="A42" s="6" t="s">
        <v>175</v>
      </c>
      <c r="B42" s="6" t="s">
        <v>176</v>
      </c>
      <c r="C42" s="6" t="s">
        <v>63</v>
      </c>
      <c r="D42" s="6" t="s">
        <v>94</v>
      </c>
      <c r="E42" s="7" t="s">
        <v>90</v>
      </c>
      <c r="F42" s="8">
        <v>374299.0</v>
      </c>
      <c r="G42" s="8">
        <v>434930.0</v>
      </c>
      <c r="H42" s="6">
        <v>383.5</v>
      </c>
      <c r="I42" s="9">
        <v>0.07</v>
      </c>
      <c r="J42" s="9">
        <v>0.13</v>
      </c>
      <c r="K42" s="9">
        <v>0.06</v>
      </c>
      <c r="L42" s="9">
        <v>0.14</v>
      </c>
      <c r="M42" s="9">
        <v>0.09</v>
      </c>
      <c r="N42" s="7">
        <v>0.01</v>
      </c>
      <c r="O42" s="7">
        <v>0.27</v>
      </c>
      <c r="P42" s="7">
        <v>0.53</v>
      </c>
      <c r="Q42" s="7">
        <v>0.65</v>
      </c>
      <c r="R42" s="7">
        <v>0.0</v>
      </c>
      <c r="S42" s="9">
        <v>0.33</v>
      </c>
      <c r="T42" s="9">
        <v>1.5</v>
      </c>
      <c r="U42" s="9">
        <v>21.0</v>
      </c>
      <c r="V42" s="9">
        <v>19.0</v>
      </c>
      <c r="W42" s="7">
        <v>-0.35</v>
      </c>
      <c r="X42" s="6">
        <v>0.13</v>
      </c>
      <c r="Y42" s="6">
        <v>0.14</v>
      </c>
      <c r="Z42" s="6">
        <v>0.06</v>
      </c>
      <c r="AA42" s="7">
        <v>0.02</v>
      </c>
      <c r="AB42" s="7">
        <v>1.8</v>
      </c>
      <c r="AC42" s="7">
        <v>0.92</v>
      </c>
      <c r="AD42" s="7">
        <v>0.07</v>
      </c>
      <c r="AE42" s="7">
        <v>0.0</v>
      </c>
      <c r="AF42" s="6">
        <v>0.24</v>
      </c>
      <c r="AG42" s="6">
        <v>2.0</v>
      </c>
      <c r="AH42" s="6">
        <v>23.0</v>
      </c>
      <c r="AI42" s="6">
        <v>19.0</v>
      </c>
      <c r="AJ42" s="7">
        <v>-0.13</v>
      </c>
      <c r="AK42" s="9">
        <v>0.04</v>
      </c>
      <c r="AL42" s="9">
        <v>0.07</v>
      </c>
      <c r="AM42" s="9">
        <v>0.16</v>
      </c>
      <c r="AN42" s="9">
        <v>0.14</v>
      </c>
      <c r="AO42" s="9">
        <v>0.1</v>
      </c>
      <c r="AP42" s="9">
        <v>1.5</v>
      </c>
      <c r="AQ42" s="9">
        <v>20.0</v>
      </c>
      <c r="AR42" s="9">
        <v>20.0</v>
      </c>
      <c r="AS42" s="7">
        <v>360.0</v>
      </c>
      <c r="AT42" s="7">
        <v>-0.26</v>
      </c>
      <c r="AU42" s="7">
        <v>-0.06</v>
      </c>
      <c r="AV42" s="7">
        <v>-0.01</v>
      </c>
      <c r="AW42" s="6">
        <v>360.0</v>
      </c>
      <c r="AX42" s="6">
        <v>-0.26</v>
      </c>
      <c r="AY42" s="6">
        <v>-0.06</v>
      </c>
      <c r="AZ42" s="6">
        <v>-0.01</v>
      </c>
      <c r="BA42" s="10" t="str">
        <f t="shared" si="1"/>
        <v/>
      </c>
      <c r="BB42" s="10" t="str">
        <f t="shared" si="2"/>
        <v/>
      </c>
      <c r="BC42" s="11" t="str">
        <f t="shared" si="3"/>
        <v/>
      </c>
      <c r="BD42" s="10" t="str">
        <f t="shared" si="4"/>
        <v/>
      </c>
      <c r="BE42" s="10" t="str">
        <f t="shared" si="5"/>
        <v/>
      </c>
      <c r="BF42" s="11" t="str">
        <f t="shared" si="6"/>
        <v>HD</v>
      </c>
      <c r="BG42" s="11" t="str">
        <f t="shared" si="7"/>
        <v/>
      </c>
      <c r="BH42" s="11" t="str">
        <f t="shared" si="8"/>
        <v>EXTREMO</v>
      </c>
      <c r="BI42" s="18" t="str">
        <f t="shared" si="9"/>
        <v>VENTA TOTAL</v>
      </c>
    </row>
    <row r="43">
      <c r="A43" s="6" t="s">
        <v>177</v>
      </c>
      <c r="B43" s="6" t="s">
        <v>178</v>
      </c>
      <c r="C43" s="6" t="s">
        <v>63</v>
      </c>
      <c r="D43" s="6" t="s">
        <v>64</v>
      </c>
      <c r="E43" s="7" t="s">
        <v>179</v>
      </c>
      <c r="F43" s="8">
        <v>211386.98</v>
      </c>
      <c r="G43" s="8">
        <v>206487.35</v>
      </c>
      <c r="H43" s="6">
        <v>87.64</v>
      </c>
      <c r="I43" s="9">
        <v>0.3</v>
      </c>
      <c r="J43" s="9">
        <v>0.29</v>
      </c>
      <c r="K43" s="9">
        <v>0.12</v>
      </c>
      <c r="L43" s="9">
        <v>0.44</v>
      </c>
      <c r="M43" s="9">
        <v>-0.47</v>
      </c>
      <c r="N43" s="7">
        <v>0.0</v>
      </c>
      <c r="O43" s="7">
        <v>0.0</v>
      </c>
      <c r="P43" s="7">
        <v>0.0</v>
      </c>
      <c r="Q43" s="7">
        <v>0.4</v>
      </c>
      <c r="R43" s="7">
        <v>0.0</v>
      </c>
      <c r="S43" s="9">
        <v>-0.4</v>
      </c>
      <c r="T43" s="9">
        <v>-1.3</v>
      </c>
      <c r="U43" s="9">
        <v>60.0</v>
      </c>
      <c r="V43" s="9">
        <v>65.0</v>
      </c>
      <c r="W43" s="7">
        <v>-0.84</v>
      </c>
      <c r="X43" s="6">
        <v>0.64</v>
      </c>
      <c r="Y43" s="6">
        <v>0.11</v>
      </c>
      <c r="Z43" s="6">
        <v>0.12</v>
      </c>
      <c r="AA43" s="7">
        <v>0.0</v>
      </c>
      <c r="AB43" s="7">
        <v>0.0</v>
      </c>
      <c r="AC43" s="7">
        <v>0.0</v>
      </c>
      <c r="AD43" s="7">
        <v>0.8</v>
      </c>
      <c r="AE43" s="7">
        <v>0.0</v>
      </c>
      <c r="AF43" s="6">
        <v>0.14</v>
      </c>
      <c r="AG43" s="6">
        <v>-15.3</v>
      </c>
      <c r="AH43" s="6">
        <v>376.0</v>
      </c>
      <c r="AI43" s="6">
        <v>367.0</v>
      </c>
      <c r="AJ43" s="7">
        <v>-0.33</v>
      </c>
      <c r="AK43" s="9">
        <v>0.31</v>
      </c>
      <c r="AL43" s="9">
        <v>0.2</v>
      </c>
      <c r="AM43" s="9">
        <v>0.36</v>
      </c>
      <c r="AN43" s="9">
        <v>0.15</v>
      </c>
      <c r="AO43" s="9">
        <v>0.14</v>
      </c>
      <c r="AP43" s="9">
        <v>-5.0</v>
      </c>
      <c r="AQ43" s="9">
        <v>70.0</v>
      </c>
      <c r="AR43" s="9">
        <v>70.0</v>
      </c>
      <c r="AS43" s="7">
        <v>17.0</v>
      </c>
      <c r="AT43" s="7">
        <v>-0.9</v>
      </c>
      <c r="AU43" s="7">
        <v>-0.8</v>
      </c>
      <c r="AV43" s="7">
        <v>-0.28</v>
      </c>
      <c r="AW43" s="6">
        <v>41.0</v>
      </c>
      <c r="AX43" s="6">
        <v>-0.79</v>
      </c>
      <c r="AY43" s="6">
        <v>-0.54</v>
      </c>
      <c r="AZ43" s="6">
        <v>-0.14</v>
      </c>
      <c r="BA43" s="10" t="str">
        <f t="shared" si="1"/>
        <v/>
      </c>
      <c r="BB43" s="10" t="str">
        <f t="shared" si="2"/>
        <v/>
      </c>
      <c r="BC43" s="11" t="str">
        <f t="shared" si="3"/>
        <v/>
      </c>
      <c r="BD43" s="10" t="str">
        <f t="shared" si="4"/>
        <v>PLTR</v>
      </c>
      <c r="BE43" s="10" t="str">
        <f t="shared" si="5"/>
        <v/>
      </c>
      <c r="BF43" s="11" t="str">
        <f t="shared" si="6"/>
        <v/>
      </c>
      <c r="BG43" s="11" t="str">
        <f t="shared" si="7"/>
        <v>PLTR</v>
      </c>
      <c r="BH43" s="11" t="str">
        <f t="shared" si="8"/>
        <v>EXTREMO</v>
      </c>
      <c r="BI43" s="18" t="str">
        <f t="shared" si="9"/>
        <v>VENTA TOTAL</v>
      </c>
    </row>
    <row r="44">
      <c r="A44" s="6" t="s">
        <v>180</v>
      </c>
      <c r="B44" s="6" t="s">
        <v>181</v>
      </c>
      <c r="C44" s="6" t="s">
        <v>63</v>
      </c>
      <c r="D44" s="6" t="s">
        <v>64</v>
      </c>
      <c r="E44" s="7" t="s">
        <v>182</v>
      </c>
      <c r="F44" s="8">
        <v>897729.91</v>
      </c>
      <c r="G44" s="8">
        <v>875556.91</v>
      </c>
      <c r="H44" s="6">
        <v>272.09</v>
      </c>
      <c r="I44" s="9">
        <v>0.45</v>
      </c>
      <c r="J44" s="9">
        <v>0.8</v>
      </c>
      <c r="K44" s="9">
        <v>0.5</v>
      </c>
      <c r="L44" s="9">
        <v>0.01</v>
      </c>
      <c r="M44" s="9">
        <v>0.02</v>
      </c>
      <c r="N44" s="7">
        <v>0.41</v>
      </c>
      <c r="O44" s="7">
        <v>0.05</v>
      </c>
      <c r="P44" s="7">
        <v>0.0</v>
      </c>
      <c r="Q44" s="7">
        <v>0.0</v>
      </c>
      <c r="R44" s="7">
        <v>0.35</v>
      </c>
      <c r="S44" s="9">
        <v>0.03</v>
      </c>
      <c r="T44" s="9">
        <v>0.7</v>
      </c>
      <c r="U44" s="9">
        <v>80.0</v>
      </c>
      <c r="V44" s="9">
        <v>90.0</v>
      </c>
      <c r="W44" s="7">
        <v>-0.73</v>
      </c>
      <c r="X44" s="6">
        <v>0.35</v>
      </c>
      <c r="Y44" s="6">
        <v>0.08</v>
      </c>
      <c r="Z44" s="6">
        <v>0.06</v>
      </c>
      <c r="AA44" s="7">
        <v>0.98</v>
      </c>
      <c r="AB44" s="7">
        <v>0.0</v>
      </c>
      <c r="AC44" s="7">
        <v>0.0</v>
      </c>
      <c r="AD44" s="7">
        <v>0.0</v>
      </c>
      <c r="AE44" s="7">
        <v>0.0</v>
      </c>
      <c r="AF44" s="6">
        <v>0.09</v>
      </c>
      <c r="AG44" s="6">
        <v>-2.2</v>
      </c>
      <c r="AH44" s="6">
        <v>110.0</v>
      </c>
      <c r="AI44" s="6">
        <v>1026.0</v>
      </c>
      <c r="AJ44" s="7">
        <v>-0.43</v>
      </c>
      <c r="AK44" s="9">
        <v>0.15</v>
      </c>
      <c r="AL44" s="9">
        <v>0.23</v>
      </c>
      <c r="AM44" s="9">
        <v>0.2</v>
      </c>
      <c r="AN44" s="9">
        <v>0.11</v>
      </c>
      <c r="AO44" s="9">
        <v>0.06</v>
      </c>
      <c r="AP44" s="9">
        <v>-1.8</v>
      </c>
      <c r="AQ44" s="9">
        <v>30.0</v>
      </c>
      <c r="AR44" s="9">
        <v>30.0</v>
      </c>
      <c r="AS44" s="7">
        <v>103.0</v>
      </c>
      <c r="AT44" s="7">
        <v>-0.96</v>
      </c>
      <c r="AU44" s="7">
        <v>-0.71</v>
      </c>
      <c r="AV44" s="7">
        <v>-0.22</v>
      </c>
      <c r="AW44" s="6">
        <v>146.0</v>
      </c>
      <c r="AX44" s="6">
        <v>-0.96</v>
      </c>
      <c r="AY44" s="6">
        <v>-0.56</v>
      </c>
      <c r="AZ44" s="6">
        <v>-0.16</v>
      </c>
      <c r="BA44" s="10" t="str">
        <f t="shared" si="1"/>
        <v>TSLA</v>
      </c>
      <c r="BB44" s="10" t="str">
        <f t="shared" si="2"/>
        <v/>
      </c>
      <c r="BC44" s="11" t="str">
        <f t="shared" si="3"/>
        <v/>
      </c>
      <c r="BD44" s="10" t="str">
        <f t="shared" si="4"/>
        <v>TSLA</v>
      </c>
      <c r="BE44" s="10" t="str">
        <f t="shared" si="5"/>
        <v/>
      </c>
      <c r="BF44" s="11" t="str">
        <f t="shared" si="6"/>
        <v/>
      </c>
      <c r="BG44" s="11" t="str">
        <f t="shared" si="7"/>
        <v>TSLA</v>
      </c>
      <c r="BH44" s="11" t="str">
        <f t="shared" si="8"/>
        <v>EXTREMO</v>
      </c>
      <c r="BI44" s="18" t="str">
        <f t="shared" si="9"/>
        <v>VENTA TOTAL</v>
      </c>
    </row>
    <row r="45">
      <c r="A45" s="6" t="s">
        <v>183</v>
      </c>
      <c r="B45" s="6" t="s">
        <v>184</v>
      </c>
      <c r="C45" s="6" t="s">
        <v>63</v>
      </c>
      <c r="D45" s="6" t="s">
        <v>64</v>
      </c>
      <c r="E45" s="7" t="s">
        <v>190</v>
      </c>
      <c r="F45" s="8">
        <v>80311.32</v>
      </c>
      <c r="G45" s="8">
        <v>87531.67</v>
      </c>
      <c r="H45" s="6">
        <v>298.1</v>
      </c>
      <c r="I45" s="9">
        <v>-0.01</v>
      </c>
      <c r="J45" s="9">
        <v>-0.63</v>
      </c>
      <c r="K45" s="9">
        <v>-1.34</v>
      </c>
      <c r="L45" s="9">
        <v>-0.77</v>
      </c>
      <c r="M45" s="9">
        <v>-0.51</v>
      </c>
      <c r="N45" s="7">
        <v>0.01</v>
      </c>
      <c r="O45" s="7">
        <v>0.0</v>
      </c>
      <c r="P45" s="7">
        <v>0.0</v>
      </c>
      <c r="Q45" s="7">
        <v>-0.67</v>
      </c>
      <c r="R45" s="7">
        <v>0.08</v>
      </c>
      <c r="S45" s="9">
        <v>-0.05</v>
      </c>
      <c r="T45" s="9">
        <v>-6.0</v>
      </c>
      <c r="U45" s="9">
        <v>88.0</v>
      </c>
      <c r="V45" s="9">
        <v>31.0</v>
      </c>
      <c r="W45" s="7">
        <v>-0.89</v>
      </c>
      <c r="X45" s="6">
        <v>0.23</v>
      </c>
      <c r="Y45" s="6">
        <v>-4.0</v>
      </c>
      <c r="Z45" s="6">
        <v>-2.46</v>
      </c>
      <c r="AA45" s="7">
        <v>0.0</v>
      </c>
      <c r="AB45" s="7">
        <v>0.0</v>
      </c>
      <c r="AC45" s="7">
        <v>0.0</v>
      </c>
      <c r="AD45" s="7">
        <v>0.0</v>
      </c>
      <c r="AE45" s="7">
        <v>0.0</v>
      </c>
      <c r="AF45" s="6">
        <v>-0.1</v>
      </c>
      <c r="AG45" s="6">
        <v>-3.9</v>
      </c>
      <c r="AH45" s="6">
        <v>-92.0</v>
      </c>
      <c r="AI45" s="6">
        <v>-106.0</v>
      </c>
      <c r="AJ45" s="7">
        <v>-0.36</v>
      </c>
      <c r="AK45" s="9">
        <v>-0.01</v>
      </c>
      <c r="AL45" s="9">
        <v>-0.13</v>
      </c>
      <c r="AM45" s="9">
        <v>-0.07</v>
      </c>
      <c r="AN45" s="9">
        <v>-0.77</v>
      </c>
      <c r="AO45" s="9">
        <v>-1.41</v>
      </c>
      <c r="AP45" s="9">
        <v>-3.0</v>
      </c>
      <c r="AQ45" s="9">
        <v>1.0</v>
      </c>
      <c r="AR45" s="9">
        <v>1.0</v>
      </c>
      <c r="AS45" s="7">
        <v>-40.0</v>
      </c>
      <c r="AT45" s="7">
        <v>-1.16</v>
      </c>
      <c r="AU45" s="7">
        <v>-1.14</v>
      </c>
      <c r="AV45" s="7">
        <v>-1.67</v>
      </c>
      <c r="AW45" s="6">
        <v>-40.0</v>
      </c>
      <c r="AX45" s="6">
        <v>-1.16</v>
      </c>
      <c r="AY45" s="6">
        <v>-1.14</v>
      </c>
      <c r="AZ45" s="6">
        <v>-1.67</v>
      </c>
      <c r="BA45" s="10" t="str">
        <f t="shared" si="1"/>
        <v/>
      </c>
      <c r="BB45" s="10" t="str">
        <f t="shared" si="2"/>
        <v/>
      </c>
      <c r="BC45" s="11" t="str">
        <f t="shared" si="3"/>
        <v/>
      </c>
      <c r="BD45" s="10" t="str">
        <f t="shared" si="4"/>
        <v/>
      </c>
      <c r="BE45" s="10" t="str">
        <f t="shared" si="5"/>
        <v/>
      </c>
      <c r="BF45" s="11" t="str">
        <f t="shared" si="6"/>
        <v/>
      </c>
      <c r="BG45" s="11" t="str">
        <f t="shared" si="7"/>
        <v/>
      </c>
      <c r="BH45" s="11" t="str">
        <f t="shared" si="8"/>
        <v>EXTREMO</v>
      </c>
      <c r="BI45" s="18" t="str">
        <f t="shared" si="9"/>
        <v>VENTA TOTAL</v>
      </c>
    </row>
    <row r="46">
      <c r="A46" s="6" t="s">
        <v>185</v>
      </c>
      <c r="B46" s="16"/>
      <c r="C46" s="16"/>
      <c r="D46" s="16"/>
      <c r="E46" s="15"/>
      <c r="F46" s="16"/>
      <c r="G46" s="16"/>
      <c r="H46" s="16"/>
      <c r="N46" s="15"/>
      <c r="O46" s="15"/>
      <c r="P46" s="15"/>
      <c r="Q46" s="15"/>
      <c r="R46" s="15"/>
      <c r="W46" s="7">
        <v>-0.34</v>
      </c>
      <c r="X46" s="6">
        <v>0.1</v>
      </c>
      <c r="Y46" s="16"/>
      <c r="Z46" s="16"/>
      <c r="AA46" s="15"/>
      <c r="AB46" s="15"/>
      <c r="AC46" s="15"/>
      <c r="AD46" s="15"/>
      <c r="AE46" s="15"/>
      <c r="AF46" s="16"/>
      <c r="AG46" s="16"/>
      <c r="AH46" s="16"/>
      <c r="AI46" s="16"/>
      <c r="AJ46" s="7">
        <v>-0.07</v>
      </c>
      <c r="AS46" s="15"/>
      <c r="AT46" s="15"/>
      <c r="AU46" s="15"/>
      <c r="AV46" s="15"/>
      <c r="AW46" s="16"/>
      <c r="AX46" s="16"/>
      <c r="AY46" s="16"/>
      <c r="AZ46" s="16"/>
      <c r="BI46" s="20"/>
    </row>
    <row r="47">
      <c r="A47" s="6" t="s">
        <v>186</v>
      </c>
      <c r="B47" s="16"/>
      <c r="C47" s="16"/>
      <c r="D47" s="16"/>
      <c r="E47" s="15"/>
      <c r="F47" s="16"/>
      <c r="G47" s="16"/>
      <c r="H47" s="16"/>
      <c r="N47" s="15"/>
      <c r="O47" s="15"/>
      <c r="P47" s="15"/>
      <c r="Q47" s="15"/>
      <c r="R47" s="15"/>
      <c r="W47" s="7">
        <v>-0.37</v>
      </c>
      <c r="X47" s="6">
        <v>0.16</v>
      </c>
      <c r="Y47" s="16"/>
      <c r="Z47" s="16"/>
      <c r="AA47" s="15"/>
      <c r="AB47" s="15"/>
      <c r="AC47" s="15"/>
      <c r="AD47" s="15"/>
      <c r="AE47" s="15"/>
      <c r="AF47" s="16"/>
      <c r="AG47" s="16"/>
      <c r="AH47" s="16"/>
      <c r="AI47" s="16"/>
      <c r="AJ47" s="7">
        <v>-0.09</v>
      </c>
      <c r="AS47" s="15"/>
      <c r="AT47" s="15"/>
      <c r="AU47" s="15"/>
      <c r="AV47" s="15"/>
      <c r="AW47" s="16"/>
      <c r="AX47" s="16"/>
      <c r="AY47" s="16"/>
      <c r="AZ47" s="16"/>
      <c r="BI47" s="20"/>
    </row>
    <row r="48">
      <c r="A48" s="16"/>
      <c r="B48" s="16"/>
      <c r="C48" s="16"/>
      <c r="D48" s="16"/>
      <c r="E48" s="15"/>
      <c r="F48" s="16"/>
      <c r="G48" s="16"/>
      <c r="H48" s="16"/>
      <c r="N48" s="15"/>
      <c r="O48" s="15"/>
      <c r="P48" s="15"/>
      <c r="Q48" s="15"/>
      <c r="R48" s="15"/>
      <c r="W48" s="15"/>
      <c r="X48" s="16"/>
      <c r="Y48" s="16"/>
      <c r="Z48" s="16"/>
      <c r="AA48" s="15"/>
      <c r="AB48" s="15"/>
      <c r="AC48" s="15"/>
      <c r="AD48" s="15"/>
      <c r="AE48" s="15"/>
      <c r="AF48" s="16"/>
      <c r="AG48" s="16"/>
      <c r="AH48" s="16"/>
      <c r="AI48" s="16"/>
      <c r="AJ48" s="15"/>
      <c r="AS48" s="15"/>
      <c r="AT48" s="15"/>
      <c r="AU48" s="15"/>
      <c r="AV48" s="15"/>
      <c r="AW48" s="16"/>
      <c r="AX48" s="16"/>
      <c r="AY48" s="16"/>
      <c r="AZ48" s="16"/>
      <c r="BI48" s="20"/>
    </row>
    <row r="49">
      <c r="A49" s="16"/>
      <c r="B49" s="16"/>
      <c r="C49" s="16"/>
      <c r="D49" s="16"/>
      <c r="E49" s="15"/>
      <c r="F49" s="16"/>
      <c r="G49" s="16"/>
      <c r="H49" s="16"/>
      <c r="N49" s="15"/>
      <c r="O49" s="15"/>
      <c r="P49" s="15"/>
      <c r="Q49" s="15"/>
      <c r="R49" s="15"/>
      <c r="W49" s="15"/>
      <c r="X49" s="16"/>
      <c r="Y49" s="16"/>
      <c r="Z49" s="16"/>
      <c r="AA49" s="15"/>
      <c r="AB49" s="15"/>
      <c r="AC49" s="15"/>
      <c r="AD49" s="15"/>
      <c r="AE49" s="15"/>
      <c r="AF49" s="16"/>
      <c r="AG49" s="16"/>
      <c r="AH49" s="16"/>
      <c r="AI49" s="16"/>
      <c r="AJ49" s="15"/>
      <c r="AS49" s="15"/>
      <c r="AT49" s="15"/>
      <c r="AU49" s="15"/>
      <c r="AV49" s="15"/>
      <c r="AW49" s="16"/>
      <c r="AX49" s="16"/>
      <c r="AY49" s="16"/>
      <c r="AZ49" s="16"/>
      <c r="BI49" s="20"/>
    </row>
    <row r="50">
      <c r="A50" s="16"/>
      <c r="B50" s="16"/>
      <c r="C50" s="16"/>
      <c r="D50" s="16"/>
      <c r="E50" s="15"/>
      <c r="F50" s="16"/>
      <c r="G50" s="16"/>
      <c r="H50" s="16"/>
      <c r="N50" s="15"/>
      <c r="O50" s="15"/>
      <c r="P50" s="15"/>
      <c r="Q50" s="15"/>
      <c r="R50" s="15"/>
      <c r="W50" s="15"/>
      <c r="X50" s="16"/>
      <c r="Y50" s="16"/>
      <c r="Z50" s="16"/>
      <c r="AA50" s="15"/>
      <c r="AB50" s="15"/>
      <c r="AC50" s="15"/>
      <c r="AD50" s="15"/>
      <c r="AE50" s="15"/>
      <c r="AF50" s="16"/>
      <c r="AG50" s="16"/>
      <c r="AH50" s="16"/>
      <c r="AI50" s="16"/>
      <c r="AJ50" s="15"/>
      <c r="AS50" s="15"/>
      <c r="AT50" s="15"/>
      <c r="AU50" s="15"/>
      <c r="AV50" s="15"/>
      <c r="AW50" s="16"/>
      <c r="AX50" s="16"/>
      <c r="AY50" s="16"/>
      <c r="AZ50" s="16"/>
      <c r="BI50" s="20"/>
    </row>
    <row r="51">
      <c r="A51" s="16"/>
      <c r="B51" s="16"/>
      <c r="C51" s="16"/>
      <c r="D51" s="16"/>
      <c r="E51" s="15"/>
      <c r="F51" s="16"/>
      <c r="G51" s="16"/>
      <c r="H51" s="16"/>
      <c r="N51" s="15"/>
      <c r="O51" s="15"/>
      <c r="P51" s="15"/>
      <c r="Q51" s="15"/>
      <c r="R51" s="15"/>
      <c r="W51" s="15"/>
      <c r="X51" s="16"/>
      <c r="Y51" s="16"/>
      <c r="Z51" s="16"/>
      <c r="AA51" s="15"/>
      <c r="AB51" s="15"/>
      <c r="AC51" s="15"/>
      <c r="AD51" s="15"/>
      <c r="AE51" s="15"/>
      <c r="AF51" s="16"/>
      <c r="AG51" s="16"/>
      <c r="AH51" s="16"/>
      <c r="AI51" s="16"/>
      <c r="AJ51" s="15"/>
      <c r="AS51" s="15"/>
      <c r="AT51" s="15"/>
      <c r="AU51" s="15"/>
      <c r="AV51" s="15"/>
      <c r="AW51" s="16"/>
      <c r="AX51" s="16"/>
      <c r="AY51" s="16"/>
      <c r="AZ51" s="16"/>
      <c r="BI51" s="20"/>
    </row>
    <row r="52">
      <c r="A52" s="16"/>
      <c r="B52" s="16"/>
      <c r="C52" s="16"/>
      <c r="D52" s="16"/>
      <c r="E52" s="15"/>
      <c r="F52" s="16"/>
      <c r="G52" s="16"/>
      <c r="H52" s="16"/>
      <c r="N52" s="15"/>
      <c r="O52" s="15"/>
      <c r="P52" s="15"/>
      <c r="Q52" s="15"/>
      <c r="R52" s="15"/>
      <c r="W52" s="15"/>
      <c r="X52" s="16"/>
      <c r="Y52" s="16"/>
      <c r="Z52" s="16"/>
      <c r="AA52" s="15"/>
      <c r="AB52" s="15"/>
      <c r="AC52" s="15"/>
      <c r="AD52" s="15"/>
      <c r="AE52" s="15"/>
      <c r="AF52" s="16"/>
      <c r="AG52" s="16"/>
      <c r="AH52" s="16"/>
      <c r="AI52" s="16"/>
      <c r="AJ52" s="15"/>
      <c r="AS52" s="15"/>
      <c r="AT52" s="15"/>
      <c r="AU52" s="15"/>
      <c r="AV52" s="15"/>
      <c r="AW52" s="16"/>
      <c r="AX52" s="16"/>
      <c r="AY52" s="16"/>
      <c r="AZ52" s="16"/>
      <c r="BI52" s="20"/>
    </row>
    <row r="53">
      <c r="A53" s="16"/>
      <c r="B53" s="16"/>
      <c r="C53" s="16"/>
      <c r="D53" s="16"/>
      <c r="E53" s="15"/>
      <c r="F53" s="16"/>
      <c r="G53" s="16"/>
      <c r="H53" s="16"/>
      <c r="N53" s="15"/>
      <c r="O53" s="15"/>
      <c r="P53" s="15"/>
      <c r="Q53" s="15"/>
      <c r="R53" s="15"/>
      <c r="W53" s="15"/>
      <c r="X53" s="16"/>
      <c r="Y53" s="16"/>
      <c r="Z53" s="16"/>
      <c r="AA53" s="15"/>
      <c r="AB53" s="15"/>
      <c r="AC53" s="15"/>
      <c r="AD53" s="15"/>
      <c r="AE53" s="15"/>
      <c r="AF53" s="16"/>
      <c r="AG53" s="16"/>
      <c r="AH53" s="16"/>
      <c r="AI53" s="16"/>
      <c r="AJ53" s="15"/>
      <c r="AS53" s="15"/>
      <c r="AT53" s="15"/>
      <c r="AU53" s="15"/>
      <c r="AV53" s="15"/>
      <c r="AW53" s="16"/>
      <c r="AX53" s="16"/>
      <c r="AY53" s="16"/>
      <c r="AZ53" s="16"/>
      <c r="BI53" s="20"/>
    </row>
    <row r="54">
      <c r="A54" s="16"/>
      <c r="B54" s="16"/>
      <c r="C54" s="16"/>
      <c r="D54" s="16"/>
      <c r="E54" s="15"/>
      <c r="F54" s="16"/>
      <c r="G54" s="16"/>
      <c r="H54" s="16"/>
      <c r="N54" s="15"/>
      <c r="O54" s="15"/>
      <c r="P54" s="15"/>
      <c r="Q54" s="15"/>
      <c r="R54" s="15"/>
      <c r="W54" s="15"/>
      <c r="X54" s="16"/>
      <c r="Y54" s="16"/>
      <c r="Z54" s="16"/>
      <c r="AA54" s="15"/>
      <c r="AB54" s="15"/>
      <c r="AC54" s="15"/>
      <c r="AD54" s="15"/>
      <c r="AE54" s="15"/>
      <c r="AF54" s="16"/>
      <c r="AG54" s="16"/>
      <c r="AH54" s="16"/>
      <c r="AI54" s="16"/>
      <c r="AJ54" s="15"/>
      <c r="AS54" s="15"/>
      <c r="AT54" s="15"/>
      <c r="AU54" s="15"/>
      <c r="AV54" s="15"/>
      <c r="AW54" s="16"/>
      <c r="AX54" s="16"/>
      <c r="AY54" s="16"/>
      <c r="AZ54" s="16"/>
      <c r="BI54" s="20"/>
    </row>
    <row r="55">
      <c r="A55" s="16"/>
      <c r="B55" s="16"/>
      <c r="C55" s="16"/>
      <c r="D55" s="16"/>
      <c r="E55" s="15"/>
      <c r="F55" s="16"/>
      <c r="G55" s="16"/>
      <c r="H55" s="16"/>
      <c r="N55" s="15"/>
      <c r="O55" s="15"/>
      <c r="P55" s="15"/>
      <c r="Q55" s="15"/>
      <c r="R55" s="15"/>
      <c r="W55" s="15"/>
      <c r="X55" s="16"/>
      <c r="Y55" s="16"/>
      <c r="Z55" s="16"/>
      <c r="AA55" s="15"/>
      <c r="AB55" s="15"/>
      <c r="AC55" s="15"/>
      <c r="AD55" s="15"/>
      <c r="AE55" s="15"/>
      <c r="AF55" s="16"/>
      <c r="AG55" s="16"/>
      <c r="AH55" s="16"/>
      <c r="AI55" s="16"/>
      <c r="AJ55" s="15"/>
      <c r="AS55" s="15"/>
      <c r="AT55" s="15"/>
      <c r="AU55" s="15"/>
      <c r="AV55" s="15"/>
      <c r="AW55" s="16"/>
      <c r="AX55" s="16"/>
      <c r="AY55" s="16"/>
      <c r="AZ55" s="16"/>
      <c r="BI55" s="20"/>
    </row>
    <row r="56">
      <c r="A56" s="16"/>
      <c r="B56" s="16"/>
      <c r="C56" s="16"/>
      <c r="D56" s="16"/>
      <c r="E56" s="15"/>
      <c r="F56" s="16"/>
      <c r="G56" s="16"/>
      <c r="H56" s="16"/>
      <c r="N56" s="15"/>
      <c r="O56" s="15"/>
      <c r="P56" s="15"/>
      <c r="Q56" s="15"/>
      <c r="R56" s="15"/>
      <c r="W56" s="15"/>
      <c r="X56" s="16"/>
      <c r="Y56" s="16"/>
      <c r="Z56" s="16"/>
      <c r="AA56" s="15"/>
      <c r="AB56" s="15"/>
      <c r="AC56" s="15"/>
      <c r="AD56" s="15"/>
      <c r="AE56" s="15"/>
      <c r="AF56" s="16"/>
      <c r="AG56" s="16"/>
      <c r="AH56" s="16"/>
      <c r="AI56" s="16"/>
      <c r="AJ56" s="15"/>
      <c r="AS56" s="15"/>
      <c r="AT56" s="15"/>
      <c r="AU56" s="15"/>
      <c r="AV56" s="15"/>
      <c r="AW56" s="16"/>
      <c r="AX56" s="16"/>
      <c r="AY56" s="16"/>
      <c r="AZ56" s="16"/>
      <c r="BI56" s="20"/>
    </row>
    <row r="57">
      <c r="A57" s="16"/>
      <c r="B57" s="16"/>
      <c r="C57" s="16"/>
      <c r="D57" s="16"/>
      <c r="E57" s="15"/>
      <c r="F57" s="16"/>
      <c r="G57" s="16"/>
      <c r="H57" s="16"/>
      <c r="N57" s="15"/>
      <c r="O57" s="15"/>
      <c r="P57" s="15"/>
      <c r="Q57" s="15"/>
      <c r="R57" s="15"/>
      <c r="W57" s="15"/>
      <c r="X57" s="16"/>
      <c r="Y57" s="16"/>
      <c r="Z57" s="16"/>
      <c r="AA57" s="15"/>
      <c r="AB57" s="15"/>
      <c r="AC57" s="15"/>
      <c r="AD57" s="15"/>
      <c r="AE57" s="15"/>
      <c r="AF57" s="16"/>
      <c r="AG57" s="16"/>
      <c r="AH57" s="16"/>
      <c r="AI57" s="16"/>
      <c r="AJ57" s="15"/>
      <c r="AS57" s="15"/>
      <c r="AT57" s="15"/>
      <c r="AU57" s="15"/>
      <c r="AV57" s="15"/>
      <c r="AW57" s="16"/>
      <c r="AX57" s="16"/>
      <c r="AY57" s="16"/>
      <c r="AZ57" s="16"/>
      <c r="BI57" s="20"/>
    </row>
    <row r="58">
      <c r="A58" s="16"/>
      <c r="B58" s="16"/>
      <c r="C58" s="16"/>
      <c r="D58" s="16"/>
      <c r="E58" s="15"/>
      <c r="F58" s="16"/>
      <c r="G58" s="16"/>
      <c r="H58" s="16"/>
      <c r="N58" s="15"/>
      <c r="O58" s="15"/>
      <c r="P58" s="15"/>
      <c r="Q58" s="15"/>
      <c r="R58" s="15"/>
      <c r="W58" s="15"/>
      <c r="X58" s="16"/>
      <c r="Y58" s="16"/>
      <c r="Z58" s="16"/>
      <c r="AA58" s="15"/>
      <c r="AB58" s="15"/>
      <c r="AC58" s="15"/>
      <c r="AD58" s="15"/>
      <c r="AE58" s="15"/>
      <c r="AF58" s="16"/>
      <c r="AG58" s="16"/>
      <c r="AH58" s="16"/>
      <c r="AI58" s="16"/>
      <c r="AJ58" s="15"/>
      <c r="AS58" s="15"/>
      <c r="AT58" s="15"/>
      <c r="AU58" s="15"/>
      <c r="AV58" s="15"/>
      <c r="AW58" s="16"/>
      <c r="AX58" s="16"/>
      <c r="AY58" s="16"/>
      <c r="AZ58" s="16"/>
      <c r="BI58" s="20"/>
    </row>
    <row r="59">
      <c r="A59" s="16"/>
      <c r="B59" s="16"/>
      <c r="C59" s="16"/>
      <c r="D59" s="16"/>
      <c r="E59" s="15"/>
      <c r="F59" s="16"/>
      <c r="G59" s="16"/>
      <c r="H59" s="16"/>
      <c r="N59" s="15"/>
      <c r="O59" s="15"/>
      <c r="P59" s="15"/>
      <c r="Q59" s="15"/>
      <c r="R59" s="15"/>
      <c r="W59" s="15"/>
      <c r="X59" s="16"/>
      <c r="Y59" s="16"/>
      <c r="Z59" s="16"/>
      <c r="AA59" s="15"/>
      <c r="AB59" s="15"/>
      <c r="AC59" s="15"/>
      <c r="AD59" s="15"/>
      <c r="AE59" s="15"/>
      <c r="AF59" s="16"/>
      <c r="AG59" s="16"/>
      <c r="AH59" s="16"/>
      <c r="AI59" s="16"/>
      <c r="AJ59" s="15"/>
      <c r="AS59" s="15"/>
      <c r="AT59" s="15"/>
      <c r="AU59" s="15"/>
      <c r="AV59" s="15"/>
      <c r="AW59" s="16"/>
      <c r="AX59" s="16"/>
      <c r="AY59" s="16"/>
      <c r="AZ59" s="16"/>
      <c r="BI59" s="20"/>
    </row>
    <row r="60">
      <c r="A60" s="16"/>
      <c r="B60" s="16"/>
      <c r="C60" s="16"/>
      <c r="D60" s="16"/>
      <c r="E60" s="15"/>
      <c r="F60" s="16"/>
      <c r="G60" s="16"/>
      <c r="H60" s="16"/>
      <c r="N60" s="15"/>
      <c r="O60" s="15"/>
      <c r="P60" s="15"/>
      <c r="Q60" s="15"/>
      <c r="R60" s="15"/>
      <c r="W60" s="15"/>
      <c r="X60" s="16"/>
      <c r="Y60" s="16"/>
      <c r="Z60" s="16"/>
      <c r="AA60" s="15"/>
      <c r="AB60" s="15"/>
      <c r="AC60" s="15"/>
      <c r="AD60" s="15"/>
      <c r="AE60" s="15"/>
      <c r="AF60" s="16"/>
      <c r="AG60" s="16"/>
      <c r="AH60" s="16"/>
      <c r="AI60" s="16"/>
      <c r="AJ60" s="15"/>
      <c r="AS60" s="15"/>
      <c r="AT60" s="15"/>
      <c r="AU60" s="15"/>
      <c r="AV60" s="15"/>
      <c r="AW60" s="16"/>
      <c r="AX60" s="16"/>
      <c r="AY60" s="16"/>
      <c r="AZ60" s="16"/>
      <c r="BI60" s="20"/>
    </row>
    <row r="61">
      <c r="A61" s="16"/>
      <c r="B61" s="16"/>
      <c r="C61" s="16"/>
      <c r="D61" s="16"/>
      <c r="E61" s="15"/>
      <c r="F61" s="16"/>
      <c r="G61" s="16"/>
      <c r="H61" s="16"/>
      <c r="N61" s="15"/>
      <c r="O61" s="15"/>
      <c r="P61" s="15"/>
      <c r="Q61" s="15"/>
      <c r="R61" s="15"/>
      <c r="W61" s="15"/>
      <c r="X61" s="16"/>
      <c r="Y61" s="16"/>
      <c r="Z61" s="16"/>
      <c r="AA61" s="15"/>
      <c r="AB61" s="15"/>
      <c r="AC61" s="15"/>
      <c r="AD61" s="15"/>
      <c r="AE61" s="15"/>
      <c r="AF61" s="16"/>
      <c r="AG61" s="16"/>
      <c r="AH61" s="16"/>
      <c r="AI61" s="16"/>
      <c r="AJ61" s="15"/>
      <c r="AS61" s="15"/>
      <c r="AT61" s="15"/>
      <c r="AU61" s="15"/>
      <c r="AV61" s="15"/>
      <c r="AW61" s="16"/>
      <c r="AX61" s="16"/>
      <c r="AY61" s="16"/>
      <c r="AZ61" s="16"/>
      <c r="BI61" s="20"/>
    </row>
    <row r="62">
      <c r="A62" s="16"/>
      <c r="B62" s="16"/>
      <c r="C62" s="16"/>
      <c r="D62" s="16"/>
      <c r="E62" s="15"/>
      <c r="F62" s="16"/>
      <c r="G62" s="16"/>
      <c r="H62" s="16"/>
      <c r="N62" s="15"/>
      <c r="O62" s="15"/>
      <c r="P62" s="15"/>
      <c r="Q62" s="15"/>
      <c r="R62" s="15"/>
      <c r="W62" s="15"/>
      <c r="X62" s="16"/>
      <c r="Y62" s="16"/>
      <c r="Z62" s="16"/>
      <c r="AA62" s="15"/>
      <c r="AB62" s="15"/>
      <c r="AC62" s="15"/>
      <c r="AD62" s="15"/>
      <c r="AE62" s="15"/>
      <c r="AF62" s="16"/>
      <c r="AG62" s="16"/>
      <c r="AH62" s="16"/>
      <c r="AI62" s="16"/>
      <c r="AJ62" s="15"/>
      <c r="AS62" s="15"/>
      <c r="AT62" s="15"/>
      <c r="AU62" s="15"/>
      <c r="AV62" s="15"/>
      <c r="AW62" s="16"/>
      <c r="AX62" s="16"/>
      <c r="AY62" s="16"/>
      <c r="AZ62" s="16"/>
      <c r="BI62" s="20"/>
    </row>
    <row r="63">
      <c r="A63" s="16"/>
      <c r="B63" s="16"/>
      <c r="C63" s="16"/>
      <c r="D63" s="16"/>
      <c r="E63" s="15"/>
      <c r="F63" s="16"/>
      <c r="G63" s="16"/>
      <c r="H63" s="16"/>
      <c r="N63" s="15"/>
      <c r="O63" s="15"/>
      <c r="P63" s="15"/>
      <c r="Q63" s="15"/>
      <c r="R63" s="15"/>
      <c r="W63" s="15"/>
      <c r="X63" s="16"/>
      <c r="Y63" s="16"/>
      <c r="Z63" s="16"/>
      <c r="AA63" s="15"/>
      <c r="AB63" s="15"/>
      <c r="AC63" s="15"/>
      <c r="AD63" s="15"/>
      <c r="AE63" s="15"/>
      <c r="AF63" s="16"/>
      <c r="AG63" s="16"/>
      <c r="AH63" s="16"/>
      <c r="AI63" s="16"/>
      <c r="AJ63" s="15"/>
      <c r="AS63" s="15"/>
      <c r="AT63" s="15"/>
      <c r="AU63" s="15"/>
      <c r="AV63" s="15"/>
      <c r="AW63" s="16"/>
      <c r="AX63" s="16"/>
      <c r="AY63" s="16"/>
      <c r="AZ63" s="16"/>
      <c r="BI63" s="20"/>
    </row>
    <row r="64">
      <c r="A64" s="16"/>
      <c r="B64" s="16"/>
      <c r="C64" s="16"/>
      <c r="D64" s="16"/>
      <c r="E64" s="15"/>
      <c r="F64" s="16"/>
      <c r="G64" s="16"/>
      <c r="H64" s="16"/>
      <c r="N64" s="15"/>
      <c r="O64" s="15"/>
      <c r="P64" s="15"/>
      <c r="Q64" s="15"/>
      <c r="R64" s="15"/>
      <c r="W64" s="15"/>
      <c r="X64" s="16"/>
      <c r="Y64" s="16"/>
      <c r="Z64" s="16"/>
      <c r="AA64" s="15"/>
      <c r="AB64" s="15"/>
      <c r="AC64" s="15"/>
      <c r="AD64" s="15"/>
      <c r="AE64" s="15"/>
      <c r="AF64" s="16"/>
      <c r="AG64" s="16"/>
      <c r="AH64" s="16"/>
      <c r="AI64" s="16"/>
      <c r="AJ64" s="15"/>
      <c r="AS64" s="15"/>
      <c r="AT64" s="15"/>
      <c r="AU64" s="15"/>
      <c r="AV64" s="15"/>
      <c r="AW64" s="16"/>
      <c r="AX64" s="16"/>
      <c r="AY64" s="16"/>
      <c r="AZ64" s="16"/>
      <c r="BI64" s="20"/>
    </row>
    <row r="65">
      <c r="A65" s="16"/>
      <c r="B65" s="16"/>
      <c r="C65" s="16"/>
      <c r="D65" s="16"/>
      <c r="E65" s="15"/>
      <c r="F65" s="16"/>
      <c r="G65" s="16"/>
      <c r="H65" s="16"/>
      <c r="N65" s="15"/>
      <c r="O65" s="15"/>
      <c r="P65" s="15"/>
      <c r="Q65" s="15"/>
      <c r="R65" s="15"/>
      <c r="W65" s="15"/>
      <c r="X65" s="16"/>
      <c r="Y65" s="16"/>
      <c r="Z65" s="16"/>
      <c r="AA65" s="15"/>
      <c r="AB65" s="15"/>
      <c r="AC65" s="15"/>
      <c r="AD65" s="15"/>
      <c r="AE65" s="15"/>
      <c r="AF65" s="16"/>
      <c r="AG65" s="16"/>
      <c r="AH65" s="16"/>
      <c r="AI65" s="16"/>
      <c r="AJ65" s="15"/>
      <c r="AS65" s="15"/>
      <c r="AT65" s="15"/>
      <c r="AU65" s="15"/>
      <c r="AV65" s="15"/>
      <c r="AW65" s="16"/>
      <c r="AX65" s="16"/>
      <c r="AY65" s="16"/>
      <c r="AZ65" s="16"/>
      <c r="BI65" s="20"/>
    </row>
    <row r="66">
      <c r="A66" s="16"/>
      <c r="B66" s="16"/>
      <c r="C66" s="16"/>
      <c r="D66" s="16"/>
      <c r="E66" s="15"/>
      <c r="F66" s="16"/>
      <c r="G66" s="16"/>
      <c r="H66" s="16"/>
      <c r="N66" s="15"/>
      <c r="O66" s="15"/>
      <c r="P66" s="15"/>
      <c r="Q66" s="15"/>
      <c r="R66" s="15"/>
      <c r="W66" s="15"/>
      <c r="X66" s="16"/>
      <c r="Y66" s="16"/>
      <c r="Z66" s="16"/>
      <c r="AA66" s="15"/>
      <c r="AB66" s="15"/>
      <c r="AC66" s="15"/>
      <c r="AD66" s="15"/>
      <c r="AE66" s="15"/>
      <c r="AF66" s="16"/>
      <c r="AG66" s="16"/>
      <c r="AH66" s="16"/>
      <c r="AI66" s="16"/>
      <c r="AJ66" s="15"/>
      <c r="AS66" s="15"/>
      <c r="AT66" s="15"/>
      <c r="AU66" s="15"/>
      <c r="AV66" s="15"/>
      <c r="AW66" s="16"/>
      <c r="AX66" s="16"/>
      <c r="AY66" s="16"/>
      <c r="AZ66" s="16"/>
      <c r="BI66" s="20"/>
    </row>
    <row r="67">
      <c r="A67" s="16"/>
      <c r="B67" s="16"/>
      <c r="C67" s="16"/>
      <c r="D67" s="16"/>
      <c r="E67" s="15"/>
      <c r="F67" s="16"/>
      <c r="G67" s="16"/>
      <c r="H67" s="16"/>
      <c r="N67" s="15"/>
      <c r="O67" s="15"/>
      <c r="P67" s="15"/>
      <c r="Q67" s="15"/>
      <c r="R67" s="15"/>
      <c r="W67" s="15"/>
      <c r="X67" s="16"/>
      <c r="Y67" s="16"/>
      <c r="Z67" s="16"/>
      <c r="AA67" s="15"/>
      <c r="AB67" s="15"/>
      <c r="AC67" s="15"/>
      <c r="AD67" s="15"/>
      <c r="AE67" s="15"/>
      <c r="AF67" s="16"/>
      <c r="AG67" s="16"/>
      <c r="AH67" s="16"/>
      <c r="AI67" s="16"/>
      <c r="AJ67" s="15"/>
      <c r="AS67" s="15"/>
      <c r="AT67" s="15"/>
      <c r="AU67" s="15"/>
      <c r="AV67" s="15"/>
      <c r="AW67" s="16"/>
      <c r="AX67" s="16"/>
      <c r="AY67" s="16"/>
      <c r="AZ67" s="16"/>
      <c r="BI67" s="20"/>
    </row>
    <row r="68">
      <c r="A68" s="16"/>
      <c r="B68" s="16"/>
      <c r="C68" s="16"/>
      <c r="D68" s="16"/>
      <c r="E68" s="15"/>
      <c r="F68" s="16"/>
      <c r="G68" s="16"/>
      <c r="H68" s="16"/>
      <c r="N68" s="15"/>
      <c r="O68" s="15"/>
      <c r="P68" s="15"/>
      <c r="Q68" s="15"/>
      <c r="R68" s="15"/>
      <c r="W68" s="15"/>
      <c r="X68" s="16"/>
      <c r="Y68" s="16"/>
      <c r="Z68" s="16"/>
      <c r="AA68" s="15"/>
      <c r="AB68" s="15"/>
      <c r="AC68" s="15"/>
      <c r="AD68" s="15"/>
      <c r="AE68" s="15"/>
      <c r="AF68" s="16"/>
      <c r="AG68" s="16"/>
      <c r="AH68" s="16"/>
      <c r="AI68" s="16"/>
      <c r="AJ68" s="15"/>
      <c r="AS68" s="15"/>
      <c r="AT68" s="15"/>
      <c r="AU68" s="15"/>
      <c r="AV68" s="15"/>
      <c r="AW68" s="16"/>
      <c r="AX68" s="16"/>
      <c r="AY68" s="16"/>
      <c r="AZ68" s="16"/>
      <c r="BI68" s="20"/>
    </row>
    <row r="69">
      <c r="A69" s="16"/>
      <c r="B69" s="16"/>
      <c r="C69" s="16"/>
      <c r="D69" s="16"/>
      <c r="E69" s="15"/>
      <c r="F69" s="16"/>
      <c r="G69" s="16"/>
      <c r="H69" s="16"/>
      <c r="N69" s="15"/>
      <c r="O69" s="15"/>
      <c r="P69" s="15"/>
      <c r="Q69" s="15"/>
      <c r="R69" s="15"/>
      <c r="W69" s="15"/>
      <c r="X69" s="16"/>
      <c r="Y69" s="16"/>
      <c r="Z69" s="16"/>
      <c r="AA69" s="15"/>
      <c r="AB69" s="15"/>
      <c r="AC69" s="15"/>
      <c r="AD69" s="15"/>
      <c r="AE69" s="15"/>
      <c r="AF69" s="16"/>
      <c r="AG69" s="16"/>
      <c r="AH69" s="16"/>
      <c r="AI69" s="16"/>
      <c r="AJ69" s="15"/>
      <c r="AS69" s="15"/>
      <c r="AT69" s="15"/>
      <c r="AU69" s="15"/>
      <c r="AV69" s="15"/>
      <c r="AW69" s="16"/>
      <c r="AX69" s="16"/>
      <c r="AY69" s="16"/>
      <c r="AZ69" s="16"/>
      <c r="BI69" s="20"/>
    </row>
    <row r="70">
      <c r="A70" s="16"/>
      <c r="B70" s="16"/>
      <c r="C70" s="16"/>
      <c r="D70" s="16"/>
      <c r="E70" s="15"/>
      <c r="F70" s="16"/>
      <c r="G70" s="16"/>
      <c r="H70" s="16"/>
      <c r="N70" s="15"/>
      <c r="O70" s="15"/>
      <c r="P70" s="15"/>
      <c r="Q70" s="15"/>
      <c r="R70" s="15"/>
      <c r="W70" s="15"/>
      <c r="X70" s="16"/>
      <c r="Y70" s="16"/>
      <c r="Z70" s="16"/>
      <c r="AA70" s="15"/>
      <c r="AB70" s="15"/>
      <c r="AC70" s="15"/>
      <c r="AD70" s="15"/>
      <c r="AE70" s="15"/>
      <c r="AF70" s="16"/>
      <c r="AG70" s="16"/>
      <c r="AH70" s="16"/>
      <c r="AI70" s="16"/>
      <c r="AJ70" s="15"/>
      <c r="AS70" s="15"/>
      <c r="AT70" s="15"/>
      <c r="AU70" s="15"/>
      <c r="AV70" s="15"/>
      <c r="AW70" s="16"/>
      <c r="AX70" s="16"/>
      <c r="AY70" s="16"/>
      <c r="AZ70" s="16"/>
      <c r="BI70" s="20"/>
    </row>
    <row r="71">
      <c r="A71" s="16"/>
      <c r="B71" s="16"/>
      <c r="C71" s="16"/>
      <c r="D71" s="16"/>
      <c r="E71" s="15"/>
      <c r="F71" s="16"/>
      <c r="G71" s="16"/>
      <c r="H71" s="16"/>
      <c r="N71" s="15"/>
      <c r="O71" s="15"/>
      <c r="P71" s="15"/>
      <c r="Q71" s="15"/>
      <c r="R71" s="15"/>
      <c r="W71" s="15"/>
      <c r="X71" s="16"/>
      <c r="Y71" s="16"/>
      <c r="Z71" s="16"/>
      <c r="AA71" s="15"/>
      <c r="AB71" s="15"/>
      <c r="AC71" s="15"/>
      <c r="AD71" s="15"/>
      <c r="AE71" s="15"/>
      <c r="AF71" s="16"/>
      <c r="AG71" s="16"/>
      <c r="AH71" s="16"/>
      <c r="AI71" s="16"/>
      <c r="AJ71" s="15"/>
      <c r="AS71" s="15"/>
      <c r="AT71" s="15"/>
      <c r="AU71" s="15"/>
      <c r="AV71" s="15"/>
      <c r="AW71" s="16"/>
      <c r="AX71" s="16"/>
      <c r="AY71" s="16"/>
      <c r="AZ71" s="16"/>
      <c r="BI71" s="20"/>
    </row>
    <row r="72">
      <c r="A72" s="16"/>
      <c r="B72" s="16"/>
      <c r="C72" s="16"/>
      <c r="D72" s="16"/>
      <c r="E72" s="15"/>
      <c r="F72" s="16"/>
      <c r="G72" s="16"/>
      <c r="H72" s="16"/>
      <c r="N72" s="15"/>
      <c r="O72" s="15"/>
      <c r="P72" s="15"/>
      <c r="Q72" s="15"/>
      <c r="R72" s="15"/>
      <c r="W72" s="15"/>
      <c r="X72" s="16"/>
      <c r="Y72" s="16"/>
      <c r="Z72" s="16"/>
      <c r="AA72" s="15"/>
      <c r="AB72" s="15"/>
      <c r="AC72" s="15"/>
      <c r="AD72" s="15"/>
      <c r="AE72" s="15"/>
      <c r="AF72" s="16"/>
      <c r="AG72" s="16"/>
      <c r="AH72" s="16"/>
      <c r="AI72" s="16"/>
      <c r="AJ72" s="15"/>
      <c r="AS72" s="15"/>
      <c r="AT72" s="15"/>
      <c r="AU72" s="15"/>
      <c r="AV72" s="15"/>
      <c r="AW72" s="16"/>
      <c r="AX72" s="16"/>
      <c r="AY72" s="16"/>
      <c r="AZ72" s="16"/>
      <c r="BI72" s="20"/>
    </row>
    <row r="73">
      <c r="A73" s="16"/>
      <c r="B73" s="16"/>
      <c r="C73" s="16"/>
      <c r="D73" s="16"/>
      <c r="E73" s="15"/>
      <c r="F73" s="16"/>
      <c r="G73" s="16"/>
      <c r="H73" s="16"/>
      <c r="N73" s="15"/>
      <c r="O73" s="15"/>
      <c r="P73" s="15"/>
      <c r="Q73" s="15"/>
      <c r="R73" s="15"/>
      <c r="W73" s="15"/>
      <c r="X73" s="16"/>
      <c r="Y73" s="16"/>
      <c r="Z73" s="16"/>
      <c r="AA73" s="15"/>
      <c r="AB73" s="15"/>
      <c r="AC73" s="15"/>
      <c r="AD73" s="15"/>
      <c r="AE73" s="15"/>
      <c r="AF73" s="16"/>
      <c r="AG73" s="16"/>
      <c r="AH73" s="16"/>
      <c r="AI73" s="16"/>
      <c r="AJ73" s="15"/>
      <c r="AS73" s="15"/>
      <c r="AT73" s="15"/>
      <c r="AU73" s="15"/>
      <c r="AV73" s="15"/>
      <c r="AW73" s="16"/>
      <c r="AX73" s="16"/>
      <c r="AY73" s="16"/>
      <c r="AZ73" s="16"/>
      <c r="BI73" s="20"/>
    </row>
    <row r="74">
      <c r="A74" s="16"/>
      <c r="B74" s="16"/>
      <c r="C74" s="16"/>
      <c r="D74" s="16"/>
      <c r="E74" s="15"/>
      <c r="F74" s="16"/>
      <c r="G74" s="16"/>
      <c r="H74" s="16"/>
      <c r="N74" s="15"/>
      <c r="O74" s="15"/>
      <c r="P74" s="15"/>
      <c r="Q74" s="15"/>
      <c r="R74" s="15"/>
      <c r="W74" s="15"/>
      <c r="X74" s="16"/>
      <c r="Y74" s="16"/>
      <c r="Z74" s="16"/>
      <c r="AA74" s="15"/>
      <c r="AB74" s="15"/>
      <c r="AC74" s="15"/>
      <c r="AD74" s="15"/>
      <c r="AE74" s="15"/>
      <c r="AF74" s="16"/>
      <c r="AG74" s="16"/>
      <c r="AH74" s="16"/>
      <c r="AI74" s="16"/>
      <c r="AJ74" s="15"/>
      <c r="AS74" s="15"/>
      <c r="AT74" s="15"/>
      <c r="AU74" s="15"/>
      <c r="AV74" s="15"/>
      <c r="AW74" s="16"/>
      <c r="AX74" s="16"/>
      <c r="AY74" s="16"/>
      <c r="AZ74" s="16"/>
      <c r="BI74" s="20"/>
    </row>
    <row r="75">
      <c r="A75" s="16"/>
      <c r="B75" s="16"/>
      <c r="C75" s="16"/>
      <c r="D75" s="16"/>
      <c r="E75" s="15"/>
      <c r="F75" s="16"/>
      <c r="G75" s="16"/>
      <c r="H75" s="16"/>
      <c r="N75" s="15"/>
      <c r="O75" s="15"/>
      <c r="P75" s="15"/>
      <c r="Q75" s="15"/>
      <c r="R75" s="15"/>
      <c r="W75" s="15"/>
      <c r="X75" s="16"/>
      <c r="Y75" s="16"/>
      <c r="Z75" s="16"/>
      <c r="AA75" s="15"/>
      <c r="AB75" s="15"/>
      <c r="AC75" s="15"/>
      <c r="AD75" s="15"/>
      <c r="AE75" s="15"/>
      <c r="AF75" s="16"/>
      <c r="AG75" s="16"/>
      <c r="AH75" s="16"/>
      <c r="AI75" s="16"/>
      <c r="AJ75" s="15"/>
      <c r="AS75" s="15"/>
      <c r="AT75" s="15"/>
      <c r="AU75" s="15"/>
      <c r="AV75" s="15"/>
      <c r="AW75" s="16"/>
      <c r="AX75" s="16"/>
      <c r="AY75" s="16"/>
      <c r="AZ75" s="16"/>
      <c r="BI75" s="20"/>
    </row>
    <row r="76">
      <c r="A76" s="16"/>
      <c r="B76" s="16"/>
      <c r="C76" s="16"/>
      <c r="D76" s="16"/>
      <c r="E76" s="15"/>
      <c r="F76" s="16"/>
      <c r="G76" s="16"/>
      <c r="H76" s="16"/>
      <c r="N76" s="15"/>
      <c r="O76" s="15"/>
      <c r="P76" s="15"/>
      <c r="Q76" s="15"/>
      <c r="R76" s="15"/>
      <c r="W76" s="15"/>
      <c r="X76" s="16"/>
      <c r="Y76" s="16"/>
      <c r="Z76" s="16"/>
      <c r="AA76" s="15"/>
      <c r="AB76" s="15"/>
      <c r="AC76" s="15"/>
      <c r="AD76" s="15"/>
      <c r="AE76" s="15"/>
      <c r="AF76" s="16"/>
      <c r="AG76" s="16"/>
      <c r="AH76" s="16"/>
      <c r="AI76" s="16"/>
      <c r="AJ76" s="15"/>
      <c r="AS76" s="15"/>
      <c r="AT76" s="15"/>
      <c r="AU76" s="15"/>
      <c r="AV76" s="15"/>
      <c r="AW76" s="16"/>
      <c r="AX76" s="16"/>
      <c r="AY76" s="16"/>
      <c r="AZ76" s="16"/>
      <c r="BI76" s="20"/>
    </row>
    <row r="77">
      <c r="A77" s="16"/>
      <c r="B77" s="16"/>
      <c r="C77" s="16"/>
      <c r="D77" s="16"/>
      <c r="E77" s="15"/>
      <c r="F77" s="16"/>
      <c r="G77" s="16"/>
      <c r="H77" s="16"/>
      <c r="N77" s="15"/>
      <c r="O77" s="15"/>
      <c r="P77" s="15"/>
      <c r="Q77" s="15"/>
      <c r="R77" s="15"/>
      <c r="W77" s="15"/>
      <c r="X77" s="16"/>
      <c r="Y77" s="16"/>
      <c r="Z77" s="16"/>
      <c r="AA77" s="15"/>
      <c r="AB77" s="15"/>
      <c r="AC77" s="15"/>
      <c r="AD77" s="15"/>
      <c r="AE77" s="15"/>
      <c r="AF77" s="16"/>
      <c r="AG77" s="16"/>
      <c r="AH77" s="16"/>
      <c r="AI77" s="16"/>
      <c r="AJ77" s="15"/>
      <c r="AS77" s="15"/>
      <c r="AT77" s="15"/>
      <c r="AU77" s="15"/>
      <c r="AV77" s="15"/>
      <c r="AW77" s="16"/>
      <c r="AX77" s="16"/>
      <c r="AY77" s="16"/>
      <c r="AZ77" s="16"/>
      <c r="BI77" s="20"/>
    </row>
    <row r="78">
      <c r="A78" s="16"/>
      <c r="B78" s="16"/>
      <c r="C78" s="16"/>
      <c r="D78" s="16"/>
      <c r="E78" s="15"/>
      <c r="F78" s="16"/>
      <c r="G78" s="16"/>
      <c r="H78" s="16"/>
      <c r="N78" s="15"/>
      <c r="O78" s="15"/>
      <c r="P78" s="15"/>
      <c r="Q78" s="15"/>
      <c r="R78" s="15"/>
      <c r="W78" s="15"/>
      <c r="X78" s="16"/>
      <c r="Y78" s="16"/>
      <c r="Z78" s="16"/>
      <c r="AA78" s="15"/>
      <c r="AB78" s="15"/>
      <c r="AC78" s="15"/>
      <c r="AD78" s="15"/>
      <c r="AE78" s="15"/>
      <c r="AF78" s="16"/>
      <c r="AG78" s="16"/>
      <c r="AH78" s="16"/>
      <c r="AI78" s="16"/>
      <c r="AJ78" s="15"/>
      <c r="AS78" s="15"/>
      <c r="AT78" s="15"/>
      <c r="AU78" s="15"/>
      <c r="AV78" s="15"/>
      <c r="AW78" s="16"/>
      <c r="AX78" s="16"/>
      <c r="AY78" s="16"/>
      <c r="AZ78" s="16"/>
      <c r="BI78" s="20"/>
    </row>
    <row r="79">
      <c r="A79" s="16"/>
      <c r="B79" s="16"/>
      <c r="C79" s="16"/>
      <c r="D79" s="16"/>
      <c r="E79" s="15"/>
      <c r="F79" s="16"/>
      <c r="G79" s="16"/>
      <c r="H79" s="16"/>
      <c r="N79" s="15"/>
      <c r="O79" s="15"/>
      <c r="P79" s="15"/>
      <c r="Q79" s="15"/>
      <c r="R79" s="15"/>
      <c r="W79" s="15"/>
      <c r="X79" s="16"/>
      <c r="Y79" s="16"/>
      <c r="Z79" s="16"/>
      <c r="AA79" s="15"/>
      <c r="AB79" s="15"/>
      <c r="AC79" s="15"/>
      <c r="AD79" s="15"/>
      <c r="AE79" s="15"/>
      <c r="AF79" s="16"/>
      <c r="AG79" s="16"/>
      <c r="AH79" s="16"/>
      <c r="AI79" s="16"/>
      <c r="AJ79" s="15"/>
      <c r="AS79" s="15"/>
      <c r="AT79" s="15"/>
      <c r="AU79" s="15"/>
      <c r="AV79" s="15"/>
      <c r="AW79" s="16"/>
      <c r="AX79" s="16"/>
      <c r="AY79" s="16"/>
      <c r="AZ79" s="16"/>
      <c r="BI79" s="20"/>
    </row>
    <row r="80">
      <c r="A80" s="16"/>
      <c r="B80" s="16"/>
      <c r="C80" s="16"/>
      <c r="D80" s="16"/>
      <c r="E80" s="15"/>
      <c r="F80" s="16"/>
      <c r="G80" s="16"/>
      <c r="H80" s="16"/>
      <c r="N80" s="15"/>
      <c r="O80" s="15"/>
      <c r="P80" s="15"/>
      <c r="Q80" s="15"/>
      <c r="R80" s="15"/>
      <c r="W80" s="15"/>
      <c r="X80" s="16"/>
      <c r="Y80" s="16"/>
      <c r="Z80" s="16"/>
      <c r="AA80" s="15"/>
      <c r="AB80" s="15"/>
      <c r="AC80" s="15"/>
      <c r="AD80" s="15"/>
      <c r="AE80" s="15"/>
      <c r="AF80" s="16"/>
      <c r="AG80" s="16"/>
      <c r="AH80" s="16"/>
      <c r="AI80" s="16"/>
      <c r="AJ80" s="15"/>
      <c r="AS80" s="15"/>
      <c r="AT80" s="15"/>
      <c r="AU80" s="15"/>
      <c r="AV80" s="15"/>
      <c r="AW80" s="16"/>
      <c r="AX80" s="16"/>
      <c r="AY80" s="16"/>
      <c r="AZ80" s="16"/>
      <c r="BI80" s="20"/>
    </row>
    <row r="81">
      <c r="A81" s="16"/>
      <c r="B81" s="16"/>
      <c r="C81" s="16"/>
      <c r="D81" s="16"/>
      <c r="E81" s="15"/>
      <c r="F81" s="16"/>
      <c r="G81" s="16"/>
      <c r="H81" s="16"/>
      <c r="N81" s="15"/>
      <c r="O81" s="15"/>
      <c r="P81" s="15"/>
      <c r="Q81" s="15"/>
      <c r="R81" s="15"/>
      <c r="W81" s="15"/>
      <c r="X81" s="16"/>
      <c r="Y81" s="16"/>
      <c r="Z81" s="16"/>
      <c r="AA81" s="15"/>
      <c r="AB81" s="15"/>
      <c r="AC81" s="15"/>
      <c r="AD81" s="15"/>
      <c r="AE81" s="15"/>
      <c r="AF81" s="16"/>
      <c r="AG81" s="16"/>
      <c r="AH81" s="16"/>
      <c r="AI81" s="16"/>
      <c r="AJ81" s="15"/>
      <c r="AS81" s="15"/>
      <c r="AT81" s="15"/>
      <c r="AU81" s="15"/>
      <c r="AV81" s="15"/>
      <c r="AW81" s="16"/>
      <c r="AX81" s="16"/>
      <c r="AY81" s="16"/>
      <c r="AZ81" s="16"/>
      <c r="BI81" s="20"/>
    </row>
    <row r="82">
      <c r="A82" s="16"/>
      <c r="B82" s="16"/>
      <c r="C82" s="16"/>
      <c r="D82" s="16"/>
      <c r="E82" s="15"/>
      <c r="F82" s="16"/>
      <c r="G82" s="16"/>
      <c r="H82" s="16"/>
      <c r="N82" s="15"/>
      <c r="O82" s="15"/>
      <c r="P82" s="15"/>
      <c r="Q82" s="15"/>
      <c r="R82" s="15"/>
      <c r="W82" s="15"/>
      <c r="X82" s="16"/>
      <c r="Y82" s="16"/>
      <c r="Z82" s="16"/>
      <c r="AA82" s="15"/>
      <c r="AB82" s="15"/>
      <c r="AC82" s="15"/>
      <c r="AD82" s="15"/>
      <c r="AE82" s="15"/>
      <c r="AF82" s="16"/>
      <c r="AG82" s="16"/>
      <c r="AH82" s="16"/>
      <c r="AI82" s="16"/>
      <c r="AJ82" s="15"/>
      <c r="AS82" s="15"/>
      <c r="AT82" s="15"/>
      <c r="AU82" s="15"/>
      <c r="AV82" s="15"/>
      <c r="AW82" s="16"/>
      <c r="AX82" s="16"/>
      <c r="AY82" s="16"/>
      <c r="AZ82" s="16"/>
      <c r="BI82" s="20"/>
    </row>
    <row r="83">
      <c r="A83" s="16"/>
      <c r="B83" s="16"/>
      <c r="C83" s="16"/>
      <c r="D83" s="16"/>
      <c r="E83" s="15"/>
      <c r="F83" s="16"/>
      <c r="G83" s="16"/>
      <c r="H83" s="16"/>
      <c r="N83" s="15"/>
      <c r="O83" s="15"/>
      <c r="P83" s="15"/>
      <c r="Q83" s="15"/>
      <c r="R83" s="15"/>
      <c r="W83" s="15"/>
      <c r="X83" s="16"/>
      <c r="Y83" s="16"/>
      <c r="Z83" s="16"/>
      <c r="AA83" s="15"/>
      <c r="AB83" s="15"/>
      <c r="AC83" s="15"/>
      <c r="AD83" s="15"/>
      <c r="AE83" s="15"/>
      <c r="AF83" s="16"/>
      <c r="AG83" s="16"/>
      <c r="AH83" s="16"/>
      <c r="AI83" s="16"/>
      <c r="AJ83" s="15"/>
      <c r="AS83" s="15"/>
      <c r="AT83" s="15"/>
      <c r="AU83" s="15"/>
      <c r="AV83" s="15"/>
      <c r="AW83" s="16"/>
      <c r="AX83" s="16"/>
      <c r="AY83" s="16"/>
      <c r="AZ83" s="16"/>
      <c r="BI83" s="20"/>
    </row>
    <row r="84">
      <c r="A84" s="16"/>
      <c r="B84" s="16"/>
      <c r="C84" s="16"/>
      <c r="D84" s="16"/>
      <c r="E84" s="15"/>
      <c r="F84" s="16"/>
      <c r="G84" s="16"/>
      <c r="H84" s="16"/>
      <c r="N84" s="15"/>
      <c r="O84" s="15"/>
      <c r="P84" s="15"/>
      <c r="Q84" s="15"/>
      <c r="R84" s="15"/>
      <c r="W84" s="15"/>
      <c r="X84" s="16"/>
      <c r="Y84" s="16"/>
      <c r="Z84" s="16"/>
      <c r="AA84" s="15"/>
      <c r="AB84" s="15"/>
      <c r="AC84" s="15"/>
      <c r="AD84" s="15"/>
      <c r="AE84" s="15"/>
      <c r="AF84" s="16"/>
      <c r="AG84" s="16"/>
      <c r="AH84" s="16"/>
      <c r="AI84" s="16"/>
      <c r="AJ84" s="15"/>
      <c r="AS84" s="15"/>
      <c r="AT84" s="15"/>
      <c r="AU84" s="15"/>
      <c r="AV84" s="15"/>
      <c r="AW84" s="16"/>
      <c r="AX84" s="16"/>
      <c r="AY84" s="16"/>
      <c r="AZ84" s="16"/>
      <c r="BI84" s="20"/>
    </row>
    <row r="85">
      <c r="A85" s="16"/>
      <c r="B85" s="16"/>
      <c r="C85" s="16"/>
      <c r="D85" s="16"/>
      <c r="E85" s="15"/>
      <c r="F85" s="16"/>
      <c r="G85" s="16"/>
      <c r="H85" s="16"/>
      <c r="N85" s="15"/>
      <c r="O85" s="15"/>
      <c r="P85" s="15"/>
      <c r="Q85" s="15"/>
      <c r="R85" s="15"/>
      <c r="W85" s="15"/>
      <c r="X85" s="16"/>
      <c r="Y85" s="16"/>
      <c r="Z85" s="16"/>
      <c r="AA85" s="15"/>
      <c r="AB85" s="15"/>
      <c r="AC85" s="15"/>
      <c r="AD85" s="15"/>
      <c r="AE85" s="15"/>
      <c r="AF85" s="16"/>
      <c r="AG85" s="16"/>
      <c r="AH85" s="16"/>
      <c r="AI85" s="16"/>
      <c r="AJ85" s="15"/>
      <c r="AS85" s="15"/>
      <c r="AT85" s="15"/>
      <c r="AU85" s="15"/>
      <c r="AV85" s="15"/>
      <c r="AW85" s="16"/>
      <c r="AX85" s="16"/>
      <c r="AY85" s="16"/>
      <c r="AZ85" s="16"/>
      <c r="BI85" s="20"/>
    </row>
    <row r="86">
      <c r="A86" s="16"/>
      <c r="B86" s="16"/>
      <c r="C86" s="16"/>
      <c r="D86" s="16"/>
      <c r="E86" s="15"/>
      <c r="F86" s="16"/>
      <c r="G86" s="16"/>
      <c r="H86" s="16"/>
      <c r="N86" s="15"/>
      <c r="O86" s="15"/>
      <c r="P86" s="15"/>
      <c r="Q86" s="15"/>
      <c r="R86" s="15"/>
      <c r="W86" s="15"/>
      <c r="X86" s="16"/>
      <c r="Y86" s="16"/>
      <c r="Z86" s="16"/>
      <c r="AA86" s="15"/>
      <c r="AB86" s="15"/>
      <c r="AC86" s="15"/>
      <c r="AD86" s="15"/>
      <c r="AE86" s="15"/>
      <c r="AF86" s="16"/>
      <c r="AG86" s="16"/>
      <c r="AH86" s="16"/>
      <c r="AI86" s="16"/>
      <c r="AJ86" s="15"/>
      <c r="AS86" s="15"/>
      <c r="AT86" s="15"/>
      <c r="AU86" s="15"/>
      <c r="AV86" s="15"/>
      <c r="AW86" s="16"/>
      <c r="AX86" s="16"/>
      <c r="AY86" s="16"/>
      <c r="AZ86" s="16"/>
      <c r="BI86" s="20"/>
    </row>
    <row r="87">
      <c r="A87" s="16"/>
      <c r="B87" s="16"/>
      <c r="C87" s="16"/>
      <c r="D87" s="16"/>
      <c r="E87" s="15"/>
      <c r="F87" s="16"/>
      <c r="G87" s="16"/>
      <c r="H87" s="16"/>
      <c r="N87" s="15"/>
      <c r="O87" s="15"/>
      <c r="P87" s="15"/>
      <c r="Q87" s="15"/>
      <c r="R87" s="15"/>
      <c r="W87" s="15"/>
      <c r="X87" s="16"/>
      <c r="Y87" s="16"/>
      <c r="Z87" s="16"/>
      <c r="AA87" s="15"/>
      <c r="AB87" s="15"/>
      <c r="AC87" s="15"/>
      <c r="AD87" s="15"/>
      <c r="AE87" s="15"/>
      <c r="AF87" s="16"/>
      <c r="AG87" s="16"/>
      <c r="AH87" s="16"/>
      <c r="AI87" s="16"/>
      <c r="AJ87" s="15"/>
      <c r="AS87" s="15"/>
      <c r="AT87" s="15"/>
      <c r="AU87" s="15"/>
      <c r="AV87" s="15"/>
      <c r="AW87" s="16"/>
      <c r="AX87" s="16"/>
      <c r="AY87" s="16"/>
      <c r="AZ87" s="16"/>
      <c r="BI87" s="20"/>
    </row>
    <row r="88">
      <c r="A88" s="16"/>
      <c r="B88" s="16"/>
      <c r="C88" s="16"/>
      <c r="D88" s="16"/>
      <c r="E88" s="15"/>
      <c r="F88" s="16"/>
      <c r="G88" s="16"/>
      <c r="H88" s="16"/>
      <c r="N88" s="15"/>
      <c r="O88" s="15"/>
      <c r="P88" s="15"/>
      <c r="Q88" s="15"/>
      <c r="R88" s="15"/>
      <c r="W88" s="15"/>
      <c r="X88" s="16"/>
      <c r="Y88" s="16"/>
      <c r="Z88" s="16"/>
      <c r="AA88" s="15"/>
      <c r="AB88" s="15"/>
      <c r="AC88" s="15"/>
      <c r="AD88" s="15"/>
      <c r="AE88" s="15"/>
      <c r="AF88" s="16"/>
      <c r="AG88" s="16"/>
      <c r="AH88" s="16"/>
      <c r="AI88" s="16"/>
      <c r="AJ88" s="15"/>
      <c r="AS88" s="15"/>
      <c r="AT88" s="15"/>
      <c r="AU88" s="15"/>
      <c r="AV88" s="15"/>
      <c r="AW88" s="16"/>
      <c r="AX88" s="16"/>
      <c r="AY88" s="16"/>
      <c r="AZ88" s="16"/>
      <c r="BI88" s="20"/>
    </row>
    <row r="89">
      <c r="A89" s="16"/>
      <c r="B89" s="16"/>
      <c r="C89" s="16"/>
      <c r="D89" s="16"/>
      <c r="E89" s="15"/>
      <c r="F89" s="16"/>
      <c r="G89" s="16"/>
      <c r="H89" s="16"/>
      <c r="N89" s="15"/>
      <c r="O89" s="15"/>
      <c r="P89" s="15"/>
      <c r="Q89" s="15"/>
      <c r="R89" s="15"/>
      <c r="W89" s="15"/>
      <c r="X89" s="16"/>
      <c r="Y89" s="16"/>
      <c r="Z89" s="16"/>
      <c r="AA89" s="15"/>
      <c r="AB89" s="15"/>
      <c r="AC89" s="15"/>
      <c r="AD89" s="15"/>
      <c r="AE89" s="15"/>
      <c r="AF89" s="16"/>
      <c r="AG89" s="16"/>
      <c r="AH89" s="16"/>
      <c r="AI89" s="16"/>
      <c r="AJ89" s="15"/>
      <c r="AS89" s="15"/>
      <c r="AT89" s="15"/>
      <c r="AU89" s="15"/>
      <c r="AV89" s="15"/>
      <c r="AW89" s="16"/>
      <c r="AX89" s="16"/>
      <c r="AY89" s="16"/>
      <c r="AZ89" s="16"/>
      <c r="BI89" s="20"/>
    </row>
    <row r="90">
      <c r="A90" s="16"/>
      <c r="B90" s="16"/>
      <c r="C90" s="16"/>
      <c r="D90" s="16"/>
      <c r="E90" s="15"/>
      <c r="F90" s="16"/>
      <c r="G90" s="16"/>
      <c r="H90" s="16"/>
      <c r="N90" s="15"/>
      <c r="O90" s="15"/>
      <c r="P90" s="15"/>
      <c r="Q90" s="15"/>
      <c r="R90" s="15"/>
      <c r="W90" s="15"/>
      <c r="X90" s="16"/>
      <c r="Y90" s="16"/>
      <c r="Z90" s="16"/>
      <c r="AA90" s="15"/>
      <c r="AB90" s="15"/>
      <c r="AC90" s="15"/>
      <c r="AD90" s="15"/>
      <c r="AE90" s="15"/>
      <c r="AF90" s="16"/>
      <c r="AG90" s="16"/>
      <c r="AH90" s="16"/>
      <c r="AI90" s="16"/>
      <c r="AJ90" s="15"/>
      <c r="AS90" s="15"/>
      <c r="AT90" s="15"/>
      <c r="AU90" s="15"/>
      <c r="AV90" s="15"/>
      <c r="AW90" s="16"/>
      <c r="AX90" s="16"/>
      <c r="AY90" s="16"/>
      <c r="AZ90" s="16"/>
      <c r="BI90" s="20"/>
    </row>
    <row r="91">
      <c r="A91" s="16"/>
      <c r="B91" s="16"/>
      <c r="C91" s="16"/>
      <c r="D91" s="16"/>
      <c r="E91" s="15"/>
      <c r="F91" s="16"/>
      <c r="G91" s="16"/>
      <c r="H91" s="16"/>
      <c r="N91" s="15"/>
      <c r="O91" s="15"/>
      <c r="P91" s="15"/>
      <c r="Q91" s="15"/>
      <c r="R91" s="15"/>
      <c r="W91" s="15"/>
      <c r="X91" s="16"/>
      <c r="Y91" s="16"/>
      <c r="Z91" s="16"/>
      <c r="AA91" s="15"/>
      <c r="AB91" s="15"/>
      <c r="AC91" s="15"/>
      <c r="AD91" s="15"/>
      <c r="AE91" s="15"/>
      <c r="AF91" s="16"/>
      <c r="AG91" s="16"/>
      <c r="AH91" s="16"/>
      <c r="AI91" s="16"/>
      <c r="AJ91" s="15"/>
      <c r="AS91" s="15"/>
      <c r="AT91" s="15"/>
      <c r="AU91" s="15"/>
      <c r="AV91" s="15"/>
      <c r="AW91" s="16"/>
      <c r="AX91" s="16"/>
      <c r="AY91" s="16"/>
      <c r="AZ91" s="16"/>
      <c r="BI91" s="20"/>
    </row>
    <row r="92">
      <c r="A92" s="16"/>
      <c r="B92" s="16"/>
      <c r="C92" s="16"/>
      <c r="D92" s="16"/>
      <c r="E92" s="15"/>
      <c r="F92" s="16"/>
      <c r="G92" s="16"/>
      <c r="H92" s="16"/>
      <c r="N92" s="15"/>
      <c r="O92" s="15"/>
      <c r="P92" s="15"/>
      <c r="Q92" s="15"/>
      <c r="R92" s="15"/>
      <c r="W92" s="15"/>
      <c r="X92" s="16"/>
      <c r="Y92" s="16"/>
      <c r="Z92" s="16"/>
      <c r="AA92" s="15"/>
      <c r="AB92" s="15"/>
      <c r="AC92" s="15"/>
      <c r="AD92" s="15"/>
      <c r="AE92" s="15"/>
      <c r="AF92" s="16"/>
      <c r="AG92" s="16"/>
      <c r="AH92" s="16"/>
      <c r="AI92" s="16"/>
      <c r="AJ92" s="15"/>
      <c r="AS92" s="15"/>
      <c r="AT92" s="15"/>
      <c r="AU92" s="15"/>
      <c r="AV92" s="15"/>
      <c r="AW92" s="16"/>
      <c r="AX92" s="16"/>
      <c r="AY92" s="16"/>
      <c r="AZ92" s="16"/>
      <c r="BI92" s="20"/>
    </row>
    <row r="93">
      <c r="A93" s="16"/>
      <c r="B93" s="16"/>
      <c r="C93" s="16"/>
      <c r="D93" s="16"/>
      <c r="E93" s="15"/>
      <c r="F93" s="16"/>
      <c r="G93" s="16"/>
      <c r="H93" s="16"/>
      <c r="N93" s="15"/>
      <c r="O93" s="15"/>
      <c r="P93" s="15"/>
      <c r="Q93" s="15"/>
      <c r="R93" s="15"/>
      <c r="W93" s="15"/>
      <c r="X93" s="16"/>
      <c r="Y93" s="16"/>
      <c r="Z93" s="16"/>
      <c r="AA93" s="15"/>
      <c r="AB93" s="15"/>
      <c r="AC93" s="15"/>
      <c r="AD93" s="15"/>
      <c r="AE93" s="15"/>
      <c r="AF93" s="16"/>
      <c r="AG93" s="16"/>
      <c r="AH93" s="16"/>
      <c r="AI93" s="16"/>
      <c r="AJ93" s="15"/>
      <c r="AS93" s="15"/>
      <c r="AT93" s="15"/>
      <c r="AU93" s="15"/>
      <c r="AV93" s="15"/>
      <c r="AW93" s="16"/>
      <c r="AX93" s="16"/>
      <c r="AY93" s="16"/>
      <c r="AZ93" s="16"/>
      <c r="BI93" s="20"/>
    </row>
    <row r="94">
      <c r="A94" s="16"/>
      <c r="B94" s="16"/>
      <c r="C94" s="16"/>
      <c r="D94" s="16"/>
      <c r="E94" s="15"/>
      <c r="F94" s="16"/>
      <c r="G94" s="16"/>
      <c r="H94" s="16"/>
      <c r="N94" s="15"/>
      <c r="O94" s="15"/>
      <c r="P94" s="15"/>
      <c r="Q94" s="15"/>
      <c r="R94" s="15"/>
      <c r="W94" s="15"/>
      <c r="X94" s="16"/>
      <c r="Y94" s="16"/>
      <c r="Z94" s="16"/>
      <c r="AA94" s="15"/>
      <c r="AB94" s="15"/>
      <c r="AC94" s="15"/>
      <c r="AD94" s="15"/>
      <c r="AE94" s="15"/>
      <c r="AF94" s="16"/>
      <c r="AG94" s="16"/>
      <c r="AH94" s="16"/>
      <c r="AI94" s="16"/>
      <c r="AJ94" s="15"/>
      <c r="AS94" s="15"/>
      <c r="AT94" s="15"/>
      <c r="AU94" s="15"/>
      <c r="AV94" s="15"/>
      <c r="AW94" s="16"/>
      <c r="AX94" s="16"/>
      <c r="AY94" s="16"/>
      <c r="AZ94" s="16"/>
      <c r="BI94" s="20"/>
    </row>
    <row r="95">
      <c r="A95" s="16"/>
      <c r="B95" s="16"/>
      <c r="C95" s="16"/>
      <c r="D95" s="16"/>
      <c r="E95" s="15"/>
      <c r="F95" s="16"/>
      <c r="G95" s="16"/>
      <c r="H95" s="16"/>
      <c r="N95" s="15"/>
      <c r="O95" s="15"/>
      <c r="P95" s="15"/>
      <c r="Q95" s="15"/>
      <c r="R95" s="15"/>
      <c r="W95" s="15"/>
      <c r="X95" s="16"/>
      <c r="Y95" s="16"/>
      <c r="Z95" s="16"/>
      <c r="AA95" s="15"/>
      <c r="AB95" s="15"/>
      <c r="AC95" s="15"/>
      <c r="AD95" s="15"/>
      <c r="AE95" s="15"/>
      <c r="AF95" s="16"/>
      <c r="AG95" s="16"/>
      <c r="AH95" s="16"/>
      <c r="AI95" s="16"/>
      <c r="AJ95" s="15"/>
      <c r="AS95" s="15"/>
      <c r="AT95" s="15"/>
      <c r="AU95" s="15"/>
      <c r="AV95" s="15"/>
      <c r="AW95" s="16"/>
      <c r="AX95" s="16"/>
      <c r="AY95" s="16"/>
      <c r="AZ95" s="16"/>
      <c r="BI95" s="20"/>
    </row>
    <row r="96">
      <c r="A96" s="16"/>
      <c r="B96" s="16"/>
      <c r="C96" s="16"/>
      <c r="D96" s="16"/>
      <c r="E96" s="15"/>
      <c r="F96" s="16"/>
      <c r="G96" s="16"/>
      <c r="H96" s="16"/>
      <c r="N96" s="15"/>
      <c r="O96" s="15"/>
      <c r="P96" s="15"/>
      <c r="Q96" s="15"/>
      <c r="R96" s="15"/>
      <c r="W96" s="15"/>
      <c r="X96" s="16"/>
      <c r="Y96" s="16"/>
      <c r="Z96" s="16"/>
      <c r="AA96" s="15"/>
      <c r="AB96" s="15"/>
      <c r="AC96" s="15"/>
      <c r="AD96" s="15"/>
      <c r="AE96" s="15"/>
      <c r="AF96" s="16"/>
      <c r="AG96" s="16"/>
      <c r="AH96" s="16"/>
      <c r="AI96" s="16"/>
      <c r="AJ96" s="15"/>
      <c r="AS96" s="15"/>
      <c r="AT96" s="15"/>
      <c r="AU96" s="15"/>
      <c r="AV96" s="15"/>
      <c r="AW96" s="16"/>
      <c r="AX96" s="16"/>
      <c r="AY96" s="16"/>
      <c r="AZ96" s="16"/>
      <c r="BI96" s="20"/>
    </row>
    <row r="97">
      <c r="A97" s="16"/>
      <c r="B97" s="16"/>
      <c r="C97" s="16"/>
      <c r="D97" s="16"/>
      <c r="E97" s="15"/>
      <c r="F97" s="16"/>
      <c r="G97" s="16"/>
      <c r="H97" s="16"/>
      <c r="N97" s="15"/>
      <c r="O97" s="15"/>
      <c r="P97" s="15"/>
      <c r="Q97" s="15"/>
      <c r="R97" s="15"/>
      <c r="W97" s="15"/>
      <c r="X97" s="16"/>
      <c r="Y97" s="16"/>
      <c r="Z97" s="16"/>
      <c r="AA97" s="15"/>
      <c r="AB97" s="15"/>
      <c r="AC97" s="15"/>
      <c r="AD97" s="15"/>
      <c r="AE97" s="15"/>
      <c r="AF97" s="16"/>
      <c r="AG97" s="16"/>
      <c r="AH97" s="16"/>
      <c r="AI97" s="16"/>
      <c r="AJ97" s="15"/>
      <c r="AS97" s="15"/>
      <c r="AT97" s="15"/>
      <c r="AU97" s="15"/>
      <c r="AV97" s="15"/>
      <c r="AW97" s="16"/>
      <c r="AX97" s="16"/>
      <c r="AY97" s="16"/>
      <c r="AZ97" s="16"/>
      <c r="BI97" s="20"/>
    </row>
    <row r="98">
      <c r="A98" s="16"/>
      <c r="B98" s="16"/>
      <c r="C98" s="16"/>
      <c r="D98" s="16"/>
      <c r="E98" s="15"/>
      <c r="F98" s="16"/>
      <c r="G98" s="16"/>
      <c r="H98" s="16"/>
      <c r="N98" s="15"/>
      <c r="O98" s="15"/>
      <c r="P98" s="15"/>
      <c r="Q98" s="15"/>
      <c r="R98" s="15"/>
      <c r="W98" s="15"/>
      <c r="X98" s="16"/>
      <c r="Y98" s="16"/>
      <c r="Z98" s="16"/>
      <c r="AA98" s="15"/>
      <c r="AB98" s="15"/>
      <c r="AC98" s="15"/>
      <c r="AD98" s="15"/>
      <c r="AE98" s="15"/>
      <c r="AF98" s="16"/>
      <c r="AG98" s="16"/>
      <c r="AH98" s="16"/>
      <c r="AI98" s="16"/>
      <c r="AJ98" s="15"/>
      <c r="AS98" s="15"/>
      <c r="AT98" s="15"/>
      <c r="AU98" s="15"/>
      <c r="AV98" s="15"/>
      <c r="AW98" s="16"/>
      <c r="AX98" s="16"/>
      <c r="AY98" s="16"/>
      <c r="AZ98" s="16"/>
      <c r="BI98" s="20"/>
    </row>
    <row r="99">
      <c r="A99" s="16"/>
      <c r="B99" s="16"/>
      <c r="C99" s="16"/>
      <c r="D99" s="16"/>
      <c r="E99" s="15"/>
      <c r="F99" s="16"/>
      <c r="G99" s="16"/>
      <c r="H99" s="16"/>
      <c r="N99" s="15"/>
      <c r="O99" s="15"/>
      <c r="P99" s="15"/>
      <c r="Q99" s="15"/>
      <c r="R99" s="15"/>
      <c r="W99" s="15"/>
      <c r="X99" s="16"/>
      <c r="Y99" s="16"/>
      <c r="Z99" s="16"/>
      <c r="AA99" s="15"/>
      <c r="AB99" s="15"/>
      <c r="AC99" s="15"/>
      <c r="AD99" s="15"/>
      <c r="AE99" s="15"/>
      <c r="AF99" s="16"/>
      <c r="AG99" s="16"/>
      <c r="AH99" s="16"/>
      <c r="AI99" s="16"/>
      <c r="AJ99" s="15"/>
      <c r="AS99" s="15"/>
      <c r="AT99" s="15"/>
      <c r="AU99" s="15"/>
      <c r="AV99" s="15"/>
      <c r="AW99" s="16"/>
      <c r="AX99" s="16"/>
      <c r="AY99" s="16"/>
      <c r="AZ99" s="16"/>
      <c r="BI99" s="20"/>
    </row>
    <row r="100">
      <c r="A100" s="16"/>
      <c r="B100" s="16"/>
      <c r="C100" s="16"/>
      <c r="D100" s="16"/>
      <c r="E100" s="15"/>
      <c r="F100" s="16"/>
      <c r="G100" s="16"/>
      <c r="H100" s="16"/>
      <c r="N100" s="15"/>
      <c r="O100" s="15"/>
      <c r="P100" s="15"/>
      <c r="Q100" s="15"/>
      <c r="R100" s="15"/>
      <c r="W100" s="15"/>
      <c r="X100" s="16"/>
      <c r="Y100" s="16"/>
      <c r="Z100" s="16"/>
      <c r="AA100" s="15"/>
      <c r="AB100" s="15"/>
      <c r="AC100" s="15"/>
      <c r="AD100" s="15"/>
      <c r="AE100" s="15"/>
      <c r="AF100" s="16"/>
      <c r="AG100" s="16"/>
      <c r="AH100" s="16"/>
      <c r="AI100" s="16"/>
      <c r="AJ100" s="15"/>
      <c r="AS100" s="15"/>
      <c r="AT100" s="15"/>
      <c r="AU100" s="15"/>
      <c r="AV100" s="15"/>
      <c r="AW100" s="16"/>
      <c r="AX100" s="16"/>
      <c r="AY100" s="16"/>
      <c r="AZ100" s="16"/>
      <c r="BI100" s="20"/>
    </row>
    <row r="101">
      <c r="A101" s="16"/>
      <c r="B101" s="16"/>
      <c r="C101" s="16"/>
      <c r="D101" s="16"/>
      <c r="E101" s="15"/>
      <c r="F101" s="16"/>
      <c r="G101" s="16"/>
      <c r="H101" s="16"/>
      <c r="N101" s="15"/>
      <c r="O101" s="15"/>
      <c r="P101" s="15"/>
      <c r="Q101" s="15"/>
      <c r="R101" s="15"/>
      <c r="W101" s="15"/>
      <c r="X101" s="16"/>
      <c r="Y101" s="16"/>
      <c r="Z101" s="16"/>
      <c r="AA101" s="15"/>
      <c r="AB101" s="15"/>
      <c r="AC101" s="15"/>
      <c r="AD101" s="15"/>
      <c r="AE101" s="15"/>
      <c r="AF101" s="16"/>
      <c r="AG101" s="16"/>
      <c r="AH101" s="16"/>
      <c r="AI101" s="16"/>
      <c r="AJ101" s="15"/>
      <c r="AS101" s="15"/>
      <c r="AT101" s="15"/>
      <c r="AU101" s="15"/>
      <c r="AV101" s="15"/>
      <c r="AW101" s="16"/>
      <c r="AX101" s="16"/>
      <c r="AY101" s="16"/>
      <c r="AZ101" s="16"/>
      <c r="BI101" s="20"/>
    </row>
    <row r="102">
      <c r="A102" s="16"/>
      <c r="B102" s="16"/>
      <c r="C102" s="16"/>
      <c r="D102" s="16"/>
      <c r="E102" s="15"/>
      <c r="F102" s="16"/>
      <c r="G102" s="16"/>
      <c r="H102" s="16"/>
      <c r="N102" s="15"/>
      <c r="O102" s="15"/>
      <c r="P102" s="15"/>
      <c r="Q102" s="15"/>
      <c r="R102" s="15"/>
      <c r="W102" s="15"/>
      <c r="X102" s="16"/>
      <c r="Y102" s="16"/>
      <c r="Z102" s="16"/>
      <c r="AA102" s="15"/>
      <c r="AB102" s="15"/>
      <c r="AC102" s="15"/>
      <c r="AD102" s="15"/>
      <c r="AE102" s="15"/>
      <c r="AF102" s="16"/>
      <c r="AG102" s="16"/>
      <c r="AH102" s="16"/>
      <c r="AI102" s="16"/>
      <c r="AJ102" s="15"/>
      <c r="AS102" s="15"/>
      <c r="AT102" s="15"/>
      <c r="AU102" s="15"/>
      <c r="AV102" s="15"/>
      <c r="AW102" s="16"/>
      <c r="AX102" s="16"/>
      <c r="AY102" s="16"/>
      <c r="AZ102" s="16"/>
      <c r="BI102" s="20"/>
    </row>
    <row r="103">
      <c r="A103" s="16"/>
      <c r="B103" s="16"/>
      <c r="C103" s="16"/>
      <c r="D103" s="16"/>
      <c r="E103" s="15"/>
      <c r="F103" s="16"/>
      <c r="G103" s="16"/>
      <c r="H103" s="16"/>
      <c r="N103" s="15"/>
      <c r="O103" s="15"/>
      <c r="P103" s="15"/>
      <c r="Q103" s="15"/>
      <c r="R103" s="15"/>
      <c r="W103" s="15"/>
      <c r="X103" s="16"/>
      <c r="Y103" s="16"/>
      <c r="Z103" s="16"/>
      <c r="AA103" s="15"/>
      <c r="AB103" s="15"/>
      <c r="AC103" s="15"/>
      <c r="AD103" s="15"/>
      <c r="AE103" s="15"/>
      <c r="AF103" s="16"/>
      <c r="AG103" s="16"/>
      <c r="AH103" s="16"/>
      <c r="AI103" s="16"/>
      <c r="AJ103" s="15"/>
      <c r="AS103" s="15"/>
      <c r="AT103" s="15"/>
      <c r="AU103" s="15"/>
      <c r="AV103" s="15"/>
      <c r="AW103" s="16"/>
      <c r="AX103" s="16"/>
      <c r="AY103" s="16"/>
      <c r="AZ103" s="16"/>
      <c r="BI103" s="20"/>
    </row>
    <row r="104">
      <c r="A104" s="16"/>
      <c r="B104" s="16"/>
      <c r="C104" s="16"/>
      <c r="D104" s="16"/>
      <c r="E104" s="15"/>
      <c r="F104" s="16"/>
      <c r="G104" s="16"/>
      <c r="H104" s="16"/>
      <c r="N104" s="15"/>
      <c r="O104" s="15"/>
      <c r="P104" s="15"/>
      <c r="Q104" s="15"/>
      <c r="R104" s="15"/>
      <c r="W104" s="15"/>
      <c r="X104" s="16"/>
      <c r="Y104" s="16"/>
      <c r="Z104" s="16"/>
      <c r="AA104" s="15"/>
      <c r="AB104" s="15"/>
      <c r="AC104" s="15"/>
      <c r="AD104" s="15"/>
      <c r="AE104" s="15"/>
      <c r="AF104" s="16"/>
      <c r="AG104" s="16"/>
      <c r="AH104" s="16"/>
      <c r="AI104" s="16"/>
      <c r="AJ104" s="15"/>
      <c r="AS104" s="15"/>
      <c r="AT104" s="15"/>
      <c r="AU104" s="15"/>
      <c r="AV104" s="15"/>
      <c r="AW104" s="16"/>
      <c r="AX104" s="16"/>
      <c r="AY104" s="16"/>
      <c r="AZ104" s="16"/>
      <c r="BI104" s="20"/>
    </row>
    <row r="105">
      <c r="A105" s="16"/>
      <c r="B105" s="16"/>
      <c r="C105" s="16"/>
      <c r="D105" s="16"/>
      <c r="E105" s="15"/>
      <c r="F105" s="16"/>
      <c r="G105" s="16"/>
      <c r="H105" s="16"/>
      <c r="N105" s="15"/>
      <c r="O105" s="15"/>
      <c r="P105" s="15"/>
      <c r="Q105" s="15"/>
      <c r="R105" s="15"/>
      <c r="W105" s="15"/>
      <c r="X105" s="16"/>
      <c r="Y105" s="16"/>
      <c r="Z105" s="16"/>
      <c r="AA105" s="15"/>
      <c r="AB105" s="15"/>
      <c r="AC105" s="15"/>
      <c r="AD105" s="15"/>
      <c r="AE105" s="15"/>
      <c r="AF105" s="16"/>
      <c r="AG105" s="16"/>
      <c r="AH105" s="16"/>
      <c r="AI105" s="16"/>
      <c r="AJ105" s="15"/>
      <c r="AS105" s="15"/>
      <c r="AT105" s="15"/>
      <c r="AU105" s="15"/>
      <c r="AV105" s="15"/>
      <c r="AW105" s="16"/>
      <c r="AX105" s="16"/>
      <c r="AY105" s="16"/>
      <c r="AZ105" s="16"/>
      <c r="BI105" s="20"/>
    </row>
    <row r="106">
      <c r="A106" s="16"/>
      <c r="B106" s="16"/>
      <c r="C106" s="16"/>
      <c r="D106" s="16"/>
      <c r="E106" s="15"/>
      <c r="F106" s="16"/>
      <c r="G106" s="16"/>
      <c r="H106" s="16"/>
      <c r="N106" s="15"/>
      <c r="O106" s="15"/>
      <c r="P106" s="15"/>
      <c r="Q106" s="15"/>
      <c r="R106" s="15"/>
      <c r="W106" s="15"/>
      <c r="X106" s="16"/>
      <c r="Y106" s="16"/>
      <c r="Z106" s="16"/>
      <c r="AA106" s="15"/>
      <c r="AB106" s="15"/>
      <c r="AC106" s="15"/>
      <c r="AD106" s="15"/>
      <c r="AE106" s="15"/>
      <c r="AF106" s="16"/>
      <c r="AG106" s="16"/>
      <c r="AH106" s="16"/>
      <c r="AI106" s="16"/>
      <c r="AJ106" s="15"/>
      <c r="AS106" s="15"/>
      <c r="AT106" s="15"/>
      <c r="AU106" s="15"/>
      <c r="AV106" s="15"/>
      <c r="AW106" s="16"/>
      <c r="AX106" s="16"/>
      <c r="AY106" s="16"/>
      <c r="AZ106" s="16"/>
      <c r="BI106" s="20"/>
    </row>
    <row r="107">
      <c r="A107" s="16"/>
      <c r="B107" s="16"/>
      <c r="C107" s="16"/>
      <c r="D107" s="16"/>
      <c r="E107" s="15"/>
      <c r="F107" s="16"/>
      <c r="G107" s="16"/>
      <c r="H107" s="16"/>
      <c r="N107" s="15"/>
      <c r="O107" s="15"/>
      <c r="P107" s="15"/>
      <c r="Q107" s="15"/>
      <c r="R107" s="15"/>
      <c r="W107" s="15"/>
      <c r="X107" s="16"/>
      <c r="Y107" s="16"/>
      <c r="Z107" s="16"/>
      <c r="AA107" s="15"/>
      <c r="AB107" s="15"/>
      <c r="AC107" s="15"/>
      <c r="AD107" s="15"/>
      <c r="AE107" s="15"/>
      <c r="AF107" s="16"/>
      <c r="AG107" s="16"/>
      <c r="AH107" s="16"/>
      <c r="AI107" s="16"/>
      <c r="AJ107" s="15"/>
      <c r="AS107" s="15"/>
      <c r="AT107" s="15"/>
      <c r="AU107" s="15"/>
      <c r="AV107" s="15"/>
      <c r="AW107" s="16"/>
      <c r="AX107" s="16"/>
      <c r="AY107" s="16"/>
      <c r="AZ107" s="16"/>
      <c r="BI107" s="20"/>
    </row>
    <row r="108">
      <c r="A108" s="16"/>
      <c r="B108" s="16"/>
      <c r="C108" s="16"/>
      <c r="D108" s="16"/>
      <c r="E108" s="15"/>
      <c r="F108" s="16"/>
      <c r="G108" s="16"/>
      <c r="H108" s="16"/>
      <c r="N108" s="15"/>
      <c r="O108" s="15"/>
      <c r="P108" s="15"/>
      <c r="Q108" s="15"/>
      <c r="R108" s="15"/>
      <c r="W108" s="15"/>
      <c r="X108" s="16"/>
      <c r="Y108" s="16"/>
      <c r="Z108" s="16"/>
      <c r="AA108" s="15"/>
      <c r="AB108" s="15"/>
      <c r="AC108" s="15"/>
      <c r="AD108" s="15"/>
      <c r="AE108" s="15"/>
      <c r="AF108" s="16"/>
      <c r="AG108" s="16"/>
      <c r="AH108" s="16"/>
      <c r="AI108" s="16"/>
      <c r="AJ108" s="15"/>
      <c r="AS108" s="15"/>
      <c r="AT108" s="15"/>
      <c r="AU108" s="15"/>
      <c r="AV108" s="15"/>
      <c r="AW108" s="16"/>
      <c r="AX108" s="16"/>
      <c r="AY108" s="16"/>
      <c r="AZ108" s="16"/>
      <c r="BI108" s="20"/>
    </row>
    <row r="109">
      <c r="A109" s="16"/>
      <c r="B109" s="16"/>
      <c r="C109" s="16"/>
      <c r="D109" s="16"/>
      <c r="E109" s="15"/>
      <c r="F109" s="16"/>
      <c r="G109" s="16"/>
      <c r="H109" s="16"/>
      <c r="N109" s="15"/>
      <c r="O109" s="15"/>
      <c r="P109" s="15"/>
      <c r="Q109" s="15"/>
      <c r="R109" s="15"/>
      <c r="W109" s="15"/>
      <c r="X109" s="16"/>
      <c r="Y109" s="16"/>
      <c r="Z109" s="16"/>
      <c r="AA109" s="15"/>
      <c r="AB109" s="15"/>
      <c r="AC109" s="15"/>
      <c r="AD109" s="15"/>
      <c r="AE109" s="15"/>
      <c r="AF109" s="16"/>
      <c r="AG109" s="16"/>
      <c r="AH109" s="16"/>
      <c r="AI109" s="16"/>
      <c r="AJ109" s="15"/>
      <c r="AS109" s="15"/>
      <c r="AT109" s="15"/>
      <c r="AU109" s="15"/>
      <c r="AV109" s="15"/>
      <c r="AW109" s="16"/>
      <c r="AX109" s="16"/>
      <c r="AY109" s="16"/>
      <c r="AZ109" s="16"/>
      <c r="BI109" s="20"/>
    </row>
    <row r="110">
      <c r="A110" s="16"/>
      <c r="B110" s="16"/>
      <c r="C110" s="16"/>
      <c r="D110" s="16"/>
      <c r="E110" s="15"/>
      <c r="F110" s="16"/>
      <c r="G110" s="16"/>
      <c r="H110" s="16"/>
      <c r="N110" s="15"/>
      <c r="O110" s="15"/>
      <c r="P110" s="15"/>
      <c r="Q110" s="15"/>
      <c r="R110" s="15"/>
      <c r="W110" s="15"/>
      <c r="X110" s="16"/>
      <c r="Y110" s="16"/>
      <c r="Z110" s="16"/>
      <c r="AA110" s="15"/>
      <c r="AB110" s="15"/>
      <c r="AC110" s="15"/>
      <c r="AD110" s="15"/>
      <c r="AE110" s="15"/>
      <c r="AF110" s="16"/>
      <c r="AG110" s="16"/>
      <c r="AH110" s="16"/>
      <c r="AI110" s="16"/>
      <c r="AJ110" s="15"/>
      <c r="AS110" s="15"/>
      <c r="AT110" s="15"/>
      <c r="AU110" s="15"/>
      <c r="AV110" s="15"/>
      <c r="AW110" s="16"/>
      <c r="AX110" s="16"/>
      <c r="AY110" s="16"/>
      <c r="AZ110" s="16"/>
      <c r="BI110" s="20"/>
    </row>
    <row r="111">
      <c r="A111" s="16"/>
      <c r="B111" s="16"/>
      <c r="C111" s="16"/>
      <c r="D111" s="16"/>
      <c r="E111" s="15"/>
      <c r="F111" s="16"/>
      <c r="G111" s="16"/>
      <c r="H111" s="16"/>
      <c r="N111" s="15"/>
      <c r="O111" s="15"/>
      <c r="P111" s="15"/>
      <c r="Q111" s="15"/>
      <c r="R111" s="15"/>
      <c r="W111" s="15"/>
      <c r="X111" s="16"/>
      <c r="Y111" s="16"/>
      <c r="Z111" s="16"/>
      <c r="AA111" s="15"/>
      <c r="AB111" s="15"/>
      <c r="AC111" s="15"/>
      <c r="AD111" s="15"/>
      <c r="AE111" s="15"/>
      <c r="AF111" s="16"/>
      <c r="AG111" s="16"/>
      <c r="AH111" s="16"/>
      <c r="AI111" s="16"/>
      <c r="AJ111" s="15"/>
      <c r="AS111" s="15"/>
      <c r="AT111" s="15"/>
      <c r="AU111" s="15"/>
      <c r="AV111" s="15"/>
      <c r="AW111" s="16"/>
      <c r="AX111" s="16"/>
      <c r="AY111" s="16"/>
      <c r="AZ111" s="16"/>
      <c r="BI111" s="20"/>
    </row>
    <row r="112">
      <c r="A112" s="16"/>
      <c r="B112" s="16"/>
      <c r="C112" s="16"/>
      <c r="D112" s="16"/>
      <c r="E112" s="15"/>
      <c r="F112" s="16"/>
      <c r="G112" s="16"/>
      <c r="H112" s="16"/>
      <c r="N112" s="15"/>
      <c r="O112" s="15"/>
      <c r="P112" s="15"/>
      <c r="Q112" s="15"/>
      <c r="R112" s="15"/>
      <c r="W112" s="15"/>
      <c r="X112" s="16"/>
      <c r="Y112" s="16"/>
      <c r="Z112" s="16"/>
      <c r="AA112" s="15"/>
      <c r="AB112" s="15"/>
      <c r="AC112" s="15"/>
      <c r="AD112" s="15"/>
      <c r="AE112" s="15"/>
      <c r="AF112" s="16"/>
      <c r="AG112" s="16"/>
      <c r="AH112" s="16"/>
      <c r="AI112" s="16"/>
      <c r="AJ112" s="15"/>
      <c r="AS112" s="15"/>
      <c r="AT112" s="15"/>
      <c r="AU112" s="15"/>
      <c r="AV112" s="15"/>
      <c r="AW112" s="16"/>
      <c r="AX112" s="16"/>
      <c r="AY112" s="16"/>
      <c r="AZ112" s="16"/>
      <c r="BI112" s="20"/>
    </row>
    <row r="113">
      <c r="A113" s="16"/>
      <c r="B113" s="16"/>
      <c r="C113" s="16"/>
      <c r="D113" s="16"/>
      <c r="E113" s="15"/>
      <c r="F113" s="16"/>
      <c r="G113" s="16"/>
      <c r="H113" s="16"/>
      <c r="N113" s="15"/>
      <c r="O113" s="15"/>
      <c r="P113" s="15"/>
      <c r="Q113" s="15"/>
      <c r="R113" s="15"/>
      <c r="W113" s="15"/>
      <c r="X113" s="16"/>
      <c r="Y113" s="16"/>
      <c r="Z113" s="16"/>
      <c r="AA113" s="15"/>
      <c r="AB113" s="15"/>
      <c r="AC113" s="15"/>
      <c r="AD113" s="15"/>
      <c r="AE113" s="15"/>
      <c r="AF113" s="16"/>
      <c r="AG113" s="16"/>
      <c r="AH113" s="16"/>
      <c r="AI113" s="16"/>
      <c r="AJ113" s="15"/>
      <c r="AS113" s="15"/>
      <c r="AT113" s="15"/>
      <c r="AU113" s="15"/>
      <c r="AV113" s="15"/>
      <c r="AW113" s="16"/>
      <c r="AX113" s="16"/>
      <c r="AY113" s="16"/>
      <c r="AZ113" s="16"/>
      <c r="BI113" s="20"/>
    </row>
    <row r="114">
      <c r="A114" s="16"/>
      <c r="B114" s="16"/>
      <c r="C114" s="16"/>
      <c r="D114" s="16"/>
      <c r="E114" s="15"/>
      <c r="F114" s="16"/>
      <c r="G114" s="16"/>
      <c r="H114" s="16"/>
      <c r="N114" s="15"/>
      <c r="O114" s="15"/>
      <c r="P114" s="15"/>
      <c r="Q114" s="15"/>
      <c r="R114" s="15"/>
      <c r="W114" s="15"/>
      <c r="X114" s="16"/>
      <c r="Y114" s="16"/>
      <c r="Z114" s="16"/>
      <c r="AA114" s="15"/>
      <c r="AB114" s="15"/>
      <c r="AC114" s="15"/>
      <c r="AD114" s="15"/>
      <c r="AE114" s="15"/>
      <c r="AF114" s="16"/>
      <c r="AG114" s="16"/>
      <c r="AH114" s="16"/>
      <c r="AI114" s="16"/>
      <c r="AJ114" s="15"/>
      <c r="AS114" s="15"/>
      <c r="AT114" s="15"/>
      <c r="AU114" s="15"/>
      <c r="AV114" s="15"/>
      <c r="AW114" s="16"/>
      <c r="AX114" s="16"/>
      <c r="AY114" s="16"/>
      <c r="AZ114" s="16"/>
      <c r="BI114" s="20"/>
    </row>
    <row r="115">
      <c r="A115" s="16"/>
      <c r="B115" s="16"/>
      <c r="C115" s="16"/>
      <c r="D115" s="16"/>
      <c r="E115" s="15"/>
      <c r="F115" s="16"/>
      <c r="G115" s="16"/>
      <c r="H115" s="16"/>
      <c r="N115" s="15"/>
      <c r="O115" s="15"/>
      <c r="P115" s="15"/>
      <c r="Q115" s="15"/>
      <c r="R115" s="15"/>
      <c r="W115" s="15"/>
      <c r="X115" s="16"/>
      <c r="Y115" s="16"/>
      <c r="Z115" s="16"/>
      <c r="AA115" s="15"/>
      <c r="AB115" s="15"/>
      <c r="AC115" s="15"/>
      <c r="AD115" s="15"/>
      <c r="AE115" s="15"/>
      <c r="AF115" s="16"/>
      <c r="AG115" s="16"/>
      <c r="AH115" s="16"/>
      <c r="AI115" s="16"/>
      <c r="AJ115" s="15"/>
      <c r="AS115" s="15"/>
      <c r="AT115" s="15"/>
      <c r="AU115" s="15"/>
      <c r="AV115" s="15"/>
      <c r="AW115" s="16"/>
      <c r="AX115" s="16"/>
      <c r="AY115" s="16"/>
      <c r="AZ115" s="16"/>
      <c r="BI115" s="20"/>
    </row>
    <row r="116">
      <c r="A116" s="16"/>
      <c r="B116" s="16"/>
      <c r="C116" s="16"/>
      <c r="D116" s="16"/>
      <c r="E116" s="15"/>
      <c r="F116" s="16"/>
      <c r="G116" s="16"/>
      <c r="H116" s="16"/>
      <c r="N116" s="15"/>
      <c r="O116" s="15"/>
      <c r="P116" s="15"/>
      <c r="Q116" s="15"/>
      <c r="R116" s="15"/>
      <c r="W116" s="15"/>
      <c r="X116" s="16"/>
      <c r="Y116" s="16"/>
      <c r="Z116" s="16"/>
      <c r="AA116" s="15"/>
      <c r="AB116" s="15"/>
      <c r="AC116" s="15"/>
      <c r="AD116" s="15"/>
      <c r="AE116" s="15"/>
      <c r="AF116" s="16"/>
      <c r="AG116" s="16"/>
      <c r="AH116" s="16"/>
      <c r="AI116" s="16"/>
      <c r="AJ116" s="15"/>
      <c r="AS116" s="15"/>
      <c r="AT116" s="15"/>
      <c r="AU116" s="15"/>
      <c r="AV116" s="15"/>
      <c r="AW116" s="16"/>
      <c r="AX116" s="16"/>
      <c r="AY116" s="16"/>
      <c r="AZ116" s="16"/>
      <c r="BI116" s="20"/>
    </row>
    <row r="117">
      <c r="A117" s="16"/>
      <c r="B117" s="16"/>
      <c r="C117" s="16"/>
      <c r="D117" s="16"/>
      <c r="E117" s="15"/>
      <c r="F117" s="16"/>
      <c r="G117" s="16"/>
      <c r="H117" s="16"/>
      <c r="N117" s="15"/>
      <c r="O117" s="15"/>
      <c r="P117" s="15"/>
      <c r="Q117" s="15"/>
      <c r="R117" s="15"/>
      <c r="W117" s="15"/>
      <c r="X117" s="16"/>
      <c r="Y117" s="16"/>
      <c r="Z117" s="16"/>
      <c r="AA117" s="15"/>
      <c r="AB117" s="15"/>
      <c r="AC117" s="15"/>
      <c r="AD117" s="15"/>
      <c r="AE117" s="15"/>
      <c r="AF117" s="16"/>
      <c r="AG117" s="16"/>
      <c r="AH117" s="16"/>
      <c r="AI117" s="16"/>
      <c r="AJ117" s="15"/>
      <c r="AS117" s="15"/>
      <c r="AT117" s="15"/>
      <c r="AU117" s="15"/>
      <c r="AV117" s="15"/>
      <c r="AW117" s="16"/>
      <c r="AX117" s="16"/>
      <c r="AY117" s="16"/>
      <c r="AZ117" s="16"/>
      <c r="BI117" s="20"/>
    </row>
    <row r="118">
      <c r="A118" s="16"/>
      <c r="B118" s="16"/>
      <c r="C118" s="16"/>
      <c r="D118" s="16"/>
      <c r="E118" s="15"/>
      <c r="F118" s="16"/>
      <c r="G118" s="16"/>
      <c r="H118" s="16"/>
      <c r="N118" s="15"/>
      <c r="O118" s="15"/>
      <c r="P118" s="15"/>
      <c r="Q118" s="15"/>
      <c r="R118" s="15"/>
      <c r="W118" s="15"/>
      <c r="X118" s="16"/>
      <c r="Y118" s="16"/>
      <c r="Z118" s="16"/>
      <c r="AA118" s="15"/>
      <c r="AB118" s="15"/>
      <c r="AC118" s="15"/>
      <c r="AD118" s="15"/>
      <c r="AE118" s="15"/>
      <c r="AF118" s="16"/>
      <c r="AG118" s="16"/>
      <c r="AH118" s="16"/>
      <c r="AI118" s="16"/>
      <c r="AJ118" s="15"/>
      <c r="AS118" s="15"/>
      <c r="AT118" s="15"/>
      <c r="AU118" s="15"/>
      <c r="AV118" s="15"/>
      <c r="AW118" s="16"/>
      <c r="AX118" s="16"/>
      <c r="AY118" s="16"/>
      <c r="AZ118" s="16"/>
      <c r="BI118" s="20"/>
    </row>
    <row r="119">
      <c r="A119" s="16"/>
      <c r="B119" s="16"/>
      <c r="C119" s="16"/>
      <c r="D119" s="16"/>
      <c r="E119" s="15"/>
      <c r="F119" s="16"/>
      <c r="G119" s="16"/>
      <c r="H119" s="16"/>
      <c r="N119" s="15"/>
      <c r="O119" s="15"/>
      <c r="P119" s="15"/>
      <c r="Q119" s="15"/>
      <c r="R119" s="15"/>
      <c r="W119" s="15"/>
      <c r="X119" s="16"/>
      <c r="Y119" s="16"/>
      <c r="Z119" s="16"/>
      <c r="AA119" s="15"/>
      <c r="AB119" s="15"/>
      <c r="AC119" s="15"/>
      <c r="AD119" s="15"/>
      <c r="AE119" s="15"/>
      <c r="AF119" s="16"/>
      <c r="AG119" s="16"/>
      <c r="AH119" s="16"/>
      <c r="AI119" s="16"/>
      <c r="AJ119" s="15"/>
      <c r="AS119" s="15"/>
      <c r="AT119" s="15"/>
      <c r="AU119" s="15"/>
      <c r="AV119" s="15"/>
      <c r="AW119" s="16"/>
      <c r="AX119" s="16"/>
      <c r="AY119" s="16"/>
      <c r="AZ119" s="16"/>
      <c r="BI119" s="20"/>
    </row>
    <row r="120">
      <c r="A120" s="16"/>
      <c r="B120" s="16"/>
      <c r="C120" s="16"/>
      <c r="D120" s="16"/>
      <c r="E120" s="15"/>
      <c r="F120" s="16"/>
      <c r="G120" s="16"/>
      <c r="H120" s="16"/>
      <c r="N120" s="15"/>
      <c r="O120" s="15"/>
      <c r="P120" s="15"/>
      <c r="Q120" s="15"/>
      <c r="R120" s="15"/>
      <c r="W120" s="15"/>
      <c r="X120" s="16"/>
      <c r="Y120" s="16"/>
      <c r="Z120" s="16"/>
      <c r="AA120" s="15"/>
      <c r="AB120" s="15"/>
      <c r="AC120" s="15"/>
      <c r="AD120" s="15"/>
      <c r="AE120" s="15"/>
      <c r="AF120" s="16"/>
      <c r="AG120" s="16"/>
      <c r="AH120" s="16"/>
      <c r="AI120" s="16"/>
      <c r="AJ120" s="15"/>
      <c r="AS120" s="15"/>
      <c r="AT120" s="15"/>
      <c r="AU120" s="15"/>
      <c r="AV120" s="15"/>
      <c r="AW120" s="16"/>
      <c r="AX120" s="16"/>
      <c r="AY120" s="16"/>
      <c r="AZ120" s="16"/>
      <c r="BI120" s="20"/>
    </row>
    <row r="121">
      <c r="A121" s="16"/>
      <c r="B121" s="16"/>
      <c r="C121" s="16"/>
      <c r="D121" s="16"/>
      <c r="E121" s="15"/>
      <c r="F121" s="16"/>
      <c r="G121" s="16"/>
      <c r="H121" s="16"/>
      <c r="N121" s="15"/>
      <c r="O121" s="15"/>
      <c r="P121" s="15"/>
      <c r="Q121" s="15"/>
      <c r="R121" s="15"/>
      <c r="W121" s="15"/>
      <c r="X121" s="16"/>
      <c r="Y121" s="16"/>
      <c r="Z121" s="16"/>
      <c r="AA121" s="15"/>
      <c r="AB121" s="15"/>
      <c r="AC121" s="15"/>
      <c r="AD121" s="15"/>
      <c r="AE121" s="15"/>
      <c r="AF121" s="16"/>
      <c r="AG121" s="16"/>
      <c r="AH121" s="16"/>
      <c r="AI121" s="16"/>
      <c r="AJ121" s="15"/>
      <c r="AS121" s="15"/>
      <c r="AT121" s="15"/>
      <c r="AU121" s="15"/>
      <c r="AV121" s="15"/>
      <c r="AW121" s="16"/>
      <c r="AX121" s="16"/>
      <c r="AY121" s="16"/>
      <c r="AZ121" s="16"/>
      <c r="BI121" s="20"/>
    </row>
    <row r="122">
      <c r="A122" s="16"/>
      <c r="B122" s="16"/>
      <c r="C122" s="16"/>
      <c r="D122" s="16"/>
      <c r="E122" s="15"/>
      <c r="F122" s="16"/>
      <c r="G122" s="16"/>
      <c r="H122" s="16"/>
      <c r="N122" s="15"/>
      <c r="O122" s="15"/>
      <c r="P122" s="15"/>
      <c r="Q122" s="15"/>
      <c r="R122" s="15"/>
      <c r="W122" s="15"/>
      <c r="X122" s="16"/>
      <c r="Y122" s="16"/>
      <c r="Z122" s="16"/>
      <c r="AA122" s="15"/>
      <c r="AB122" s="15"/>
      <c r="AC122" s="15"/>
      <c r="AD122" s="15"/>
      <c r="AE122" s="15"/>
      <c r="AF122" s="16"/>
      <c r="AG122" s="16"/>
      <c r="AH122" s="16"/>
      <c r="AI122" s="16"/>
      <c r="AJ122" s="15"/>
      <c r="AS122" s="15"/>
      <c r="AT122" s="15"/>
      <c r="AU122" s="15"/>
      <c r="AV122" s="15"/>
      <c r="AW122" s="16"/>
      <c r="AX122" s="16"/>
      <c r="AY122" s="16"/>
      <c r="AZ122" s="16"/>
      <c r="BI122" s="20"/>
    </row>
    <row r="123">
      <c r="A123" s="16"/>
      <c r="B123" s="16"/>
      <c r="C123" s="16"/>
      <c r="D123" s="16"/>
      <c r="E123" s="15"/>
      <c r="F123" s="16"/>
      <c r="G123" s="16"/>
      <c r="H123" s="16"/>
      <c r="N123" s="15"/>
      <c r="O123" s="15"/>
      <c r="P123" s="15"/>
      <c r="Q123" s="15"/>
      <c r="R123" s="15"/>
      <c r="W123" s="15"/>
      <c r="X123" s="16"/>
      <c r="Y123" s="16"/>
      <c r="Z123" s="16"/>
      <c r="AA123" s="15"/>
      <c r="AB123" s="15"/>
      <c r="AC123" s="15"/>
      <c r="AD123" s="15"/>
      <c r="AE123" s="15"/>
      <c r="AF123" s="16"/>
      <c r="AG123" s="16"/>
      <c r="AH123" s="16"/>
      <c r="AI123" s="16"/>
      <c r="AJ123" s="15"/>
      <c r="AS123" s="15"/>
      <c r="AT123" s="15"/>
      <c r="AU123" s="15"/>
      <c r="AV123" s="15"/>
      <c r="AW123" s="16"/>
      <c r="AX123" s="16"/>
      <c r="AY123" s="16"/>
      <c r="AZ123" s="16"/>
      <c r="BI123" s="20"/>
    </row>
    <row r="124">
      <c r="A124" s="16"/>
      <c r="B124" s="16"/>
      <c r="C124" s="16"/>
      <c r="D124" s="16"/>
      <c r="E124" s="15"/>
      <c r="F124" s="16"/>
      <c r="G124" s="16"/>
      <c r="H124" s="16"/>
      <c r="N124" s="15"/>
      <c r="O124" s="15"/>
      <c r="P124" s="15"/>
      <c r="Q124" s="15"/>
      <c r="R124" s="15"/>
      <c r="W124" s="15"/>
      <c r="X124" s="16"/>
      <c r="Y124" s="16"/>
      <c r="Z124" s="16"/>
      <c r="AA124" s="15"/>
      <c r="AB124" s="15"/>
      <c r="AC124" s="15"/>
      <c r="AD124" s="15"/>
      <c r="AE124" s="15"/>
      <c r="AF124" s="16"/>
      <c r="AG124" s="16"/>
      <c r="AH124" s="16"/>
      <c r="AI124" s="16"/>
      <c r="AJ124" s="15"/>
      <c r="AS124" s="15"/>
      <c r="AT124" s="15"/>
      <c r="AU124" s="15"/>
      <c r="AV124" s="15"/>
      <c r="AW124" s="16"/>
      <c r="AX124" s="16"/>
      <c r="AY124" s="16"/>
      <c r="AZ124" s="16"/>
      <c r="BI124" s="20"/>
    </row>
    <row r="125">
      <c r="A125" s="16"/>
      <c r="B125" s="16"/>
      <c r="C125" s="16"/>
      <c r="D125" s="16"/>
      <c r="E125" s="15"/>
      <c r="F125" s="16"/>
      <c r="G125" s="16"/>
      <c r="H125" s="16"/>
      <c r="N125" s="15"/>
      <c r="O125" s="15"/>
      <c r="P125" s="15"/>
      <c r="Q125" s="15"/>
      <c r="R125" s="15"/>
      <c r="W125" s="15"/>
      <c r="X125" s="16"/>
      <c r="Y125" s="16"/>
      <c r="Z125" s="16"/>
      <c r="AA125" s="15"/>
      <c r="AB125" s="15"/>
      <c r="AC125" s="15"/>
      <c r="AD125" s="15"/>
      <c r="AE125" s="15"/>
      <c r="AF125" s="16"/>
      <c r="AG125" s="16"/>
      <c r="AH125" s="16"/>
      <c r="AI125" s="16"/>
      <c r="AJ125" s="15"/>
      <c r="AS125" s="15"/>
      <c r="AT125" s="15"/>
      <c r="AU125" s="15"/>
      <c r="AV125" s="15"/>
      <c r="AW125" s="16"/>
      <c r="AX125" s="16"/>
      <c r="AY125" s="16"/>
      <c r="AZ125" s="16"/>
      <c r="BI125" s="20"/>
    </row>
    <row r="126">
      <c r="A126" s="16"/>
      <c r="B126" s="16"/>
      <c r="C126" s="16"/>
      <c r="D126" s="16"/>
      <c r="E126" s="15"/>
      <c r="F126" s="16"/>
      <c r="G126" s="16"/>
      <c r="H126" s="16"/>
      <c r="N126" s="15"/>
      <c r="O126" s="15"/>
      <c r="P126" s="15"/>
      <c r="Q126" s="15"/>
      <c r="R126" s="15"/>
      <c r="W126" s="15"/>
      <c r="X126" s="16"/>
      <c r="Y126" s="16"/>
      <c r="Z126" s="16"/>
      <c r="AA126" s="15"/>
      <c r="AB126" s="15"/>
      <c r="AC126" s="15"/>
      <c r="AD126" s="15"/>
      <c r="AE126" s="15"/>
      <c r="AF126" s="16"/>
      <c r="AG126" s="16"/>
      <c r="AH126" s="16"/>
      <c r="AI126" s="16"/>
      <c r="AJ126" s="15"/>
      <c r="AS126" s="15"/>
      <c r="AT126" s="15"/>
      <c r="AU126" s="15"/>
      <c r="AV126" s="15"/>
      <c r="AW126" s="16"/>
      <c r="AX126" s="16"/>
      <c r="AY126" s="16"/>
      <c r="AZ126" s="16"/>
      <c r="BI126" s="20"/>
    </row>
    <row r="127">
      <c r="A127" s="16"/>
      <c r="B127" s="16"/>
      <c r="C127" s="16"/>
      <c r="D127" s="16"/>
      <c r="E127" s="15"/>
      <c r="F127" s="16"/>
      <c r="G127" s="16"/>
      <c r="H127" s="16"/>
      <c r="N127" s="15"/>
      <c r="O127" s="15"/>
      <c r="P127" s="15"/>
      <c r="Q127" s="15"/>
      <c r="R127" s="15"/>
      <c r="W127" s="15"/>
      <c r="X127" s="16"/>
      <c r="Y127" s="16"/>
      <c r="Z127" s="16"/>
      <c r="AA127" s="15"/>
      <c r="AB127" s="15"/>
      <c r="AC127" s="15"/>
      <c r="AD127" s="15"/>
      <c r="AE127" s="15"/>
      <c r="AF127" s="16"/>
      <c r="AG127" s="16"/>
      <c r="AH127" s="16"/>
      <c r="AI127" s="16"/>
      <c r="AJ127" s="15"/>
      <c r="AS127" s="15"/>
      <c r="AT127" s="15"/>
      <c r="AU127" s="15"/>
      <c r="AV127" s="15"/>
      <c r="AW127" s="16"/>
      <c r="AX127" s="16"/>
      <c r="AY127" s="16"/>
      <c r="AZ127" s="16"/>
      <c r="BI127" s="20"/>
    </row>
    <row r="128">
      <c r="A128" s="16"/>
      <c r="B128" s="16"/>
      <c r="C128" s="16"/>
      <c r="D128" s="16"/>
      <c r="E128" s="15"/>
      <c r="F128" s="16"/>
      <c r="G128" s="16"/>
      <c r="H128" s="16"/>
      <c r="N128" s="15"/>
      <c r="O128" s="15"/>
      <c r="P128" s="15"/>
      <c r="Q128" s="15"/>
      <c r="R128" s="15"/>
      <c r="W128" s="15"/>
      <c r="X128" s="16"/>
      <c r="Y128" s="16"/>
      <c r="Z128" s="16"/>
      <c r="AA128" s="15"/>
      <c r="AB128" s="15"/>
      <c r="AC128" s="15"/>
      <c r="AD128" s="15"/>
      <c r="AE128" s="15"/>
      <c r="AF128" s="16"/>
      <c r="AG128" s="16"/>
      <c r="AH128" s="16"/>
      <c r="AI128" s="16"/>
      <c r="AJ128" s="15"/>
      <c r="AS128" s="15"/>
      <c r="AT128" s="15"/>
      <c r="AU128" s="15"/>
      <c r="AV128" s="15"/>
      <c r="AW128" s="16"/>
      <c r="AX128" s="16"/>
      <c r="AY128" s="16"/>
      <c r="AZ128" s="16"/>
      <c r="BI128" s="20"/>
    </row>
    <row r="129">
      <c r="A129" s="16"/>
      <c r="B129" s="16"/>
      <c r="C129" s="16"/>
      <c r="D129" s="16"/>
      <c r="E129" s="15"/>
      <c r="F129" s="16"/>
      <c r="G129" s="16"/>
      <c r="H129" s="16"/>
      <c r="N129" s="15"/>
      <c r="O129" s="15"/>
      <c r="P129" s="15"/>
      <c r="Q129" s="15"/>
      <c r="R129" s="15"/>
      <c r="W129" s="15"/>
      <c r="X129" s="16"/>
      <c r="Y129" s="16"/>
      <c r="Z129" s="16"/>
      <c r="AA129" s="15"/>
      <c r="AB129" s="15"/>
      <c r="AC129" s="15"/>
      <c r="AD129" s="15"/>
      <c r="AE129" s="15"/>
      <c r="AF129" s="16"/>
      <c r="AG129" s="16"/>
      <c r="AH129" s="16"/>
      <c r="AI129" s="16"/>
      <c r="AJ129" s="15"/>
      <c r="AS129" s="15"/>
      <c r="AT129" s="15"/>
      <c r="AU129" s="15"/>
      <c r="AV129" s="15"/>
      <c r="AW129" s="16"/>
      <c r="AX129" s="16"/>
      <c r="AY129" s="16"/>
      <c r="AZ129" s="16"/>
      <c r="BI129" s="20"/>
    </row>
    <row r="130">
      <c r="A130" s="16"/>
      <c r="B130" s="16"/>
      <c r="C130" s="16"/>
      <c r="D130" s="16"/>
      <c r="E130" s="15"/>
      <c r="F130" s="16"/>
      <c r="G130" s="16"/>
      <c r="H130" s="16"/>
      <c r="N130" s="15"/>
      <c r="O130" s="15"/>
      <c r="P130" s="15"/>
      <c r="Q130" s="15"/>
      <c r="R130" s="15"/>
      <c r="W130" s="15"/>
      <c r="X130" s="16"/>
      <c r="Y130" s="16"/>
      <c r="Z130" s="16"/>
      <c r="AA130" s="15"/>
      <c r="AB130" s="15"/>
      <c r="AC130" s="15"/>
      <c r="AD130" s="15"/>
      <c r="AE130" s="15"/>
      <c r="AF130" s="16"/>
      <c r="AG130" s="16"/>
      <c r="AH130" s="16"/>
      <c r="AI130" s="16"/>
      <c r="AJ130" s="15"/>
      <c r="AS130" s="15"/>
      <c r="AT130" s="15"/>
      <c r="AU130" s="15"/>
      <c r="AV130" s="15"/>
      <c r="AW130" s="16"/>
      <c r="AX130" s="16"/>
      <c r="AY130" s="16"/>
      <c r="AZ130" s="16"/>
      <c r="BI130" s="20"/>
    </row>
    <row r="131">
      <c r="A131" s="16"/>
      <c r="B131" s="16"/>
      <c r="C131" s="16"/>
      <c r="D131" s="16"/>
      <c r="E131" s="15"/>
      <c r="F131" s="16"/>
      <c r="G131" s="16"/>
      <c r="H131" s="16"/>
      <c r="N131" s="15"/>
      <c r="O131" s="15"/>
      <c r="P131" s="15"/>
      <c r="Q131" s="15"/>
      <c r="R131" s="15"/>
      <c r="W131" s="15"/>
      <c r="X131" s="16"/>
      <c r="Y131" s="16"/>
      <c r="Z131" s="16"/>
      <c r="AA131" s="15"/>
      <c r="AB131" s="15"/>
      <c r="AC131" s="15"/>
      <c r="AD131" s="15"/>
      <c r="AE131" s="15"/>
      <c r="AF131" s="16"/>
      <c r="AG131" s="16"/>
      <c r="AH131" s="16"/>
      <c r="AI131" s="16"/>
      <c r="AJ131" s="15"/>
      <c r="AS131" s="15"/>
      <c r="AT131" s="15"/>
      <c r="AU131" s="15"/>
      <c r="AV131" s="15"/>
      <c r="AW131" s="16"/>
      <c r="AX131" s="16"/>
      <c r="AY131" s="16"/>
      <c r="AZ131" s="16"/>
      <c r="BI131" s="20"/>
    </row>
    <row r="132">
      <c r="A132" s="16"/>
      <c r="B132" s="16"/>
      <c r="C132" s="16"/>
      <c r="D132" s="16"/>
      <c r="E132" s="15"/>
      <c r="F132" s="16"/>
      <c r="G132" s="16"/>
      <c r="H132" s="16"/>
      <c r="N132" s="15"/>
      <c r="O132" s="15"/>
      <c r="P132" s="15"/>
      <c r="Q132" s="15"/>
      <c r="R132" s="15"/>
      <c r="W132" s="15"/>
      <c r="X132" s="16"/>
      <c r="Y132" s="16"/>
      <c r="Z132" s="16"/>
      <c r="AA132" s="15"/>
      <c r="AB132" s="15"/>
      <c r="AC132" s="15"/>
      <c r="AD132" s="15"/>
      <c r="AE132" s="15"/>
      <c r="AF132" s="16"/>
      <c r="AG132" s="16"/>
      <c r="AH132" s="16"/>
      <c r="AI132" s="16"/>
      <c r="AJ132" s="15"/>
      <c r="AS132" s="15"/>
      <c r="AT132" s="15"/>
      <c r="AU132" s="15"/>
      <c r="AV132" s="15"/>
      <c r="AW132" s="16"/>
      <c r="AX132" s="16"/>
      <c r="AY132" s="16"/>
      <c r="AZ132" s="16"/>
      <c r="BI132" s="20"/>
    </row>
    <row r="133">
      <c r="A133" s="16"/>
      <c r="B133" s="16"/>
      <c r="C133" s="16"/>
      <c r="D133" s="16"/>
      <c r="E133" s="15"/>
      <c r="F133" s="16"/>
      <c r="G133" s="16"/>
      <c r="H133" s="16"/>
      <c r="N133" s="15"/>
      <c r="O133" s="15"/>
      <c r="P133" s="15"/>
      <c r="Q133" s="15"/>
      <c r="R133" s="15"/>
      <c r="W133" s="15"/>
      <c r="X133" s="16"/>
      <c r="Y133" s="16"/>
      <c r="Z133" s="16"/>
      <c r="AA133" s="15"/>
      <c r="AB133" s="15"/>
      <c r="AC133" s="15"/>
      <c r="AD133" s="15"/>
      <c r="AE133" s="15"/>
      <c r="AF133" s="16"/>
      <c r="AG133" s="16"/>
      <c r="AH133" s="16"/>
      <c r="AI133" s="16"/>
      <c r="AJ133" s="15"/>
      <c r="AS133" s="15"/>
      <c r="AT133" s="15"/>
      <c r="AU133" s="15"/>
      <c r="AV133" s="15"/>
      <c r="AW133" s="16"/>
      <c r="AX133" s="16"/>
      <c r="AY133" s="16"/>
      <c r="AZ133" s="16"/>
      <c r="BI133" s="20"/>
    </row>
    <row r="134">
      <c r="A134" s="16"/>
      <c r="B134" s="16"/>
      <c r="C134" s="16"/>
      <c r="D134" s="16"/>
      <c r="E134" s="15"/>
      <c r="F134" s="16"/>
      <c r="G134" s="16"/>
      <c r="H134" s="16"/>
      <c r="N134" s="15"/>
      <c r="O134" s="15"/>
      <c r="P134" s="15"/>
      <c r="Q134" s="15"/>
      <c r="R134" s="15"/>
      <c r="W134" s="15"/>
      <c r="X134" s="16"/>
      <c r="Y134" s="16"/>
      <c r="Z134" s="16"/>
      <c r="AA134" s="15"/>
      <c r="AB134" s="15"/>
      <c r="AC134" s="15"/>
      <c r="AD134" s="15"/>
      <c r="AE134" s="15"/>
      <c r="AF134" s="16"/>
      <c r="AG134" s="16"/>
      <c r="AH134" s="16"/>
      <c r="AI134" s="16"/>
      <c r="AJ134" s="15"/>
      <c r="AS134" s="15"/>
      <c r="AT134" s="15"/>
      <c r="AU134" s="15"/>
      <c r="AV134" s="15"/>
      <c r="AW134" s="16"/>
      <c r="AX134" s="16"/>
      <c r="AY134" s="16"/>
      <c r="AZ134" s="16"/>
      <c r="BI134" s="20"/>
    </row>
    <row r="135">
      <c r="A135" s="16"/>
      <c r="B135" s="16"/>
      <c r="C135" s="16"/>
      <c r="D135" s="16"/>
      <c r="E135" s="15"/>
      <c r="F135" s="16"/>
      <c r="G135" s="16"/>
      <c r="H135" s="16"/>
      <c r="N135" s="15"/>
      <c r="O135" s="15"/>
      <c r="P135" s="15"/>
      <c r="Q135" s="15"/>
      <c r="R135" s="15"/>
      <c r="W135" s="15"/>
      <c r="X135" s="16"/>
      <c r="Y135" s="16"/>
      <c r="Z135" s="16"/>
      <c r="AA135" s="15"/>
      <c r="AB135" s="15"/>
      <c r="AC135" s="15"/>
      <c r="AD135" s="15"/>
      <c r="AE135" s="15"/>
      <c r="AF135" s="16"/>
      <c r="AG135" s="16"/>
      <c r="AH135" s="16"/>
      <c r="AI135" s="16"/>
      <c r="AJ135" s="15"/>
      <c r="AS135" s="15"/>
      <c r="AT135" s="15"/>
      <c r="AU135" s="15"/>
      <c r="AV135" s="15"/>
      <c r="AW135" s="16"/>
      <c r="AX135" s="16"/>
      <c r="AY135" s="16"/>
      <c r="AZ135" s="16"/>
      <c r="BI135" s="20"/>
    </row>
    <row r="136">
      <c r="A136" s="16"/>
      <c r="B136" s="16"/>
      <c r="C136" s="16"/>
      <c r="D136" s="16"/>
      <c r="E136" s="15"/>
      <c r="F136" s="16"/>
      <c r="G136" s="16"/>
      <c r="H136" s="16"/>
      <c r="N136" s="15"/>
      <c r="O136" s="15"/>
      <c r="P136" s="15"/>
      <c r="Q136" s="15"/>
      <c r="R136" s="15"/>
      <c r="W136" s="15"/>
      <c r="X136" s="16"/>
      <c r="Y136" s="16"/>
      <c r="Z136" s="16"/>
      <c r="AA136" s="15"/>
      <c r="AB136" s="15"/>
      <c r="AC136" s="15"/>
      <c r="AD136" s="15"/>
      <c r="AE136" s="15"/>
      <c r="AF136" s="16"/>
      <c r="AG136" s="16"/>
      <c r="AH136" s="16"/>
      <c r="AI136" s="16"/>
      <c r="AJ136" s="15"/>
      <c r="AS136" s="15"/>
      <c r="AT136" s="15"/>
      <c r="AU136" s="15"/>
      <c r="AV136" s="15"/>
      <c r="AW136" s="16"/>
      <c r="AX136" s="16"/>
      <c r="AY136" s="16"/>
      <c r="AZ136" s="16"/>
      <c r="BI136" s="20"/>
    </row>
    <row r="137">
      <c r="A137" s="16"/>
      <c r="B137" s="16"/>
      <c r="C137" s="16"/>
      <c r="D137" s="16"/>
      <c r="E137" s="15"/>
      <c r="F137" s="16"/>
      <c r="G137" s="16"/>
      <c r="H137" s="16"/>
      <c r="N137" s="15"/>
      <c r="O137" s="15"/>
      <c r="P137" s="15"/>
      <c r="Q137" s="15"/>
      <c r="R137" s="15"/>
      <c r="W137" s="15"/>
      <c r="X137" s="16"/>
      <c r="Y137" s="16"/>
      <c r="Z137" s="16"/>
      <c r="AA137" s="15"/>
      <c r="AB137" s="15"/>
      <c r="AC137" s="15"/>
      <c r="AD137" s="15"/>
      <c r="AE137" s="15"/>
      <c r="AF137" s="16"/>
      <c r="AG137" s="16"/>
      <c r="AH137" s="16"/>
      <c r="AI137" s="16"/>
      <c r="AJ137" s="15"/>
      <c r="AS137" s="15"/>
      <c r="AT137" s="15"/>
      <c r="AU137" s="15"/>
      <c r="AV137" s="15"/>
      <c r="AW137" s="16"/>
      <c r="AX137" s="16"/>
      <c r="AY137" s="16"/>
      <c r="AZ137" s="16"/>
      <c r="BI137" s="20"/>
    </row>
    <row r="138">
      <c r="A138" s="16"/>
      <c r="B138" s="16"/>
      <c r="C138" s="16"/>
      <c r="D138" s="16"/>
      <c r="E138" s="15"/>
      <c r="F138" s="16"/>
      <c r="G138" s="16"/>
      <c r="H138" s="16"/>
      <c r="N138" s="15"/>
      <c r="O138" s="15"/>
      <c r="P138" s="15"/>
      <c r="Q138" s="15"/>
      <c r="R138" s="15"/>
      <c r="W138" s="15"/>
      <c r="X138" s="16"/>
      <c r="Y138" s="16"/>
      <c r="Z138" s="16"/>
      <c r="AA138" s="15"/>
      <c r="AB138" s="15"/>
      <c r="AC138" s="15"/>
      <c r="AD138" s="15"/>
      <c r="AE138" s="15"/>
      <c r="AF138" s="16"/>
      <c r="AG138" s="16"/>
      <c r="AH138" s="16"/>
      <c r="AI138" s="16"/>
      <c r="AJ138" s="15"/>
      <c r="AS138" s="15"/>
      <c r="AT138" s="15"/>
      <c r="AU138" s="15"/>
      <c r="AV138" s="15"/>
      <c r="AW138" s="16"/>
      <c r="AX138" s="16"/>
      <c r="AY138" s="16"/>
      <c r="AZ138" s="16"/>
      <c r="BI138" s="20"/>
    </row>
    <row r="139">
      <c r="A139" s="16"/>
      <c r="B139" s="16"/>
      <c r="C139" s="16"/>
      <c r="D139" s="16"/>
      <c r="E139" s="15"/>
      <c r="F139" s="16"/>
      <c r="G139" s="16"/>
      <c r="H139" s="16"/>
      <c r="N139" s="15"/>
      <c r="O139" s="15"/>
      <c r="P139" s="15"/>
      <c r="Q139" s="15"/>
      <c r="R139" s="15"/>
      <c r="W139" s="15"/>
      <c r="X139" s="16"/>
      <c r="Y139" s="16"/>
      <c r="Z139" s="16"/>
      <c r="AA139" s="15"/>
      <c r="AB139" s="15"/>
      <c r="AC139" s="15"/>
      <c r="AD139" s="15"/>
      <c r="AE139" s="15"/>
      <c r="AF139" s="16"/>
      <c r="AG139" s="16"/>
      <c r="AH139" s="16"/>
      <c r="AI139" s="16"/>
      <c r="AJ139" s="15"/>
      <c r="AS139" s="15"/>
      <c r="AT139" s="15"/>
      <c r="AU139" s="15"/>
      <c r="AV139" s="15"/>
      <c r="AW139" s="16"/>
      <c r="AX139" s="16"/>
      <c r="AY139" s="16"/>
      <c r="AZ139" s="16"/>
      <c r="BI139" s="20"/>
    </row>
    <row r="140">
      <c r="A140" s="16"/>
      <c r="B140" s="16"/>
      <c r="C140" s="16"/>
      <c r="D140" s="16"/>
      <c r="E140" s="15"/>
      <c r="F140" s="16"/>
      <c r="G140" s="16"/>
      <c r="H140" s="16"/>
      <c r="N140" s="15"/>
      <c r="O140" s="15"/>
      <c r="P140" s="15"/>
      <c r="Q140" s="15"/>
      <c r="R140" s="15"/>
      <c r="W140" s="15"/>
      <c r="X140" s="16"/>
      <c r="Y140" s="16"/>
      <c r="Z140" s="16"/>
      <c r="AA140" s="15"/>
      <c r="AB140" s="15"/>
      <c r="AC140" s="15"/>
      <c r="AD140" s="15"/>
      <c r="AE140" s="15"/>
      <c r="AF140" s="16"/>
      <c r="AG140" s="16"/>
      <c r="AH140" s="16"/>
      <c r="AI140" s="16"/>
      <c r="AJ140" s="15"/>
      <c r="AS140" s="15"/>
      <c r="AT140" s="15"/>
      <c r="AU140" s="15"/>
      <c r="AV140" s="15"/>
      <c r="AW140" s="16"/>
      <c r="AX140" s="16"/>
      <c r="AY140" s="16"/>
      <c r="AZ140" s="16"/>
      <c r="BI140" s="20"/>
    </row>
    <row r="141">
      <c r="A141" s="16"/>
      <c r="B141" s="16"/>
      <c r="C141" s="16"/>
      <c r="D141" s="16"/>
      <c r="E141" s="15"/>
      <c r="F141" s="16"/>
      <c r="G141" s="16"/>
      <c r="H141" s="16"/>
      <c r="N141" s="15"/>
      <c r="O141" s="15"/>
      <c r="P141" s="15"/>
      <c r="Q141" s="15"/>
      <c r="R141" s="15"/>
      <c r="W141" s="15"/>
      <c r="X141" s="16"/>
      <c r="Y141" s="16"/>
      <c r="Z141" s="16"/>
      <c r="AA141" s="15"/>
      <c r="AB141" s="15"/>
      <c r="AC141" s="15"/>
      <c r="AD141" s="15"/>
      <c r="AE141" s="15"/>
      <c r="AF141" s="16"/>
      <c r="AG141" s="16"/>
      <c r="AH141" s="16"/>
      <c r="AI141" s="16"/>
      <c r="AJ141" s="15"/>
      <c r="AS141" s="15"/>
      <c r="AT141" s="15"/>
      <c r="AU141" s="15"/>
      <c r="AV141" s="15"/>
      <c r="AW141" s="16"/>
      <c r="AX141" s="16"/>
      <c r="AY141" s="16"/>
      <c r="AZ141" s="16"/>
      <c r="BI141" s="20"/>
    </row>
    <row r="142">
      <c r="A142" s="16"/>
      <c r="B142" s="16"/>
      <c r="C142" s="16"/>
      <c r="D142" s="16"/>
      <c r="E142" s="15"/>
      <c r="F142" s="16"/>
      <c r="G142" s="16"/>
      <c r="H142" s="16"/>
      <c r="N142" s="15"/>
      <c r="O142" s="15"/>
      <c r="P142" s="15"/>
      <c r="Q142" s="15"/>
      <c r="R142" s="15"/>
      <c r="W142" s="15"/>
      <c r="X142" s="16"/>
      <c r="Y142" s="16"/>
      <c r="Z142" s="16"/>
      <c r="AA142" s="15"/>
      <c r="AB142" s="15"/>
      <c r="AC142" s="15"/>
      <c r="AD142" s="15"/>
      <c r="AE142" s="15"/>
      <c r="AF142" s="16"/>
      <c r="AG142" s="16"/>
      <c r="AH142" s="16"/>
      <c r="AI142" s="16"/>
      <c r="AJ142" s="15"/>
      <c r="AS142" s="15"/>
      <c r="AT142" s="15"/>
      <c r="AU142" s="15"/>
      <c r="AV142" s="15"/>
      <c r="AW142" s="16"/>
      <c r="AX142" s="16"/>
      <c r="AY142" s="16"/>
      <c r="AZ142" s="16"/>
      <c r="BI142" s="20"/>
    </row>
    <row r="143">
      <c r="A143" s="16"/>
      <c r="B143" s="16"/>
      <c r="C143" s="16"/>
      <c r="D143" s="16"/>
      <c r="E143" s="15"/>
      <c r="F143" s="16"/>
      <c r="G143" s="16"/>
      <c r="H143" s="16"/>
      <c r="N143" s="15"/>
      <c r="O143" s="15"/>
      <c r="P143" s="15"/>
      <c r="Q143" s="15"/>
      <c r="R143" s="15"/>
      <c r="W143" s="15"/>
      <c r="X143" s="16"/>
      <c r="Y143" s="16"/>
      <c r="Z143" s="16"/>
      <c r="AA143" s="15"/>
      <c r="AB143" s="15"/>
      <c r="AC143" s="15"/>
      <c r="AD143" s="15"/>
      <c r="AE143" s="15"/>
      <c r="AF143" s="16"/>
      <c r="AG143" s="16"/>
      <c r="AH143" s="16"/>
      <c r="AI143" s="16"/>
      <c r="AJ143" s="15"/>
      <c r="AS143" s="15"/>
      <c r="AT143" s="15"/>
      <c r="AU143" s="15"/>
      <c r="AV143" s="15"/>
      <c r="AW143" s="16"/>
      <c r="AX143" s="16"/>
      <c r="AY143" s="16"/>
      <c r="AZ143" s="16"/>
      <c r="BI143" s="20"/>
    </row>
    <row r="144">
      <c r="A144" s="16"/>
      <c r="B144" s="16"/>
      <c r="C144" s="16"/>
      <c r="D144" s="16"/>
      <c r="E144" s="15"/>
      <c r="F144" s="16"/>
      <c r="G144" s="16"/>
      <c r="H144" s="16"/>
      <c r="N144" s="15"/>
      <c r="O144" s="15"/>
      <c r="P144" s="15"/>
      <c r="Q144" s="15"/>
      <c r="R144" s="15"/>
      <c r="W144" s="15"/>
      <c r="X144" s="16"/>
      <c r="Y144" s="16"/>
      <c r="Z144" s="16"/>
      <c r="AA144" s="15"/>
      <c r="AB144" s="15"/>
      <c r="AC144" s="15"/>
      <c r="AD144" s="15"/>
      <c r="AE144" s="15"/>
      <c r="AF144" s="16"/>
      <c r="AG144" s="16"/>
      <c r="AH144" s="16"/>
      <c r="AI144" s="16"/>
      <c r="AJ144" s="15"/>
      <c r="AS144" s="15"/>
      <c r="AT144" s="15"/>
      <c r="AU144" s="15"/>
      <c r="AV144" s="15"/>
      <c r="AW144" s="16"/>
      <c r="AX144" s="16"/>
      <c r="AY144" s="16"/>
      <c r="AZ144" s="16"/>
      <c r="BI144" s="20"/>
    </row>
    <row r="145">
      <c r="A145" s="16"/>
      <c r="B145" s="16"/>
      <c r="C145" s="16"/>
      <c r="D145" s="16"/>
      <c r="E145" s="15"/>
      <c r="F145" s="16"/>
      <c r="G145" s="16"/>
      <c r="H145" s="16"/>
      <c r="N145" s="15"/>
      <c r="O145" s="15"/>
      <c r="P145" s="15"/>
      <c r="Q145" s="15"/>
      <c r="R145" s="15"/>
      <c r="W145" s="15"/>
      <c r="X145" s="16"/>
      <c r="Y145" s="16"/>
      <c r="Z145" s="16"/>
      <c r="AA145" s="15"/>
      <c r="AB145" s="15"/>
      <c r="AC145" s="15"/>
      <c r="AD145" s="15"/>
      <c r="AE145" s="15"/>
      <c r="AF145" s="16"/>
      <c r="AG145" s="16"/>
      <c r="AH145" s="16"/>
      <c r="AI145" s="16"/>
      <c r="AJ145" s="15"/>
      <c r="AS145" s="15"/>
      <c r="AT145" s="15"/>
      <c r="AU145" s="15"/>
      <c r="AV145" s="15"/>
      <c r="AW145" s="16"/>
      <c r="AX145" s="16"/>
      <c r="AY145" s="16"/>
      <c r="AZ145" s="16"/>
      <c r="BI145" s="20"/>
    </row>
    <row r="146">
      <c r="A146" s="16"/>
      <c r="B146" s="16"/>
      <c r="C146" s="16"/>
      <c r="D146" s="16"/>
      <c r="E146" s="15"/>
      <c r="F146" s="16"/>
      <c r="G146" s="16"/>
      <c r="H146" s="16"/>
      <c r="N146" s="15"/>
      <c r="O146" s="15"/>
      <c r="P146" s="15"/>
      <c r="Q146" s="15"/>
      <c r="R146" s="15"/>
      <c r="W146" s="15"/>
      <c r="X146" s="16"/>
      <c r="Y146" s="16"/>
      <c r="Z146" s="16"/>
      <c r="AA146" s="15"/>
      <c r="AB146" s="15"/>
      <c r="AC146" s="15"/>
      <c r="AD146" s="15"/>
      <c r="AE146" s="15"/>
      <c r="AF146" s="16"/>
      <c r="AG146" s="16"/>
      <c r="AH146" s="16"/>
      <c r="AI146" s="16"/>
      <c r="AJ146" s="15"/>
      <c r="AS146" s="15"/>
      <c r="AT146" s="15"/>
      <c r="AU146" s="15"/>
      <c r="AV146" s="15"/>
      <c r="AW146" s="16"/>
      <c r="AX146" s="16"/>
      <c r="AY146" s="16"/>
      <c r="AZ146" s="16"/>
      <c r="BI146" s="20"/>
    </row>
    <row r="147">
      <c r="A147" s="16"/>
      <c r="B147" s="16"/>
      <c r="C147" s="16"/>
      <c r="D147" s="16"/>
      <c r="E147" s="15"/>
      <c r="F147" s="16"/>
      <c r="G147" s="16"/>
      <c r="H147" s="16"/>
      <c r="N147" s="15"/>
      <c r="O147" s="15"/>
      <c r="P147" s="15"/>
      <c r="Q147" s="15"/>
      <c r="R147" s="15"/>
      <c r="W147" s="15"/>
      <c r="X147" s="16"/>
      <c r="Y147" s="16"/>
      <c r="Z147" s="16"/>
      <c r="AA147" s="15"/>
      <c r="AB147" s="15"/>
      <c r="AC147" s="15"/>
      <c r="AD147" s="15"/>
      <c r="AE147" s="15"/>
      <c r="AF147" s="16"/>
      <c r="AG147" s="16"/>
      <c r="AH147" s="16"/>
      <c r="AI147" s="16"/>
      <c r="AJ147" s="15"/>
      <c r="AS147" s="15"/>
      <c r="AT147" s="15"/>
      <c r="AU147" s="15"/>
      <c r="AV147" s="15"/>
      <c r="AW147" s="16"/>
      <c r="AX147" s="16"/>
      <c r="AY147" s="16"/>
      <c r="AZ147" s="16"/>
      <c r="BI147" s="20"/>
    </row>
    <row r="148">
      <c r="A148" s="16"/>
      <c r="B148" s="16"/>
      <c r="C148" s="16"/>
      <c r="D148" s="16"/>
      <c r="E148" s="15"/>
      <c r="F148" s="16"/>
      <c r="G148" s="16"/>
      <c r="H148" s="16"/>
      <c r="N148" s="15"/>
      <c r="O148" s="15"/>
      <c r="P148" s="15"/>
      <c r="Q148" s="15"/>
      <c r="R148" s="15"/>
      <c r="W148" s="15"/>
      <c r="X148" s="16"/>
      <c r="Y148" s="16"/>
      <c r="Z148" s="16"/>
      <c r="AA148" s="15"/>
      <c r="AB148" s="15"/>
      <c r="AC148" s="15"/>
      <c r="AD148" s="15"/>
      <c r="AE148" s="15"/>
      <c r="AF148" s="16"/>
      <c r="AG148" s="16"/>
      <c r="AH148" s="16"/>
      <c r="AI148" s="16"/>
      <c r="AJ148" s="15"/>
      <c r="AS148" s="15"/>
      <c r="AT148" s="15"/>
      <c r="AU148" s="15"/>
      <c r="AV148" s="15"/>
      <c r="AW148" s="16"/>
      <c r="AX148" s="16"/>
      <c r="AY148" s="16"/>
      <c r="AZ148" s="16"/>
      <c r="BI148" s="20"/>
    </row>
    <row r="149">
      <c r="A149" s="16"/>
      <c r="B149" s="16"/>
      <c r="C149" s="16"/>
      <c r="D149" s="16"/>
      <c r="E149" s="15"/>
      <c r="F149" s="16"/>
      <c r="G149" s="16"/>
      <c r="H149" s="16"/>
      <c r="N149" s="15"/>
      <c r="O149" s="15"/>
      <c r="P149" s="15"/>
      <c r="Q149" s="15"/>
      <c r="R149" s="15"/>
      <c r="W149" s="15"/>
      <c r="X149" s="16"/>
      <c r="Y149" s="16"/>
      <c r="Z149" s="16"/>
      <c r="AA149" s="15"/>
      <c r="AB149" s="15"/>
      <c r="AC149" s="15"/>
      <c r="AD149" s="15"/>
      <c r="AE149" s="15"/>
      <c r="AF149" s="16"/>
      <c r="AG149" s="16"/>
      <c r="AH149" s="16"/>
      <c r="AI149" s="16"/>
      <c r="AJ149" s="15"/>
      <c r="AS149" s="15"/>
      <c r="AT149" s="15"/>
      <c r="AU149" s="15"/>
      <c r="AV149" s="15"/>
      <c r="AW149" s="16"/>
      <c r="AX149" s="16"/>
      <c r="AY149" s="16"/>
      <c r="AZ149" s="16"/>
      <c r="BI149" s="20"/>
    </row>
    <row r="150">
      <c r="A150" s="16"/>
      <c r="B150" s="16"/>
      <c r="C150" s="16"/>
      <c r="D150" s="16"/>
      <c r="E150" s="15"/>
      <c r="F150" s="16"/>
      <c r="G150" s="16"/>
      <c r="H150" s="16"/>
      <c r="N150" s="15"/>
      <c r="O150" s="15"/>
      <c r="P150" s="15"/>
      <c r="Q150" s="15"/>
      <c r="R150" s="15"/>
      <c r="W150" s="15"/>
      <c r="X150" s="16"/>
      <c r="Y150" s="16"/>
      <c r="Z150" s="16"/>
      <c r="AA150" s="15"/>
      <c r="AB150" s="15"/>
      <c r="AC150" s="15"/>
      <c r="AD150" s="15"/>
      <c r="AE150" s="15"/>
      <c r="AF150" s="16"/>
      <c r="AG150" s="16"/>
      <c r="AH150" s="16"/>
      <c r="AI150" s="16"/>
      <c r="AJ150" s="15"/>
      <c r="AS150" s="15"/>
      <c r="AT150" s="15"/>
      <c r="AU150" s="15"/>
      <c r="AV150" s="15"/>
      <c r="AW150" s="16"/>
      <c r="AX150" s="16"/>
      <c r="AY150" s="16"/>
      <c r="AZ150" s="16"/>
      <c r="BI150" s="20"/>
    </row>
    <row r="151">
      <c r="A151" s="16"/>
      <c r="B151" s="16"/>
      <c r="C151" s="16"/>
      <c r="D151" s="16"/>
      <c r="E151" s="15"/>
      <c r="F151" s="16"/>
      <c r="G151" s="16"/>
      <c r="H151" s="16"/>
      <c r="N151" s="15"/>
      <c r="O151" s="15"/>
      <c r="P151" s="15"/>
      <c r="Q151" s="15"/>
      <c r="R151" s="15"/>
      <c r="W151" s="15"/>
      <c r="X151" s="16"/>
      <c r="Y151" s="16"/>
      <c r="Z151" s="16"/>
      <c r="AA151" s="15"/>
      <c r="AB151" s="15"/>
      <c r="AC151" s="15"/>
      <c r="AD151" s="15"/>
      <c r="AE151" s="15"/>
      <c r="AF151" s="16"/>
      <c r="AG151" s="16"/>
      <c r="AH151" s="16"/>
      <c r="AI151" s="16"/>
      <c r="AJ151" s="15"/>
      <c r="AS151" s="15"/>
      <c r="AT151" s="15"/>
      <c r="AU151" s="15"/>
      <c r="AV151" s="15"/>
      <c r="AW151" s="16"/>
      <c r="AX151" s="16"/>
      <c r="AY151" s="16"/>
      <c r="AZ151" s="16"/>
      <c r="BI151" s="20"/>
    </row>
    <row r="152">
      <c r="A152" s="16"/>
      <c r="B152" s="16"/>
      <c r="C152" s="16"/>
      <c r="D152" s="16"/>
      <c r="E152" s="15"/>
      <c r="F152" s="16"/>
      <c r="G152" s="16"/>
      <c r="H152" s="16"/>
      <c r="N152" s="15"/>
      <c r="O152" s="15"/>
      <c r="P152" s="15"/>
      <c r="Q152" s="15"/>
      <c r="R152" s="15"/>
      <c r="W152" s="15"/>
      <c r="X152" s="16"/>
      <c r="Y152" s="16"/>
      <c r="Z152" s="16"/>
      <c r="AA152" s="15"/>
      <c r="AB152" s="15"/>
      <c r="AC152" s="15"/>
      <c r="AD152" s="15"/>
      <c r="AE152" s="15"/>
      <c r="AF152" s="16"/>
      <c r="AG152" s="16"/>
      <c r="AH152" s="16"/>
      <c r="AI152" s="16"/>
      <c r="AJ152" s="15"/>
      <c r="AS152" s="15"/>
      <c r="AT152" s="15"/>
      <c r="AU152" s="15"/>
      <c r="AV152" s="15"/>
      <c r="AW152" s="16"/>
      <c r="AX152" s="16"/>
      <c r="AY152" s="16"/>
      <c r="AZ152" s="16"/>
      <c r="BI152" s="20"/>
    </row>
    <row r="153">
      <c r="A153" s="16"/>
      <c r="B153" s="16"/>
      <c r="C153" s="16"/>
      <c r="D153" s="16"/>
      <c r="E153" s="15"/>
      <c r="F153" s="16"/>
      <c r="G153" s="16"/>
      <c r="H153" s="16"/>
      <c r="N153" s="15"/>
      <c r="O153" s="15"/>
      <c r="P153" s="15"/>
      <c r="Q153" s="15"/>
      <c r="R153" s="15"/>
      <c r="W153" s="15"/>
      <c r="X153" s="16"/>
      <c r="Y153" s="16"/>
      <c r="Z153" s="16"/>
      <c r="AA153" s="15"/>
      <c r="AB153" s="15"/>
      <c r="AC153" s="15"/>
      <c r="AD153" s="15"/>
      <c r="AE153" s="15"/>
      <c r="AF153" s="16"/>
      <c r="AG153" s="16"/>
      <c r="AH153" s="16"/>
      <c r="AI153" s="16"/>
      <c r="AJ153" s="15"/>
      <c r="AS153" s="15"/>
      <c r="AT153" s="15"/>
      <c r="AU153" s="15"/>
      <c r="AV153" s="15"/>
      <c r="AW153" s="16"/>
      <c r="AX153" s="16"/>
      <c r="AY153" s="16"/>
      <c r="AZ153" s="16"/>
      <c r="BI153" s="20"/>
    </row>
    <row r="154">
      <c r="A154" s="16"/>
      <c r="B154" s="16"/>
      <c r="C154" s="16"/>
      <c r="D154" s="16"/>
      <c r="E154" s="15"/>
      <c r="F154" s="16"/>
      <c r="G154" s="16"/>
      <c r="H154" s="16"/>
      <c r="N154" s="15"/>
      <c r="O154" s="15"/>
      <c r="P154" s="15"/>
      <c r="Q154" s="15"/>
      <c r="R154" s="15"/>
      <c r="W154" s="15"/>
      <c r="X154" s="16"/>
      <c r="Y154" s="16"/>
      <c r="Z154" s="16"/>
      <c r="AA154" s="15"/>
      <c r="AB154" s="15"/>
      <c r="AC154" s="15"/>
      <c r="AD154" s="15"/>
      <c r="AE154" s="15"/>
      <c r="AF154" s="16"/>
      <c r="AG154" s="16"/>
      <c r="AH154" s="16"/>
      <c r="AI154" s="16"/>
      <c r="AJ154" s="15"/>
      <c r="AS154" s="15"/>
      <c r="AT154" s="15"/>
      <c r="AU154" s="15"/>
      <c r="AV154" s="15"/>
      <c r="AW154" s="16"/>
      <c r="AX154" s="16"/>
      <c r="AY154" s="16"/>
      <c r="AZ154" s="16"/>
      <c r="BI154" s="20"/>
    </row>
    <row r="155">
      <c r="A155" s="16"/>
      <c r="B155" s="16"/>
      <c r="C155" s="16"/>
      <c r="D155" s="16"/>
      <c r="E155" s="15"/>
      <c r="F155" s="16"/>
      <c r="G155" s="16"/>
      <c r="H155" s="16"/>
      <c r="N155" s="15"/>
      <c r="O155" s="15"/>
      <c r="P155" s="15"/>
      <c r="Q155" s="15"/>
      <c r="R155" s="15"/>
      <c r="W155" s="15"/>
      <c r="X155" s="16"/>
      <c r="Y155" s="16"/>
      <c r="Z155" s="16"/>
      <c r="AA155" s="15"/>
      <c r="AB155" s="15"/>
      <c r="AC155" s="15"/>
      <c r="AD155" s="15"/>
      <c r="AE155" s="15"/>
      <c r="AF155" s="16"/>
      <c r="AG155" s="16"/>
      <c r="AH155" s="16"/>
      <c r="AI155" s="16"/>
      <c r="AJ155" s="15"/>
      <c r="AS155" s="15"/>
      <c r="AT155" s="15"/>
      <c r="AU155" s="15"/>
      <c r="AV155" s="15"/>
      <c r="AW155" s="16"/>
      <c r="AX155" s="16"/>
      <c r="AY155" s="16"/>
      <c r="AZ155" s="16"/>
      <c r="BI155" s="20"/>
    </row>
    <row r="156">
      <c r="A156" s="16"/>
      <c r="B156" s="16"/>
      <c r="C156" s="16"/>
      <c r="D156" s="16"/>
      <c r="E156" s="15"/>
      <c r="F156" s="16"/>
      <c r="G156" s="16"/>
      <c r="H156" s="16"/>
      <c r="N156" s="15"/>
      <c r="O156" s="15"/>
      <c r="P156" s="15"/>
      <c r="Q156" s="15"/>
      <c r="R156" s="15"/>
      <c r="W156" s="15"/>
      <c r="X156" s="16"/>
      <c r="Y156" s="16"/>
      <c r="Z156" s="16"/>
      <c r="AA156" s="15"/>
      <c r="AB156" s="15"/>
      <c r="AC156" s="15"/>
      <c r="AD156" s="15"/>
      <c r="AE156" s="15"/>
      <c r="AF156" s="16"/>
      <c r="AG156" s="16"/>
      <c r="AH156" s="16"/>
      <c r="AI156" s="16"/>
      <c r="AJ156" s="15"/>
      <c r="AS156" s="15"/>
      <c r="AT156" s="15"/>
      <c r="AU156" s="15"/>
      <c r="AV156" s="15"/>
      <c r="AW156" s="16"/>
      <c r="AX156" s="16"/>
      <c r="AY156" s="16"/>
      <c r="AZ156" s="16"/>
      <c r="BI156" s="20"/>
    </row>
    <row r="157">
      <c r="A157" s="16"/>
      <c r="B157" s="16"/>
      <c r="C157" s="16"/>
      <c r="D157" s="16"/>
      <c r="E157" s="15"/>
      <c r="F157" s="16"/>
      <c r="G157" s="16"/>
      <c r="H157" s="16"/>
      <c r="N157" s="15"/>
      <c r="O157" s="15"/>
      <c r="P157" s="15"/>
      <c r="Q157" s="15"/>
      <c r="R157" s="15"/>
      <c r="W157" s="15"/>
      <c r="X157" s="16"/>
      <c r="Y157" s="16"/>
      <c r="Z157" s="16"/>
      <c r="AA157" s="15"/>
      <c r="AB157" s="15"/>
      <c r="AC157" s="15"/>
      <c r="AD157" s="15"/>
      <c r="AE157" s="15"/>
      <c r="AF157" s="16"/>
      <c r="AG157" s="16"/>
      <c r="AH157" s="16"/>
      <c r="AI157" s="16"/>
      <c r="AJ157" s="15"/>
      <c r="AS157" s="15"/>
      <c r="AT157" s="15"/>
      <c r="AU157" s="15"/>
      <c r="AV157" s="15"/>
      <c r="AW157" s="16"/>
      <c r="AX157" s="16"/>
      <c r="AY157" s="16"/>
      <c r="AZ157" s="16"/>
      <c r="BI157" s="20"/>
    </row>
    <row r="158">
      <c r="A158" s="16"/>
      <c r="B158" s="16"/>
      <c r="C158" s="16"/>
      <c r="D158" s="16"/>
      <c r="E158" s="15"/>
      <c r="F158" s="16"/>
      <c r="G158" s="16"/>
      <c r="H158" s="16"/>
      <c r="N158" s="15"/>
      <c r="O158" s="15"/>
      <c r="P158" s="15"/>
      <c r="Q158" s="15"/>
      <c r="R158" s="15"/>
      <c r="W158" s="15"/>
      <c r="X158" s="16"/>
      <c r="Y158" s="16"/>
      <c r="Z158" s="16"/>
      <c r="AA158" s="15"/>
      <c r="AB158" s="15"/>
      <c r="AC158" s="15"/>
      <c r="AD158" s="15"/>
      <c r="AE158" s="15"/>
      <c r="AF158" s="16"/>
      <c r="AG158" s="16"/>
      <c r="AH158" s="16"/>
      <c r="AI158" s="16"/>
      <c r="AJ158" s="15"/>
      <c r="AS158" s="15"/>
      <c r="AT158" s="15"/>
      <c r="AU158" s="15"/>
      <c r="AV158" s="15"/>
      <c r="AW158" s="16"/>
      <c r="AX158" s="16"/>
      <c r="AY158" s="16"/>
      <c r="AZ158" s="16"/>
      <c r="BI158" s="20"/>
    </row>
    <row r="159">
      <c r="A159" s="16"/>
      <c r="B159" s="16"/>
      <c r="C159" s="16"/>
      <c r="D159" s="16"/>
      <c r="E159" s="15"/>
      <c r="F159" s="16"/>
      <c r="G159" s="16"/>
      <c r="H159" s="16"/>
      <c r="N159" s="15"/>
      <c r="O159" s="15"/>
      <c r="P159" s="15"/>
      <c r="Q159" s="15"/>
      <c r="R159" s="15"/>
      <c r="W159" s="15"/>
      <c r="X159" s="16"/>
      <c r="Y159" s="16"/>
      <c r="Z159" s="16"/>
      <c r="AA159" s="15"/>
      <c r="AB159" s="15"/>
      <c r="AC159" s="15"/>
      <c r="AD159" s="15"/>
      <c r="AE159" s="15"/>
      <c r="AF159" s="16"/>
      <c r="AG159" s="16"/>
      <c r="AH159" s="16"/>
      <c r="AI159" s="16"/>
      <c r="AJ159" s="15"/>
      <c r="AS159" s="15"/>
      <c r="AT159" s="15"/>
      <c r="AU159" s="15"/>
      <c r="AV159" s="15"/>
      <c r="AW159" s="16"/>
      <c r="AX159" s="16"/>
      <c r="AY159" s="16"/>
      <c r="AZ159" s="16"/>
      <c r="BI159" s="20"/>
    </row>
    <row r="160">
      <c r="A160" s="16"/>
      <c r="B160" s="16"/>
      <c r="C160" s="16"/>
      <c r="D160" s="16"/>
      <c r="E160" s="15"/>
      <c r="F160" s="16"/>
      <c r="G160" s="16"/>
      <c r="H160" s="16"/>
      <c r="N160" s="15"/>
      <c r="O160" s="15"/>
      <c r="P160" s="15"/>
      <c r="Q160" s="15"/>
      <c r="R160" s="15"/>
      <c r="W160" s="15"/>
      <c r="X160" s="16"/>
      <c r="Y160" s="16"/>
      <c r="Z160" s="16"/>
      <c r="AA160" s="15"/>
      <c r="AB160" s="15"/>
      <c r="AC160" s="15"/>
      <c r="AD160" s="15"/>
      <c r="AE160" s="15"/>
      <c r="AF160" s="16"/>
      <c r="AG160" s="16"/>
      <c r="AH160" s="16"/>
      <c r="AI160" s="16"/>
      <c r="AJ160" s="15"/>
      <c r="AS160" s="15"/>
      <c r="AT160" s="15"/>
      <c r="AU160" s="15"/>
      <c r="AV160" s="15"/>
      <c r="AW160" s="16"/>
      <c r="AX160" s="16"/>
      <c r="AY160" s="16"/>
      <c r="AZ160" s="16"/>
      <c r="BI160" s="20"/>
    </row>
    <row r="161">
      <c r="A161" s="16"/>
      <c r="B161" s="16"/>
      <c r="C161" s="16"/>
      <c r="D161" s="16"/>
      <c r="E161" s="15"/>
      <c r="F161" s="16"/>
      <c r="G161" s="16"/>
      <c r="H161" s="16"/>
      <c r="N161" s="15"/>
      <c r="O161" s="15"/>
      <c r="P161" s="15"/>
      <c r="Q161" s="15"/>
      <c r="R161" s="15"/>
      <c r="W161" s="15"/>
      <c r="X161" s="16"/>
      <c r="Y161" s="16"/>
      <c r="Z161" s="16"/>
      <c r="AA161" s="15"/>
      <c r="AB161" s="15"/>
      <c r="AC161" s="15"/>
      <c r="AD161" s="15"/>
      <c r="AE161" s="15"/>
      <c r="AF161" s="16"/>
      <c r="AG161" s="16"/>
      <c r="AH161" s="16"/>
      <c r="AI161" s="16"/>
      <c r="AJ161" s="15"/>
      <c r="AS161" s="15"/>
      <c r="AT161" s="15"/>
      <c r="AU161" s="15"/>
      <c r="AV161" s="15"/>
      <c r="AW161" s="16"/>
      <c r="AX161" s="16"/>
      <c r="AY161" s="16"/>
      <c r="AZ161" s="16"/>
      <c r="BI161" s="20"/>
    </row>
    <row r="162">
      <c r="A162" s="16"/>
      <c r="B162" s="16"/>
      <c r="C162" s="16"/>
      <c r="D162" s="16"/>
      <c r="E162" s="15"/>
      <c r="F162" s="16"/>
      <c r="G162" s="16"/>
      <c r="H162" s="16"/>
      <c r="N162" s="15"/>
      <c r="O162" s="15"/>
      <c r="P162" s="15"/>
      <c r="Q162" s="15"/>
      <c r="R162" s="15"/>
      <c r="W162" s="15"/>
      <c r="X162" s="16"/>
      <c r="Y162" s="16"/>
      <c r="Z162" s="16"/>
      <c r="AA162" s="15"/>
      <c r="AB162" s="15"/>
      <c r="AC162" s="15"/>
      <c r="AD162" s="15"/>
      <c r="AE162" s="15"/>
      <c r="AF162" s="16"/>
      <c r="AG162" s="16"/>
      <c r="AH162" s="16"/>
      <c r="AI162" s="16"/>
      <c r="AJ162" s="15"/>
      <c r="AS162" s="15"/>
      <c r="AT162" s="15"/>
      <c r="AU162" s="15"/>
      <c r="AV162" s="15"/>
      <c r="AW162" s="16"/>
      <c r="AX162" s="16"/>
      <c r="AY162" s="16"/>
      <c r="AZ162" s="16"/>
      <c r="BI162" s="20"/>
    </row>
    <row r="163">
      <c r="A163" s="16"/>
      <c r="B163" s="16"/>
      <c r="C163" s="16"/>
      <c r="D163" s="16"/>
      <c r="E163" s="15"/>
      <c r="F163" s="16"/>
      <c r="G163" s="16"/>
      <c r="H163" s="16"/>
      <c r="N163" s="15"/>
      <c r="O163" s="15"/>
      <c r="P163" s="15"/>
      <c r="Q163" s="15"/>
      <c r="R163" s="15"/>
      <c r="W163" s="15"/>
      <c r="X163" s="16"/>
      <c r="Y163" s="16"/>
      <c r="Z163" s="16"/>
      <c r="AA163" s="15"/>
      <c r="AB163" s="15"/>
      <c r="AC163" s="15"/>
      <c r="AD163" s="15"/>
      <c r="AE163" s="15"/>
      <c r="AF163" s="16"/>
      <c r="AG163" s="16"/>
      <c r="AH163" s="16"/>
      <c r="AI163" s="16"/>
      <c r="AJ163" s="15"/>
      <c r="AS163" s="15"/>
      <c r="AT163" s="15"/>
      <c r="AU163" s="15"/>
      <c r="AV163" s="15"/>
      <c r="AW163" s="16"/>
      <c r="AX163" s="16"/>
      <c r="AY163" s="16"/>
      <c r="AZ163" s="16"/>
      <c r="BI163" s="20"/>
    </row>
    <row r="164">
      <c r="A164" s="16"/>
      <c r="B164" s="16"/>
      <c r="C164" s="16"/>
      <c r="D164" s="16"/>
      <c r="E164" s="15"/>
      <c r="F164" s="16"/>
      <c r="G164" s="16"/>
      <c r="H164" s="16"/>
      <c r="N164" s="15"/>
      <c r="O164" s="15"/>
      <c r="P164" s="15"/>
      <c r="Q164" s="15"/>
      <c r="R164" s="15"/>
      <c r="W164" s="15"/>
      <c r="X164" s="16"/>
      <c r="Y164" s="16"/>
      <c r="Z164" s="16"/>
      <c r="AA164" s="15"/>
      <c r="AB164" s="15"/>
      <c r="AC164" s="15"/>
      <c r="AD164" s="15"/>
      <c r="AE164" s="15"/>
      <c r="AF164" s="16"/>
      <c r="AG164" s="16"/>
      <c r="AH164" s="16"/>
      <c r="AI164" s="16"/>
      <c r="AJ164" s="15"/>
      <c r="AS164" s="15"/>
      <c r="AT164" s="15"/>
      <c r="AU164" s="15"/>
      <c r="AV164" s="15"/>
      <c r="AW164" s="16"/>
      <c r="AX164" s="16"/>
      <c r="AY164" s="16"/>
      <c r="AZ164" s="16"/>
      <c r="BI164" s="20"/>
    </row>
    <row r="165">
      <c r="A165" s="16"/>
      <c r="B165" s="16"/>
      <c r="C165" s="16"/>
      <c r="D165" s="16"/>
      <c r="E165" s="15"/>
      <c r="F165" s="16"/>
      <c r="G165" s="16"/>
      <c r="H165" s="16"/>
      <c r="N165" s="15"/>
      <c r="O165" s="15"/>
      <c r="P165" s="15"/>
      <c r="Q165" s="15"/>
      <c r="R165" s="15"/>
      <c r="W165" s="15"/>
      <c r="X165" s="16"/>
      <c r="Y165" s="16"/>
      <c r="Z165" s="16"/>
      <c r="AA165" s="15"/>
      <c r="AB165" s="15"/>
      <c r="AC165" s="15"/>
      <c r="AD165" s="15"/>
      <c r="AE165" s="15"/>
      <c r="AF165" s="16"/>
      <c r="AG165" s="16"/>
      <c r="AH165" s="16"/>
      <c r="AI165" s="16"/>
      <c r="AJ165" s="15"/>
      <c r="AS165" s="15"/>
      <c r="AT165" s="15"/>
      <c r="AU165" s="15"/>
      <c r="AV165" s="15"/>
      <c r="AW165" s="16"/>
      <c r="AX165" s="16"/>
      <c r="AY165" s="16"/>
      <c r="AZ165" s="16"/>
      <c r="BI165" s="20"/>
    </row>
    <row r="166">
      <c r="A166" s="16"/>
      <c r="B166" s="16"/>
      <c r="C166" s="16"/>
      <c r="D166" s="16"/>
      <c r="E166" s="15"/>
      <c r="F166" s="16"/>
      <c r="G166" s="16"/>
      <c r="H166" s="16"/>
      <c r="N166" s="15"/>
      <c r="O166" s="15"/>
      <c r="P166" s="15"/>
      <c r="Q166" s="15"/>
      <c r="R166" s="15"/>
      <c r="W166" s="15"/>
      <c r="X166" s="16"/>
      <c r="Y166" s="16"/>
      <c r="Z166" s="16"/>
      <c r="AA166" s="15"/>
      <c r="AB166" s="15"/>
      <c r="AC166" s="15"/>
      <c r="AD166" s="15"/>
      <c r="AE166" s="15"/>
      <c r="AF166" s="16"/>
      <c r="AG166" s="16"/>
      <c r="AH166" s="16"/>
      <c r="AI166" s="16"/>
      <c r="AJ166" s="15"/>
      <c r="AS166" s="15"/>
      <c r="AT166" s="15"/>
      <c r="AU166" s="15"/>
      <c r="AV166" s="15"/>
      <c r="AW166" s="16"/>
      <c r="AX166" s="16"/>
      <c r="AY166" s="16"/>
      <c r="AZ166" s="16"/>
      <c r="BI166" s="20"/>
    </row>
    <row r="167">
      <c r="A167" s="16"/>
      <c r="B167" s="16"/>
      <c r="C167" s="16"/>
      <c r="D167" s="16"/>
      <c r="E167" s="15"/>
      <c r="F167" s="16"/>
      <c r="G167" s="16"/>
      <c r="H167" s="16"/>
      <c r="N167" s="15"/>
      <c r="O167" s="15"/>
      <c r="P167" s="15"/>
      <c r="Q167" s="15"/>
      <c r="R167" s="15"/>
      <c r="W167" s="15"/>
      <c r="X167" s="16"/>
      <c r="Y167" s="16"/>
      <c r="Z167" s="16"/>
      <c r="AA167" s="15"/>
      <c r="AB167" s="15"/>
      <c r="AC167" s="15"/>
      <c r="AD167" s="15"/>
      <c r="AE167" s="15"/>
      <c r="AF167" s="16"/>
      <c r="AG167" s="16"/>
      <c r="AH167" s="16"/>
      <c r="AI167" s="16"/>
      <c r="AJ167" s="15"/>
      <c r="AS167" s="15"/>
      <c r="AT167" s="15"/>
      <c r="AU167" s="15"/>
      <c r="AV167" s="15"/>
      <c r="AW167" s="16"/>
      <c r="AX167" s="16"/>
      <c r="AY167" s="16"/>
      <c r="AZ167" s="16"/>
      <c r="BI167" s="20"/>
    </row>
    <row r="168">
      <c r="A168" s="16"/>
      <c r="B168" s="16"/>
      <c r="C168" s="16"/>
      <c r="D168" s="16"/>
      <c r="E168" s="15"/>
      <c r="F168" s="16"/>
      <c r="G168" s="16"/>
      <c r="H168" s="16"/>
      <c r="N168" s="15"/>
      <c r="O168" s="15"/>
      <c r="P168" s="15"/>
      <c r="Q168" s="15"/>
      <c r="R168" s="15"/>
      <c r="W168" s="15"/>
      <c r="X168" s="16"/>
      <c r="Y168" s="16"/>
      <c r="Z168" s="16"/>
      <c r="AA168" s="15"/>
      <c r="AB168" s="15"/>
      <c r="AC168" s="15"/>
      <c r="AD168" s="15"/>
      <c r="AE168" s="15"/>
      <c r="AF168" s="16"/>
      <c r="AG168" s="16"/>
      <c r="AH168" s="16"/>
      <c r="AI168" s="16"/>
      <c r="AJ168" s="15"/>
      <c r="AS168" s="15"/>
      <c r="AT168" s="15"/>
      <c r="AU168" s="15"/>
      <c r="AV168" s="15"/>
      <c r="AW168" s="16"/>
      <c r="AX168" s="16"/>
      <c r="AY168" s="16"/>
      <c r="AZ168" s="16"/>
      <c r="BI168" s="20"/>
    </row>
    <row r="169">
      <c r="A169" s="16"/>
      <c r="B169" s="16"/>
      <c r="C169" s="16"/>
      <c r="D169" s="16"/>
      <c r="E169" s="15"/>
      <c r="F169" s="16"/>
      <c r="G169" s="16"/>
      <c r="H169" s="16"/>
      <c r="N169" s="15"/>
      <c r="O169" s="15"/>
      <c r="P169" s="15"/>
      <c r="Q169" s="15"/>
      <c r="R169" s="15"/>
      <c r="W169" s="15"/>
      <c r="X169" s="16"/>
      <c r="Y169" s="16"/>
      <c r="Z169" s="16"/>
      <c r="AA169" s="15"/>
      <c r="AB169" s="15"/>
      <c r="AC169" s="15"/>
      <c r="AD169" s="15"/>
      <c r="AE169" s="15"/>
      <c r="AF169" s="16"/>
      <c r="AG169" s="16"/>
      <c r="AH169" s="16"/>
      <c r="AI169" s="16"/>
      <c r="AJ169" s="15"/>
      <c r="AS169" s="15"/>
      <c r="AT169" s="15"/>
      <c r="AU169" s="15"/>
      <c r="AV169" s="15"/>
      <c r="AW169" s="16"/>
      <c r="AX169" s="16"/>
      <c r="AY169" s="16"/>
      <c r="AZ169" s="16"/>
      <c r="BI169" s="20"/>
    </row>
    <row r="170">
      <c r="A170" s="16"/>
      <c r="B170" s="16"/>
      <c r="C170" s="16"/>
      <c r="D170" s="16"/>
      <c r="E170" s="15"/>
      <c r="F170" s="16"/>
      <c r="G170" s="16"/>
      <c r="H170" s="16"/>
      <c r="N170" s="15"/>
      <c r="O170" s="15"/>
      <c r="P170" s="15"/>
      <c r="Q170" s="15"/>
      <c r="R170" s="15"/>
      <c r="W170" s="15"/>
      <c r="X170" s="16"/>
      <c r="Y170" s="16"/>
      <c r="Z170" s="16"/>
      <c r="AA170" s="15"/>
      <c r="AB170" s="15"/>
      <c r="AC170" s="15"/>
      <c r="AD170" s="15"/>
      <c r="AE170" s="15"/>
      <c r="AF170" s="16"/>
      <c r="AG170" s="16"/>
      <c r="AH170" s="16"/>
      <c r="AI170" s="16"/>
      <c r="AJ170" s="15"/>
      <c r="AS170" s="15"/>
      <c r="AT170" s="15"/>
      <c r="AU170" s="15"/>
      <c r="AV170" s="15"/>
      <c r="AW170" s="16"/>
      <c r="AX170" s="16"/>
      <c r="AY170" s="16"/>
      <c r="AZ170" s="16"/>
      <c r="BI170" s="20"/>
    </row>
    <row r="171">
      <c r="A171" s="16"/>
      <c r="B171" s="16"/>
      <c r="C171" s="16"/>
      <c r="D171" s="16"/>
      <c r="E171" s="15"/>
      <c r="F171" s="16"/>
      <c r="G171" s="16"/>
      <c r="H171" s="16"/>
      <c r="N171" s="15"/>
      <c r="O171" s="15"/>
      <c r="P171" s="15"/>
      <c r="Q171" s="15"/>
      <c r="R171" s="15"/>
      <c r="W171" s="15"/>
      <c r="X171" s="16"/>
      <c r="Y171" s="16"/>
      <c r="Z171" s="16"/>
      <c r="AA171" s="15"/>
      <c r="AB171" s="15"/>
      <c r="AC171" s="15"/>
      <c r="AD171" s="15"/>
      <c r="AE171" s="15"/>
      <c r="AF171" s="16"/>
      <c r="AG171" s="16"/>
      <c r="AH171" s="16"/>
      <c r="AI171" s="16"/>
      <c r="AJ171" s="15"/>
      <c r="AS171" s="15"/>
      <c r="AT171" s="15"/>
      <c r="AU171" s="15"/>
      <c r="AV171" s="15"/>
      <c r="AW171" s="16"/>
      <c r="AX171" s="16"/>
      <c r="AY171" s="16"/>
      <c r="AZ171" s="16"/>
      <c r="BI171" s="20"/>
    </row>
    <row r="172">
      <c r="A172" s="16"/>
      <c r="B172" s="16"/>
      <c r="C172" s="16"/>
      <c r="D172" s="16"/>
      <c r="E172" s="15"/>
      <c r="F172" s="16"/>
      <c r="G172" s="16"/>
      <c r="H172" s="16"/>
      <c r="N172" s="15"/>
      <c r="O172" s="15"/>
      <c r="P172" s="15"/>
      <c r="Q172" s="15"/>
      <c r="R172" s="15"/>
      <c r="W172" s="15"/>
      <c r="X172" s="16"/>
      <c r="Y172" s="16"/>
      <c r="Z172" s="16"/>
      <c r="AA172" s="15"/>
      <c r="AB172" s="15"/>
      <c r="AC172" s="15"/>
      <c r="AD172" s="15"/>
      <c r="AE172" s="15"/>
      <c r="AF172" s="16"/>
      <c r="AG172" s="16"/>
      <c r="AH172" s="16"/>
      <c r="AI172" s="16"/>
      <c r="AJ172" s="15"/>
      <c r="AS172" s="15"/>
      <c r="AT172" s="15"/>
      <c r="AU172" s="15"/>
      <c r="AV172" s="15"/>
      <c r="AW172" s="16"/>
      <c r="AX172" s="16"/>
      <c r="AY172" s="16"/>
      <c r="AZ172" s="16"/>
      <c r="BI172" s="20"/>
    </row>
    <row r="173">
      <c r="A173" s="16"/>
      <c r="B173" s="16"/>
      <c r="C173" s="16"/>
      <c r="D173" s="16"/>
      <c r="E173" s="15"/>
      <c r="F173" s="16"/>
      <c r="G173" s="16"/>
      <c r="H173" s="16"/>
      <c r="N173" s="15"/>
      <c r="O173" s="15"/>
      <c r="P173" s="15"/>
      <c r="Q173" s="15"/>
      <c r="R173" s="15"/>
      <c r="W173" s="15"/>
      <c r="X173" s="16"/>
      <c r="Y173" s="16"/>
      <c r="Z173" s="16"/>
      <c r="AA173" s="15"/>
      <c r="AB173" s="15"/>
      <c r="AC173" s="15"/>
      <c r="AD173" s="15"/>
      <c r="AE173" s="15"/>
      <c r="AF173" s="16"/>
      <c r="AG173" s="16"/>
      <c r="AH173" s="16"/>
      <c r="AI173" s="16"/>
      <c r="AJ173" s="15"/>
      <c r="AS173" s="15"/>
      <c r="AT173" s="15"/>
      <c r="AU173" s="15"/>
      <c r="AV173" s="15"/>
      <c r="AW173" s="16"/>
      <c r="AX173" s="16"/>
      <c r="AY173" s="16"/>
      <c r="AZ173" s="16"/>
      <c r="BI173" s="20"/>
    </row>
    <row r="174">
      <c r="A174" s="16"/>
      <c r="B174" s="16"/>
      <c r="C174" s="16"/>
      <c r="D174" s="16"/>
      <c r="E174" s="15"/>
      <c r="F174" s="16"/>
      <c r="G174" s="16"/>
      <c r="H174" s="16"/>
      <c r="N174" s="15"/>
      <c r="O174" s="15"/>
      <c r="P174" s="15"/>
      <c r="Q174" s="15"/>
      <c r="R174" s="15"/>
      <c r="W174" s="15"/>
      <c r="X174" s="16"/>
      <c r="Y174" s="16"/>
      <c r="Z174" s="16"/>
      <c r="AA174" s="15"/>
      <c r="AB174" s="15"/>
      <c r="AC174" s="15"/>
      <c r="AD174" s="15"/>
      <c r="AE174" s="15"/>
      <c r="AF174" s="16"/>
      <c r="AG174" s="16"/>
      <c r="AH174" s="16"/>
      <c r="AI174" s="16"/>
      <c r="AJ174" s="15"/>
      <c r="AS174" s="15"/>
      <c r="AT174" s="15"/>
      <c r="AU174" s="15"/>
      <c r="AV174" s="15"/>
      <c r="AW174" s="16"/>
      <c r="AX174" s="16"/>
      <c r="AY174" s="16"/>
      <c r="AZ174" s="16"/>
      <c r="BI174" s="20"/>
    </row>
    <row r="175">
      <c r="A175" s="16"/>
      <c r="B175" s="16"/>
      <c r="C175" s="16"/>
      <c r="D175" s="16"/>
      <c r="E175" s="15"/>
      <c r="F175" s="16"/>
      <c r="G175" s="16"/>
      <c r="H175" s="16"/>
      <c r="N175" s="15"/>
      <c r="O175" s="15"/>
      <c r="P175" s="15"/>
      <c r="Q175" s="15"/>
      <c r="R175" s="15"/>
      <c r="W175" s="15"/>
      <c r="X175" s="16"/>
      <c r="Y175" s="16"/>
      <c r="Z175" s="16"/>
      <c r="AA175" s="15"/>
      <c r="AB175" s="15"/>
      <c r="AC175" s="15"/>
      <c r="AD175" s="15"/>
      <c r="AE175" s="15"/>
      <c r="AF175" s="16"/>
      <c r="AG175" s="16"/>
      <c r="AH175" s="16"/>
      <c r="AI175" s="16"/>
      <c r="AJ175" s="15"/>
      <c r="AS175" s="15"/>
      <c r="AT175" s="15"/>
      <c r="AU175" s="15"/>
      <c r="AV175" s="15"/>
      <c r="AW175" s="16"/>
      <c r="AX175" s="16"/>
      <c r="AY175" s="16"/>
      <c r="AZ175" s="16"/>
      <c r="BI175" s="20"/>
    </row>
    <row r="176">
      <c r="A176" s="16"/>
      <c r="B176" s="16"/>
      <c r="C176" s="16"/>
      <c r="D176" s="16"/>
      <c r="E176" s="15"/>
      <c r="F176" s="16"/>
      <c r="G176" s="16"/>
      <c r="H176" s="16"/>
      <c r="N176" s="15"/>
      <c r="O176" s="15"/>
      <c r="P176" s="15"/>
      <c r="Q176" s="15"/>
      <c r="R176" s="15"/>
      <c r="W176" s="15"/>
      <c r="X176" s="16"/>
      <c r="Y176" s="16"/>
      <c r="Z176" s="16"/>
      <c r="AA176" s="15"/>
      <c r="AB176" s="15"/>
      <c r="AC176" s="15"/>
      <c r="AD176" s="15"/>
      <c r="AE176" s="15"/>
      <c r="AF176" s="16"/>
      <c r="AG176" s="16"/>
      <c r="AH176" s="16"/>
      <c r="AI176" s="16"/>
      <c r="AJ176" s="15"/>
      <c r="AS176" s="15"/>
      <c r="AT176" s="15"/>
      <c r="AU176" s="15"/>
      <c r="AV176" s="15"/>
      <c r="AW176" s="16"/>
      <c r="AX176" s="16"/>
      <c r="AY176" s="16"/>
      <c r="AZ176" s="16"/>
      <c r="BI176" s="20"/>
    </row>
    <row r="177">
      <c r="A177" s="16"/>
      <c r="B177" s="16"/>
      <c r="C177" s="16"/>
      <c r="D177" s="16"/>
      <c r="E177" s="15"/>
      <c r="F177" s="16"/>
      <c r="G177" s="16"/>
      <c r="H177" s="16"/>
      <c r="N177" s="15"/>
      <c r="O177" s="15"/>
      <c r="P177" s="15"/>
      <c r="Q177" s="15"/>
      <c r="R177" s="15"/>
      <c r="W177" s="15"/>
      <c r="X177" s="16"/>
      <c r="Y177" s="16"/>
      <c r="Z177" s="16"/>
      <c r="AA177" s="15"/>
      <c r="AB177" s="15"/>
      <c r="AC177" s="15"/>
      <c r="AD177" s="15"/>
      <c r="AE177" s="15"/>
      <c r="AF177" s="16"/>
      <c r="AG177" s="16"/>
      <c r="AH177" s="16"/>
      <c r="AI177" s="16"/>
      <c r="AJ177" s="15"/>
      <c r="AS177" s="15"/>
      <c r="AT177" s="15"/>
      <c r="AU177" s="15"/>
      <c r="AV177" s="15"/>
      <c r="AW177" s="16"/>
      <c r="AX177" s="16"/>
      <c r="AY177" s="16"/>
      <c r="AZ177" s="16"/>
      <c r="BI177" s="20"/>
    </row>
    <row r="178">
      <c r="A178" s="16"/>
      <c r="B178" s="16"/>
      <c r="C178" s="16"/>
      <c r="D178" s="16"/>
      <c r="E178" s="15"/>
      <c r="F178" s="16"/>
      <c r="G178" s="16"/>
      <c r="H178" s="16"/>
      <c r="N178" s="15"/>
      <c r="O178" s="15"/>
      <c r="P178" s="15"/>
      <c r="Q178" s="15"/>
      <c r="R178" s="15"/>
      <c r="W178" s="15"/>
      <c r="X178" s="16"/>
      <c r="Y178" s="16"/>
      <c r="Z178" s="16"/>
      <c r="AA178" s="15"/>
      <c r="AB178" s="15"/>
      <c r="AC178" s="15"/>
      <c r="AD178" s="15"/>
      <c r="AE178" s="15"/>
      <c r="AF178" s="16"/>
      <c r="AG178" s="16"/>
      <c r="AH178" s="16"/>
      <c r="AI178" s="16"/>
      <c r="AJ178" s="15"/>
      <c r="AS178" s="15"/>
      <c r="AT178" s="15"/>
      <c r="AU178" s="15"/>
      <c r="AV178" s="15"/>
      <c r="AW178" s="16"/>
      <c r="AX178" s="16"/>
      <c r="AY178" s="16"/>
      <c r="AZ178" s="16"/>
      <c r="BI178" s="20"/>
    </row>
    <row r="179">
      <c r="A179" s="16"/>
      <c r="B179" s="16"/>
      <c r="C179" s="16"/>
      <c r="D179" s="16"/>
      <c r="E179" s="15"/>
      <c r="F179" s="16"/>
      <c r="G179" s="16"/>
      <c r="H179" s="16"/>
      <c r="N179" s="15"/>
      <c r="O179" s="15"/>
      <c r="P179" s="15"/>
      <c r="Q179" s="15"/>
      <c r="R179" s="15"/>
      <c r="W179" s="15"/>
      <c r="X179" s="16"/>
      <c r="Y179" s="16"/>
      <c r="Z179" s="16"/>
      <c r="AA179" s="15"/>
      <c r="AB179" s="15"/>
      <c r="AC179" s="15"/>
      <c r="AD179" s="15"/>
      <c r="AE179" s="15"/>
      <c r="AF179" s="16"/>
      <c r="AG179" s="16"/>
      <c r="AH179" s="16"/>
      <c r="AI179" s="16"/>
      <c r="AJ179" s="15"/>
      <c r="AS179" s="15"/>
      <c r="AT179" s="15"/>
      <c r="AU179" s="15"/>
      <c r="AV179" s="15"/>
      <c r="AW179" s="16"/>
      <c r="AX179" s="16"/>
      <c r="AY179" s="16"/>
      <c r="AZ179" s="16"/>
      <c r="BI179" s="20"/>
    </row>
    <row r="180">
      <c r="A180" s="16"/>
      <c r="B180" s="16"/>
      <c r="C180" s="16"/>
      <c r="D180" s="16"/>
      <c r="E180" s="15"/>
      <c r="F180" s="16"/>
      <c r="G180" s="16"/>
      <c r="H180" s="16"/>
      <c r="N180" s="15"/>
      <c r="O180" s="15"/>
      <c r="P180" s="15"/>
      <c r="Q180" s="15"/>
      <c r="R180" s="15"/>
      <c r="W180" s="15"/>
      <c r="X180" s="16"/>
      <c r="Y180" s="16"/>
      <c r="Z180" s="16"/>
      <c r="AA180" s="15"/>
      <c r="AB180" s="15"/>
      <c r="AC180" s="15"/>
      <c r="AD180" s="15"/>
      <c r="AE180" s="15"/>
      <c r="AF180" s="16"/>
      <c r="AG180" s="16"/>
      <c r="AH180" s="16"/>
      <c r="AI180" s="16"/>
      <c r="AJ180" s="15"/>
      <c r="AS180" s="15"/>
      <c r="AT180" s="15"/>
      <c r="AU180" s="15"/>
      <c r="AV180" s="15"/>
      <c r="AW180" s="16"/>
      <c r="AX180" s="16"/>
      <c r="AY180" s="16"/>
      <c r="AZ180" s="16"/>
      <c r="BI180" s="20"/>
    </row>
    <row r="181">
      <c r="A181" s="16"/>
      <c r="B181" s="16"/>
      <c r="C181" s="16"/>
      <c r="D181" s="16"/>
      <c r="E181" s="15"/>
      <c r="F181" s="16"/>
      <c r="G181" s="16"/>
      <c r="H181" s="16"/>
      <c r="N181" s="15"/>
      <c r="O181" s="15"/>
      <c r="P181" s="15"/>
      <c r="Q181" s="15"/>
      <c r="R181" s="15"/>
      <c r="W181" s="15"/>
      <c r="X181" s="16"/>
      <c r="Y181" s="16"/>
      <c r="Z181" s="16"/>
      <c r="AA181" s="15"/>
      <c r="AB181" s="15"/>
      <c r="AC181" s="15"/>
      <c r="AD181" s="15"/>
      <c r="AE181" s="15"/>
      <c r="AF181" s="16"/>
      <c r="AG181" s="16"/>
      <c r="AH181" s="16"/>
      <c r="AI181" s="16"/>
      <c r="AJ181" s="15"/>
      <c r="AS181" s="15"/>
      <c r="AT181" s="15"/>
      <c r="AU181" s="15"/>
      <c r="AV181" s="15"/>
      <c r="AW181" s="16"/>
      <c r="AX181" s="16"/>
      <c r="AY181" s="16"/>
      <c r="AZ181" s="16"/>
      <c r="BI181" s="20"/>
    </row>
    <row r="182">
      <c r="A182" s="16"/>
      <c r="B182" s="16"/>
      <c r="C182" s="16"/>
      <c r="D182" s="16"/>
      <c r="E182" s="15"/>
      <c r="F182" s="16"/>
      <c r="G182" s="16"/>
      <c r="H182" s="16"/>
      <c r="N182" s="15"/>
      <c r="O182" s="15"/>
      <c r="P182" s="15"/>
      <c r="Q182" s="15"/>
      <c r="R182" s="15"/>
      <c r="W182" s="15"/>
      <c r="X182" s="16"/>
      <c r="Y182" s="16"/>
      <c r="Z182" s="16"/>
      <c r="AA182" s="15"/>
      <c r="AB182" s="15"/>
      <c r="AC182" s="15"/>
      <c r="AD182" s="15"/>
      <c r="AE182" s="15"/>
      <c r="AF182" s="16"/>
      <c r="AG182" s="16"/>
      <c r="AH182" s="16"/>
      <c r="AI182" s="16"/>
      <c r="AJ182" s="15"/>
      <c r="AS182" s="15"/>
      <c r="AT182" s="15"/>
      <c r="AU182" s="15"/>
      <c r="AV182" s="15"/>
      <c r="AW182" s="16"/>
      <c r="AX182" s="16"/>
      <c r="AY182" s="16"/>
      <c r="AZ182" s="16"/>
      <c r="BI182" s="20"/>
    </row>
    <row r="183">
      <c r="A183" s="16"/>
      <c r="B183" s="16"/>
      <c r="C183" s="16"/>
      <c r="D183" s="16"/>
      <c r="E183" s="15"/>
      <c r="F183" s="16"/>
      <c r="G183" s="16"/>
      <c r="H183" s="16"/>
      <c r="N183" s="15"/>
      <c r="O183" s="15"/>
      <c r="P183" s="15"/>
      <c r="Q183" s="15"/>
      <c r="R183" s="15"/>
      <c r="W183" s="15"/>
      <c r="X183" s="16"/>
      <c r="Y183" s="16"/>
      <c r="Z183" s="16"/>
      <c r="AA183" s="15"/>
      <c r="AB183" s="15"/>
      <c r="AC183" s="15"/>
      <c r="AD183" s="15"/>
      <c r="AE183" s="15"/>
      <c r="AF183" s="16"/>
      <c r="AG183" s="16"/>
      <c r="AH183" s="16"/>
      <c r="AI183" s="16"/>
      <c r="AJ183" s="15"/>
      <c r="AS183" s="15"/>
      <c r="AT183" s="15"/>
      <c r="AU183" s="15"/>
      <c r="AV183" s="15"/>
      <c r="AW183" s="16"/>
      <c r="AX183" s="16"/>
      <c r="AY183" s="16"/>
      <c r="AZ183" s="16"/>
      <c r="BI183" s="20"/>
    </row>
    <row r="184">
      <c r="A184" s="16"/>
      <c r="B184" s="16"/>
      <c r="C184" s="16"/>
      <c r="D184" s="16"/>
      <c r="E184" s="15"/>
      <c r="F184" s="16"/>
      <c r="G184" s="16"/>
      <c r="H184" s="16"/>
      <c r="N184" s="15"/>
      <c r="O184" s="15"/>
      <c r="P184" s="15"/>
      <c r="Q184" s="15"/>
      <c r="R184" s="15"/>
      <c r="W184" s="15"/>
      <c r="X184" s="16"/>
      <c r="Y184" s="16"/>
      <c r="Z184" s="16"/>
      <c r="AA184" s="15"/>
      <c r="AB184" s="15"/>
      <c r="AC184" s="15"/>
      <c r="AD184" s="15"/>
      <c r="AE184" s="15"/>
      <c r="AF184" s="16"/>
      <c r="AG184" s="16"/>
      <c r="AH184" s="16"/>
      <c r="AI184" s="16"/>
      <c r="AJ184" s="15"/>
      <c r="AS184" s="15"/>
      <c r="AT184" s="15"/>
      <c r="AU184" s="15"/>
      <c r="AV184" s="15"/>
      <c r="AW184" s="16"/>
      <c r="AX184" s="16"/>
      <c r="AY184" s="16"/>
      <c r="AZ184" s="16"/>
      <c r="BI184" s="20"/>
    </row>
    <row r="185">
      <c r="A185" s="16"/>
      <c r="B185" s="16"/>
      <c r="C185" s="16"/>
      <c r="D185" s="16"/>
      <c r="E185" s="15"/>
      <c r="F185" s="16"/>
      <c r="G185" s="16"/>
      <c r="H185" s="16"/>
      <c r="N185" s="15"/>
      <c r="O185" s="15"/>
      <c r="P185" s="15"/>
      <c r="Q185" s="15"/>
      <c r="R185" s="15"/>
      <c r="W185" s="15"/>
      <c r="X185" s="16"/>
      <c r="Y185" s="16"/>
      <c r="Z185" s="16"/>
      <c r="AA185" s="15"/>
      <c r="AB185" s="15"/>
      <c r="AC185" s="15"/>
      <c r="AD185" s="15"/>
      <c r="AE185" s="15"/>
      <c r="AF185" s="16"/>
      <c r="AG185" s="16"/>
      <c r="AH185" s="16"/>
      <c r="AI185" s="16"/>
      <c r="AJ185" s="15"/>
      <c r="AS185" s="15"/>
      <c r="AT185" s="15"/>
      <c r="AU185" s="15"/>
      <c r="AV185" s="15"/>
      <c r="AW185" s="16"/>
      <c r="AX185" s="16"/>
      <c r="AY185" s="16"/>
      <c r="AZ185" s="16"/>
      <c r="BI185" s="20"/>
    </row>
    <row r="186">
      <c r="A186" s="16"/>
      <c r="B186" s="16"/>
      <c r="C186" s="16"/>
      <c r="D186" s="16"/>
      <c r="E186" s="15"/>
      <c r="F186" s="16"/>
      <c r="G186" s="16"/>
      <c r="H186" s="16"/>
      <c r="N186" s="15"/>
      <c r="O186" s="15"/>
      <c r="P186" s="15"/>
      <c r="Q186" s="15"/>
      <c r="R186" s="15"/>
      <c r="W186" s="15"/>
      <c r="X186" s="16"/>
      <c r="Y186" s="16"/>
      <c r="Z186" s="16"/>
      <c r="AA186" s="15"/>
      <c r="AB186" s="15"/>
      <c r="AC186" s="15"/>
      <c r="AD186" s="15"/>
      <c r="AE186" s="15"/>
      <c r="AF186" s="16"/>
      <c r="AG186" s="16"/>
      <c r="AH186" s="16"/>
      <c r="AI186" s="16"/>
      <c r="AJ186" s="15"/>
      <c r="AS186" s="15"/>
      <c r="AT186" s="15"/>
      <c r="AU186" s="15"/>
      <c r="AV186" s="15"/>
      <c r="AW186" s="16"/>
      <c r="AX186" s="16"/>
      <c r="AY186" s="16"/>
      <c r="AZ186" s="16"/>
      <c r="BI186" s="20"/>
    </row>
    <row r="187">
      <c r="A187" s="16"/>
      <c r="B187" s="16"/>
      <c r="C187" s="16"/>
      <c r="D187" s="16"/>
      <c r="E187" s="15"/>
      <c r="F187" s="16"/>
      <c r="G187" s="16"/>
      <c r="H187" s="16"/>
      <c r="N187" s="15"/>
      <c r="O187" s="15"/>
      <c r="P187" s="15"/>
      <c r="Q187" s="15"/>
      <c r="R187" s="15"/>
      <c r="W187" s="15"/>
      <c r="X187" s="16"/>
      <c r="Y187" s="16"/>
      <c r="Z187" s="16"/>
      <c r="AA187" s="15"/>
      <c r="AB187" s="15"/>
      <c r="AC187" s="15"/>
      <c r="AD187" s="15"/>
      <c r="AE187" s="15"/>
      <c r="AF187" s="16"/>
      <c r="AG187" s="16"/>
      <c r="AH187" s="16"/>
      <c r="AI187" s="16"/>
      <c r="AJ187" s="15"/>
      <c r="AS187" s="15"/>
      <c r="AT187" s="15"/>
      <c r="AU187" s="15"/>
      <c r="AV187" s="15"/>
      <c r="AW187" s="16"/>
      <c r="AX187" s="16"/>
      <c r="AY187" s="16"/>
      <c r="AZ187" s="16"/>
      <c r="BI187" s="20"/>
    </row>
    <row r="188">
      <c r="A188" s="16"/>
      <c r="B188" s="16"/>
      <c r="C188" s="16"/>
      <c r="D188" s="16"/>
      <c r="E188" s="15"/>
      <c r="F188" s="16"/>
      <c r="G188" s="16"/>
      <c r="H188" s="16"/>
      <c r="N188" s="15"/>
      <c r="O188" s="15"/>
      <c r="P188" s="15"/>
      <c r="Q188" s="15"/>
      <c r="R188" s="15"/>
      <c r="W188" s="15"/>
      <c r="X188" s="16"/>
      <c r="Y188" s="16"/>
      <c r="Z188" s="16"/>
      <c r="AA188" s="15"/>
      <c r="AB188" s="15"/>
      <c r="AC188" s="15"/>
      <c r="AD188" s="15"/>
      <c r="AE188" s="15"/>
      <c r="AF188" s="16"/>
      <c r="AG188" s="16"/>
      <c r="AH188" s="16"/>
      <c r="AI188" s="16"/>
      <c r="AJ188" s="15"/>
      <c r="AS188" s="15"/>
      <c r="AT188" s="15"/>
      <c r="AU188" s="15"/>
      <c r="AV188" s="15"/>
      <c r="AW188" s="16"/>
      <c r="AX188" s="16"/>
      <c r="AY188" s="16"/>
      <c r="AZ188" s="16"/>
      <c r="BI188" s="20"/>
    </row>
    <row r="189">
      <c r="A189" s="16"/>
      <c r="B189" s="16"/>
      <c r="C189" s="16"/>
      <c r="D189" s="16"/>
      <c r="E189" s="15"/>
      <c r="F189" s="16"/>
      <c r="G189" s="16"/>
      <c r="H189" s="16"/>
      <c r="N189" s="15"/>
      <c r="O189" s="15"/>
      <c r="P189" s="15"/>
      <c r="Q189" s="15"/>
      <c r="R189" s="15"/>
      <c r="W189" s="15"/>
      <c r="X189" s="16"/>
      <c r="Y189" s="16"/>
      <c r="Z189" s="16"/>
      <c r="AA189" s="15"/>
      <c r="AB189" s="15"/>
      <c r="AC189" s="15"/>
      <c r="AD189" s="15"/>
      <c r="AE189" s="15"/>
      <c r="AF189" s="16"/>
      <c r="AG189" s="16"/>
      <c r="AH189" s="16"/>
      <c r="AI189" s="16"/>
      <c r="AJ189" s="15"/>
      <c r="AS189" s="15"/>
      <c r="AT189" s="15"/>
      <c r="AU189" s="15"/>
      <c r="AV189" s="15"/>
      <c r="AW189" s="16"/>
      <c r="AX189" s="16"/>
      <c r="AY189" s="16"/>
      <c r="AZ189" s="16"/>
      <c r="BI189" s="20"/>
    </row>
    <row r="190">
      <c r="A190" s="16"/>
      <c r="B190" s="16"/>
      <c r="C190" s="16"/>
      <c r="D190" s="16"/>
      <c r="E190" s="15"/>
      <c r="F190" s="16"/>
      <c r="G190" s="16"/>
      <c r="H190" s="16"/>
      <c r="N190" s="15"/>
      <c r="O190" s="15"/>
      <c r="P190" s="15"/>
      <c r="Q190" s="15"/>
      <c r="R190" s="15"/>
      <c r="W190" s="15"/>
      <c r="X190" s="16"/>
      <c r="Y190" s="16"/>
      <c r="Z190" s="16"/>
      <c r="AA190" s="15"/>
      <c r="AB190" s="15"/>
      <c r="AC190" s="15"/>
      <c r="AD190" s="15"/>
      <c r="AE190" s="15"/>
      <c r="AF190" s="16"/>
      <c r="AG190" s="16"/>
      <c r="AH190" s="16"/>
      <c r="AI190" s="16"/>
      <c r="AJ190" s="15"/>
      <c r="AS190" s="15"/>
      <c r="AT190" s="15"/>
      <c r="AU190" s="15"/>
      <c r="AV190" s="15"/>
      <c r="AW190" s="16"/>
      <c r="AX190" s="16"/>
      <c r="AY190" s="16"/>
      <c r="AZ190" s="16"/>
      <c r="BI190" s="20"/>
    </row>
    <row r="191">
      <c r="A191" s="16"/>
      <c r="B191" s="16"/>
      <c r="C191" s="16"/>
      <c r="D191" s="16"/>
      <c r="E191" s="15"/>
      <c r="F191" s="16"/>
      <c r="G191" s="16"/>
      <c r="H191" s="16"/>
      <c r="N191" s="15"/>
      <c r="O191" s="15"/>
      <c r="P191" s="15"/>
      <c r="Q191" s="15"/>
      <c r="R191" s="15"/>
      <c r="W191" s="15"/>
      <c r="X191" s="16"/>
      <c r="Y191" s="16"/>
      <c r="Z191" s="16"/>
      <c r="AA191" s="15"/>
      <c r="AB191" s="15"/>
      <c r="AC191" s="15"/>
      <c r="AD191" s="15"/>
      <c r="AE191" s="15"/>
      <c r="AF191" s="16"/>
      <c r="AG191" s="16"/>
      <c r="AH191" s="16"/>
      <c r="AI191" s="16"/>
      <c r="AJ191" s="15"/>
      <c r="AS191" s="15"/>
      <c r="AT191" s="15"/>
      <c r="AU191" s="15"/>
      <c r="AV191" s="15"/>
      <c r="AW191" s="16"/>
      <c r="AX191" s="16"/>
      <c r="AY191" s="16"/>
      <c r="AZ191" s="16"/>
      <c r="BI191" s="20"/>
    </row>
    <row r="192">
      <c r="A192" s="16"/>
      <c r="B192" s="16"/>
      <c r="C192" s="16"/>
      <c r="D192" s="16"/>
      <c r="E192" s="15"/>
      <c r="F192" s="16"/>
      <c r="G192" s="16"/>
      <c r="H192" s="16"/>
      <c r="N192" s="15"/>
      <c r="O192" s="15"/>
      <c r="P192" s="15"/>
      <c r="Q192" s="15"/>
      <c r="R192" s="15"/>
      <c r="W192" s="15"/>
      <c r="X192" s="16"/>
      <c r="Y192" s="16"/>
      <c r="Z192" s="16"/>
      <c r="AA192" s="15"/>
      <c r="AB192" s="15"/>
      <c r="AC192" s="15"/>
      <c r="AD192" s="15"/>
      <c r="AE192" s="15"/>
      <c r="AF192" s="16"/>
      <c r="AG192" s="16"/>
      <c r="AH192" s="16"/>
      <c r="AI192" s="16"/>
      <c r="AJ192" s="15"/>
      <c r="AS192" s="15"/>
      <c r="AT192" s="15"/>
      <c r="AU192" s="15"/>
      <c r="AV192" s="15"/>
      <c r="AW192" s="16"/>
      <c r="AX192" s="16"/>
      <c r="AY192" s="16"/>
      <c r="AZ192" s="16"/>
      <c r="BI192" s="20"/>
    </row>
    <row r="193">
      <c r="A193" s="16"/>
      <c r="B193" s="16"/>
      <c r="C193" s="16"/>
      <c r="D193" s="16"/>
      <c r="E193" s="15"/>
      <c r="F193" s="16"/>
      <c r="G193" s="16"/>
      <c r="H193" s="16"/>
      <c r="N193" s="15"/>
      <c r="O193" s="15"/>
      <c r="P193" s="15"/>
      <c r="Q193" s="15"/>
      <c r="R193" s="15"/>
      <c r="W193" s="15"/>
      <c r="X193" s="16"/>
      <c r="Y193" s="16"/>
      <c r="Z193" s="16"/>
      <c r="AA193" s="15"/>
      <c r="AB193" s="15"/>
      <c r="AC193" s="15"/>
      <c r="AD193" s="15"/>
      <c r="AE193" s="15"/>
      <c r="AF193" s="16"/>
      <c r="AG193" s="16"/>
      <c r="AH193" s="16"/>
      <c r="AI193" s="16"/>
      <c r="AJ193" s="15"/>
      <c r="AS193" s="15"/>
      <c r="AT193" s="15"/>
      <c r="AU193" s="15"/>
      <c r="AV193" s="15"/>
      <c r="AW193" s="16"/>
      <c r="AX193" s="16"/>
      <c r="AY193" s="16"/>
      <c r="AZ193" s="16"/>
      <c r="BI193" s="20"/>
    </row>
    <row r="194">
      <c r="A194" s="16"/>
      <c r="B194" s="16"/>
      <c r="C194" s="16"/>
      <c r="D194" s="16"/>
      <c r="E194" s="15"/>
      <c r="F194" s="16"/>
      <c r="G194" s="16"/>
      <c r="H194" s="16"/>
      <c r="N194" s="15"/>
      <c r="O194" s="15"/>
      <c r="P194" s="15"/>
      <c r="Q194" s="15"/>
      <c r="R194" s="15"/>
      <c r="W194" s="15"/>
      <c r="X194" s="16"/>
      <c r="Y194" s="16"/>
      <c r="Z194" s="16"/>
      <c r="AA194" s="15"/>
      <c r="AB194" s="15"/>
      <c r="AC194" s="15"/>
      <c r="AD194" s="15"/>
      <c r="AE194" s="15"/>
      <c r="AF194" s="16"/>
      <c r="AG194" s="16"/>
      <c r="AH194" s="16"/>
      <c r="AI194" s="16"/>
      <c r="AJ194" s="15"/>
      <c r="AS194" s="15"/>
      <c r="AT194" s="15"/>
      <c r="AU194" s="15"/>
      <c r="AV194" s="15"/>
      <c r="AW194" s="16"/>
      <c r="AX194" s="16"/>
      <c r="AY194" s="16"/>
      <c r="AZ194" s="16"/>
      <c r="BI194" s="20"/>
    </row>
    <row r="195">
      <c r="A195" s="16"/>
      <c r="B195" s="16"/>
      <c r="C195" s="16"/>
      <c r="D195" s="16"/>
      <c r="E195" s="15"/>
      <c r="F195" s="16"/>
      <c r="G195" s="16"/>
      <c r="H195" s="16"/>
      <c r="N195" s="15"/>
      <c r="O195" s="15"/>
      <c r="P195" s="15"/>
      <c r="Q195" s="15"/>
      <c r="R195" s="15"/>
      <c r="W195" s="15"/>
      <c r="X195" s="16"/>
      <c r="Y195" s="16"/>
      <c r="Z195" s="16"/>
      <c r="AA195" s="15"/>
      <c r="AB195" s="15"/>
      <c r="AC195" s="15"/>
      <c r="AD195" s="15"/>
      <c r="AE195" s="15"/>
      <c r="AF195" s="16"/>
      <c r="AG195" s="16"/>
      <c r="AH195" s="16"/>
      <c r="AI195" s="16"/>
      <c r="AJ195" s="15"/>
      <c r="AS195" s="15"/>
      <c r="AT195" s="15"/>
      <c r="AU195" s="15"/>
      <c r="AV195" s="15"/>
      <c r="AW195" s="16"/>
      <c r="AX195" s="16"/>
      <c r="AY195" s="16"/>
      <c r="AZ195" s="16"/>
      <c r="BI195" s="20"/>
    </row>
    <row r="196">
      <c r="A196" s="16"/>
      <c r="B196" s="16"/>
      <c r="C196" s="16"/>
      <c r="D196" s="16"/>
      <c r="E196" s="15"/>
      <c r="F196" s="16"/>
      <c r="G196" s="16"/>
      <c r="H196" s="16"/>
      <c r="N196" s="15"/>
      <c r="O196" s="15"/>
      <c r="P196" s="15"/>
      <c r="Q196" s="15"/>
      <c r="R196" s="15"/>
      <c r="W196" s="15"/>
      <c r="X196" s="16"/>
      <c r="Y196" s="16"/>
      <c r="Z196" s="16"/>
      <c r="AA196" s="15"/>
      <c r="AB196" s="15"/>
      <c r="AC196" s="15"/>
      <c r="AD196" s="15"/>
      <c r="AE196" s="15"/>
      <c r="AF196" s="16"/>
      <c r="AG196" s="16"/>
      <c r="AH196" s="16"/>
      <c r="AI196" s="16"/>
      <c r="AJ196" s="15"/>
      <c r="AS196" s="15"/>
      <c r="AT196" s="15"/>
      <c r="AU196" s="15"/>
      <c r="AV196" s="15"/>
      <c r="AW196" s="16"/>
      <c r="AX196" s="16"/>
      <c r="AY196" s="16"/>
      <c r="AZ196" s="16"/>
      <c r="BI196" s="20"/>
    </row>
    <row r="197">
      <c r="A197" s="16"/>
      <c r="B197" s="16"/>
      <c r="C197" s="16"/>
      <c r="D197" s="16"/>
      <c r="E197" s="15"/>
      <c r="F197" s="16"/>
      <c r="G197" s="16"/>
      <c r="H197" s="16"/>
      <c r="N197" s="15"/>
      <c r="O197" s="15"/>
      <c r="P197" s="15"/>
      <c r="Q197" s="15"/>
      <c r="R197" s="15"/>
      <c r="W197" s="15"/>
      <c r="X197" s="16"/>
      <c r="Y197" s="16"/>
      <c r="Z197" s="16"/>
      <c r="AA197" s="15"/>
      <c r="AB197" s="15"/>
      <c r="AC197" s="15"/>
      <c r="AD197" s="15"/>
      <c r="AE197" s="15"/>
      <c r="AF197" s="16"/>
      <c r="AG197" s="16"/>
      <c r="AH197" s="16"/>
      <c r="AI197" s="16"/>
      <c r="AJ197" s="15"/>
      <c r="AS197" s="15"/>
      <c r="AT197" s="15"/>
      <c r="AU197" s="15"/>
      <c r="AV197" s="15"/>
      <c r="AW197" s="16"/>
      <c r="AX197" s="16"/>
      <c r="AY197" s="16"/>
      <c r="AZ197" s="16"/>
      <c r="BI197" s="20"/>
    </row>
    <row r="198">
      <c r="A198" s="16"/>
      <c r="B198" s="16"/>
      <c r="C198" s="16"/>
      <c r="D198" s="16"/>
      <c r="E198" s="15"/>
      <c r="F198" s="16"/>
      <c r="G198" s="16"/>
      <c r="H198" s="16"/>
      <c r="N198" s="15"/>
      <c r="O198" s="15"/>
      <c r="P198" s="15"/>
      <c r="Q198" s="15"/>
      <c r="R198" s="15"/>
      <c r="W198" s="15"/>
      <c r="X198" s="16"/>
      <c r="Y198" s="16"/>
      <c r="Z198" s="16"/>
      <c r="AA198" s="15"/>
      <c r="AB198" s="15"/>
      <c r="AC198" s="15"/>
      <c r="AD198" s="15"/>
      <c r="AE198" s="15"/>
      <c r="AF198" s="16"/>
      <c r="AG198" s="16"/>
      <c r="AH198" s="16"/>
      <c r="AI198" s="16"/>
      <c r="AJ198" s="15"/>
      <c r="AS198" s="15"/>
      <c r="AT198" s="15"/>
      <c r="AU198" s="15"/>
      <c r="AV198" s="15"/>
      <c r="AW198" s="16"/>
      <c r="AX198" s="16"/>
      <c r="AY198" s="16"/>
      <c r="AZ198" s="16"/>
      <c r="BI198" s="20"/>
    </row>
    <row r="199">
      <c r="A199" s="16"/>
      <c r="B199" s="16"/>
      <c r="C199" s="16"/>
      <c r="D199" s="16"/>
      <c r="E199" s="15"/>
      <c r="F199" s="16"/>
      <c r="G199" s="16"/>
      <c r="H199" s="16"/>
      <c r="N199" s="15"/>
      <c r="O199" s="15"/>
      <c r="P199" s="15"/>
      <c r="Q199" s="15"/>
      <c r="R199" s="15"/>
      <c r="W199" s="15"/>
      <c r="X199" s="16"/>
      <c r="Y199" s="16"/>
      <c r="Z199" s="16"/>
      <c r="AA199" s="15"/>
      <c r="AB199" s="15"/>
      <c r="AC199" s="15"/>
      <c r="AD199" s="15"/>
      <c r="AE199" s="15"/>
      <c r="AF199" s="16"/>
      <c r="AG199" s="16"/>
      <c r="AH199" s="16"/>
      <c r="AI199" s="16"/>
      <c r="AJ199" s="15"/>
      <c r="AS199" s="15"/>
      <c r="AT199" s="15"/>
      <c r="AU199" s="15"/>
      <c r="AV199" s="15"/>
      <c r="AW199" s="16"/>
      <c r="AX199" s="16"/>
      <c r="AY199" s="16"/>
      <c r="AZ199" s="16"/>
      <c r="BI199" s="20"/>
    </row>
    <row r="200">
      <c r="A200" s="16"/>
      <c r="B200" s="16"/>
      <c r="C200" s="16"/>
      <c r="D200" s="16"/>
      <c r="E200" s="15"/>
      <c r="F200" s="16"/>
      <c r="G200" s="16"/>
      <c r="H200" s="16"/>
      <c r="N200" s="15"/>
      <c r="O200" s="15"/>
      <c r="P200" s="15"/>
      <c r="Q200" s="15"/>
      <c r="R200" s="15"/>
      <c r="W200" s="15"/>
      <c r="X200" s="16"/>
      <c r="Y200" s="16"/>
      <c r="Z200" s="16"/>
      <c r="AA200" s="15"/>
      <c r="AB200" s="15"/>
      <c r="AC200" s="15"/>
      <c r="AD200" s="15"/>
      <c r="AE200" s="15"/>
      <c r="AF200" s="16"/>
      <c r="AG200" s="16"/>
      <c r="AH200" s="16"/>
      <c r="AI200" s="16"/>
      <c r="AJ200" s="15"/>
      <c r="AS200" s="15"/>
      <c r="AT200" s="15"/>
      <c r="AU200" s="15"/>
      <c r="AV200" s="15"/>
      <c r="AW200" s="16"/>
      <c r="AX200" s="16"/>
      <c r="AY200" s="16"/>
      <c r="AZ200" s="16"/>
      <c r="BI200" s="20"/>
    </row>
    <row r="201">
      <c r="A201" s="16"/>
      <c r="B201" s="16"/>
      <c r="C201" s="16"/>
      <c r="D201" s="16"/>
      <c r="E201" s="15"/>
      <c r="F201" s="16"/>
      <c r="G201" s="16"/>
      <c r="H201" s="16"/>
      <c r="N201" s="15"/>
      <c r="O201" s="15"/>
      <c r="P201" s="15"/>
      <c r="Q201" s="15"/>
      <c r="R201" s="15"/>
      <c r="W201" s="15"/>
      <c r="X201" s="16"/>
      <c r="Y201" s="16"/>
      <c r="Z201" s="16"/>
      <c r="AA201" s="15"/>
      <c r="AB201" s="15"/>
      <c r="AC201" s="15"/>
      <c r="AD201" s="15"/>
      <c r="AE201" s="15"/>
      <c r="AF201" s="16"/>
      <c r="AG201" s="16"/>
      <c r="AH201" s="16"/>
      <c r="AI201" s="16"/>
      <c r="AJ201" s="15"/>
      <c r="AS201" s="15"/>
      <c r="AT201" s="15"/>
      <c r="AU201" s="15"/>
      <c r="AV201" s="15"/>
      <c r="AW201" s="16"/>
      <c r="AX201" s="16"/>
      <c r="AY201" s="16"/>
      <c r="AZ201" s="16"/>
      <c r="BI201" s="20"/>
    </row>
    <row r="202">
      <c r="A202" s="16"/>
      <c r="B202" s="16"/>
      <c r="C202" s="16"/>
      <c r="D202" s="16"/>
      <c r="E202" s="15"/>
      <c r="F202" s="16"/>
      <c r="G202" s="16"/>
      <c r="H202" s="16"/>
      <c r="N202" s="15"/>
      <c r="O202" s="15"/>
      <c r="P202" s="15"/>
      <c r="Q202" s="15"/>
      <c r="R202" s="15"/>
      <c r="W202" s="15"/>
      <c r="X202" s="16"/>
      <c r="Y202" s="16"/>
      <c r="Z202" s="16"/>
      <c r="AA202" s="15"/>
      <c r="AB202" s="15"/>
      <c r="AC202" s="15"/>
      <c r="AD202" s="15"/>
      <c r="AE202" s="15"/>
      <c r="AF202" s="16"/>
      <c r="AG202" s="16"/>
      <c r="AH202" s="16"/>
      <c r="AI202" s="16"/>
      <c r="AJ202" s="15"/>
      <c r="AS202" s="15"/>
      <c r="AT202" s="15"/>
      <c r="AU202" s="15"/>
      <c r="AV202" s="15"/>
      <c r="AW202" s="16"/>
      <c r="AX202" s="16"/>
      <c r="AY202" s="16"/>
      <c r="AZ202" s="16"/>
      <c r="BI202" s="20"/>
    </row>
    <row r="203">
      <c r="A203" s="16"/>
      <c r="B203" s="16"/>
      <c r="C203" s="16"/>
      <c r="D203" s="16"/>
      <c r="E203" s="15"/>
      <c r="F203" s="16"/>
      <c r="G203" s="16"/>
      <c r="H203" s="16"/>
      <c r="N203" s="15"/>
      <c r="O203" s="15"/>
      <c r="P203" s="15"/>
      <c r="Q203" s="15"/>
      <c r="R203" s="15"/>
      <c r="W203" s="15"/>
      <c r="X203" s="16"/>
      <c r="Y203" s="16"/>
      <c r="Z203" s="16"/>
      <c r="AA203" s="15"/>
      <c r="AB203" s="15"/>
      <c r="AC203" s="15"/>
      <c r="AD203" s="15"/>
      <c r="AE203" s="15"/>
      <c r="AF203" s="16"/>
      <c r="AG203" s="16"/>
      <c r="AH203" s="16"/>
      <c r="AI203" s="16"/>
      <c r="AJ203" s="15"/>
      <c r="AS203" s="15"/>
      <c r="AT203" s="15"/>
      <c r="AU203" s="15"/>
      <c r="AV203" s="15"/>
      <c r="AW203" s="16"/>
      <c r="AX203" s="16"/>
      <c r="AY203" s="16"/>
      <c r="AZ203" s="16"/>
      <c r="BI203" s="20"/>
    </row>
    <row r="204">
      <c r="A204" s="16"/>
      <c r="B204" s="16"/>
      <c r="C204" s="16"/>
      <c r="D204" s="16"/>
      <c r="E204" s="15"/>
      <c r="F204" s="16"/>
      <c r="G204" s="16"/>
      <c r="H204" s="16"/>
      <c r="N204" s="15"/>
      <c r="O204" s="15"/>
      <c r="P204" s="15"/>
      <c r="Q204" s="15"/>
      <c r="R204" s="15"/>
      <c r="W204" s="15"/>
      <c r="X204" s="16"/>
      <c r="Y204" s="16"/>
      <c r="Z204" s="16"/>
      <c r="AA204" s="15"/>
      <c r="AB204" s="15"/>
      <c r="AC204" s="15"/>
      <c r="AD204" s="15"/>
      <c r="AE204" s="15"/>
      <c r="AF204" s="16"/>
      <c r="AG204" s="16"/>
      <c r="AH204" s="16"/>
      <c r="AI204" s="16"/>
      <c r="AJ204" s="15"/>
      <c r="AS204" s="15"/>
      <c r="AT204" s="15"/>
      <c r="AU204" s="15"/>
      <c r="AV204" s="15"/>
      <c r="AW204" s="16"/>
      <c r="AX204" s="16"/>
      <c r="AY204" s="16"/>
      <c r="AZ204" s="16"/>
      <c r="BI204" s="20"/>
    </row>
    <row r="205">
      <c r="A205" s="16"/>
      <c r="B205" s="16"/>
      <c r="C205" s="16"/>
      <c r="D205" s="16"/>
      <c r="E205" s="15"/>
      <c r="F205" s="16"/>
      <c r="G205" s="16"/>
      <c r="H205" s="16"/>
      <c r="N205" s="15"/>
      <c r="O205" s="15"/>
      <c r="P205" s="15"/>
      <c r="Q205" s="15"/>
      <c r="R205" s="15"/>
      <c r="W205" s="15"/>
      <c r="X205" s="16"/>
      <c r="Y205" s="16"/>
      <c r="Z205" s="16"/>
      <c r="AA205" s="15"/>
      <c r="AB205" s="15"/>
      <c r="AC205" s="15"/>
      <c r="AD205" s="15"/>
      <c r="AE205" s="15"/>
      <c r="AF205" s="16"/>
      <c r="AG205" s="16"/>
      <c r="AH205" s="16"/>
      <c r="AI205" s="16"/>
      <c r="AJ205" s="15"/>
      <c r="AS205" s="15"/>
      <c r="AT205" s="15"/>
      <c r="AU205" s="15"/>
      <c r="AV205" s="15"/>
      <c r="AW205" s="16"/>
      <c r="AX205" s="16"/>
      <c r="AY205" s="16"/>
      <c r="AZ205" s="16"/>
      <c r="BI205" s="20"/>
    </row>
    <row r="206">
      <c r="A206" s="16"/>
      <c r="B206" s="16"/>
      <c r="C206" s="16"/>
      <c r="D206" s="16"/>
      <c r="E206" s="15"/>
      <c r="F206" s="16"/>
      <c r="G206" s="16"/>
      <c r="H206" s="16"/>
      <c r="N206" s="15"/>
      <c r="O206" s="15"/>
      <c r="P206" s="15"/>
      <c r="Q206" s="15"/>
      <c r="R206" s="15"/>
      <c r="W206" s="15"/>
      <c r="X206" s="16"/>
      <c r="Y206" s="16"/>
      <c r="Z206" s="16"/>
      <c r="AA206" s="15"/>
      <c r="AB206" s="15"/>
      <c r="AC206" s="15"/>
      <c r="AD206" s="15"/>
      <c r="AE206" s="15"/>
      <c r="AF206" s="16"/>
      <c r="AG206" s="16"/>
      <c r="AH206" s="16"/>
      <c r="AI206" s="16"/>
      <c r="AJ206" s="15"/>
      <c r="AS206" s="15"/>
      <c r="AT206" s="15"/>
      <c r="AU206" s="15"/>
      <c r="AV206" s="15"/>
      <c r="AW206" s="16"/>
      <c r="AX206" s="16"/>
      <c r="AY206" s="16"/>
      <c r="AZ206" s="16"/>
      <c r="BI206" s="20"/>
    </row>
    <row r="207">
      <c r="A207" s="16"/>
      <c r="B207" s="16"/>
      <c r="C207" s="16"/>
      <c r="D207" s="16"/>
      <c r="E207" s="15"/>
      <c r="F207" s="16"/>
      <c r="G207" s="16"/>
      <c r="H207" s="16"/>
      <c r="N207" s="15"/>
      <c r="O207" s="15"/>
      <c r="P207" s="15"/>
      <c r="Q207" s="15"/>
      <c r="R207" s="15"/>
      <c r="W207" s="15"/>
      <c r="X207" s="16"/>
      <c r="Y207" s="16"/>
      <c r="Z207" s="16"/>
      <c r="AA207" s="15"/>
      <c r="AB207" s="15"/>
      <c r="AC207" s="15"/>
      <c r="AD207" s="15"/>
      <c r="AE207" s="15"/>
      <c r="AF207" s="16"/>
      <c r="AG207" s="16"/>
      <c r="AH207" s="16"/>
      <c r="AI207" s="16"/>
      <c r="AJ207" s="15"/>
      <c r="AS207" s="15"/>
      <c r="AT207" s="15"/>
      <c r="AU207" s="15"/>
      <c r="AV207" s="15"/>
      <c r="AW207" s="16"/>
      <c r="AX207" s="16"/>
      <c r="AY207" s="16"/>
      <c r="AZ207" s="16"/>
      <c r="BI207" s="20"/>
    </row>
    <row r="208">
      <c r="A208" s="16"/>
      <c r="B208" s="16"/>
      <c r="C208" s="16"/>
      <c r="D208" s="16"/>
      <c r="E208" s="15"/>
      <c r="F208" s="16"/>
      <c r="G208" s="16"/>
      <c r="H208" s="16"/>
      <c r="N208" s="15"/>
      <c r="O208" s="15"/>
      <c r="P208" s="15"/>
      <c r="Q208" s="15"/>
      <c r="R208" s="15"/>
      <c r="W208" s="15"/>
      <c r="X208" s="16"/>
      <c r="Y208" s="16"/>
      <c r="Z208" s="16"/>
      <c r="AA208" s="15"/>
      <c r="AB208" s="15"/>
      <c r="AC208" s="15"/>
      <c r="AD208" s="15"/>
      <c r="AE208" s="15"/>
      <c r="AF208" s="16"/>
      <c r="AG208" s="16"/>
      <c r="AH208" s="16"/>
      <c r="AI208" s="16"/>
      <c r="AJ208" s="15"/>
      <c r="AS208" s="15"/>
      <c r="AT208" s="15"/>
      <c r="AU208" s="15"/>
      <c r="AV208" s="15"/>
      <c r="AW208" s="16"/>
      <c r="AX208" s="16"/>
      <c r="AY208" s="16"/>
      <c r="AZ208" s="16"/>
      <c r="BI208" s="20"/>
    </row>
    <row r="209">
      <c r="A209" s="16"/>
      <c r="B209" s="16"/>
      <c r="C209" s="16"/>
      <c r="D209" s="16"/>
      <c r="E209" s="15"/>
      <c r="F209" s="16"/>
      <c r="G209" s="16"/>
      <c r="H209" s="16"/>
      <c r="N209" s="15"/>
      <c r="O209" s="15"/>
      <c r="P209" s="15"/>
      <c r="Q209" s="15"/>
      <c r="R209" s="15"/>
      <c r="W209" s="15"/>
      <c r="X209" s="16"/>
      <c r="Y209" s="16"/>
      <c r="Z209" s="16"/>
      <c r="AA209" s="15"/>
      <c r="AB209" s="15"/>
      <c r="AC209" s="15"/>
      <c r="AD209" s="15"/>
      <c r="AE209" s="15"/>
      <c r="AF209" s="16"/>
      <c r="AG209" s="16"/>
      <c r="AH209" s="16"/>
      <c r="AI209" s="16"/>
      <c r="AJ209" s="15"/>
      <c r="AS209" s="15"/>
      <c r="AT209" s="15"/>
      <c r="AU209" s="15"/>
      <c r="AV209" s="15"/>
      <c r="AW209" s="16"/>
      <c r="AX209" s="16"/>
      <c r="AY209" s="16"/>
      <c r="AZ209" s="16"/>
      <c r="BI209" s="20"/>
    </row>
    <row r="210">
      <c r="A210" s="16"/>
      <c r="B210" s="16"/>
      <c r="C210" s="16"/>
      <c r="D210" s="16"/>
      <c r="E210" s="15"/>
      <c r="F210" s="16"/>
      <c r="G210" s="16"/>
      <c r="H210" s="16"/>
      <c r="N210" s="15"/>
      <c r="O210" s="15"/>
      <c r="P210" s="15"/>
      <c r="Q210" s="15"/>
      <c r="R210" s="15"/>
      <c r="W210" s="15"/>
      <c r="X210" s="16"/>
      <c r="Y210" s="16"/>
      <c r="Z210" s="16"/>
      <c r="AA210" s="15"/>
      <c r="AB210" s="15"/>
      <c r="AC210" s="15"/>
      <c r="AD210" s="15"/>
      <c r="AE210" s="15"/>
      <c r="AF210" s="16"/>
      <c r="AG210" s="16"/>
      <c r="AH210" s="16"/>
      <c r="AI210" s="16"/>
      <c r="AJ210" s="15"/>
      <c r="AS210" s="15"/>
      <c r="AT210" s="15"/>
      <c r="AU210" s="15"/>
      <c r="AV210" s="15"/>
      <c r="AW210" s="16"/>
      <c r="AX210" s="16"/>
      <c r="AY210" s="16"/>
      <c r="AZ210" s="16"/>
      <c r="BI210" s="20"/>
    </row>
    <row r="211">
      <c r="A211" s="16"/>
      <c r="B211" s="16"/>
      <c r="C211" s="16"/>
      <c r="D211" s="16"/>
      <c r="E211" s="15"/>
      <c r="F211" s="16"/>
      <c r="G211" s="16"/>
      <c r="H211" s="16"/>
      <c r="N211" s="15"/>
      <c r="O211" s="15"/>
      <c r="P211" s="15"/>
      <c r="Q211" s="15"/>
      <c r="R211" s="15"/>
      <c r="W211" s="15"/>
      <c r="X211" s="16"/>
      <c r="Y211" s="16"/>
      <c r="Z211" s="16"/>
      <c r="AA211" s="15"/>
      <c r="AB211" s="15"/>
      <c r="AC211" s="15"/>
      <c r="AD211" s="15"/>
      <c r="AE211" s="15"/>
      <c r="AF211" s="16"/>
      <c r="AG211" s="16"/>
      <c r="AH211" s="16"/>
      <c r="AI211" s="16"/>
      <c r="AJ211" s="15"/>
      <c r="AS211" s="15"/>
      <c r="AT211" s="15"/>
      <c r="AU211" s="15"/>
      <c r="AV211" s="15"/>
      <c r="AW211" s="16"/>
      <c r="AX211" s="16"/>
      <c r="AY211" s="16"/>
      <c r="AZ211" s="16"/>
      <c r="BI211" s="20"/>
    </row>
    <row r="212">
      <c r="A212" s="16"/>
      <c r="B212" s="16"/>
      <c r="C212" s="16"/>
      <c r="D212" s="16"/>
      <c r="E212" s="15"/>
      <c r="F212" s="16"/>
      <c r="G212" s="16"/>
      <c r="H212" s="16"/>
      <c r="N212" s="15"/>
      <c r="O212" s="15"/>
      <c r="P212" s="15"/>
      <c r="Q212" s="15"/>
      <c r="R212" s="15"/>
      <c r="W212" s="15"/>
      <c r="X212" s="16"/>
      <c r="Y212" s="16"/>
      <c r="Z212" s="16"/>
      <c r="AA212" s="15"/>
      <c r="AB212" s="15"/>
      <c r="AC212" s="15"/>
      <c r="AD212" s="15"/>
      <c r="AE212" s="15"/>
      <c r="AF212" s="16"/>
      <c r="AG212" s="16"/>
      <c r="AH212" s="16"/>
      <c r="AI212" s="16"/>
      <c r="AJ212" s="15"/>
      <c r="AS212" s="15"/>
      <c r="AT212" s="15"/>
      <c r="AU212" s="15"/>
      <c r="AV212" s="15"/>
      <c r="AW212" s="16"/>
      <c r="AX212" s="16"/>
      <c r="AY212" s="16"/>
      <c r="AZ212" s="16"/>
      <c r="BI212" s="20"/>
    </row>
    <row r="213">
      <c r="A213" s="16"/>
      <c r="B213" s="16"/>
      <c r="C213" s="16"/>
      <c r="D213" s="16"/>
      <c r="E213" s="15"/>
      <c r="F213" s="16"/>
      <c r="G213" s="16"/>
      <c r="H213" s="16"/>
      <c r="N213" s="15"/>
      <c r="O213" s="15"/>
      <c r="P213" s="15"/>
      <c r="Q213" s="15"/>
      <c r="R213" s="15"/>
      <c r="W213" s="15"/>
      <c r="X213" s="16"/>
      <c r="Y213" s="16"/>
      <c r="Z213" s="16"/>
      <c r="AA213" s="15"/>
      <c r="AB213" s="15"/>
      <c r="AC213" s="15"/>
      <c r="AD213" s="15"/>
      <c r="AE213" s="15"/>
      <c r="AF213" s="16"/>
      <c r="AG213" s="16"/>
      <c r="AH213" s="16"/>
      <c r="AI213" s="16"/>
      <c r="AJ213" s="15"/>
      <c r="AS213" s="15"/>
      <c r="AT213" s="15"/>
      <c r="AU213" s="15"/>
      <c r="AV213" s="15"/>
      <c r="AW213" s="16"/>
      <c r="AX213" s="16"/>
      <c r="AY213" s="16"/>
      <c r="AZ213" s="16"/>
      <c r="BI213" s="20"/>
    </row>
    <row r="214">
      <c r="A214" s="16"/>
      <c r="B214" s="16"/>
      <c r="C214" s="16"/>
      <c r="D214" s="16"/>
      <c r="E214" s="15"/>
      <c r="F214" s="16"/>
      <c r="G214" s="16"/>
      <c r="H214" s="16"/>
      <c r="N214" s="15"/>
      <c r="O214" s="15"/>
      <c r="P214" s="15"/>
      <c r="Q214" s="15"/>
      <c r="R214" s="15"/>
      <c r="W214" s="15"/>
      <c r="X214" s="16"/>
      <c r="Y214" s="16"/>
      <c r="Z214" s="16"/>
      <c r="AA214" s="15"/>
      <c r="AB214" s="15"/>
      <c r="AC214" s="15"/>
      <c r="AD214" s="15"/>
      <c r="AE214" s="15"/>
      <c r="AF214" s="16"/>
      <c r="AG214" s="16"/>
      <c r="AH214" s="16"/>
      <c r="AI214" s="16"/>
      <c r="AJ214" s="15"/>
      <c r="AS214" s="15"/>
      <c r="AT214" s="15"/>
      <c r="AU214" s="15"/>
      <c r="AV214" s="15"/>
      <c r="AW214" s="16"/>
      <c r="AX214" s="16"/>
      <c r="AY214" s="16"/>
      <c r="AZ214" s="16"/>
      <c r="BI214" s="20"/>
    </row>
    <row r="215">
      <c r="A215" s="16"/>
      <c r="B215" s="16"/>
      <c r="C215" s="16"/>
      <c r="D215" s="16"/>
      <c r="E215" s="15"/>
      <c r="F215" s="16"/>
      <c r="G215" s="16"/>
      <c r="H215" s="16"/>
      <c r="N215" s="15"/>
      <c r="O215" s="15"/>
      <c r="P215" s="15"/>
      <c r="Q215" s="15"/>
      <c r="R215" s="15"/>
      <c r="W215" s="15"/>
      <c r="X215" s="16"/>
      <c r="Y215" s="16"/>
      <c r="Z215" s="16"/>
      <c r="AA215" s="15"/>
      <c r="AB215" s="15"/>
      <c r="AC215" s="15"/>
      <c r="AD215" s="15"/>
      <c r="AE215" s="15"/>
      <c r="AF215" s="16"/>
      <c r="AG215" s="16"/>
      <c r="AH215" s="16"/>
      <c r="AI215" s="16"/>
      <c r="AJ215" s="15"/>
      <c r="AS215" s="15"/>
      <c r="AT215" s="15"/>
      <c r="AU215" s="15"/>
      <c r="AV215" s="15"/>
      <c r="AW215" s="16"/>
      <c r="AX215" s="16"/>
      <c r="AY215" s="16"/>
      <c r="AZ215" s="16"/>
      <c r="BI215" s="20"/>
    </row>
    <row r="216">
      <c r="A216" s="16"/>
      <c r="B216" s="16"/>
      <c r="C216" s="16"/>
      <c r="D216" s="16"/>
      <c r="E216" s="15"/>
      <c r="F216" s="16"/>
      <c r="G216" s="16"/>
      <c r="H216" s="16"/>
      <c r="N216" s="15"/>
      <c r="O216" s="15"/>
      <c r="P216" s="15"/>
      <c r="Q216" s="15"/>
      <c r="R216" s="15"/>
      <c r="W216" s="15"/>
      <c r="X216" s="16"/>
      <c r="Y216" s="16"/>
      <c r="Z216" s="16"/>
      <c r="AA216" s="15"/>
      <c r="AB216" s="15"/>
      <c r="AC216" s="15"/>
      <c r="AD216" s="15"/>
      <c r="AE216" s="15"/>
      <c r="AF216" s="16"/>
      <c r="AG216" s="16"/>
      <c r="AH216" s="16"/>
      <c r="AI216" s="16"/>
      <c r="AJ216" s="15"/>
      <c r="AS216" s="15"/>
      <c r="AT216" s="15"/>
      <c r="AU216" s="15"/>
      <c r="AV216" s="15"/>
      <c r="AW216" s="16"/>
      <c r="AX216" s="16"/>
      <c r="AY216" s="16"/>
      <c r="AZ216" s="16"/>
      <c r="BI216" s="20"/>
    </row>
    <row r="217">
      <c r="A217" s="16"/>
      <c r="B217" s="16"/>
      <c r="C217" s="16"/>
      <c r="D217" s="16"/>
      <c r="E217" s="15"/>
      <c r="F217" s="16"/>
      <c r="G217" s="16"/>
      <c r="H217" s="16"/>
      <c r="N217" s="15"/>
      <c r="O217" s="15"/>
      <c r="P217" s="15"/>
      <c r="Q217" s="15"/>
      <c r="R217" s="15"/>
      <c r="W217" s="15"/>
      <c r="X217" s="16"/>
      <c r="Y217" s="16"/>
      <c r="Z217" s="16"/>
      <c r="AA217" s="15"/>
      <c r="AB217" s="15"/>
      <c r="AC217" s="15"/>
      <c r="AD217" s="15"/>
      <c r="AE217" s="15"/>
      <c r="AF217" s="16"/>
      <c r="AG217" s="16"/>
      <c r="AH217" s="16"/>
      <c r="AI217" s="16"/>
      <c r="AJ217" s="15"/>
      <c r="AS217" s="15"/>
      <c r="AT217" s="15"/>
      <c r="AU217" s="15"/>
      <c r="AV217" s="15"/>
      <c r="AW217" s="16"/>
      <c r="AX217" s="16"/>
      <c r="AY217" s="16"/>
      <c r="AZ217" s="16"/>
      <c r="BI217" s="20"/>
    </row>
    <row r="218">
      <c r="A218" s="16"/>
      <c r="B218" s="16"/>
      <c r="C218" s="16"/>
      <c r="D218" s="16"/>
      <c r="E218" s="15"/>
      <c r="F218" s="16"/>
      <c r="G218" s="16"/>
      <c r="H218" s="16"/>
      <c r="N218" s="15"/>
      <c r="O218" s="15"/>
      <c r="P218" s="15"/>
      <c r="Q218" s="15"/>
      <c r="R218" s="15"/>
      <c r="W218" s="15"/>
      <c r="X218" s="16"/>
      <c r="Y218" s="16"/>
      <c r="Z218" s="16"/>
      <c r="AA218" s="15"/>
      <c r="AB218" s="15"/>
      <c r="AC218" s="15"/>
      <c r="AD218" s="15"/>
      <c r="AE218" s="15"/>
      <c r="AF218" s="16"/>
      <c r="AG218" s="16"/>
      <c r="AH218" s="16"/>
      <c r="AI218" s="16"/>
      <c r="AJ218" s="15"/>
      <c r="AS218" s="15"/>
      <c r="AT218" s="15"/>
      <c r="AU218" s="15"/>
      <c r="AV218" s="15"/>
      <c r="AW218" s="16"/>
      <c r="AX218" s="16"/>
      <c r="AY218" s="16"/>
      <c r="AZ218" s="16"/>
      <c r="BI218" s="20"/>
    </row>
    <row r="219">
      <c r="A219" s="16"/>
      <c r="B219" s="16"/>
      <c r="C219" s="16"/>
      <c r="D219" s="16"/>
      <c r="E219" s="15"/>
      <c r="F219" s="16"/>
      <c r="G219" s="16"/>
      <c r="H219" s="16"/>
      <c r="N219" s="15"/>
      <c r="O219" s="15"/>
      <c r="P219" s="15"/>
      <c r="Q219" s="15"/>
      <c r="R219" s="15"/>
      <c r="W219" s="15"/>
      <c r="X219" s="16"/>
      <c r="Y219" s="16"/>
      <c r="Z219" s="16"/>
      <c r="AA219" s="15"/>
      <c r="AB219" s="15"/>
      <c r="AC219" s="15"/>
      <c r="AD219" s="15"/>
      <c r="AE219" s="15"/>
      <c r="AF219" s="16"/>
      <c r="AG219" s="16"/>
      <c r="AH219" s="16"/>
      <c r="AI219" s="16"/>
      <c r="AJ219" s="15"/>
      <c r="AS219" s="15"/>
      <c r="AT219" s="15"/>
      <c r="AU219" s="15"/>
      <c r="AV219" s="15"/>
      <c r="AW219" s="16"/>
      <c r="AX219" s="16"/>
      <c r="AY219" s="16"/>
      <c r="AZ219" s="16"/>
      <c r="BI219" s="20"/>
    </row>
    <row r="220">
      <c r="A220" s="16"/>
      <c r="B220" s="16"/>
      <c r="C220" s="16"/>
      <c r="D220" s="16"/>
      <c r="E220" s="15"/>
      <c r="F220" s="16"/>
      <c r="G220" s="16"/>
      <c r="H220" s="16"/>
      <c r="N220" s="15"/>
      <c r="O220" s="15"/>
      <c r="P220" s="15"/>
      <c r="Q220" s="15"/>
      <c r="R220" s="15"/>
      <c r="W220" s="15"/>
      <c r="X220" s="16"/>
      <c r="Y220" s="16"/>
      <c r="Z220" s="16"/>
      <c r="AA220" s="15"/>
      <c r="AB220" s="15"/>
      <c r="AC220" s="15"/>
      <c r="AD220" s="15"/>
      <c r="AE220" s="15"/>
      <c r="AF220" s="16"/>
      <c r="AG220" s="16"/>
      <c r="AH220" s="16"/>
      <c r="AI220" s="16"/>
      <c r="AJ220" s="15"/>
      <c r="AS220" s="15"/>
      <c r="AT220" s="15"/>
      <c r="AU220" s="15"/>
      <c r="AV220" s="15"/>
      <c r="AW220" s="16"/>
      <c r="AX220" s="16"/>
      <c r="AY220" s="16"/>
      <c r="AZ220" s="16"/>
      <c r="BI220" s="20"/>
    </row>
    <row r="221">
      <c r="A221" s="16"/>
      <c r="B221" s="16"/>
      <c r="C221" s="16"/>
      <c r="D221" s="16"/>
      <c r="E221" s="15"/>
      <c r="F221" s="16"/>
      <c r="G221" s="16"/>
      <c r="H221" s="16"/>
      <c r="N221" s="15"/>
      <c r="O221" s="15"/>
      <c r="P221" s="15"/>
      <c r="Q221" s="15"/>
      <c r="R221" s="15"/>
      <c r="W221" s="15"/>
      <c r="X221" s="16"/>
      <c r="Y221" s="16"/>
      <c r="Z221" s="16"/>
      <c r="AA221" s="15"/>
      <c r="AB221" s="15"/>
      <c r="AC221" s="15"/>
      <c r="AD221" s="15"/>
      <c r="AE221" s="15"/>
      <c r="AF221" s="16"/>
      <c r="AG221" s="16"/>
      <c r="AH221" s="16"/>
      <c r="AI221" s="16"/>
      <c r="AJ221" s="15"/>
      <c r="AS221" s="15"/>
      <c r="AT221" s="15"/>
      <c r="AU221" s="15"/>
      <c r="AV221" s="15"/>
      <c r="AW221" s="16"/>
      <c r="AX221" s="16"/>
      <c r="AY221" s="16"/>
      <c r="AZ221" s="16"/>
      <c r="BI221" s="20"/>
    </row>
    <row r="222">
      <c r="A222" s="16"/>
      <c r="B222" s="16"/>
      <c r="C222" s="16"/>
      <c r="D222" s="16"/>
      <c r="E222" s="15"/>
      <c r="F222" s="16"/>
      <c r="G222" s="16"/>
      <c r="H222" s="16"/>
      <c r="N222" s="15"/>
      <c r="O222" s="15"/>
      <c r="P222" s="15"/>
      <c r="Q222" s="15"/>
      <c r="R222" s="15"/>
      <c r="W222" s="15"/>
      <c r="X222" s="16"/>
      <c r="Y222" s="16"/>
      <c r="Z222" s="16"/>
      <c r="AA222" s="15"/>
      <c r="AB222" s="15"/>
      <c r="AC222" s="15"/>
      <c r="AD222" s="15"/>
      <c r="AE222" s="15"/>
      <c r="AF222" s="16"/>
      <c r="AG222" s="16"/>
      <c r="AH222" s="16"/>
      <c r="AI222" s="16"/>
      <c r="AJ222" s="15"/>
      <c r="AS222" s="15"/>
      <c r="AT222" s="15"/>
      <c r="AU222" s="15"/>
      <c r="AV222" s="15"/>
      <c r="AW222" s="16"/>
      <c r="AX222" s="16"/>
      <c r="AY222" s="16"/>
      <c r="AZ222" s="16"/>
      <c r="BI222" s="20"/>
    </row>
    <row r="223">
      <c r="A223" s="16"/>
      <c r="B223" s="16"/>
      <c r="C223" s="16"/>
      <c r="D223" s="16"/>
      <c r="E223" s="15"/>
      <c r="F223" s="16"/>
      <c r="G223" s="16"/>
      <c r="H223" s="16"/>
      <c r="N223" s="15"/>
      <c r="O223" s="15"/>
      <c r="P223" s="15"/>
      <c r="Q223" s="15"/>
      <c r="R223" s="15"/>
      <c r="W223" s="15"/>
      <c r="X223" s="16"/>
      <c r="Y223" s="16"/>
      <c r="Z223" s="16"/>
      <c r="AA223" s="15"/>
      <c r="AB223" s="15"/>
      <c r="AC223" s="15"/>
      <c r="AD223" s="15"/>
      <c r="AE223" s="15"/>
      <c r="AF223" s="16"/>
      <c r="AG223" s="16"/>
      <c r="AH223" s="16"/>
      <c r="AI223" s="16"/>
      <c r="AJ223" s="15"/>
      <c r="AS223" s="15"/>
      <c r="AT223" s="15"/>
      <c r="AU223" s="15"/>
      <c r="AV223" s="15"/>
      <c r="AW223" s="16"/>
      <c r="AX223" s="16"/>
      <c r="AY223" s="16"/>
      <c r="AZ223" s="16"/>
      <c r="BI223" s="20"/>
    </row>
    <row r="224">
      <c r="A224" s="16"/>
      <c r="B224" s="16"/>
      <c r="C224" s="16"/>
      <c r="D224" s="16"/>
      <c r="E224" s="15"/>
      <c r="F224" s="16"/>
      <c r="G224" s="16"/>
      <c r="H224" s="16"/>
      <c r="N224" s="15"/>
      <c r="O224" s="15"/>
      <c r="P224" s="15"/>
      <c r="Q224" s="15"/>
      <c r="R224" s="15"/>
      <c r="W224" s="15"/>
      <c r="X224" s="16"/>
      <c r="Y224" s="16"/>
      <c r="Z224" s="16"/>
      <c r="AA224" s="15"/>
      <c r="AB224" s="15"/>
      <c r="AC224" s="15"/>
      <c r="AD224" s="15"/>
      <c r="AE224" s="15"/>
      <c r="AF224" s="16"/>
      <c r="AG224" s="16"/>
      <c r="AH224" s="16"/>
      <c r="AI224" s="16"/>
      <c r="AJ224" s="15"/>
      <c r="AS224" s="15"/>
      <c r="AT224" s="15"/>
      <c r="AU224" s="15"/>
      <c r="AV224" s="15"/>
      <c r="AW224" s="16"/>
      <c r="AX224" s="16"/>
      <c r="AY224" s="16"/>
      <c r="AZ224" s="16"/>
      <c r="BI224" s="20"/>
    </row>
    <row r="225">
      <c r="A225" s="16"/>
      <c r="B225" s="16"/>
      <c r="C225" s="16"/>
      <c r="D225" s="16"/>
      <c r="E225" s="15"/>
      <c r="F225" s="16"/>
      <c r="G225" s="16"/>
      <c r="H225" s="16"/>
      <c r="N225" s="15"/>
      <c r="O225" s="15"/>
      <c r="P225" s="15"/>
      <c r="Q225" s="15"/>
      <c r="R225" s="15"/>
      <c r="W225" s="15"/>
      <c r="X225" s="16"/>
      <c r="Y225" s="16"/>
      <c r="Z225" s="16"/>
      <c r="AA225" s="15"/>
      <c r="AB225" s="15"/>
      <c r="AC225" s="15"/>
      <c r="AD225" s="15"/>
      <c r="AE225" s="15"/>
      <c r="AF225" s="16"/>
      <c r="AG225" s="16"/>
      <c r="AH225" s="16"/>
      <c r="AI225" s="16"/>
      <c r="AJ225" s="15"/>
      <c r="AS225" s="15"/>
      <c r="AT225" s="15"/>
      <c r="AU225" s="15"/>
      <c r="AV225" s="15"/>
      <c r="AW225" s="16"/>
      <c r="AX225" s="16"/>
      <c r="AY225" s="16"/>
      <c r="AZ225" s="16"/>
      <c r="BI225" s="20"/>
    </row>
    <row r="226">
      <c r="A226" s="16"/>
      <c r="B226" s="16"/>
      <c r="C226" s="16"/>
      <c r="D226" s="16"/>
      <c r="E226" s="15"/>
      <c r="F226" s="16"/>
      <c r="G226" s="16"/>
      <c r="H226" s="16"/>
      <c r="N226" s="15"/>
      <c r="O226" s="15"/>
      <c r="P226" s="15"/>
      <c r="Q226" s="15"/>
      <c r="R226" s="15"/>
      <c r="W226" s="15"/>
      <c r="X226" s="16"/>
      <c r="Y226" s="16"/>
      <c r="Z226" s="16"/>
      <c r="AA226" s="15"/>
      <c r="AB226" s="15"/>
      <c r="AC226" s="15"/>
      <c r="AD226" s="15"/>
      <c r="AE226" s="15"/>
      <c r="AF226" s="16"/>
      <c r="AG226" s="16"/>
      <c r="AH226" s="16"/>
      <c r="AI226" s="16"/>
      <c r="AJ226" s="15"/>
      <c r="AS226" s="15"/>
      <c r="AT226" s="15"/>
      <c r="AU226" s="15"/>
      <c r="AV226" s="15"/>
      <c r="AW226" s="16"/>
      <c r="AX226" s="16"/>
      <c r="AY226" s="16"/>
      <c r="AZ226" s="16"/>
      <c r="BI226" s="20"/>
    </row>
    <row r="227">
      <c r="A227" s="16"/>
      <c r="B227" s="16"/>
      <c r="C227" s="16"/>
      <c r="D227" s="16"/>
      <c r="E227" s="15"/>
      <c r="F227" s="16"/>
      <c r="G227" s="16"/>
      <c r="H227" s="16"/>
      <c r="N227" s="15"/>
      <c r="O227" s="15"/>
      <c r="P227" s="15"/>
      <c r="Q227" s="15"/>
      <c r="R227" s="15"/>
      <c r="W227" s="15"/>
      <c r="X227" s="16"/>
      <c r="Y227" s="16"/>
      <c r="Z227" s="16"/>
      <c r="AA227" s="15"/>
      <c r="AB227" s="15"/>
      <c r="AC227" s="15"/>
      <c r="AD227" s="15"/>
      <c r="AE227" s="15"/>
      <c r="AF227" s="16"/>
      <c r="AG227" s="16"/>
      <c r="AH227" s="16"/>
      <c r="AI227" s="16"/>
      <c r="AJ227" s="15"/>
      <c r="AS227" s="15"/>
      <c r="AT227" s="15"/>
      <c r="AU227" s="15"/>
      <c r="AV227" s="15"/>
      <c r="AW227" s="16"/>
      <c r="AX227" s="16"/>
      <c r="AY227" s="16"/>
      <c r="AZ227" s="16"/>
      <c r="BI227" s="20"/>
    </row>
    <row r="228">
      <c r="A228" s="16"/>
      <c r="B228" s="16"/>
      <c r="C228" s="16"/>
      <c r="D228" s="16"/>
      <c r="E228" s="15"/>
      <c r="F228" s="16"/>
      <c r="G228" s="16"/>
      <c r="H228" s="16"/>
      <c r="N228" s="15"/>
      <c r="O228" s="15"/>
      <c r="P228" s="15"/>
      <c r="Q228" s="15"/>
      <c r="R228" s="15"/>
      <c r="W228" s="15"/>
      <c r="X228" s="16"/>
      <c r="Y228" s="16"/>
      <c r="Z228" s="16"/>
      <c r="AA228" s="15"/>
      <c r="AB228" s="15"/>
      <c r="AC228" s="15"/>
      <c r="AD228" s="15"/>
      <c r="AE228" s="15"/>
      <c r="AF228" s="16"/>
      <c r="AG228" s="16"/>
      <c r="AH228" s="16"/>
      <c r="AI228" s="16"/>
      <c r="AJ228" s="15"/>
      <c r="AS228" s="15"/>
      <c r="AT228" s="15"/>
      <c r="AU228" s="15"/>
      <c r="AV228" s="15"/>
      <c r="AW228" s="16"/>
      <c r="AX228" s="16"/>
      <c r="AY228" s="16"/>
      <c r="AZ228" s="16"/>
      <c r="BI228" s="20"/>
    </row>
    <row r="229">
      <c r="A229" s="16"/>
      <c r="B229" s="16"/>
      <c r="C229" s="16"/>
      <c r="D229" s="16"/>
      <c r="E229" s="15"/>
      <c r="F229" s="16"/>
      <c r="G229" s="16"/>
      <c r="H229" s="16"/>
      <c r="N229" s="15"/>
      <c r="O229" s="15"/>
      <c r="P229" s="15"/>
      <c r="Q229" s="15"/>
      <c r="R229" s="15"/>
      <c r="W229" s="15"/>
      <c r="X229" s="16"/>
      <c r="Y229" s="16"/>
      <c r="Z229" s="16"/>
      <c r="AA229" s="15"/>
      <c r="AB229" s="15"/>
      <c r="AC229" s="15"/>
      <c r="AD229" s="15"/>
      <c r="AE229" s="15"/>
      <c r="AF229" s="16"/>
      <c r="AG229" s="16"/>
      <c r="AH229" s="16"/>
      <c r="AI229" s="16"/>
      <c r="AJ229" s="15"/>
      <c r="AS229" s="15"/>
      <c r="AT229" s="15"/>
      <c r="AU229" s="15"/>
      <c r="AV229" s="15"/>
      <c r="AW229" s="16"/>
      <c r="AX229" s="16"/>
      <c r="AY229" s="16"/>
      <c r="AZ229" s="16"/>
      <c r="BI229" s="20"/>
    </row>
    <row r="230">
      <c r="A230" s="16"/>
      <c r="B230" s="16"/>
      <c r="C230" s="16"/>
      <c r="D230" s="16"/>
      <c r="E230" s="15"/>
      <c r="F230" s="16"/>
      <c r="G230" s="16"/>
      <c r="H230" s="16"/>
      <c r="N230" s="15"/>
      <c r="O230" s="15"/>
      <c r="P230" s="15"/>
      <c r="Q230" s="15"/>
      <c r="R230" s="15"/>
      <c r="W230" s="15"/>
      <c r="X230" s="16"/>
      <c r="Y230" s="16"/>
      <c r="Z230" s="16"/>
      <c r="AA230" s="15"/>
      <c r="AB230" s="15"/>
      <c r="AC230" s="15"/>
      <c r="AD230" s="15"/>
      <c r="AE230" s="15"/>
      <c r="AF230" s="16"/>
      <c r="AG230" s="16"/>
      <c r="AH230" s="16"/>
      <c r="AI230" s="16"/>
      <c r="AJ230" s="15"/>
      <c r="AS230" s="15"/>
      <c r="AT230" s="15"/>
      <c r="AU230" s="15"/>
      <c r="AV230" s="15"/>
      <c r="AW230" s="16"/>
      <c r="AX230" s="16"/>
      <c r="AY230" s="16"/>
      <c r="AZ230" s="16"/>
      <c r="BI230" s="20"/>
    </row>
    <row r="231">
      <c r="A231" s="16"/>
      <c r="B231" s="16"/>
      <c r="C231" s="16"/>
      <c r="D231" s="16"/>
      <c r="E231" s="15"/>
      <c r="F231" s="16"/>
      <c r="G231" s="16"/>
      <c r="H231" s="16"/>
      <c r="N231" s="15"/>
      <c r="O231" s="15"/>
      <c r="P231" s="15"/>
      <c r="Q231" s="15"/>
      <c r="R231" s="15"/>
      <c r="W231" s="15"/>
      <c r="X231" s="16"/>
      <c r="Y231" s="16"/>
      <c r="Z231" s="16"/>
      <c r="AA231" s="15"/>
      <c r="AB231" s="15"/>
      <c r="AC231" s="15"/>
      <c r="AD231" s="15"/>
      <c r="AE231" s="15"/>
      <c r="AF231" s="16"/>
      <c r="AG231" s="16"/>
      <c r="AH231" s="16"/>
      <c r="AI231" s="16"/>
      <c r="AJ231" s="15"/>
      <c r="AS231" s="15"/>
      <c r="AT231" s="15"/>
      <c r="AU231" s="15"/>
      <c r="AV231" s="15"/>
      <c r="AW231" s="16"/>
      <c r="AX231" s="16"/>
      <c r="AY231" s="16"/>
      <c r="AZ231" s="16"/>
      <c r="BI231" s="20"/>
    </row>
    <row r="232">
      <c r="A232" s="16"/>
      <c r="B232" s="16"/>
      <c r="C232" s="16"/>
      <c r="D232" s="16"/>
      <c r="E232" s="15"/>
      <c r="F232" s="16"/>
      <c r="G232" s="16"/>
      <c r="H232" s="16"/>
      <c r="N232" s="15"/>
      <c r="O232" s="15"/>
      <c r="P232" s="15"/>
      <c r="Q232" s="15"/>
      <c r="R232" s="15"/>
      <c r="W232" s="15"/>
      <c r="X232" s="16"/>
      <c r="Y232" s="16"/>
      <c r="Z232" s="16"/>
      <c r="AA232" s="15"/>
      <c r="AB232" s="15"/>
      <c r="AC232" s="15"/>
      <c r="AD232" s="15"/>
      <c r="AE232" s="15"/>
      <c r="AF232" s="16"/>
      <c r="AG232" s="16"/>
      <c r="AH232" s="16"/>
      <c r="AI232" s="16"/>
      <c r="AJ232" s="15"/>
      <c r="AS232" s="15"/>
      <c r="AT232" s="15"/>
      <c r="AU232" s="15"/>
      <c r="AV232" s="15"/>
      <c r="AW232" s="16"/>
      <c r="AX232" s="16"/>
      <c r="AY232" s="16"/>
      <c r="AZ232" s="16"/>
      <c r="BI232" s="20"/>
    </row>
    <row r="233">
      <c r="A233" s="16"/>
      <c r="B233" s="16"/>
      <c r="C233" s="16"/>
      <c r="D233" s="16"/>
      <c r="E233" s="15"/>
      <c r="F233" s="16"/>
      <c r="G233" s="16"/>
      <c r="H233" s="16"/>
      <c r="N233" s="15"/>
      <c r="O233" s="15"/>
      <c r="P233" s="15"/>
      <c r="Q233" s="15"/>
      <c r="R233" s="15"/>
      <c r="W233" s="15"/>
      <c r="X233" s="16"/>
      <c r="Y233" s="16"/>
      <c r="Z233" s="16"/>
      <c r="AA233" s="15"/>
      <c r="AB233" s="15"/>
      <c r="AC233" s="15"/>
      <c r="AD233" s="15"/>
      <c r="AE233" s="15"/>
      <c r="AF233" s="16"/>
      <c r="AG233" s="16"/>
      <c r="AH233" s="16"/>
      <c r="AI233" s="16"/>
      <c r="AJ233" s="15"/>
      <c r="AS233" s="15"/>
      <c r="AT233" s="15"/>
      <c r="AU233" s="15"/>
      <c r="AV233" s="15"/>
      <c r="AW233" s="16"/>
      <c r="AX233" s="16"/>
      <c r="AY233" s="16"/>
      <c r="AZ233" s="16"/>
      <c r="BI233" s="20"/>
    </row>
    <row r="234">
      <c r="A234" s="16"/>
      <c r="B234" s="16"/>
      <c r="C234" s="16"/>
      <c r="D234" s="16"/>
      <c r="E234" s="15"/>
      <c r="F234" s="16"/>
      <c r="G234" s="16"/>
      <c r="H234" s="16"/>
      <c r="N234" s="15"/>
      <c r="O234" s="15"/>
      <c r="P234" s="15"/>
      <c r="Q234" s="15"/>
      <c r="R234" s="15"/>
      <c r="W234" s="15"/>
      <c r="X234" s="16"/>
      <c r="Y234" s="16"/>
      <c r="Z234" s="16"/>
      <c r="AA234" s="15"/>
      <c r="AB234" s="15"/>
      <c r="AC234" s="15"/>
      <c r="AD234" s="15"/>
      <c r="AE234" s="15"/>
      <c r="AF234" s="16"/>
      <c r="AG234" s="16"/>
      <c r="AH234" s="16"/>
      <c r="AI234" s="16"/>
      <c r="AJ234" s="15"/>
      <c r="AS234" s="15"/>
      <c r="AT234" s="15"/>
      <c r="AU234" s="15"/>
      <c r="AV234" s="15"/>
      <c r="AW234" s="16"/>
      <c r="AX234" s="16"/>
      <c r="AY234" s="16"/>
      <c r="AZ234" s="16"/>
      <c r="BI234" s="20"/>
    </row>
    <row r="235">
      <c r="A235" s="16"/>
      <c r="B235" s="16"/>
      <c r="C235" s="16"/>
      <c r="D235" s="16"/>
      <c r="E235" s="15"/>
      <c r="F235" s="16"/>
      <c r="G235" s="16"/>
      <c r="H235" s="16"/>
      <c r="N235" s="15"/>
      <c r="O235" s="15"/>
      <c r="P235" s="15"/>
      <c r="Q235" s="15"/>
      <c r="R235" s="15"/>
      <c r="W235" s="15"/>
      <c r="X235" s="16"/>
      <c r="Y235" s="16"/>
      <c r="Z235" s="16"/>
      <c r="AA235" s="15"/>
      <c r="AB235" s="15"/>
      <c r="AC235" s="15"/>
      <c r="AD235" s="15"/>
      <c r="AE235" s="15"/>
      <c r="AF235" s="16"/>
      <c r="AG235" s="16"/>
      <c r="AH235" s="16"/>
      <c r="AI235" s="16"/>
      <c r="AJ235" s="15"/>
      <c r="AS235" s="15"/>
      <c r="AT235" s="15"/>
      <c r="AU235" s="15"/>
      <c r="AV235" s="15"/>
      <c r="AW235" s="16"/>
      <c r="AX235" s="16"/>
      <c r="AY235" s="16"/>
      <c r="AZ235" s="16"/>
      <c r="BI235" s="20"/>
    </row>
    <row r="236">
      <c r="A236" s="16"/>
      <c r="B236" s="16"/>
      <c r="C236" s="16"/>
      <c r="D236" s="16"/>
      <c r="E236" s="15"/>
      <c r="F236" s="16"/>
      <c r="G236" s="16"/>
      <c r="H236" s="16"/>
      <c r="N236" s="15"/>
      <c r="O236" s="15"/>
      <c r="P236" s="15"/>
      <c r="Q236" s="15"/>
      <c r="R236" s="15"/>
      <c r="W236" s="15"/>
      <c r="X236" s="16"/>
      <c r="Y236" s="16"/>
      <c r="Z236" s="16"/>
      <c r="AA236" s="15"/>
      <c r="AB236" s="15"/>
      <c r="AC236" s="15"/>
      <c r="AD236" s="15"/>
      <c r="AE236" s="15"/>
      <c r="AF236" s="16"/>
      <c r="AG236" s="16"/>
      <c r="AH236" s="16"/>
      <c r="AI236" s="16"/>
      <c r="AJ236" s="15"/>
      <c r="AS236" s="15"/>
      <c r="AT236" s="15"/>
      <c r="AU236" s="15"/>
      <c r="AV236" s="15"/>
      <c r="AW236" s="16"/>
      <c r="AX236" s="16"/>
      <c r="AY236" s="16"/>
      <c r="AZ236" s="16"/>
      <c r="BI236" s="20"/>
    </row>
    <row r="237">
      <c r="A237" s="16"/>
      <c r="B237" s="16"/>
      <c r="C237" s="16"/>
      <c r="D237" s="16"/>
      <c r="E237" s="15"/>
      <c r="F237" s="16"/>
      <c r="G237" s="16"/>
      <c r="H237" s="16"/>
      <c r="N237" s="15"/>
      <c r="O237" s="15"/>
      <c r="P237" s="15"/>
      <c r="Q237" s="15"/>
      <c r="R237" s="15"/>
      <c r="W237" s="15"/>
      <c r="X237" s="16"/>
      <c r="Y237" s="16"/>
      <c r="Z237" s="16"/>
      <c r="AA237" s="15"/>
      <c r="AB237" s="15"/>
      <c r="AC237" s="15"/>
      <c r="AD237" s="15"/>
      <c r="AE237" s="15"/>
      <c r="AF237" s="16"/>
      <c r="AG237" s="16"/>
      <c r="AH237" s="16"/>
      <c r="AI237" s="16"/>
      <c r="AJ237" s="15"/>
      <c r="AS237" s="15"/>
      <c r="AT237" s="15"/>
      <c r="AU237" s="15"/>
      <c r="AV237" s="15"/>
      <c r="AW237" s="16"/>
      <c r="AX237" s="16"/>
      <c r="AY237" s="16"/>
      <c r="AZ237" s="16"/>
      <c r="BI237" s="20"/>
    </row>
    <row r="238">
      <c r="A238" s="16"/>
      <c r="B238" s="16"/>
      <c r="C238" s="16"/>
      <c r="D238" s="16"/>
      <c r="E238" s="15"/>
      <c r="F238" s="16"/>
      <c r="G238" s="16"/>
      <c r="H238" s="16"/>
      <c r="N238" s="15"/>
      <c r="O238" s="15"/>
      <c r="P238" s="15"/>
      <c r="Q238" s="15"/>
      <c r="R238" s="15"/>
      <c r="W238" s="15"/>
      <c r="X238" s="16"/>
      <c r="Y238" s="16"/>
      <c r="Z238" s="16"/>
      <c r="AA238" s="15"/>
      <c r="AB238" s="15"/>
      <c r="AC238" s="15"/>
      <c r="AD238" s="15"/>
      <c r="AE238" s="15"/>
      <c r="AF238" s="16"/>
      <c r="AG238" s="16"/>
      <c r="AH238" s="16"/>
      <c r="AI238" s="16"/>
      <c r="AJ238" s="15"/>
      <c r="AS238" s="15"/>
      <c r="AT238" s="15"/>
      <c r="AU238" s="15"/>
      <c r="AV238" s="15"/>
      <c r="AW238" s="16"/>
      <c r="AX238" s="16"/>
      <c r="AY238" s="16"/>
      <c r="AZ238" s="16"/>
      <c r="BI238" s="20"/>
    </row>
    <row r="239">
      <c r="A239" s="16"/>
      <c r="B239" s="16"/>
      <c r="C239" s="16"/>
      <c r="D239" s="16"/>
      <c r="E239" s="15"/>
      <c r="F239" s="16"/>
      <c r="G239" s="16"/>
      <c r="H239" s="16"/>
      <c r="N239" s="15"/>
      <c r="O239" s="15"/>
      <c r="P239" s="15"/>
      <c r="Q239" s="15"/>
      <c r="R239" s="15"/>
      <c r="W239" s="15"/>
      <c r="X239" s="16"/>
      <c r="Y239" s="16"/>
      <c r="Z239" s="16"/>
      <c r="AA239" s="15"/>
      <c r="AB239" s="15"/>
      <c r="AC239" s="15"/>
      <c r="AD239" s="15"/>
      <c r="AE239" s="15"/>
      <c r="AF239" s="16"/>
      <c r="AG239" s="16"/>
      <c r="AH239" s="16"/>
      <c r="AI239" s="16"/>
      <c r="AJ239" s="15"/>
      <c r="AS239" s="15"/>
      <c r="AT239" s="15"/>
      <c r="AU239" s="15"/>
      <c r="AV239" s="15"/>
      <c r="AW239" s="16"/>
      <c r="AX239" s="16"/>
      <c r="AY239" s="16"/>
      <c r="AZ239" s="16"/>
      <c r="BI239" s="20"/>
    </row>
    <row r="240">
      <c r="A240" s="16"/>
      <c r="B240" s="16"/>
      <c r="C240" s="16"/>
      <c r="D240" s="16"/>
      <c r="E240" s="15"/>
      <c r="F240" s="16"/>
      <c r="G240" s="16"/>
      <c r="H240" s="16"/>
      <c r="N240" s="15"/>
      <c r="O240" s="15"/>
      <c r="P240" s="15"/>
      <c r="Q240" s="15"/>
      <c r="R240" s="15"/>
      <c r="W240" s="15"/>
      <c r="X240" s="16"/>
      <c r="Y240" s="16"/>
      <c r="Z240" s="16"/>
      <c r="AA240" s="15"/>
      <c r="AB240" s="15"/>
      <c r="AC240" s="15"/>
      <c r="AD240" s="15"/>
      <c r="AE240" s="15"/>
      <c r="AF240" s="16"/>
      <c r="AG240" s="16"/>
      <c r="AH240" s="16"/>
      <c r="AI240" s="16"/>
      <c r="AJ240" s="15"/>
      <c r="AS240" s="15"/>
      <c r="AT240" s="15"/>
      <c r="AU240" s="15"/>
      <c r="AV240" s="15"/>
      <c r="AW240" s="16"/>
      <c r="AX240" s="16"/>
      <c r="AY240" s="16"/>
      <c r="AZ240" s="16"/>
      <c r="BI240" s="20"/>
    </row>
    <row r="241">
      <c r="A241" s="16"/>
      <c r="B241" s="16"/>
      <c r="C241" s="16"/>
      <c r="D241" s="16"/>
      <c r="E241" s="15"/>
      <c r="F241" s="16"/>
      <c r="G241" s="16"/>
      <c r="H241" s="16"/>
      <c r="N241" s="15"/>
      <c r="O241" s="15"/>
      <c r="P241" s="15"/>
      <c r="Q241" s="15"/>
      <c r="R241" s="15"/>
      <c r="W241" s="15"/>
      <c r="X241" s="16"/>
      <c r="Y241" s="16"/>
      <c r="Z241" s="16"/>
      <c r="AA241" s="15"/>
      <c r="AB241" s="15"/>
      <c r="AC241" s="15"/>
      <c r="AD241" s="15"/>
      <c r="AE241" s="15"/>
      <c r="AF241" s="16"/>
      <c r="AG241" s="16"/>
      <c r="AH241" s="16"/>
      <c r="AI241" s="16"/>
      <c r="AJ241" s="15"/>
      <c r="AS241" s="15"/>
      <c r="AT241" s="15"/>
      <c r="AU241" s="15"/>
      <c r="AV241" s="15"/>
      <c r="AW241" s="16"/>
      <c r="AX241" s="16"/>
      <c r="AY241" s="16"/>
      <c r="AZ241" s="16"/>
      <c r="BI241" s="20"/>
    </row>
    <row r="242">
      <c r="A242" s="16"/>
      <c r="B242" s="16"/>
      <c r="C242" s="16"/>
      <c r="D242" s="16"/>
      <c r="E242" s="15"/>
      <c r="F242" s="16"/>
      <c r="G242" s="16"/>
      <c r="H242" s="16"/>
      <c r="N242" s="15"/>
      <c r="O242" s="15"/>
      <c r="P242" s="15"/>
      <c r="Q242" s="15"/>
      <c r="R242" s="15"/>
      <c r="W242" s="15"/>
      <c r="X242" s="16"/>
      <c r="Y242" s="16"/>
      <c r="Z242" s="16"/>
      <c r="AA242" s="15"/>
      <c r="AB242" s="15"/>
      <c r="AC242" s="15"/>
      <c r="AD242" s="15"/>
      <c r="AE242" s="15"/>
      <c r="AF242" s="16"/>
      <c r="AG242" s="16"/>
      <c r="AH242" s="16"/>
      <c r="AI242" s="16"/>
      <c r="AJ242" s="15"/>
      <c r="AS242" s="15"/>
      <c r="AT242" s="15"/>
      <c r="AU242" s="15"/>
      <c r="AV242" s="15"/>
      <c r="AW242" s="16"/>
      <c r="AX242" s="16"/>
      <c r="AY242" s="16"/>
      <c r="AZ242" s="16"/>
      <c r="BI242" s="20"/>
    </row>
    <row r="243">
      <c r="A243" s="16"/>
      <c r="B243" s="16"/>
      <c r="C243" s="16"/>
      <c r="D243" s="16"/>
      <c r="E243" s="15"/>
      <c r="F243" s="16"/>
      <c r="G243" s="16"/>
      <c r="H243" s="16"/>
      <c r="N243" s="15"/>
      <c r="O243" s="15"/>
      <c r="P243" s="15"/>
      <c r="Q243" s="15"/>
      <c r="R243" s="15"/>
      <c r="W243" s="15"/>
      <c r="X243" s="16"/>
      <c r="Y243" s="16"/>
      <c r="Z243" s="16"/>
      <c r="AA243" s="15"/>
      <c r="AB243" s="15"/>
      <c r="AC243" s="15"/>
      <c r="AD243" s="15"/>
      <c r="AE243" s="15"/>
      <c r="AF243" s="16"/>
      <c r="AG243" s="16"/>
      <c r="AH243" s="16"/>
      <c r="AI243" s="16"/>
      <c r="AJ243" s="15"/>
      <c r="AS243" s="15"/>
      <c r="AT243" s="15"/>
      <c r="AU243" s="15"/>
      <c r="AV243" s="15"/>
      <c r="AW243" s="16"/>
      <c r="AX243" s="16"/>
      <c r="AY243" s="16"/>
      <c r="AZ243" s="16"/>
      <c r="BI243" s="20"/>
    </row>
    <row r="244">
      <c r="A244" s="16"/>
      <c r="B244" s="16"/>
      <c r="C244" s="16"/>
      <c r="D244" s="16"/>
      <c r="E244" s="15"/>
      <c r="F244" s="16"/>
      <c r="G244" s="16"/>
      <c r="H244" s="16"/>
      <c r="N244" s="15"/>
      <c r="O244" s="15"/>
      <c r="P244" s="15"/>
      <c r="Q244" s="15"/>
      <c r="R244" s="15"/>
      <c r="W244" s="15"/>
      <c r="X244" s="16"/>
      <c r="Y244" s="16"/>
      <c r="Z244" s="16"/>
      <c r="AA244" s="15"/>
      <c r="AB244" s="15"/>
      <c r="AC244" s="15"/>
      <c r="AD244" s="15"/>
      <c r="AE244" s="15"/>
      <c r="AF244" s="16"/>
      <c r="AG244" s="16"/>
      <c r="AH244" s="16"/>
      <c r="AI244" s="16"/>
      <c r="AJ244" s="15"/>
      <c r="AS244" s="15"/>
      <c r="AT244" s="15"/>
      <c r="AU244" s="15"/>
      <c r="AV244" s="15"/>
      <c r="AW244" s="16"/>
      <c r="AX244" s="16"/>
      <c r="AY244" s="16"/>
      <c r="AZ244" s="16"/>
      <c r="BI244" s="20"/>
    </row>
    <row r="245">
      <c r="A245" s="16"/>
      <c r="B245" s="16"/>
      <c r="C245" s="16"/>
      <c r="D245" s="16"/>
      <c r="E245" s="15"/>
      <c r="F245" s="16"/>
      <c r="G245" s="16"/>
      <c r="H245" s="16"/>
      <c r="N245" s="15"/>
      <c r="O245" s="15"/>
      <c r="P245" s="15"/>
      <c r="Q245" s="15"/>
      <c r="R245" s="15"/>
      <c r="W245" s="15"/>
      <c r="X245" s="16"/>
      <c r="Y245" s="16"/>
      <c r="Z245" s="16"/>
      <c r="AA245" s="15"/>
      <c r="AB245" s="15"/>
      <c r="AC245" s="15"/>
      <c r="AD245" s="15"/>
      <c r="AE245" s="15"/>
      <c r="AF245" s="16"/>
      <c r="AG245" s="16"/>
      <c r="AH245" s="16"/>
      <c r="AI245" s="16"/>
      <c r="AJ245" s="15"/>
      <c r="AS245" s="15"/>
      <c r="AT245" s="15"/>
      <c r="AU245" s="15"/>
      <c r="AV245" s="15"/>
      <c r="AW245" s="16"/>
      <c r="AX245" s="16"/>
      <c r="AY245" s="16"/>
      <c r="AZ245" s="16"/>
      <c r="BI245" s="20"/>
    </row>
    <row r="246">
      <c r="A246" s="16"/>
      <c r="B246" s="16"/>
      <c r="C246" s="16"/>
      <c r="D246" s="16"/>
      <c r="E246" s="15"/>
      <c r="F246" s="16"/>
      <c r="G246" s="16"/>
      <c r="H246" s="16"/>
      <c r="N246" s="15"/>
      <c r="O246" s="15"/>
      <c r="P246" s="15"/>
      <c r="Q246" s="15"/>
      <c r="R246" s="15"/>
      <c r="W246" s="15"/>
      <c r="X246" s="16"/>
      <c r="Y246" s="16"/>
      <c r="Z246" s="16"/>
      <c r="AA246" s="15"/>
      <c r="AB246" s="15"/>
      <c r="AC246" s="15"/>
      <c r="AD246" s="15"/>
      <c r="AE246" s="15"/>
      <c r="AF246" s="16"/>
      <c r="AG246" s="16"/>
      <c r="AH246" s="16"/>
      <c r="AI246" s="16"/>
      <c r="AJ246" s="15"/>
      <c r="AS246" s="15"/>
      <c r="AT246" s="15"/>
      <c r="AU246" s="15"/>
      <c r="AV246" s="15"/>
      <c r="AW246" s="16"/>
      <c r="AX246" s="16"/>
      <c r="AY246" s="16"/>
      <c r="AZ246" s="16"/>
      <c r="BI246" s="20"/>
    </row>
    <row r="247">
      <c r="A247" s="16"/>
      <c r="B247" s="16"/>
      <c r="C247" s="16"/>
      <c r="D247" s="16"/>
      <c r="E247" s="15"/>
      <c r="F247" s="16"/>
      <c r="G247" s="16"/>
      <c r="H247" s="16"/>
      <c r="N247" s="15"/>
      <c r="O247" s="15"/>
      <c r="P247" s="15"/>
      <c r="Q247" s="15"/>
      <c r="R247" s="15"/>
      <c r="W247" s="15"/>
      <c r="X247" s="16"/>
      <c r="Y247" s="16"/>
      <c r="Z247" s="16"/>
      <c r="AA247" s="15"/>
      <c r="AB247" s="15"/>
      <c r="AC247" s="15"/>
      <c r="AD247" s="15"/>
      <c r="AE247" s="15"/>
      <c r="AF247" s="16"/>
      <c r="AG247" s="16"/>
      <c r="AH247" s="16"/>
      <c r="AI247" s="16"/>
      <c r="AJ247" s="15"/>
      <c r="AS247" s="15"/>
      <c r="AT247" s="15"/>
      <c r="AU247" s="15"/>
      <c r="AV247" s="15"/>
      <c r="AW247" s="16"/>
      <c r="AX247" s="16"/>
      <c r="AY247" s="16"/>
      <c r="AZ247" s="16"/>
      <c r="BI247" s="20"/>
    </row>
    <row r="248">
      <c r="A248" s="16"/>
      <c r="B248" s="16"/>
      <c r="C248" s="16"/>
      <c r="D248" s="16"/>
      <c r="E248" s="15"/>
      <c r="F248" s="16"/>
      <c r="G248" s="16"/>
      <c r="H248" s="16"/>
      <c r="N248" s="15"/>
      <c r="O248" s="15"/>
      <c r="P248" s="15"/>
      <c r="Q248" s="15"/>
      <c r="R248" s="15"/>
      <c r="W248" s="15"/>
      <c r="X248" s="16"/>
      <c r="Y248" s="16"/>
      <c r="Z248" s="16"/>
      <c r="AA248" s="15"/>
      <c r="AB248" s="15"/>
      <c r="AC248" s="15"/>
      <c r="AD248" s="15"/>
      <c r="AE248" s="15"/>
      <c r="AF248" s="16"/>
      <c r="AG248" s="16"/>
      <c r="AH248" s="16"/>
      <c r="AI248" s="16"/>
      <c r="AJ248" s="15"/>
      <c r="AS248" s="15"/>
      <c r="AT248" s="15"/>
      <c r="AU248" s="15"/>
      <c r="AV248" s="15"/>
      <c r="AW248" s="16"/>
      <c r="AX248" s="16"/>
      <c r="AY248" s="16"/>
      <c r="AZ248" s="16"/>
      <c r="BI248" s="20"/>
    </row>
    <row r="249">
      <c r="A249" s="16"/>
      <c r="B249" s="16"/>
      <c r="C249" s="16"/>
      <c r="D249" s="16"/>
      <c r="E249" s="15"/>
      <c r="F249" s="16"/>
      <c r="G249" s="16"/>
      <c r="H249" s="16"/>
      <c r="N249" s="15"/>
      <c r="O249" s="15"/>
      <c r="P249" s="15"/>
      <c r="Q249" s="15"/>
      <c r="R249" s="15"/>
      <c r="W249" s="15"/>
      <c r="X249" s="16"/>
      <c r="Y249" s="16"/>
      <c r="Z249" s="16"/>
      <c r="AA249" s="15"/>
      <c r="AB249" s="15"/>
      <c r="AC249" s="15"/>
      <c r="AD249" s="15"/>
      <c r="AE249" s="15"/>
      <c r="AF249" s="16"/>
      <c r="AG249" s="16"/>
      <c r="AH249" s="16"/>
      <c r="AI249" s="16"/>
      <c r="AJ249" s="15"/>
      <c r="AS249" s="15"/>
      <c r="AT249" s="15"/>
      <c r="AU249" s="15"/>
      <c r="AV249" s="15"/>
      <c r="AW249" s="16"/>
      <c r="AX249" s="16"/>
      <c r="AY249" s="16"/>
      <c r="AZ249" s="16"/>
      <c r="BI249" s="20"/>
    </row>
    <row r="250">
      <c r="A250" s="16"/>
      <c r="B250" s="16"/>
      <c r="C250" s="16"/>
      <c r="D250" s="16"/>
      <c r="E250" s="15"/>
      <c r="F250" s="16"/>
      <c r="G250" s="16"/>
      <c r="H250" s="16"/>
      <c r="N250" s="15"/>
      <c r="O250" s="15"/>
      <c r="P250" s="15"/>
      <c r="Q250" s="15"/>
      <c r="R250" s="15"/>
      <c r="W250" s="15"/>
      <c r="X250" s="16"/>
      <c r="Y250" s="16"/>
      <c r="Z250" s="16"/>
      <c r="AA250" s="15"/>
      <c r="AB250" s="15"/>
      <c r="AC250" s="15"/>
      <c r="AD250" s="15"/>
      <c r="AE250" s="15"/>
      <c r="AF250" s="16"/>
      <c r="AG250" s="16"/>
      <c r="AH250" s="16"/>
      <c r="AI250" s="16"/>
      <c r="AJ250" s="15"/>
      <c r="AS250" s="15"/>
      <c r="AT250" s="15"/>
      <c r="AU250" s="15"/>
      <c r="AV250" s="15"/>
      <c r="AW250" s="16"/>
      <c r="AX250" s="16"/>
      <c r="AY250" s="16"/>
      <c r="AZ250" s="16"/>
      <c r="BI250" s="20"/>
    </row>
    <row r="251">
      <c r="A251" s="16"/>
      <c r="B251" s="16"/>
      <c r="C251" s="16"/>
      <c r="D251" s="16"/>
      <c r="E251" s="15"/>
      <c r="F251" s="16"/>
      <c r="G251" s="16"/>
      <c r="H251" s="16"/>
      <c r="N251" s="15"/>
      <c r="O251" s="15"/>
      <c r="P251" s="15"/>
      <c r="Q251" s="15"/>
      <c r="R251" s="15"/>
      <c r="W251" s="15"/>
      <c r="X251" s="16"/>
      <c r="Y251" s="16"/>
      <c r="Z251" s="16"/>
      <c r="AA251" s="15"/>
      <c r="AB251" s="15"/>
      <c r="AC251" s="15"/>
      <c r="AD251" s="15"/>
      <c r="AE251" s="15"/>
      <c r="AF251" s="16"/>
      <c r="AG251" s="16"/>
      <c r="AH251" s="16"/>
      <c r="AI251" s="16"/>
      <c r="AJ251" s="15"/>
      <c r="AS251" s="15"/>
      <c r="AT251" s="15"/>
      <c r="AU251" s="15"/>
      <c r="AV251" s="15"/>
      <c r="AW251" s="16"/>
      <c r="AX251" s="16"/>
      <c r="AY251" s="16"/>
      <c r="AZ251" s="16"/>
      <c r="BI251" s="20"/>
    </row>
    <row r="252">
      <c r="A252" s="16"/>
      <c r="B252" s="16"/>
      <c r="C252" s="16"/>
      <c r="D252" s="16"/>
      <c r="E252" s="15"/>
      <c r="F252" s="16"/>
      <c r="G252" s="16"/>
      <c r="H252" s="16"/>
      <c r="N252" s="15"/>
      <c r="O252" s="15"/>
      <c r="P252" s="15"/>
      <c r="Q252" s="15"/>
      <c r="R252" s="15"/>
      <c r="W252" s="15"/>
      <c r="X252" s="16"/>
      <c r="Y252" s="16"/>
      <c r="Z252" s="16"/>
      <c r="AA252" s="15"/>
      <c r="AB252" s="15"/>
      <c r="AC252" s="15"/>
      <c r="AD252" s="15"/>
      <c r="AE252" s="15"/>
      <c r="AF252" s="16"/>
      <c r="AG252" s="16"/>
      <c r="AH252" s="16"/>
      <c r="AI252" s="16"/>
      <c r="AJ252" s="15"/>
      <c r="AS252" s="15"/>
      <c r="AT252" s="15"/>
      <c r="AU252" s="15"/>
      <c r="AV252" s="15"/>
      <c r="AW252" s="16"/>
      <c r="AX252" s="16"/>
      <c r="AY252" s="16"/>
      <c r="AZ252" s="16"/>
      <c r="BI252" s="20"/>
    </row>
    <row r="253">
      <c r="A253" s="16"/>
      <c r="B253" s="16"/>
      <c r="C253" s="16"/>
      <c r="D253" s="16"/>
      <c r="E253" s="15"/>
      <c r="F253" s="16"/>
      <c r="G253" s="16"/>
      <c r="H253" s="16"/>
      <c r="N253" s="15"/>
      <c r="O253" s="15"/>
      <c r="P253" s="15"/>
      <c r="Q253" s="15"/>
      <c r="R253" s="15"/>
      <c r="W253" s="15"/>
      <c r="X253" s="16"/>
      <c r="Y253" s="16"/>
      <c r="Z253" s="16"/>
      <c r="AA253" s="15"/>
      <c r="AB253" s="15"/>
      <c r="AC253" s="15"/>
      <c r="AD253" s="15"/>
      <c r="AE253" s="15"/>
      <c r="AF253" s="16"/>
      <c r="AG253" s="16"/>
      <c r="AH253" s="16"/>
      <c r="AI253" s="16"/>
      <c r="AJ253" s="15"/>
      <c r="AS253" s="15"/>
      <c r="AT253" s="15"/>
      <c r="AU253" s="15"/>
      <c r="AV253" s="15"/>
      <c r="AW253" s="16"/>
      <c r="AX253" s="16"/>
      <c r="AY253" s="16"/>
      <c r="AZ253" s="16"/>
      <c r="BI253" s="20"/>
    </row>
    <row r="254">
      <c r="A254" s="16"/>
      <c r="B254" s="16"/>
      <c r="C254" s="16"/>
      <c r="D254" s="16"/>
      <c r="E254" s="15"/>
      <c r="F254" s="16"/>
      <c r="G254" s="16"/>
      <c r="H254" s="16"/>
      <c r="N254" s="15"/>
      <c r="O254" s="15"/>
      <c r="P254" s="15"/>
      <c r="Q254" s="15"/>
      <c r="R254" s="15"/>
      <c r="W254" s="15"/>
      <c r="X254" s="16"/>
      <c r="Y254" s="16"/>
      <c r="Z254" s="16"/>
      <c r="AA254" s="15"/>
      <c r="AB254" s="15"/>
      <c r="AC254" s="15"/>
      <c r="AD254" s="15"/>
      <c r="AE254" s="15"/>
      <c r="AF254" s="16"/>
      <c r="AG254" s="16"/>
      <c r="AH254" s="16"/>
      <c r="AI254" s="16"/>
      <c r="AJ254" s="15"/>
      <c r="AS254" s="15"/>
      <c r="AT254" s="15"/>
      <c r="AU254" s="15"/>
      <c r="AV254" s="15"/>
      <c r="AW254" s="16"/>
      <c r="AX254" s="16"/>
      <c r="AY254" s="16"/>
      <c r="AZ254" s="16"/>
      <c r="BI254" s="20"/>
    </row>
    <row r="255">
      <c r="A255" s="16"/>
      <c r="B255" s="16"/>
      <c r="C255" s="16"/>
      <c r="D255" s="16"/>
      <c r="E255" s="15"/>
      <c r="F255" s="16"/>
      <c r="G255" s="16"/>
      <c r="H255" s="16"/>
      <c r="N255" s="15"/>
      <c r="O255" s="15"/>
      <c r="P255" s="15"/>
      <c r="Q255" s="15"/>
      <c r="R255" s="15"/>
      <c r="W255" s="15"/>
      <c r="X255" s="16"/>
      <c r="Y255" s="16"/>
      <c r="Z255" s="16"/>
      <c r="AA255" s="15"/>
      <c r="AB255" s="15"/>
      <c r="AC255" s="15"/>
      <c r="AD255" s="15"/>
      <c r="AE255" s="15"/>
      <c r="AF255" s="16"/>
      <c r="AG255" s="16"/>
      <c r="AH255" s="16"/>
      <c r="AI255" s="16"/>
      <c r="AJ255" s="15"/>
      <c r="AS255" s="15"/>
      <c r="AT255" s="15"/>
      <c r="AU255" s="15"/>
      <c r="AV255" s="15"/>
      <c r="AW255" s="16"/>
      <c r="AX255" s="16"/>
      <c r="AY255" s="16"/>
      <c r="AZ255" s="16"/>
      <c r="BI255" s="20"/>
    </row>
    <row r="256">
      <c r="A256" s="16"/>
      <c r="B256" s="16"/>
      <c r="C256" s="16"/>
      <c r="D256" s="16"/>
      <c r="E256" s="15"/>
      <c r="F256" s="16"/>
      <c r="G256" s="16"/>
      <c r="H256" s="16"/>
      <c r="N256" s="15"/>
      <c r="O256" s="15"/>
      <c r="P256" s="15"/>
      <c r="Q256" s="15"/>
      <c r="R256" s="15"/>
      <c r="W256" s="15"/>
      <c r="X256" s="16"/>
      <c r="Y256" s="16"/>
      <c r="Z256" s="16"/>
      <c r="AA256" s="15"/>
      <c r="AB256" s="15"/>
      <c r="AC256" s="15"/>
      <c r="AD256" s="15"/>
      <c r="AE256" s="15"/>
      <c r="AF256" s="16"/>
      <c r="AG256" s="16"/>
      <c r="AH256" s="16"/>
      <c r="AI256" s="16"/>
      <c r="AJ256" s="15"/>
      <c r="AS256" s="15"/>
      <c r="AT256" s="15"/>
      <c r="AU256" s="15"/>
      <c r="AV256" s="15"/>
      <c r="AW256" s="16"/>
      <c r="AX256" s="16"/>
      <c r="AY256" s="16"/>
      <c r="AZ256" s="16"/>
      <c r="BI256" s="20"/>
    </row>
    <row r="257">
      <c r="A257" s="16"/>
      <c r="B257" s="16"/>
      <c r="C257" s="16"/>
      <c r="D257" s="16"/>
      <c r="E257" s="15"/>
      <c r="F257" s="16"/>
      <c r="G257" s="16"/>
      <c r="H257" s="16"/>
      <c r="N257" s="15"/>
      <c r="O257" s="15"/>
      <c r="P257" s="15"/>
      <c r="Q257" s="15"/>
      <c r="R257" s="15"/>
      <c r="W257" s="15"/>
      <c r="X257" s="16"/>
      <c r="Y257" s="16"/>
      <c r="Z257" s="16"/>
      <c r="AA257" s="15"/>
      <c r="AB257" s="15"/>
      <c r="AC257" s="15"/>
      <c r="AD257" s="15"/>
      <c r="AE257" s="15"/>
      <c r="AF257" s="16"/>
      <c r="AG257" s="16"/>
      <c r="AH257" s="16"/>
      <c r="AI257" s="16"/>
      <c r="AJ257" s="15"/>
      <c r="AS257" s="15"/>
      <c r="AT257" s="15"/>
      <c r="AU257" s="15"/>
      <c r="AV257" s="15"/>
      <c r="AW257" s="16"/>
      <c r="AX257" s="16"/>
      <c r="AY257" s="16"/>
      <c r="AZ257" s="16"/>
      <c r="BI257" s="20"/>
    </row>
    <row r="258">
      <c r="A258" s="16"/>
      <c r="B258" s="16"/>
      <c r="C258" s="16"/>
      <c r="D258" s="16"/>
      <c r="E258" s="15"/>
      <c r="F258" s="16"/>
      <c r="G258" s="16"/>
      <c r="H258" s="16"/>
      <c r="N258" s="15"/>
      <c r="O258" s="15"/>
      <c r="P258" s="15"/>
      <c r="Q258" s="15"/>
      <c r="R258" s="15"/>
      <c r="W258" s="15"/>
      <c r="X258" s="16"/>
      <c r="Y258" s="16"/>
      <c r="Z258" s="16"/>
      <c r="AA258" s="15"/>
      <c r="AB258" s="15"/>
      <c r="AC258" s="15"/>
      <c r="AD258" s="15"/>
      <c r="AE258" s="15"/>
      <c r="AF258" s="16"/>
      <c r="AG258" s="16"/>
      <c r="AH258" s="16"/>
      <c r="AI258" s="16"/>
      <c r="AJ258" s="15"/>
      <c r="AS258" s="15"/>
      <c r="AT258" s="15"/>
      <c r="AU258" s="15"/>
      <c r="AV258" s="15"/>
      <c r="AW258" s="16"/>
      <c r="AX258" s="16"/>
      <c r="AY258" s="16"/>
      <c r="AZ258" s="16"/>
      <c r="BI258" s="20"/>
    </row>
    <row r="259">
      <c r="A259" s="16"/>
      <c r="B259" s="16"/>
      <c r="C259" s="16"/>
      <c r="D259" s="16"/>
      <c r="E259" s="15"/>
      <c r="F259" s="16"/>
      <c r="G259" s="16"/>
      <c r="H259" s="16"/>
      <c r="N259" s="15"/>
      <c r="O259" s="15"/>
      <c r="P259" s="15"/>
      <c r="Q259" s="15"/>
      <c r="R259" s="15"/>
      <c r="W259" s="15"/>
      <c r="X259" s="16"/>
      <c r="Y259" s="16"/>
      <c r="Z259" s="16"/>
      <c r="AA259" s="15"/>
      <c r="AB259" s="15"/>
      <c r="AC259" s="15"/>
      <c r="AD259" s="15"/>
      <c r="AE259" s="15"/>
      <c r="AF259" s="16"/>
      <c r="AG259" s="16"/>
      <c r="AH259" s="16"/>
      <c r="AI259" s="16"/>
      <c r="AJ259" s="15"/>
      <c r="AS259" s="15"/>
      <c r="AT259" s="15"/>
      <c r="AU259" s="15"/>
      <c r="AV259" s="15"/>
      <c r="AW259" s="16"/>
      <c r="AX259" s="16"/>
      <c r="AY259" s="16"/>
      <c r="AZ259" s="16"/>
      <c r="BI259" s="20"/>
    </row>
    <row r="260">
      <c r="A260" s="16"/>
      <c r="B260" s="16"/>
      <c r="C260" s="16"/>
      <c r="D260" s="16"/>
      <c r="E260" s="15"/>
      <c r="F260" s="16"/>
      <c r="G260" s="16"/>
      <c r="H260" s="16"/>
      <c r="N260" s="15"/>
      <c r="O260" s="15"/>
      <c r="P260" s="15"/>
      <c r="Q260" s="15"/>
      <c r="R260" s="15"/>
      <c r="W260" s="15"/>
      <c r="X260" s="16"/>
      <c r="Y260" s="16"/>
      <c r="Z260" s="16"/>
      <c r="AA260" s="15"/>
      <c r="AB260" s="15"/>
      <c r="AC260" s="15"/>
      <c r="AD260" s="15"/>
      <c r="AE260" s="15"/>
      <c r="AF260" s="16"/>
      <c r="AG260" s="16"/>
      <c r="AH260" s="16"/>
      <c r="AI260" s="16"/>
      <c r="AJ260" s="15"/>
      <c r="AS260" s="15"/>
      <c r="AT260" s="15"/>
      <c r="AU260" s="15"/>
      <c r="AV260" s="15"/>
      <c r="AW260" s="16"/>
      <c r="AX260" s="16"/>
      <c r="AY260" s="16"/>
      <c r="AZ260" s="16"/>
      <c r="BI260" s="20"/>
    </row>
    <row r="261">
      <c r="A261" s="16"/>
      <c r="B261" s="16"/>
      <c r="C261" s="16"/>
      <c r="D261" s="16"/>
      <c r="E261" s="15"/>
      <c r="F261" s="16"/>
      <c r="G261" s="16"/>
      <c r="H261" s="16"/>
      <c r="N261" s="15"/>
      <c r="O261" s="15"/>
      <c r="P261" s="15"/>
      <c r="Q261" s="15"/>
      <c r="R261" s="15"/>
      <c r="W261" s="15"/>
      <c r="X261" s="16"/>
      <c r="Y261" s="16"/>
      <c r="Z261" s="16"/>
      <c r="AA261" s="15"/>
      <c r="AB261" s="15"/>
      <c r="AC261" s="15"/>
      <c r="AD261" s="15"/>
      <c r="AE261" s="15"/>
      <c r="AF261" s="16"/>
      <c r="AG261" s="16"/>
      <c r="AH261" s="16"/>
      <c r="AI261" s="16"/>
      <c r="AJ261" s="15"/>
      <c r="AS261" s="15"/>
      <c r="AT261" s="15"/>
      <c r="AU261" s="15"/>
      <c r="AV261" s="15"/>
      <c r="AW261" s="16"/>
      <c r="AX261" s="16"/>
      <c r="AY261" s="16"/>
      <c r="AZ261" s="16"/>
      <c r="BI261" s="20"/>
    </row>
    <row r="262">
      <c r="A262" s="16"/>
      <c r="B262" s="16"/>
      <c r="C262" s="16"/>
      <c r="D262" s="16"/>
      <c r="E262" s="15"/>
      <c r="F262" s="16"/>
      <c r="G262" s="16"/>
      <c r="H262" s="16"/>
      <c r="N262" s="15"/>
      <c r="O262" s="15"/>
      <c r="P262" s="15"/>
      <c r="Q262" s="15"/>
      <c r="R262" s="15"/>
      <c r="W262" s="15"/>
      <c r="X262" s="16"/>
      <c r="Y262" s="16"/>
      <c r="Z262" s="16"/>
      <c r="AA262" s="15"/>
      <c r="AB262" s="15"/>
      <c r="AC262" s="15"/>
      <c r="AD262" s="15"/>
      <c r="AE262" s="15"/>
      <c r="AF262" s="16"/>
      <c r="AG262" s="16"/>
      <c r="AH262" s="16"/>
      <c r="AI262" s="16"/>
      <c r="AJ262" s="15"/>
      <c r="AS262" s="15"/>
      <c r="AT262" s="15"/>
      <c r="AU262" s="15"/>
      <c r="AV262" s="15"/>
      <c r="AW262" s="16"/>
      <c r="AX262" s="16"/>
      <c r="AY262" s="16"/>
      <c r="AZ262" s="16"/>
      <c r="BI262" s="20"/>
    </row>
    <row r="263">
      <c r="A263" s="16"/>
      <c r="B263" s="16"/>
      <c r="C263" s="16"/>
      <c r="D263" s="16"/>
      <c r="E263" s="15"/>
      <c r="F263" s="16"/>
      <c r="G263" s="16"/>
      <c r="H263" s="16"/>
      <c r="N263" s="15"/>
      <c r="O263" s="15"/>
      <c r="P263" s="15"/>
      <c r="Q263" s="15"/>
      <c r="R263" s="15"/>
      <c r="W263" s="15"/>
      <c r="X263" s="16"/>
      <c r="Y263" s="16"/>
      <c r="Z263" s="16"/>
      <c r="AA263" s="15"/>
      <c r="AB263" s="15"/>
      <c r="AC263" s="15"/>
      <c r="AD263" s="15"/>
      <c r="AE263" s="15"/>
      <c r="AF263" s="16"/>
      <c r="AG263" s="16"/>
      <c r="AH263" s="16"/>
      <c r="AI263" s="16"/>
      <c r="AJ263" s="15"/>
      <c r="AS263" s="15"/>
      <c r="AT263" s="15"/>
      <c r="AU263" s="15"/>
      <c r="AV263" s="15"/>
      <c r="AW263" s="16"/>
      <c r="AX263" s="16"/>
      <c r="AY263" s="16"/>
      <c r="AZ263" s="16"/>
      <c r="BI263" s="20"/>
    </row>
    <row r="264">
      <c r="A264" s="16"/>
      <c r="B264" s="16"/>
      <c r="C264" s="16"/>
      <c r="D264" s="16"/>
      <c r="E264" s="15"/>
      <c r="F264" s="16"/>
      <c r="G264" s="16"/>
      <c r="H264" s="16"/>
      <c r="N264" s="15"/>
      <c r="O264" s="15"/>
      <c r="P264" s="15"/>
      <c r="Q264" s="15"/>
      <c r="R264" s="15"/>
      <c r="W264" s="15"/>
      <c r="X264" s="16"/>
      <c r="Y264" s="16"/>
      <c r="Z264" s="16"/>
      <c r="AA264" s="15"/>
      <c r="AB264" s="15"/>
      <c r="AC264" s="15"/>
      <c r="AD264" s="15"/>
      <c r="AE264" s="15"/>
      <c r="AF264" s="16"/>
      <c r="AG264" s="16"/>
      <c r="AH264" s="16"/>
      <c r="AI264" s="16"/>
      <c r="AJ264" s="15"/>
      <c r="AS264" s="15"/>
      <c r="AT264" s="15"/>
      <c r="AU264" s="15"/>
      <c r="AV264" s="15"/>
      <c r="AW264" s="16"/>
      <c r="AX264" s="16"/>
      <c r="AY264" s="16"/>
      <c r="AZ264" s="16"/>
      <c r="BI264" s="20"/>
    </row>
    <row r="265">
      <c r="A265" s="16"/>
      <c r="B265" s="16"/>
      <c r="C265" s="16"/>
      <c r="D265" s="16"/>
      <c r="E265" s="15"/>
      <c r="F265" s="16"/>
      <c r="G265" s="16"/>
      <c r="H265" s="16"/>
      <c r="N265" s="15"/>
      <c r="O265" s="15"/>
      <c r="P265" s="15"/>
      <c r="Q265" s="15"/>
      <c r="R265" s="15"/>
      <c r="W265" s="15"/>
      <c r="X265" s="16"/>
      <c r="Y265" s="16"/>
      <c r="Z265" s="16"/>
      <c r="AA265" s="15"/>
      <c r="AB265" s="15"/>
      <c r="AC265" s="15"/>
      <c r="AD265" s="15"/>
      <c r="AE265" s="15"/>
      <c r="AF265" s="16"/>
      <c r="AG265" s="16"/>
      <c r="AH265" s="16"/>
      <c r="AI265" s="16"/>
      <c r="AJ265" s="15"/>
      <c r="AS265" s="15"/>
      <c r="AT265" s="15"/>
      <c r="AU265" s="15"/>
      <c r="AV265" s="15"/>
      <c r="AW265" s="16"/>
      <c r="AX265" s="16"/>
      <c r="AY265" s="16"/>
      <c r="AZ265" s="16"/>
      <c r="BI265" s="20"/>
    </row>
    <row r="266">
      <c r="A266" s="16"/>
      <c r="B266" s="16"/>
      <c r="C266" s="16"/>
      <c r="D266" s="16"/>
      <c r="E266" s="15"/>
      <c r="F266" s="16"/>
      <c r="G266" s="16"/>
      <c r="H266" s="16"/>
      <c r="N266" s="15"/>
      <c r="O266" s="15"/>
      <c r="P266" s="15"/>
      <c r="Q266" s="15"/>
      <c r="R266" s="15"/>
      <c r="W266" s="15"/>
      <c r="X266" s="16"/>
      <c r="Y266" s="16"/>
      <c r="Z266" s="16"/>
      <c r="AA266" s="15"/>
      <c r="AB266" s="15"/>
      <c r="AC266" s="15"/>
      <c r="AD266" s="15"/>
      <c r="AE266" s="15"/>
      <c r="AF266" s="16"/>
      <c r="AG266" s="16"/>
      <c r="AH266" s="16"/>
      <c r="AI266" s="16"/>
      <c r="AJ266" s="15"/>
      <c r="AS266" s="15"/>
      <c r="AT266" s="15"/>
      <c r="AU266" s="15"/>
      <c r="AV266" s="15"/>
      <c r="AW266" s="16"/>
      <c r="AX266" s="16"/>
      <c r="AY266" s="16"/>
      <c r="AZ266" s="16"/>
      <c r="BI266" s="20"/>
    </row>
    <row r="267">
      <c r="A267" s="16"/>
      <c r="B267" s="16"/>
      <c r="C267" s="16"/>
      <c r="D267" s="16"/>
      <c r="E267" s="15"/>
      <c r="F267" s="16"/>
      <c r="G267" s="16"/>
      <c r="H267" s="16"/>
      <c r="N267" s="15"/>
      <c r="O267" s="15"/>
      <c r="P267" s="15"/>
      <c r="Q267" s="15"/>
      <c r="R267" s="15"/>
      <c r="W267" s="15"/>
      <c r="X267" s="16"/>
      <c r="Y267" s="16"/>
      <c r="Z267" s="16"/>
      <c r="AA267" s="15"/>
      <c r="AB267" s="15"/>
      <c r="AC267" s="15"/>
      <c r="AD267" s="15"/>
      <c r="AE267" s="15"/>
      <c r="AF267" s="16"/>
      <c r="AG267" s="16"/>
      <c r="AH267" s="16"/>
      <c r="AI267" s="16"/>
      <c r="AJ267" s="15"/>
      <c r="AS267" s="15"/>
      <c r="AT267" s="15"/>
      <c r="AU267" s="15"/>
      <c r="AV267" s="15"/>
      <c r="AW267" s="16"/>
      <c r="AX267" s="16"/>
      <c r="AY267" s="16"/>
      <c r="AZ267" s="16"/>
      <c r="BI267" s="20"/>
    </row>
    <row r="268">
      <c r="A268" s="16"/>
      <c r="B268" s="16"/>
      <c r="C268" s="16"/>
      <c r="D268" s="16"/>
      <c r="E268" s="15"/>
      <c r="F268" s="16"/>
      <c r="G268" s="16"/>
      <c r="H268" s="16"/>
      <c r="N268" s="15"/>
      <c r="O268" s="15"/>
      <c r="P268" s="15"/>
      <c r="Q268" s="15"/>
      <c r="R268" s="15"/>
      <c r="W268" s="15"/>
      <c r="X268" s="16"/>
      <c r="Y268" s="16"/>
      <c r="Z268" s="16"/>
      <c r="AA268" s="15"/>
      <c r="AB268" s="15"/>
      <c r="AC268" s="15"/>
      <c r="AD268" s="15"/>
      <c r="AE268" s="15"/>
      <c r="AF268" s="16"/>
      <c r="AG268" s="16"/>
      <c r="AH268" s="16"/>
      <c r="AI268" s="16"/>
      <c r="AJ268" s="15"/>
      <c r="AS268" s="15"/>
      <c r="AT268" s="15"/>
      <c r="AU268" s="15"/>
      <c r="AV268" s="15"/>
      <c r="AW268" s="16"/>
      <c r="AX268" s="16"/>
      <c r="AY268" s="16"/>
      <c r="AZ268" s="16"/>
      <c r="BI268" s="20"/>
    </row>
    <row r="269">
      <c r="A269" s="16"/>
      <c r="B269" s="16"/>
      <c r="C269" s="16"/>
      <c r="D269" s="16"/>
      <c r="E269" s="15"/>
      <c r="F269" s="16"/>
      <c r="G269" s="16"/>
      <c r="H269" s="16"/>
      <c r="N269" s="15"/>
      <c r="O269" s="15"/>
      <c r="P269" s="15"/>
      <c r="Q269" s="15"/>
      <c r="R269" s="15"/>
      <c r="W269" s="15"/>
      <c r="X269" s="16"/>
      <c r="Y269" s="16"/>
      <c r="Z269" s="16"/>
      <c r="AA269" s="15"/>
      <c r="AB269" s="15"/>
      <c r="AC269" s="15"/>
      <c r="AD269" s="15"/>
      <c r="AE269" s="15"/>
      <c r="AF269" s="16"/>
      <c r="AG269" s="16"/>
      <c r="AH269" s="16"/>
      <c r="AI269" s="16"/>
      <c r="AJ269" s="15"/>
      <c r="AS269" s="15"/>
      <c r="AT269" s="15"/>
      <c r="AU269" s="15"/>
      <c r="AV269" s="15"/>
      <c r="AW269" s="16"/>
      <c r="AX269" s="16"/>
      <c r="AY269" s="16"/>
      <c r="AZ269" s="16"/>
      <c r="BI269" s="20"/>
    </row>
    <row r="270">
      <c r="A270" s="16"/>
      <c r="B270" s="16"/>
      <c r="C270" s="16"/>
      <c r="D270" s="16"/>
      <c r="E270" s="15"/>
      <c r="F270" s="16"/>
      <c r="G270" s="16"/>
      <c r="H270" s="16"/>
      <c r="N270" s="15"/>
      <c r="O270" s="15"/>
      <c r="P270" s="15"/>
      <c r="Q270" s="15"/>
      <c r="R270" s="15"/>
      <c r="W270" s="15"/>
      <c r="X270" s="16"/>
      <c r="Y270" s="16"/>
      <c r="Z270" s="16"/>
      <c r="AA270" s="15"/>
      <c r="AB270" s="15"/>
      <c r="AC270" s="15"/>
      <c r="AD270" s="15"/>
      <c r="AE270" s="15"/>
      <c r="AF270" s="16"/>
      <c r="AG270" s="16"/>
      <c r="AH270" s="16"/>
      <c r="AI270" s="16"/>
      <c r="AJ270" s="15"/>
      <c r="AS270" s="15"/>
      <c r="AT270" s="15"/>
      <c r="AU270" s="15"/>
      <c r="AV270" s="15"/>
      <c r="AW270" s="16"/>
      <c r="AX270" s="16"/>
      <c r="AY270" s="16"/>
      <c r="AZ270" s="16"/>
      <c r="BI270" s="20"/>
    </row>
    <row r="271">
      <c r="A271" s="16"/>
      <c r="B271" s="16"/>
      <c r="C271" s="16"/>
      <c r="D271" s="16"/>
      <c r="E271" s="15"/>
      <c r="F271" s="16"/>
      <c r="G271" s="16"/>
      <c r="H271" s="16"/>
      <c r="N271" s="15"/>
      <c r="O271" s="15"/>
      <c r="P271" s="15"/>
      <c r="Q271" s="15"/>
      <c r="R271" s="15"/>
      <c r="W271" s="15"/>
      <c r="X271" s="16"/>
      <c r="Y271" s="16"/>
      <c r="Z271" s="16"/>
      <c r="AA271" s="15"/>
      <c r="AB271" s="15"/>
      <c r="AC271" s="15"/>
      <c r="AD271" s="15"/>
      <c r="AE271" s="15"/>
      <c r="AF271" s="16"/>
      <c r="AG271" s="16"/>
      <c r="AH271" s="16"/>
      <c r="AI271" s="16"/>
      <c r="AJ271" s="15"/>
      <c r="AS271" s="15"/>
      <c r="AT271" s="15"/>
      <c r="AU271" s="15"/>
      <c r="AV271" s="15"/>
      <c r="AW271" s="16"/>
      <c r="AX271" s="16"/>
      <c r="AY271" s="16"/>
      <c r="AZ271" s="16"/>
      <c r="BI271" s="20"/>
    </row>
    <row r="272">
      <c r="A272" s="16"/>
      <c r="B272" s="16"/>
      <c r="C272" s="16"/>
      <c r="D272" s="16"/>
      <c r="E272" s="15"/>
      <c r="F272" s="16"/>
      <c r="G272" s="16"/>
      <c r="H272" s="16"/>
      <c r="N272" s="15"/>
      <c r="O272" s="15"/>
      <c r="P272" s="15"/>
      <c r="Q272" s="15"/>
      <c r="R272" s="15"/>
      <c r="W272" s="15"/>
      <c r="X272" s="16"/>
      <c r="Y272" s="16"/>
      <c r="Z272" s="16"/>
      <c r="AA272" s="15"/>
      <c r="AB272" s="15"/>
      <c r="AC272" s="15"/>
      <c r="AD272" s="15"/>
      <c r="AE272" s="15"/>
      <c r="AF272" s="16"/>
      <c r="AG272" s="16"/>
      <c r="AH272" s="16"/>
      <c r="AI272" s="16"/>
      <c r="AJ272" s="15"/>
      <c r="AS272" s="15"/>
      <c r="AT272" s="15"/>
      <c r="AU272" s="15"/>
      <c r="AV272" s="15"/>
      <c r="AW272" s="16"/>
      <c r="AX272" s="16"/>
      <c r="AY272" s="16"/>
      <c r="AZ272" s="16"/>
      <c r="BI272" s="20"/>
    </row>
    <row r="273">
      <c r="A273" s="16"/>
      <c r="B273" s="16"/>
      <c r="C273" s="16"/>
      <c r="D273" s="16"/>
      <c r="E273" s="15"/>
      <c r="F273" s="16"/>
      <c r="G273" s="16"/>
      <c r="H273" s="16"/>
      <c r="N273" s="15"/>
      <c r="O273" s="15"/>
      <c r="P273" s="15"/>
      <c r="Q273" s="15"/>
      <c r="R273" s="15"/>
      <c r="W273" s="15"/>
      <c r="X273" s="16"/>
      <c r="Y273" s="16"/>
      <c r="Z273" s="16"/>
      <c r="AA273" s="15"/>
      <c r="AB273" s="15"/>
      <c r="AC273" s="15"/>
      <c r="AD273" s="15"/>
      <c r="AE273" s="15"/>
      <c r="AF273" s="16"/>
      <c r="AG273" s="16"/>
      <c r="AH273" s="16"/>
      <c r="AI273" s="16"/>
      <c r="AJ273" s="15"/>
      <c r="AS273" s="15"/>
      <c r="AT273" s="15"/>
      <c r="AU273" s="15"/>
      <c r="AV273" s="15"/>
      <c r="AW273" s="16"/>
      <c r="AX273" s="16"/>
      <c r="AY273" s="16"/>
      <c r="AZ273" s="16"/>
      <c r="BI273" s="20"/>
    </row>
    <row r="274">
      <c r="A274" s="16"/>
      <c r="B274" s="16"/>
      <c r="C274" s="16"/>
      <c r="D274" s="16"/>
      <c r="E274" s="15"/>
      <c r="F274" s="16"/>
      <c r="G274" s="16"/>
      <c r="H274" s="16"/>
      <c r="N274" s="15"/>
      <c r="O274" s="15"/>
      <c r="P274" s="15"/>
      <c r="Q274" s="15"/>
      <c r="R274" s="15"/>
      <c r="W274" s="15"/>
      <c r="X274" s="16"/>
      <c r="Y274" s="16"/>
      <c r="Z274" s="16"/>
      <c r="AA274" s="15"/>
      <c r="AB274" s="15"/>
      <c r="AC274" s="15"/>
      <c r="AD274" s="15"/>
      <c r="AE274" s="15"/>
      <c r="AF274" s="16"/>
      <c r="AG274" s="16"/>
      <c r="AH274" s="16"/>
      <c r="AI274" s="16"/>
      <c r="AJ274" s="15"/>
      <c r="AS274" s="15"/>
      <c r="AT274" s="15"/>
      <c r="AU274" s="15"/>
      <c r="AV274" s="15"/>
      <c r="AW274" s="16"/>
      <c r="AX274" s="16"/>
      <c r="AY274" s="16"/>
      <c r="AZ274" s="16"/>
      <c r="BI274" s="20"/>
    </row>
    <row r="275">
      <c r="A275" s="16"/>
      <c r="B275" s="16"/>
      <c r="C275" s="16"/>
      <c r="D275" s="16"/>
      <c r="E275" s="15"/>
      <c r="F275" s="16"/>
      <c r="G275" s="16"/>
      <c r="H275" s="16"/>
      <c r="N275" s="15"/>
      <c r="O275" s="15"/>
      <c r="P275" s="15"/>
      <c r="Q275" s="15"/>
      <c r="R275" s="15"/>
      <c r="W275" s="15"/>
      <c r="X275" s="16"/>
      <c r="Y275" s="16"/>
      <c r="Z275" s="16"/>
      <c r="AA275" s="15"/>
      <c r="AB275" s="15"/>
      <c r="AC275" s="15"/>
      <c r="AD275" s="15"/>
      <c r="AE275" s="15"/>
      <c r="AF275" s="16"/>
      <c r="AG275" s="16"/>
      <c r="AH275" s="16"/>
      <c r="AI275" s="16"/>
      <c r="AJ275" s="15"/>
      <c r="AS275" s="15"/>
      <c r="AT275" s="15"/>
      <c r="AU275" s="15"/>
      <c r="AV275" s="15"/>
      <c r="AW275" s="16"/>
      <c r="AX275" s="16"/>
      <c r="AY275" s="16"/>
      <c r="AZ275" s="16"/>
      <c r="BI275" s="20"/>
    </row>
    <row r="276">
      <c r="A276" s="16"/>
      <c r="B276" s="16"/>
      <c r="C276" s="16"/>
      <c r="D276" s="16"/>
      <c r="E276" s="15"/>
      <c r="F276" s="16"/>
      <c r="G276" s="16"/>
      <c r="H276" s="16"/>
      <c r="N276" s="15"/>
      <c r="O276" s="15"/>
      <c r="P276" s="15"/>
      <c r="Q276" s="15"/>
      <c r="R276" s="15"/>
      <c r="W276" s="15"/>
      <c r="X276" s="16"/>
      <c r="Y276" s="16"/>
      <c r="Z276" s="16"/>
      <c r="AA276" s="15"/>
      <c r="AB276" s="15"/>
      <c r="AC276" s="15"/>
      <c r="AD276" s="15"/>
      <c r="AE276" s="15"/>
      <c r="AF276" s="16"/>
      <c r="AG276" s="16"/>
      <c r="AH276" s="16"/>
      <c r="AI276" s="16"/>
      <c r="AJ276" s="15"/>
      <c r="AS276" s="15"/>
      <c r="AT276" s="15"/>
      <c r="AU276" s="15"/>
      <c r="AV276" s="15"/>
      <c r="AW276" s="16"/>
      <c r="AX276" s="16"/>
      <c r="AY276" s="16"/>
      <c r="AZ276" s="16"/>
      <c r="BI276" s="20"/>
    </row>
    <row r="277">
      <c r="A277" s="16"/>
      <c r="B277" s="16"/>
      <c r="C277" s="16"/>
      <c r="D277" s="16"/>
      <c r="E277" s="15"/>
      <c r="F277" s="16"/>
      <c r="G277" s="16"/>
      <c r="H277" s="16"/>
      <c r="N277" s="15"/>
      <c r="O277" s="15"/>
      <c r="P277" s="15"/>
      <c r="Q277" s="15"/>
      <c r="R277" s="15"/>
      <c r="W277" s="15"/>
      <c r="X277" s="16"/>
      <c r="Y277" s="16"/>
      <c r="Z277" s="16"/>
      <c r="AA277" s="15"/>
      <c r="AB277" s="15"/>
      <c r="AC277" s="15"/>
      <c r="AD277" s="15"/>
      <c r="AE277" s="15"/>
      <c r="AF277" s="16"/>
      <c r="AG277" s="16"/>
      <c r="AH277" s="16"/>
      <c r="AI277" s="16"/>
      <c r="AJ277" s="15"/>
      <c r="AS277" s="15"/>
      <c r="AT277" s="15"/>
      <c r="AU277" s="15"/>
      <c r="AV277" s="15"/>
      <c r="AW277" s="16"/>
      <c r="AX277" s="16"/>
      <c r="AY277" s="16"/>
      <c r="AZ277" s="16"/>
      <c r="BI277" s="20"/>
    </row>
    <row r="278">
      <c r="A278" s="16"/>
      <c r="B278" s="16"/>
      <c r="C278" s="16"/>
      <c r="D278" s="16"/>
      <c r="E278" s="15"/>
      <c r="F278" s="16"/>
      <c r="G278" s="16"/>
      <c r="H278" s="16"/>
      <c r="N278" s="15"/>
      <c r="O278" s="15"/>
      <c r="P278" s="15"/>
      <c r="Q278" s="15"/>
      <c r="R278" s="15"/>
      <c r="W278" s="15"/>
      <c r="X278" s="16"/>
      <c r="Y278" s="16"/>
      <c r="Z278" s="16"/>
      <c r="AA278" s="15"/>
      <c r="AB278" s="15"/>
      <c r="AC278" s="15"/>
      <c r="AD278" s="15"/>
      <c r="AE278" s="15"/>
      <c r="AF278" s="16"/>
      <c r="AG278" s="16"/>
      <c r="AH278" s="16"/>
      <c r="AI278" s="16"/>
      <c r="AJ278" s="15"/>
      <c r="AS278" s="15"/>
      <c r="AT278" s="15"/>
      <c r="AU278" s="15"/>
      <c r="AV278" s="15"/>
      <c r="AW278" s="16"/>
      <c r="AX278" s="16"/>
      <c r="AY278" s="16"/>
      <c r="AZ278" s="16"/>
      <c r="BI278" s="20"/>
    </row>
    <row r="279">
      <c r="A279" s="16"/>
      <c r="B279" s="16"/>
      <c r="C279" s="16"/>
      <c r="D279" s="16"/>
      <c r="E279" s="15"/>
      <c r="F279" s="16"/>
      <c r="G279" s="16"/>
      <c r="H279" s="16"/>
      <c r="N279" s="15"/>
      <c r="O279" s="15"/>
      <c r="P279" s="15"/>
      <c r="Q279" s="15"/>
      <c r="R279" s="15"/>
      <c r="W279" s="15"/>
      <c r="X279" s="16"/>
      <c r="Y279" s="16"/>
      <c r="Z279" s="16"/>
      <c r="AA279" s="15"/>
      <c r="AB279" s="15"/>
      <c r="AC279" s="15"/>
      <c r="AD279" s="15"/>
      <c r="AE279" s="15"/>
      <c r="AF279" s="16"/>
      <c r="AG279" s="16"/>
      <c r="AH279" s="16"/>
      <c r="AI279" s="16"/>
      <c r="AJ279" s="15"/>
      <c r="AS279" s="15"/>
      <c r="AT279" s="15"/>
      <c r="AU279" s="15"/>
      <c r="AV279" s="15"/>
      <c r="AW279" s="16"/>
      <c r="AX279" s="16"/>
      <c r="AY279" s="16"/>
      <c r="AZ279" s="16"/>
      <c r="BI279" s="20"/>
    </row>
    <row r="280">
      <c r="A280" s="16"/>
      <c r="B280" s="16"/>
      <c r="C280" s="16"/>
      <c r="D280" s="16"/>
      <c r="E280" s="15"/>
      <c r="F280" s="16"/>
      <c r="G280" s="16"/>
      <c r="H280" s="16"/>
      <c r="N280" s="15"/>
      <c r="O280" s="15"/>
      <c r="P280" s="15"/>
      <c r="Q280" s="15"/>
      <c r="R280" s="15"/>
      <c r="W280" s="15"/>
      <c r="X280" s="16"/>
      <c r="Y280" s="16"/>
      <c r="Z280" s="16"/>
      <c r="AA280" s="15"/>
      <c r="AB280" s="15"/>
      <c r="AC280" s="15"/>
      <c r="AD280" s="15"/>
      <c r="AE280" s="15"/>
      <c r="AF280" s="16"/>
      <c r="AG280" s="16"/>
      <c r="AH280" s="16"/>
      <c r="AI280" s="16"/>
      <c r="AJ280" s="15"/>
      <c r="AS280" s="15"/>
      <c r="AT280" s="15"/>
      <c r="AU280" s="15"/>
      <c r="AV280" s="15"/>
      <c r="AW280" s="16"/>
      <c r="AX280" s="16"/>
      <c r="AY280" s="16"/>
      <c r="AZ280" s="16"/>
      <c r="BI280" s="20"/>
    </row>
    <row r="281">
      <c r="A281" s="16"/>
      <c r="B281" s="16"/>
      <c r="C281" s="16"/>
      <c r="D281" s="16"/>
      <c r="E281" s="15"/>
      <c r="F281" s="16"/>
      <c r="G281" s="16"/>
      <c r="H281" s="16"/>
      <c r="N281" s="15"/>
      <c r="O281" s="15"/>
      <c r="P281" s="15"/>
      <c r="Q281" s="15"/>
      <c r="R281" s="15"/>
      <c r="W281" s="15"/>
      <c r="X281" s="16"/>
      <c r="Y281" s="16"/>
      <c r="Z281" s="16"/>
      <c r="AA281" s="15"/>
      <c r="AB281" s="15"/>
      <c r="AC281" s="15"/>
      <c r="AD281" s="15"/>
      <c r="AE281" s="15"/>
      <c r="AF281" s="16"/>
      <c r="AG281" s="16"/>
      <c r="AH281" s="16"/>
      <c r="AI281" s="16"/>
      <c r="AJ281" s="15"/>
      <c r="AS281" s="15"/>
      <c r="AT281" s="15"/>
      <c r="AU281" s="15"/>
      <c r="AV281" s="15"/>
      <c r="AW281" s="16"/>
      <c r="AX281" s="16"/>
      <c r="AY281" s="16"/>
      <c r="AZ281" s="16"/>
      <c r="BI281" s="20"/>
    </row>
    <row r="282">
      <c r="A282" s="16"/>
      <c r="B282" s="16"/>
      <c r="C282" s="16"/>
      <c r="D282" s="16"/>
      <c r="E282" s="15"/>
      <c r="F282" s="16"/>
      <c r="G282" s="16"/>
      <c r="H282" s="16"/>
      <c r="N282" s="15"/>
      <c r="O282" s="15"/>
      <c r="P282" s="15"/>
      <c r="Q282" s="15"/>
      <c r="R282" s="15"/>
      <c r="W282" s="15"/>
      <c r="X282" s="16"/>
      <c r="Y282" s="16"/>
      <c r="Z282" s="16"/>
      <c r="AA282" s="15"/>
      <c r="AB282" s="15"/>
      <c r="AC282" s="15"/>
      <c r="AD282" s="15"/>
      <c r="AE282" s="15"/>
      <c r="AF282" s="16"/>
      <c r="AG282" s="16"/>
      <c r="AH282" s="16"/>
      <c r="AI282" s="16"/>
      <c r="AJ282" s="15"/>
      <c r="AS282" s="15"/>
      <c r="AT282" s="15"/>
      <c r="AU282" s="15"/>
      <c r="AV282" s="15"/>
      <c r="AW282" s="16"/>
      <c r="AX282" s="16"/>
      <c r="AY282" s="16"/>
      <c r="AZ282" s="16"/>
      <c r="BI282" s="20"/>
    </row>
    <row r="283">
      <c r="A283" s="16"/>
      <c r="B283" s="16"/>
      <c r="C283" s="16"/>
      <c r="D283" s="16"/>
      <c r="E283" s="15"/>
      <c r="F283" s="16"/>
      <c r="G283" s="16"/>
      <c r="H283" s="16"/>
      <c r="N283" s="15"/>
      <c r="O283" s="15"/>
      <c r="P283" s="15"/>
      <c r="Q283" s="15"/>
      <c r="R283" s="15"/>
      <c r="W283" s="15"/>
      <c r="X283" s="16"/>
      <c r="Y283" s="16"/>
      <c r="Z283" s="16"/>
      <c r="AA283" s="15"/>
      <c r="AB283" s="15"/>
      <c r="AC283" s="15"/>
      <c r="AD283" s="15"/>
      <c r="AE283" s="15"/>
      <c r="AF283" s="16"/>
      <c r="AG283" s="16"/>
      <c r="AH283" s="16"/>
      <c r="AI283" s="16"/>
      <c r="AJ283" s="15"/>
      <c r="AS283" s="15"/>
      <c r="AT283" s="15"/>
      <c r="AU283" s="15"/>
      <c r="AV283" s="15"/>
      <c r="AW283" s="16"/>
      <c r="AX283" s="16"/>
      <c r="AY283" s="16"/>
      <c r="AZ283" s="16"/>
      <c r="BI283" s="20"/>
    </row>
    <row r="284">
      <c r="A284" s="16"/>
      <c r="B284" s="16"/>
      <c r="C284" s="16"/>
      <c r="D284" s="16"/>
      <c r="E284" s="15"/>
      <c r="F284" s="16"/>
      <c r="G284" s="16"/>
      <c r="H284" s="16"/>
      <c r="N284" s="15"/>
      <c r="O284" s="15"/>
      <c r="P284" s="15"/>
      <c r="Q284" s="15"/>
      <c r="R284" s="15"/>
      <c r="W284" s="15"/>
      <c r="X284" s="16"/>
      <c r="Y284" s="16"/>
      <c r="Z284" s="16"/>
      <c r="AA284" s="15"/>
      <c r="AB284" s="15"/>
      <c r="AC284" s="15"/>
      <c r="AD284" s="15"/>
      <c r="AE284" s="15"/>
      <c r="AF284" s="16"/>
      <c r="AG284" s="16"/>
      <c r="AH284" s="16"/>
      <c r="AI284" s="16"/>
      <c r="AJ284" s="15"/>
      <c r="AS284" s="15"/>
      <c r="AT284" s="15"/>
      <c r="AU284" s="15"/>
      <c r="AV284" s="15"/>
      <c r="AW284" s="16"/>
      <c r="AX284" s="16"/>
      <c r="AY284" s="16"/>
      <c r="AZ284" s="16"/>
      <c r="BI284" s="20"/>
    </row>
    <row r="285">
      <c r="A285" s="16"/>
      <c r="B285" s="16"/>
      <c r="C285" s="16"/>
      <c r="D285" s="16"/>
      <c r="E285" s="15"/>
      <c r="F285" s="16"/>
      <c r="G285" s="16"/>
      <c r="H285" s="16"/>
      <c r="N285" s="15"/>
      <c r="O285" s="15"/>
      <c r="P285" s="15"/>
      <c r="Q285" s="15"/>
      <c r="R285" s="15"/>
      <c r="W285" s="15"/>
      <c r="X285" s="16"/>
      <c r="Y285" s="16"/>
      <c r="Z285" s="16"/>
      <c r="AA285" s="15"/>
      <c r="AB285" s="15"/>
      <c r="AC285" s="15"/>
      <c r="AD285" s="15"/>
      <c r="AE285" s="15"/>
      <c r="AF285" s="16"/>
      <c r="AG285" s="16"/>
      <c r="AH285" s="16"/>
      <c r="AI285" s="16"/>
      <c r="AJ285" s="15"/>
      <c r="AS285" s="15"/>
      <c r="AT285" s="15"/>
      <c r="AU285" s="15"/>
      <c r="AV285" s="15"/>
      <c r="AW285" s="16"/>
      <c r="AX285" s="16"/>
      <c r="AY285" s="16"/>
      <c r="AZ285" s="16"/>
      <c r="BI285" s="20"/>
    </row>
    <row r="286">
      <c r="A286" s="16"/>
      <c r="B286" s="16"/>
      <c r="C286" s="16"/>
      <c r="D286" s="16"/>
      <c r="E286" s="15"/>
      <c r="F286" s="16"/>
      <c r="G286" s="16"/>
      <c r="H286" s="16"/>
      <c r="N286" s="15"/>
      <c r="O286" s="15"/>
      <c r="P286" s="15"/>
      <c r="Q286" s="15"/>
      <c r="R286" s="15"/>
      <c r="W286" s="15"/>
      <c r="X286" s="16"/>
      <c r="Y286" s="16"/>
      <c r="Z286" s="16"/>
      <c r="AA286" s="15"/>
      <c r="AB286" s="15"/>
      <c r="AC286" s="15"/>
      <c r="AD286" s="15"/>
      <c r="AE286" s="15"/>
      <c r="AF286" s="16"/>
      <c r="AG286" s="16"/>
      <c r="AH286" s="16"/>
      <c r="AI286" s="16"/>
      <c r="AJ286" s="15"/>
      <c r="AS286" s="15"/>
      <c r="AT286" s="15"/>
      <c r="AU286" s="15"/>
      <c r="AV286" s="15"/>
      <c r="AW286" s="16"/>
      <c r="AX286" s="16"/>
      <c r="AY286" s="16"/>
      <c r="AZ286" s="16"/>
      <c r="BI286" s="20"/>
    </row>
    <row r="287">
      <c r="A287" s="16"/>
      <c r="B287" s="16"/>
      <c r="C287" s="16"/>
      <c r="D287" s="16"/>
      <c r="E287" s="15"/>
      <c r="F287" s="16"/>
      <c r="G287" s="16"/>
      <c r="H287" s="16"/>
      <c r="N287" s="15"/>
      <c r="O287" s="15"/>
      <c r="P287" s="15"/>
      <c r="Q287" s="15"/>
      <c r="R287" s="15"/>
      <c r="W287" s="15"/>
      <c r="X287" s="16"/>
      <c r="Y287" s="16"/>
      <c r="Z287" s="16"/>
      <c r="AA287" s="15"/>
      <c r="AB287" s="15"/>
      <c r="AC287" s="15"/>
      <c r="AD287" s="15"/>
      <c r="AE287" s="15"/>
      <c r="AF287" s="16"/>
      <c r="AG287" s="16"/>
      <c r="AH287" s="16"/>
      <c r="AI287" s="16"/>
      <c r="AJ287" s="15"/>
      <c r="AS287" s="15"/>
      <c r="AT287" s="15"/>
      <c r="AU287" s="15"/>
      <c r="AV287" s="15"/>
      <c r="AW287" s="16"/>
      <c r="AX287" s="16"/>
      <c r="AY287" s="16"/>
      <c r="AZ287" s="16"/>
      <c r="BI287" s="20"/>
    </row>
    <row r="288">
      <c r="A288" s="16"/>
      <c r="B288" s="16"/>
      <c r="C288" s="16"/>
      <c r="D288" s="16"/>
      <c r="E288" s="15"/>
      <c r="F288" s="16"/>
      <c r="G288" s="16"/>
      <c r="H288" s="16"/>
      <c r="N288" s="15"/>
      <c r="O288" s="15"/>
      <c r="P288" s="15"/>
      <c r="Q288" s="15"/>
      <c r="R288" s="15"/>
      <c r="W288" s="15"/>
      <c r="X288" s="16"/>
      <c r="Y288" s="16"/>
      <c r="Z288" s="16"/>
      <c r="AA288" s="15"/>
      <c r="AB288" s="15"/>
      <c r="AC288" s="15"/>
      <c r="AD288" s="15"/>
      <c r="AE288" s="15"/>
      <c r="AF288" s="16"/>
      <c r="AG288" s="16"/>
      <c r="AH288" s="16"/>
      <c r="AI288" s="16"/>
      <c r="AJ288" s="15"/>
      <c r="AS288" s="15"/>
      <c r="AT288" s="15"/>
      <c r="AU288" s="15"/>
      <c r="AV288" s="15"/>
      <c r="AW288" s="16"/>
      <c r="AX288" s="16"/>
      <c r="AY288" s="16"/>
      <c r="AZ288" s="16"/>
      <c r="BI288" s="20"/>
    </row>
    <row r="289">
      <c r="A289" s="16"/>
      <c r="B289" s="16"/>
      <c r="C289" s="16"/>
      <c r="D289" s="16"/>
      <c r="E289" s="15"/>
      <c r="F289" s="16"/>
      <c r="G289" s="16"/>
      <c r="H289" s="16"/>
      <c r="N289" s="15"/>
      <c r="O289" s="15"/>
      <c r="P289" s="15"/>
      <c r="Q289" s="15"/>
      <c r="R289" s="15"/>
      <c r="W289" s="15"/>
      <c r="X289" s="16"/>
      <c r="Y289" s="16"/>
      <c r="Z289" s="16"/>
      <c r="AA289" s="15"/>
      <c r="AB289" s="15"/>
      <c r="AC289" s="15"/>
      <c r="AD289" s="15"/>
      <c r="AE289" s="15"/>
      <c r="AF289" s="16"/>
      <c r="AG289" s="16"/>
      <c r="AH289" s="16"/>
      <c r="AI289" s="16"/>
      <c r="AJ289" s="15"/>
      <c r="AS289" s="15"/>
      <c r="AT289" s="15"/>
      <c r="AU289" s="15"/>
      <c r="AV289" s="15"/>
      <c r="AW289" s="16"/>
      <c r="AX289" s="16"/>
      <c r="AY289" s="16"/>
      <c r="AZ289" s="16"/>
      <c r="BI289" s="20"/>
    </row>
    <row r="290">
      <c r="A290" s="16"/>
      <c r="B290" s="16"/>
      <c r="C290" s="16"/>
      <c r="D290" s="16"/>
      <c r="E290" s="15"/>
      <c r="F290" s="16"/>
      <c r="G290" s="16"/>
      <c r="H290" s="16"/>
      <c r="N290" s="15"/>
      <c r="O290" s="15"/>
      <c r="P290" s="15"/>
      <c r="Q290" s="15"/>
      <c r="R290" s="15"/>
      <c r="W290" s="15"/>
      <c r="X290" s="16"/>
      <c r="Y290" s="16"/>
      <c r="Z290" s="16"/>
      <c r="AA290" s="15"/>
      <c r="AB290" s="15"/>
      <c r="AC290" s="15"/>
      <c r="AD290" s="15"/>
      <c r="AE290" s="15"/>
      <c r="AF290" s="16"/>
      <c r="AG290" s="16"/>
      <c r="AH290" s="16"/>
      <c r="AI290" s="16"/>
      <c r="AJ290" s="15"/>
      <c r="AS290" s="15"/>
      <c r="AT290" s="15"/>
      <c r="AU290" s="15"/>
      <c r="AV290" s="15"/>
      <c r="AW290" s="16"/>
      <c r="AX290" s="16"/>
      <c r="AY290" s="16"/>
      <c r="AZ290" s="16"/>
      <c r="BI290" s="20"/>
    </row>
    <row r="291">
      <c r="A291" s="16"/>
      <c r="B291" s="16"/>
      <c r="C291" s="16"/>
      <c r="D291" s="16"/>
      <c r="E291" s="15"/>
      <c r="F291" s="16"/>
      <c r="G291" s="16"/>
      <c r="H291" s="16"/>
      <c r="N291" s="15"/>
      <c r="O291" s="15"/>
      <c r="P291" s="15"/>
      <c r="Q291" s="15"/>
      <c r="R291" s="15"/>
      <c r="W291" s="15"/>
      <c r="X291" s="16"/>
      <c r="Y291" s="16"/>
      <c r="Z291" s="16"/>
      <c r="AA291" s="15"/>
      <c r="AB291" s="15"/>
      <c r="AC291" s="15"/>
      <c r="AD291" s="15"/>
      <c r="AE291" s="15"/>
      <c r="AF291" s="16"/>
      <c r="AG291" s="16"/>
      <c r="AH291" s="16"/>
      <c r="AI291" s="16"/>
      <c r="AJ291" s="15"/>
      <c r="AS291" s="15"/>
      <c r="AT291" s="15"/>
      <c r="AU291" s="15"/>
      <c r="AV291" s="15"/>
      <c r="AW291" s="16"/>
      <c r="AX291" s="16"/>
      <c r="AY291" s="16"/>
      <c r="AZ291" s="16"/>
      <c r="BI291" s="20"/>
    </row>
    <row r="292">
      <c r="A292" s="16"/>
      <c r="B292" s="16"/>
      <c r="C292" s="16"/>
      <c r="D292" s="16"/>
      <c r="E292" s="15"/>
      <c r="F292" s="16"/>
      <c r="G292" s="16"/>
      <c r="H292" s="16"/>
      <c r="N292" s="15"/>
      <c r="O292" s="15"/>
      <c r="P292" s="15"/>
      <c r="Q292" s="15"/>
      <c r="R292" s="15"/>
      <c r="W292" s="15"/>
      <c r="X292" s="16"/>
      <c r="Y292" s="16"/>
      <c r="Z292" s="16"/>
      <c r="AA292" s="15"/>
      <c r="AB292" s="15"/>
      <c r="AC292" s="15"/>
      <c r="AD292" s="15"/>
      <c r="AE292" s="15"/>
      <c r="AF292" s="16"/>
      <c r="AG292" s="16"/>
      <c r="AH292" s="16"/>
      <c r="AI292" s="16"/>
      <c r="AJ292" s="15"/>
      <c r="AS292" s="15"/>
      <c r="AT292" s="15"/>
      <c r="AU292" s="15"/>
      <c r="AV292" s="15"/>
      <c r="AW292" s="16"/>
      <c r="AX292" s="16"/>
      <c r="AY292" s="16"/>
      <c r="AZ292" s="16"/>
      <c r="BI292" s="20"/>
    </row>
    <row r="293">
      <c r="A293" s="16"/>
      <c r="B293" s="16"/>
      <c r="C293" s="16"/>
      <c r="D293" s="16"/>
      <c r="E293" s="15"/>
      <c r="F293" s="16"/>
      <c r="G293" s="16"/>
      <c r="H293" s="16"/>
      <c r="N293" s="15"/>
      <c r="O293" s="15"/>
      <c r="P293" s="15"/>
      <c r="Q293" s="15"/>
      <c r="R293" s="15"/>
      <c r="W293" s="15"/>
      <c r="X293" s="16"/>
      <c r="Y293" s="16"/>
      <c r="Z293" s="16"/>
      <c r="AA293" s="15"/>
      <c r="AB293" s="15"/>
      <c r="AC293" s="15"/>
      <c r="AD293" s="15"/>
      <c r="AE293" s="15"/>
      <c r="AF293" s="16"/>
      <c r="AG293" s="16"/>
      <c r="AH293" s="16"/>
      <c r="AI293" s="16"/>
      <c r="AJ293" s="15"/>
      <c r="AS293" s="15"/>
      <c r="AT293" s="15"/>
      <c r="AU293" s="15"/>
      <c r="AV293" s="15"/>
      <c r="AW293" s="16"/>
      <c r="AX293" s="16"/>
      <c r="AY293" s="16"/>
      <c r="AZ293" s="16"/>
      <c r="BI293" s="20"/>
    </row>
    <row r="294">
      <c r="A294" s="16"/>
      <c r="B294" s="16"/>
      <c r="C294" s="16"/>
      <c r="D294" s="16"/>
      <c r="E294" s="15"/>
      <c r="F294" s="16"/>
      <c r="G294" s="16"/>
      <c r="H294" s="16"/>
      <c r="N294" s="15"/>
      <c r="O294" s="15"/>
      <c r="P294" s="15"/>
      <c r="Q294" s="15"/>
      <c r="R294" s="15"/>
      <c r="W294" s="15"/>
      <c r="X294" s="16"/>
      <c r="Y294" s="16"/>
      <c r="Z294" s="16"/>
      <c r="AA294" s="15"/>
      <c r="AB294" s="15"/>
      <c r="AC294" s="15"/>
      <c r="AD294" s="15"/>
      <c r="AE294" s="15"/>
      <c r="AF294" s="16"/>
      <c r="AG294" s="16"/>
      <c r="AH294" s="16"/>
      <c r="AI294" s="16"/>
      <c r="AJ294" s="15"/>
      <c r="AS294" s="15"/>
      <c r="AT294" s="15"/>
      <c r="AU294" s="15"/>
      <c r="AV294" s="15"/>
      <c r="AW294" s="16"/>
      <c r="AX294" s="16"/>
      <c r="AY294" s="16"/>
      <c r="AZ294" s="16"/>
      <c r="BI294" s="20"/>
    </row>
    <row r="295">
      <c r="A295" s="16"/>
      <c r="B295" s="16"/>
      <c r="C295" s="16"/>
      <c r="D295" s="16"/>
      <c r="E295" s="15"/>
      <c r="F295" s="16"/>
      <c r="G295" s="16"/>
      <c r="H295" s="16"/>
      <c r="N295" s="15"/>
      <c r="O295" s="15"/>
      <c r="P295" s="15"/>
      <c r="Q295" s="15"/>
      <c r="R295" s="15"/>
      <c r="W295" s="15"/>
      <c r="X295" s="16"/>
      <c r="Y295" s="16"/>
      <c r="Z295" s="16"/>
      <c r="AA295" s="15"/>
      <c r="AB295" s="15"/>
      <c r="AC295" s="15"/>
      <c r="AD295" s="15"/>
      <c r="AE295" s="15"/>
      <c r="AF295" s="16"/>
      <c r="AG295" s="16"/>
      <c r="AH295" s="16"/>
      <c r="AI295" s="16"/>
      <c r="AJ295" s="15"/>
      <c r="AS295" s="15"/>
      <c r="AT295" s="15"/>
      <c r="AU295" s="15"/>
      <c r="AV295" s="15"/>
      <c r="AW295" s="16"/>
      <c r="AX295" s="16"/>
      <c r="AY295" s="16"/>
      <c r="AZ295" s="16"/>
      <c r="BI295" s="20"/>
    </row>
    <row r="296">
      <c r="A296" s="16"/>
      <c r="B296" s="16"/>
      <c r="C296" s="16"/>
      <c r="D296" s="16"/>
      <c r="E296" s="15"/>
      <c r="F296" s="16"/>
      <c r="G296" s="16"/>
      <c r="H296" s="16"/>
      <c r="N296" s="15"/>
      <c r="O296" s="15"/>
      <c r="P296" s="15"/>
      <c r="Q296" s="15"/>
      <c r="R296" s="15"/>
      <c r="W296" s="15"/>
      <c r="X296" s="16"/>
      <c r="Y296" s="16"/>
      <c r="Z296" s="16"/>
      <c r="AA296" s="15"/>
      <c r="AB296" s="15"/>
      <c r="AC296" s="15"/>
      <c r="AD296" s="15"/>
      <c r="AE296" s="15"/>
      <c r="AF296" s="16"/>
      <c r="AG296" s="16"/>
      <c r="AH296" s="16"/>
      <c r="AI296" s="16"/>
      <c r="AJ296" s="15"/>
      <c r="AS296" s="15"/>
      <c r="AT296" s="15"/>
      <c r="AU296" s="15"/>
      <c r="AV296" s="15"/>
      <c r="AW296" s="16"/>
      <c r="AX296" s="16"/>
      <c r="AY296" s="16"/>
      <c r="AZ296" s="16"/>
      <c r="BI296" s="20"/>
    </row>
    <row r="297">
      <c r="A297" s="16"/>
      <c r="B297" s="16"/>
      <c r="C297" s="16"/>
      <c r="D297" s="16"/>
      <c r="E297" s="15"/>
      <c r="F297" s="16"/>
      <c r="G297" s="16"/>
      <c r="H297" s="16"/>
      <c r="N297" s="15"/>
      <c r="O297" s="15"/>
      <c r="P297" s="15"/>
      <c r="Q297" s="15"/>
      <c r="R297" s="15"/>
      <c r="W297" s="15"/>
      <c r="X297" s="16"/>
      <c r="Y297" s="16"/>
      <c r="Z297" s="16"/>
      <c r="AA297" s="15"/>
      <c r="AB297" s="15"/>
      <c r="AC297" s="15"/>
      <c r="AD297" s="15"/>
      <c r="AE297" s="15"/>
      <c r="AF297" s="16"/>
      <c r="AG297" s="16"/>
      <c r="AH297" s="16"/>
      <c r="AI297" s="16"/>
      <c r="AJ297" s="15"/>
      <c r="AS297" s="15"/>
      <c r="AT297" s="15"/>
      <c r="AU297" s="15"/>
      <c r="AV297" s="15"/>
      <c r="AW297" s="16"/>
      <c r="AX297" s="16"/>
      <c r="AY297" s="16"/>
      <c r="AZ297" s="16"/>
      <c r="BI297" s="20"/>
    </row>
    <row r="298">
      <c r="A298" s="16"/>
      <c r="B298" s="16"/>
      <c r="C298" s="16"/>
      <c r="D298" s="16"/>
      <c r="E298" s="15"/>
      <c r="F298" s="16"/>
      <c r="G298" s="16"/>
      <c r="H298" s="16"/>
      <c r="N298" s="15"/>
      <c r="O298" s="15"/>
      <c r="P298" s="15"/>
      <c r="Q298" s="15"/>
      <c r="R298" s="15"/>
      <c r="W298" s="15"/>
      <c r="X298" s="16"/>
      <c r="Y298" s="16"/>
      <c r="Z298" s="16"/>
      <c r="AA298" s="15"/>
      <c r="AB298" s="15"/>
      <c r="AC298" s="15"/>
      <c r="AD298" s="15"/>
      <c r="AE298" s="15"/>
      <c r="AF298" s="16"/>
      <c r="AG298" s="16"/>
      <c r="AH298" s="16"/>
      <c r="AI298" s="16"/>
      <c r="AJ298" s="15"/>
      <c r="AS298" s="15"/>
      <c r="AT298" s="15"/>
      <c r="AU298" s="15"/>
      <c r="AV298" s="15"/>
      <c r="AW298" s="16"/>
      <c r="AX298" s="16"/>
      <c r="AY298" s="16"/>
      <c r="AZ298" s="16"/>
      <c r="BI298" s="20"/>
    </row>
    <row r="299">
      <c r="A299" s="16"/>
      <c r="B299" s="16"/>
      <c r="C299" s="16"/>
      <c r="D299" s="16"/>
      <c r="E299" s="15"/>
      <c r="F299" s="16"/>
      <c r="G299" s="16"/>
      <c r="H299" s="16"/>
      <c r="N299" s="15"/>
      <c r="O299" s="15"/>
      <c r="P299" s="15"/>
      <c r="Q299" s="15"/>
      <c r="R299" s="15"/>
      <c r="W299" s="15"/>
      <c r="X299" s="16"/>
      <c r="Y299" s="16"/>
      <c r="Z299" s="16"/>
      <c r="AA299" s="15"/>
      <c r="AB299" s="15"/>
      <c r="AC299" s="15"/>
      <c r="AD299" s="15"/>
      <c r="AE299" s="15"/>
      <c r="AF299" s="16"/>
      <c r="AG299" s="16"/>
      <c r="AH299" s="16"/>
      <c r="AI299" s="16"/>
      <c r="AJ299" s="15"/>
      <c r="AS299" s="15"/>
      <c r="AT299" s="15"/>
      <c r="AU299" s="15"/>
      <c r="AV299" s="15"/>
      <c r="AW299" s="16"/>
      <c r="AX299" s="16"/>
      <c r="AY299" s="16"/>
      <c r="AZ299" s="16"/>
      <c r="BI299" s="20"/>
    </row>
    <row r="300">
      <c r="A300" s="16"/>
      <c r="B300" s="16"/>
      <c r="C300" s="16"/>
      <c r="D300" s="16"/>
      <c r="E300" s="15"/>
      <c r="F300" s="16"/>
      <c r="G300" s="16"/>
      <c r="H300" s="16"/>
      <c r="N300" s="15"/>
      <c r="O300" s="15"/>
      <c r="P300" s="15"/>
      <c r="Q300" s="15"/>
      <c r="R300" s="15"/>
      <c r="W300" s="15"/>
      <c r="X300" s="16"/>
      <c r="Y300" s="16"/>
      <c r="Z300" s="16"/>
      <c r="AA300" s="15"/>
      <c r="AB300" s="15"/>
      <c r="AC300" s="15"/>
      <c r="AD300" s="15"/>
      <c r="AE300" s="15"/>
      <c r="AF300" s="16"/>
      <c r="AG300" s="16"/>
      <c r="AH300" s="16"/>
      <c r="AI300" s="16"/>
      <c r="AJ300" s="15"/>
      <c r="AS300" s="15"/>
      <c r="AT300" s="15"/>
      <c r="AU300" s="15"/>
      <c r="AV300" s="15"/>
      <c r="AW300" s="16"/>
      <c r="AX300" s="16"/>
      <c r="AY300" s="16"/>
      <c r="AZ300" s="16"/>
      <c r="BI300" s="20"/>
    </row>
    <row r="301">
      <c r="A301" s="16"/>
      <c r="B301" s="16"/>
      <c r="C301" s="16"/>
      <c r="D301" s="16"/>
      <c r="E301" s="15"/>
      <c r="F301" s="16"/>
      <c r="G301" s="16"/>
      <c r="H301" s="16"/>
      <c r="N301" s="15"/>
      <c r="O301" s="15"/>
      <c r="P301" s="15"/>
      <c r="Q301" s="15"/>
      <c r="R301" s="15"/>
      <c r="W301" s="15"/>
      <c r="X301" s="16"/>
      <c r="Y301" s="16"/>
      <c r="Z301" s="16"/>
      <c r="AA301" s="15"/>
      <c r="AB301" s="15"/>
      <c r="AC301" s="15"/>
      <c r="AD301" s="15"/>
      <c r="AE301" s="15"/>
      <c r="AF301" s="16"/>
      <c r="AG301" s="16"/>
      <c r="AH301" s="16"/>
      <c r="AI301" s="16"/>
      <c r="AJ301" s="15"/>
      <c r="AS301" s="15"/>
      <c r="AT301" s="15"/>
      <c r="AU301" s="15"/>
      <c r="AV301" s="15"/>
      <c r="AW301" s="16"/>
      <c r="AX301" s="16"/>
      <c r="AY301" s="16"/>
      <c r="AZ301" s="16"/>
      <c r="BI301" s="20"/>
    </row>
    <row r="302">
      <c r="A302" s="16"/>
      <c r="B302" s="16"/>
      <c r="C302" s="16"/>
      <c r="D302" s="16"/>
      <c r="E302" s="15"/>
      <c r="F302" s="16"/>
      <c r="G302" s="16"/>
      <c r="H302" s="16"/>
      <c r="N302" s="15"/>
      <c r="O302" s="15"/>
      <c r="P302" s="15"/>
      <c r="Q302" s="15"/>
      <c r="R302" s="15"/>
      <c r="W302" s="15"/>
      <c r="X302" s="16"/>
      <c r="Y302" s="16"/>
      <c r="Z302" s="16"/>
      <c r="AA302" s="15"/>
      <c r="AB302" s="15"/>
      <c r="AC302" s="15"/>
      <c r="AD302" s="15"/>
      <c r="AE302" s="15"/>
      <c r="AF302" s="16"/>
      <c r="AG302" s="16"/>
      <c r="AH302" s="16"/>
      <c r="AI302" s="16"/>
      <c r="AJ302" s="15"/>
      <c r="AS302" s="15"/>
      <c r="AT302" s="15"/>
      <c r="AU302" s="15"/>
      <c r="AV302" s="15"/>
      <c r="AW302" s="16"/>
      <c r="AX302" s="16"/>
      <c r="AY302" s="16"/>
      <c r="AZ302" s="16"/>
      <c r="BI302" s="20"/>
    </row>
    <row r="303">
      <c r="A303" s="16"/>
      <c r="B303" s="16"/>
      <c r="C303" s="16"/>
      <c r="D303" s="16"/>
      <c r="E303" s="15"/>
      <c r="F303" s="16"/>
      <c r="G303" s="16"/>
      <c r="H303" s="16"/>
      <c r="N303" s="15"/>
      <c r="O303" s="15"/>
      <c r="P303" s="15"/>
      <c r="Q303" s="15"/>
      <c r="R303" s="15"/>
      <c r="W303" s="15"/>
      <c r="X303" s="16"/>
      <c r="Y303" s="16"/>
      <c r="Z303" s="16"/>
      <c r="AA303" s="15"/>
      <c r="AB303" s="15"/>
      <c r="AC303" s="15"/>
      <c r="AD303" s="15"/>
      <c r="AE303" s="15"/>
      <c r="AF303" s="16"/>
      <c r="AG303" s="16"/>
      <c r="AH303" s="16"/>
      <c r="AI303" s="16"/>
      <c r="AJ303" s="15"/>
      <c r="AS303" s="15"/>
      <c r="AT303" s="15"/>
      <c r="AU303" s="15"/>
      <c r="AV303" s="15"/>
      <c r="AW303" s="16"/>
      <c r="AX303" s="16"/>
      <c r="AY303" s="16"/>
      <c r="AZ303" s="16"/>
      <c r="BI303" s="20"/>
    </row>
    <row r="304">
      <c r="A304" s="16"/>
      <c r="B304" s="16"/>
      <c r="C304" s="16"/>
      <c r="D304" s="16"/>
      <c r="E304" s="15"/>
      <c r="F304" s="16"/>
      <c r="G304" s="16"/>
      <c r="H304" s="16"/>
      <c r="N304" s="15"/>
      <c r="O304" s="15"/>
      <c r="P304" s="15"/>
      <c r="Q304" s="15"/>
      <c r="R304" s="15"/>
      <c r="W304" s="15"/>
      <c r="X304" s="16"/>
      <c r="Y304" s="16"/>
      <c r="Z304" s="16"/>
      <c r="AA304" s="15"/>
      <c r="AB304" s="15"/>
      <c r="AC304" s="15"/>
      <c r="AD304" s="15"/>
      <c r="AE304" s="15"/>
      <c r="AF304" s="16"/>
      <c r="AG304" s="16"/>
      <c r="AH304" s="16"/>
      <c r="AI304" s="16"/>
      <c r="AJ304" s="15"/>
      <c r="AS304" s="15"/>
      <c r="AT304" s="15"/>
      <c r="AU304" s="15"/>
      <c r="AV304" s="15"/>
      <c r="AW304" s="16"/>
      <c r="AX304" s="16"/>
      <c r="AY304" s="16"/>
      <c r="AZ304" s="16"/>
      <c r="BI304" s="20"/>
    </row>
    <row r="305">
      <c r="A305" s="16"/>
      <c r="B305" s="16"/>
      <c r="C305" s="16"/>
      <c r="D305" s="16"/>
      <c r="E305" s="15"/>
      <c r="F305" s="16"/>
      <c r="G305" s="16"/>
      <c r="H305" s="16"/>
      <c r="N305" s="15"/>
      <c r="O305" s="15"/>
      <c r="P305" s="15"/>
      <c r="Q305" s="15"/>
      <c r="R305" s="15"/>
      <c r="W305" s="15"/>
      <c r="X305" s="16"/>
      <c r="Y305" s="16"/>
      <c r="Z305" s="16"/>
      <c r="AA305" s="15"/>
      <c r="AB305" s="15"/>
      <c r="AC305" s="15"/>
      <c r="AD305" s="15"/>
      <c r="AE305" s="15"/>
      <c r="AF305" s="16"/>
      <c r="AG305" s="16"/>
      <c r="AH305" s="16"/>
      <c r="AI305" s="16"/>
      <c r="AJ305" s="15"/>
      <c r="AS305" s="15"/>
      <c r="AT305" s="15"/>
      <c r="AU305" s="15"/>
      <c r="AV305" s="15"/>
      <c r="AW305" s="16"/>
      <c r="AX305" s="16"/>
      <c r="AY305" s="16"/>
      <c r="AZ305" s="16"/>
      <c r="BI305" s="20"/>
    </row>
    <row r="306">
      <c r="A306" s="16"/>
      <c r="B306" s="16"/>
      <c r="C306" s="16"/>
      <c r="D306" s="16"/>
      <c r="E306" s="15"/>
      <c r="F306" s="16"/>
      <c r="G306" s="16"/>
      <c r="H306" s="16"/>
      <c r="N306" s="15"/>
      <c r="O306" s="15"/>
      <c r="P306" s="15"/>
      <c r="Q306" s="15"/>
      <c r="R306" s="15"/>
      <c r="W306" s="15"/>
      <c r="X306" s="16"/>
      <c r="Y306" s="16"/>
      <c r="Z306" s="16"/>
      <c r="AA306" s="15"/>
      <c r="AB306" s="15"/>
      <c r="AC306" s="15"/>
      <c r="AD306" s="15"/>
      <c r="AE306" s="15"/>
      <c r="AF306" s="16"/>
      <c r="AG306" s="16"/>
      <c r="AH306" s="16"/>
      <c r="AI306" s="16"/>
      <c r="AJ306" s="15"/>
      <c r="AS306" s="15"/>
      <c r="AT306" s="15"/>
      <c r="AU306" s="15"/>
      <c r="AV306" s="15"/>
      <c r="AW306" s="16"/>
      <c r="AX306" s="16"/>
      <c r="AY306" s="16"/>
      <c r="AZ306" s="16"/>
      <c r="BI306" s="20"/>
    </row>
    <row r="307">
      <c r="A307" s="16"/>
      <c r="B307" s="16"/>
      <c r="C307" s="16"/>
      <c r="D307" s="16"/>
      <c r="E307" s="15"/>
      <c r="F307" s="16"/>
      <c r="G307" s="16"/>
      <c r="H307" s="16"/>
      <c r="N307" s="15"/>
      <c r="O307" s="15"/>
      <c r="P307" s="15"/>
      <c r="Q307" s="15"/>
      <c r="R307" s="15"/>
      <c r="W307" s="15"/>
      <c r="X307" s="16"/>
      <c r="Y307" s="16"/>
      <c r="Z307" s="16"/>
      <c r="AA307" s="15"/>
      <c r="AB307" s="15"/>
      <c r="AC307" s="15"/>
      <c r="AD307" s="15"/>
      <c r="AE307" s="15"/>
      <c r="AF307" s="16"/>
      <c r="AG307" s="16"/>
      <c r="AH307" s="16"/>
      <c r="AI307" s="16"/>
      <c r="AJ307" s="15"/>
      <c r="AS307" s="15"/>
      <c r="AT307" s="15"/>
      <c r="AU307" s="15"/>
      <c r="AV307" s="15"/>
      <c r="AW307" s="16"/>
      <c r="AX307" s="16"/>
      <c r="AY307" s="16"/>
      <c r="AZ307" s="16"/>
      <c r="BI307" s="20"/>
    </row>
    <row r="308">
      <c r="A308" s="16"/>
      <c r="B308" s="16"/>
      <c r="C308" s="16"/>
      <c r="D308" s="16"/>
      <c r="E308" s="15"/>
      <c r="F308" s="16"/>
      <c r="G308" s="16"/>
      <c r="H308" s="16"/>
      <c r="N308" s="15"/>
      <c r="O308" s="15"/>
      <c r="P308" s="15"/>
      <c r="Q308" s="15"/>
      <c r="R308" s="15"/>
      <c r="W308" s="15"/>
      <c r="X308" s="16"/>
      <c r="Y308" s="16"/>
      <c r="Z308" s="16"/>
      <c r="AA308" s="15"/>
      <c r="AB308" s="15"/>
      <c r="AC308" s="15"/>
      <c r="AD308" s="15"/>
      <c r="AE308" s="15"/>
      <c r="AF308" s="16"/>
      <c r="AG308" s="16"/>
      <c r="AH308" s="16"/>
      <c r="AI308" s="16"/>
      <c r="AJ308" s="15"/>
      <c r="AS308" s="15"/>
      <c r="AT308" s="15"/>
      <c r="AU308" s="15"/>
      <c r="AV308" s="15"/>
      <c r="AW308" s="16"/>
      <c r="AX308" s="16"/>
      <c r="AY308" s="16"/>
      <c r="AZ308" s="16"/>
      <c r="BI308" s="20"/>
    </row>
    <row r="309">
      <c r="A309" s="16"/>
      <c r="B309" s="16"/>
      <c r="C309" s="16"/>
      <c r="D309" s="16"/>
      <c r="E309" s="15"/>
      <c r="F309" s="16"/>
      <c r="G309" s="16"/>
      <c r="H309" s="16"/>
      <c r="N309" s="15"/>
      <c r="O309" s="15"/>
      <c r="P309" s="15"/>
      <c r="Q309" s="15"/>
      <c r="R309" s="15"/>
      <c r="W309" s="15"/>
      <c r="X309" s="16"/>
      <c r="Y309" s="16"/>
      <c r="Z309" s="16"/>
      <c r="AA309" s="15"/>
      <c r="AB309" s="15"/>
      <c r="AC309" s="15"/>
      <c r="AD309" s="15"/>
      <c r="AE309" s="15"/>
      <c r="AF309" s="16"/>
      <c r="AG309" s="16"/>
      <c r="AH309" s="16"/>
      <c r="AI309" s="16"/>
      <c r="AJ309" s="15"/>
      <c r="AS309" s="15"/>
      <c r="AT309" s="15"/>
      <c r="AU309" s="15"/>
      <c r="AV309" s="15"/>
      <c r="AW309" s="16"/>
      <c r="AX309" s="16"/>
      <c r="AY309" s="16"/>
      <c r="AZ309" s="16"/>
      <c r="BI309" s="20"/>
    </row>
    <row r="310">
      <c r="A310" s="16"/>
      <c r="B310" s="16"/>
      <c r="C310" s="16"/>
      <c r="D310" s="16"/>
      <c r="E310" s="15"/>
      <c r="F310" s="16"/>
      <c r="G310" s="16"/>
      <c r="H310" s="16"/>
      <c r="N310" s="15"/>
      <c r="O310" s="15"/>
      <c r="P310" s="15"/>
      <c r="Q310" s="15"/>
      <c r="R310" s="15"/>
      <c r="W310" s="15"/>
      <c r="X310" s="16"/>
      <c r="Y310" s="16"/>
      <c r="Z310" s="16"/>
      <c r="AA310" s="15"/>
      <c r="AB310" s="15"/>
      <c r="AC310" s="15"/>
      <c r="AD310" s="15"/>
      <c r="AE310" s="15"/>
      <c r="AF310" s="16"/>
      <c r="AG310" s="16"/>
      <c r="AH310" s="16"/>
      <c r="AI310" s="16"/>
      <c r="AJ310" s="15"/>
      <c r="AS310" s="15"/>
      <c r="AT310" s="15"/>
      <c r="AU310" s="15"/>
      <c r="AV310" s="15"/>
      <c r="AW310" s="16"/>
      <c r="AX310" s="16"/>
      <c r="AY310" s="16"/>
      <c r="AZ310" s="16"/>
      <c r="BI310" s="20"/>
    </row>
    <row r="311">
      <c r="A311" s="16"/>
      <c r="B311" s="16"/>
      <c r="C311" s="16"/>
      <c r="D311" s="16"/>
      <c r="E311" s="15"/>
      <c r="F311" s="16"/>
      <c r="G311" s="16"/>
      <c r="H311" s="16"/>
      <c r="N311" s="15"/>
      <c r="O311" s="15"/>
      <c r="P311" s="15"/>
      <c r="Q311" s="15"/>
      <c r="R311" s="15"/>
      <c r="W311" s="15"/>
      <c r="X311" s="16"/>
      <c r="Y311" s="16"/>
      <c r="Z311" s="16"/>
      <c r="AA311" s="15"/>
      <c r="AB311" s="15"/>
      <c r="AC311" s="15"/>
      <c r="AD311" s="15"/>
      <c r="AE311" s="15"/>
      <c r="AF311" s="16"/>
      <c r="AG311" s="16"/>
      <c r="AH311" s="16"/>
      <c r="AI311" s="16"/>
      <c r="AJ311" s="15"/>
      <c r="AS311" s="15"/>
      <c r="AT311" s="15"/>
      <c r="AU311" s="15"/>
      <c r="AV311" s="15"/>
      <c r="AW311" s="16"/>
      <c r="AX311" s="16"/>
      <c r="AY311" s="16"/>
      <c r="AZ311" s="16"/>
      <c r="BI311" s="20"/>
    </row>
    <row r="312">
      <c r="A312" s="16"/>
      <c r="B312" s="16"/>
      <c r="C312" s="16"/>
      <c r="D312" s="16"/>
      <c r="E312" s="15"/>
      <c r="F312" s="16"/>
      <c r="G312" s="16"/>
      <c r="H312" s="16"/>
      <c r="N312" s="15"/>
      <c r="O312" s="15"/>
      <c r="P312" s="15"/>
      <c r="Q312" s="15"/>
      <c r="R312" s="15"/>
      <c r="W312" s="15"/>
      <c r="X312" s="16"/>
      <c r="Y312" s="16"/>
      <c r="Z312" s="16"/>
      <c r="AA312" s="15"/>
      <c r="AB312" s="15"/>
      <c r="AC312" s="15"/>
      <c r="AD312" s="15"/>
      <c r="AE312" s="15"/>
      <c r="AF312" s="16"/>
      <c r="AG312" s="16"/>
      <c r="AH312" s="16"/>
      <c r="AI312" s="16"/>
      <c r="AJ312" s="15"/>
      <c r="AS312" s="15"/>
      <c r="AT312" s="15"/>
      <c r="AU312" s="15"/>
      <c r="AV312" s="15"/>
      <c r="AW312" s="16"/>
      <c r="AX312" s="16"/>
      <c r="AY312" s="16"/>
      <c r="AZ312" s="16"/>
      <c r="BI312" s="20"/>
    </row>
    <row r="313">
      <c r="A313" s="16"/>
      <c r="B313" s="16"/>
      <c r="C313" s="16"/>
      <c r="D313" s="16"/>
      <c r="E313" s="15"/>
      <c r="F313" s="16"/>
      <c r="G313" s="16"/>
      <c r="H313" s="16"/>
      <c r="N313" s="15"/>
      <c r="O313" s="15"/>
      <c r="P313" s="15"/>
      <c r="Q313" s="15"/>
      <c r="R313" s="15"/>
      <c r="W313" s="15"/>
      <c r="X313" s="16"/>
      <c r="Y313" s="16"/>
      <c r="Z313" s="16"/>
      <c r="AA313" s="15"/>
      <c r="AB313" s="15"/>
      <c r="AC313" s="15"/>
      <c r="AD313" s="15"/>
      <c r="AE313" s="15"/>
      <c r="AF313" s="16"/>
      <c r="AG313" s="16"/>
      <c r="AH313" s="16"/>
      <c r="AI313" s="16"/>
      <c r="AJ313" s="15"/>
      <c r="AS313" s="15"/>
      <c r="AT313" s="15"/>
      <c r="AU313" s="15"/>
      <c r="AV313" s="15"/>
      <c r="AW313" s="16"/>
      <c r="AX313" s="16"/>
      <c r="AY313" s="16"/>
      <c r="AZ313" s="16"/>
      <c r="BI313" s="20"/>
    </row>
    <row r="314">
      <c r="A314" s="16"/>
      <c r="B314" s="16"/>
      <c r="C314" s="16"/>
      <c r="D314" s="16"/>
      <c r="E314" s="15"/>
      <c r="F314" s="16"/>
      <c r="G314" s="16"/>
      <c r="H314" s="16"/>
      <c r="N314" s="15"/>
      <c r="O314" s="15"/>
      <c r="P314" s="15"/>
      <c r="Q314" s="15"/>
      <c r="R314" s="15"/>
      <c r="W314" s="15"/>
      <c r="X314" s="16"/>
      <c r="Y314" s="16"/>
      <c r="Z314" s="16"/>
      <c r="AA314" s="15"/>
      <c r="AB314" s="15"/>
      <c r="AC314" s="15"/>
      <c r="AD314" s="15"/>
      <c r="AE314" s="15"/>
      <c r="AF314" s="16"/>
      <c r="AG314" s="16"/>
      <c r="AH314" s="16"/>
      <c r="AI314" s="16"/>
      <c r="AJ314" s="15"/>
      <c r="AS314" s="15"/>
      <c r="AT314" s="15"/>
      <c r="AU314" s="15"/>
      <c r="AV314" s="15"/>
      <c r="AW314" s="16"/>
      <c r="AX314" s="16"/>
      <c r="AY314" s="16"/>
      <c r="AZ314" s="16"/>
      <c r="BI314" s="20"/>
    </row>
    <row r="315">
      <c r="A315" s="16"/>
      <c r="B315" s="16"/>
      <c r="C315" s="16"/>
      <c r="D315" s="16"/>
      <c r="E315" s="15"/>
      <c r="F315" s="16"/>
      <c r="G315" s="16"/>
      <c r="H315" s="16"/>
      <c r="N315" s="15"/>
      <c r="O315" s="15"/>
      <c r="P315" s="15"/>
      <c r="Q315" s="15"/>
      <c r="R315" s="15"/>
      <c r="W315" s="15"/>
      <c r="X315" s="16"/>
      <c r="Y315" s="16"/>
      <c r="Z315" s="16"/>
      <c r="AA315" s="15"/>
      <c r="AB315" s="15"/>
      <c r="AC315" s="15"/>
      <c r="AD315" s="15"/>
      <c r="AE315" s="15"/>
      <c r="AF315" s="16"/>
      <c r="AG315" s="16"/>
      <c r="AH315" s="16"/>
      <c r="AI315" s="16"/>
      <c r="AJ315" s="15"/>
      <c r="AS315" s="15"/>
      <c r="AT315" s="15"/>
      <c r="AU315" s="15"/>
      <c r="AV315" s="15"/>
      <c r="AW315" s="16"/>
      <c r="AX315" s="16"/>
      <c r="AY315" s="16"/>
      <c r="AZ315" s="16"/>
      <c r="BI315" s="20"/>
    </row>
    <row r="316">
      <c r="A316" s="16"/>
      <c r="B316" s="16"/>
      <c r="C316" s="16"/>
      <c r="D316" s="16"/>
      <c r="E316" s="15"/>
      <c r="F316" s="16"/>
      <c r="G316" s="16"/>
      <c r="H316" s="16"/>
      <c r="N316" s="15"/>
      <c r="O316" s="15"/>
      <c r="P316" s="15"/>
      <c r="Q316" s="15"/>
      <c r="R316" s="15"/>
      <c r="W316" s="15"/>
      <c r="X316" s="16"/>
      <c r="Y316" s="16"/>
      <c r="Z316" s="16"/>
      <c r="AA316" s="15"/>
      <c r="AB316" s="15"/>
      <c r="AC316" s="15"/>
      <c r="AD316" s="15"/>
      <c r="AE316" s="15"/>
      <c r="AF316" s="16"/>
      <c r="AG316" s="16"/>
      <c r="AH316" s="16"/>
      <c r="AI316" s="16"/>
      <c r="AJ316" s="15"/>
      <c r="AS316" s="15"/>
      <c r="AT316" s="15"/>
      <c r="AU316" s="15"/>
      <c r="AV316" s="15"/>
      <c r="AW316" s="16"/>
      <c r="AX316" s="16"/>
      <c r="AY316" s="16"/>
      <c r="AZ316" s="16"/>
      <c r="BI316" s="20"/>
    </row>
    <row r="317">
      <c r="A317" s="16"/>
      <c r="B317" s="16"/>
      <c r="C317" s="16"/>
      <c r="D317" s="16"/>
      <c r="E317" s="15"/>
      <c r="F317" s="16"/>
      <c r="G317" s="16"/>
      <c r="H317" s="16"/>
      <c r="N317" s="15"/>
      <c r="O317" s="15"/>
      <c r="P317" s="15"/>
      <c r="Q317" s="15"/>
      <c r="R317" s="15"/>
      <c r="W317" s="15"/>
      <c r="X317" s="16"/>
      <c r="Y317" s="16"/>
      <c r="Z317" s="16"/>
      <c r="AA317" s="15"/>
      <c r="AB317" s="15"/>
      <c r="AC317" s="15"/>
      <c r="AD317" s="15"/>
      <c r="AE317" s="15"/>
      <c r="AF317" s="16"/>
      <c r="AG317" s="16"/>
      <c r="AH317" s="16"/>
      <c r="AI317" s="16"/>
      <c r="AJ317" s="15"/>
      <c r="AS317" s="15"/>
      <c r="AT317" s="15"/>
      <c r="AU317" s="15"/>
      <c r="AV317" s="15"/>
      <c r="AW317" s="16"/>
      <c r="AX317" s="16"/>
      <c r="AY317" s="16"/>
      <c r="AZ317" s="16"/>
      <c r="BI317" s="20"/>
    </row>
    <row r="318">
      <c r="A318" s="16"/>
      <c r="B318" s="16"/>
      <c r="C318" s="16"/>
      <c r="D318" s="16"/>
      <c r="E318" s="15"/>
      <c r="F318" s="16"/>
      <c r="G318" s="16"/>
      <c r="H318" s="16"/>
      <c r="N318" s="15"/>
      <c r="O318" s="15"/>
      <c r="P318" s="15"/>
      <c r="Q318" s="15"/>
      <c r="R318" s="15"/>
      <c r="W318" s="15"/>
      <c r="X318" s="16"/>
      <c r="Y318" s="16"/>
      <c r="Z318" s="16"/>
      <c r="AA318" s="15"/>
      <c r="AB318" s="15"/>
      <c r="AC318" s="15"/>
      <c r="AD318" s="15"/>
      <c r="AE318" s="15"/>
      <c r="AF318" s="16"/>
      <c r="AG318" s="16"/>
      <c r="AH318" s="16"/>
      <c r="AI318" s="16"/>
      <c r="AJ318" s="15"/>
      <c r="AS318" s="15"/>
      <c r="AT318" s="15"/>
      <c r="AU318" s="15"/>
      <c r="AV318" s="15"/>
      <c r="AW318" s="16"/>
      <c r="AX318" s="16"/>
      <c r="AY318" s="16"/>
      <c r="AZ318" s="16"/>
      <c r="BI318" s="20"/>
    </row>
    <row r="319">
      <c r="A319" s="16"/>
      <c r="B319" s="16"/>
      <c r="C319" s="16"/>
      <c r="D319" s="16"/>
      <c r="E319" s="15"/>
      <c r="F319" s="16"/>
      <c r="G319" s="16"/>
      <c r="H319" s="16"/>
      <c r="N319" s="15"/>
      <c r="O319" s="15"/>
      <c r="P319" s="15"/>
      <c r="Q319" s="15"/>
      <c r="R319" s="15"/>
      <c r="W319" s="15"/>
      <c r="X319" s="16"/>
      <c r="Y319" s="16"/>
      <c r="Z319" s="16"/>
      <c r="AA319" s="15"/>
      <c r="AB319" s="15"/>
      <c r="AC319" s="15"/>
      <c r="AD319" s="15"/>
      <c r="AE319" s="15"/>
      <c r="AF319" s="16"/>
      <c r="AG319" s="16"/>
      <c r="AH319" s="16"/>
      <c r="AI319" s="16"/>
      <c r="AJ319" s="15"/>
      <c r="AS319" s="15"/>
      <c r="AT319" s="15"/>
      <c r="AU319" s="15"/>
      <c r="AV319" s="15"/>
      <c r="AW319" s="16"/>
      <c r="AX319" s="16"/>
      <c r="AY319" s="16"/>
      <c r="AZ319" s="16"/>
      <c r="BI319" s="20"/>
    </row>
    <row r="320">
      <c r="A320" s="16"/>
      <c r="B320" s="16"/>
      <c r="C320" s="16"/>
      <c r="D320" s="16"/>
      <c r="E320" s="15"/>
      <c r="F320" s="16"/>
      <c r="G320" s="16"/>
      <c r="H320" s="16"/>
      <c r="N320" s="15"/>
      <c r="O320" s="15"/>
      <c r="P320" s="15"/>
      <c r="Q320" s="15"/>
      <c r="R320" s="15"/>
      <c r="W320" s="15"/>
      <c r="X320" s="16"/>
      <c r="Y320" s="16"/>
      <c r="Z320" s="16"/>
      <c r="AA320" s="15"/>
      <c r="AB320" s="15"/>
      <c r="AC320" s="15"/>
      <c r="AD320" s="15"/>
      <c r="AE320" s="15"/>
      <c r="AF320" s="16"/>
      <c r="AG320" s="16"/>
      <c r="AH320" s="16"/>
      <c r="AI320" s="16"/>
      <c r="AJ320" s="15"/>
      <c r="AS320" s="15"/>
      <c r="AT320" s="15"/>
      <c r="AU320" s="15"/>
      <c r="AV320" s="15"/>
      <c r="AW320" s="16"/>
      <c r="AX320" s="16"/>
      <c r="AY320" s="16"/>
      <c r="AZ320" s="16"/>
      <c r="BI320" s="20"/>
    </row>
    <row r="321">
      <c r="A321" s="16"/>
      <c r="B321" s="16"/>
      <c r="C321" s="16"/>
      <c r="D321" s="16"/>
      <c r="E321" s="15"/>
      <c r="F321" s="16"/>
      <c r="G321" s="16"/>
      <c r="H321" s="16"/>
      <c r="N321" s="15"/>
      <c r="O321" s="15"/>
      <c r="P321" s="15"/>
      <c r="Q321" s="15"/>
      <c r="R321" s="15"/>
      <c r="W321" s="15"/>
      <c r="X321" s="16"/>
      <c r="Y321" s="16"/>
      <c r="Z321" s="16"/>
      <c r="AA321" s="15"/>
      <c r="AB321" s="15"/>
      <c r="AC321" s="15"/>
      <c r="AD321" s="15"/>
      <c r="AE321" s="15"/>
      <c r="AF321" s="16"/>
      <c r="AG321" s="16"/>
      <c r="AH321" s="16"/>
      <c r="AI321" s="16"/>
      <c r="AJ321" s="15"/>
      <c r="AS321" s="15"/>
      <c r="AT321" s="15"/>
      <c r="AU321" s="15"/>
      <c r="AV321" s="15"/>
      <c r="AW321" s="16"/>
      <c r="AX321" s="16"/>
      <c r="AY321" s="16"/>
      <c r="AZ321" s="16"/>
      <c r="BI321" s="20"/>
    </row>
    <row r="322">
      <c r="A322" s="16"/>
      <c r="B322" s="16"/>
      <c r="C322" s="16"/>
      <c r="D322" s="16"/>
      <c r="E322" s="15"/>
      <c r="F322" s="16"/>
      <c r="G322" s="16"/>
      <c r="H322" s="16"/>
      <c r="N322" s="15"/>
      <c r="O322" s="15"/>
      <c r="P322" s="15"/>
      <c r="Q322" s="15"/>
      <c r="R322" s="15"/>
      <c r="W322" s="15"/>
      <c r="X322" s="16"/>
      <c r="Y322" s="16"/>
      <c r="Z322" s="16"/>
      <c r="AA322" s="15"/>
      <c r="AB322" s="15"/>
      <c r="AC322" s="15"/>
      <c r="AD322" s="15"/>
      <c r="AE322" s="15"/>
      <c r="AF322" s="16"/>
      <c r="AG322" s="16"/>
      <c r="AH322" s="16"/>
      <c r="AI322" s="16"/>
      <c r="AJ322" s="15"/>
      <c r="AS322" s="15"/>
      <c r="AT322" s="15"/>
      <c r="AU322" s="15"/>
      <c r="AV322" s="15"/>
      <c r="AW322" s="16"/>
      <c r="AX322" s="16"/>
      <c r="AY322" s="16"/>
      <c r="AZ322" s="16"/>
      <c r="BI322" s="20"/>
    </row>
    <row r="323">
      <c r="A323" s="16"/>
      <c r="B323" s="16"/>
      <c r="C323" s="16"/>
      <c r="D323" s="16"/>
      <c r="E323" s="15"/>
      <c r="F323" s="16"/>
      <c r="G323" s="16"/>
      <c r="H323" s="16"/>
      <c r="N323" s="15"/>
      <c r="O323" s="15"/>
      <c r="P323" s="15"/>
      <c r="Q323" s="15"/>
      <c r="R323" s="15"/>
      <c r="W323" s="15"/>
      <c r="X323" s="16"/>
      <c r="Y323" s="16"/>
      <c r="Z323" s="16"/>
      <c r="AA323" s="15"/>
      <c r="AB323" s="15"/>
      <c r="AC323" s="15"/>
      <c r="AD323" s="15"/>
      <c r="AE323" s="15"/>
      <c r="AF323" s="16"/>
      <c r="AG323" s="16"/>
      <c r="AH323" s="16"/>
      <c r="AI323" s="16"/>
      <c r="AJ323" s="15"/>
      <c r="AS323" s="15"/>
      <c r="AT323" s="15"/>
      <c r="AU323" s="15"/>
      <c r="AV323" s="15"/>
      <c r="AW323" s="16"/>
      <c r="AX323" s="16"/>
      <c r="AY323" s="16"/>
      <c r="AZ323" s="16"/>
      <c r="BI323" s="20"/>
    </row>
    <row r="324">
      <c r="A324" s="16"/>
      <c r="B324" s="16"/>
      <c r="C324" s="16"/>
      <c r="D324" s="16"/>
      <c r="E324" s="15"/>
      <c r="F324" s="16"/>
      <c r="G324" s="16"/>
      <c r="H324" s="16"/>
      <c r="N324" s="15"/>
      <c r="O324" s="15"/>
      <c r="P324" s="15"/>
      <c r="Q324" s="15"/>
      <c r="R324" s="15"/>
      <c r="W324" s="15"/>
      <c r="X324" s="16"/>
      <c r="Y324" s="16"/>
      <c r="Z324" s="16"/>
      <c r="AA324" s="15"/>
      <c r="AB324" s="15"/>
      <c r="AC324" s="15"/>
      <c r="AD324" s="15"/>
      <c r="AE324" s="15"/>
      <c r="AF324" s="16"/>
      <c r="AG324" s="16"/>
      <c r="AH324" s="16"/>
      <c r="AI324" s="16"/>
      <c r="AJ324" s="15"/>
      <c r="AS324" s="15"/>
      <c r="AT324" s="15"/>
      <c r="AU324" s="15"/>
      <c r="AV324" s="15"/>
      <c r="AW324" s="16"/>
      <c r="AX324" s="16"/>
      <c r="AY324" s="16"/>
      <c r="AZ324" s="16"/>
      <c r="BI324" s="20"/>
    </row>
    <row r="325">
      <c r="A325" s="16"/>
      <c r="B325" s="16"/>
      <c r="C325" s="16"/>
      <c r="D325" s="16"/>
      <c r="E325" s="15"/>
      <c r="F325" s="16"/>
      <c r="G325" s="16"/>
      <c r="H325" s="16"/>
      <c r="N325" s="15"/>
      <c r="O325" s="15"/>
      <c r="P325" s="15"/>
      <c r="Q325" s="15"/>
      <c r="R325" s="15"/>
      <c r="W325" s="15"/>
      <c r="X325" s="16"/>
      <c r="Y325" s="16"/>
      <c r="Z325" s="16"/>
      <c r="AA325" s="15"/>
      <c r="AB325" s="15"/>
      <c r="AC325" s="15"/>
      <c r="AD325" s="15"/>
      <c r="AE325" s="15"/>
      <c r="AF325" s="16"/>
      <c r="AG325" s="16"/>
      <c r="AH325" s="16"/>
      <c r="AI325" s="16"/>
      <c r="AJ325" s="15"/>
      <c r="AS325" s="15"/>
      <c r="AT325" s="15"/>
      <c r="AU325" s="15"/>
      <c r="AV325" s="15"/>
      <c r="AW325" s="16"/>
      <c r="AX325" s="16"/>
      <c r="AY325" s="16"/>
      <c r="AZ325" s="16"/>
      <c r="BI325" s="20"/>
    </row>
    <row r="326">
      <c r="A326" s="16"/>
      <c r="B326" s="16"/>
      <c r="C326" s="16"/>
      <c r="D326" s="16"/>
      <c r="E326" s="15"/>
      <c r="F326" s="16"/>
      <c r="G326" s="16"/>
      <c r="H326" s="16"/>
      <c r="N326" s="15"/>
      <c r="O326" s="15"/>
      <c r="P326" s="15"/>
      <c r="Q326" s="15"/>
      <c r="R326" s="15"/>
      <c r="W326" s="15"/>
      <c r="X326" s="16"/>
      <c r="Y326" s="16"/>
      <c r="Z326" s="16"/>
      <c r="AA326" s="15"/>
      <c r="AB326" s="15"/>
      <c r="AC326" s="15"/>
      <c r="AD326" s="15"/>
      <c r="AE326" s="15"/>
      <c r="AF326" s="16"/>
      <c r="AG326" s="16"/>
      <c r="AH326" s="16"/>
      <c r="AI326" s="16"/>
      <c r="AJ326" s="15"/>
      <c r="AS326" s="15"/>
      <c r="AT326" s="15"/>
      <c r="AU326" s="15"/>
      <c r="AV326" s="15"/>
      <c r="AW326" s="16"/>
      <c r="AX326" s="16"/>
      <c r="AY326" s="16"/>
      <c r="AZ326" s="16"/>
      <c r="BI326" s="20"/>
    </row>
    <row r="327">
      <c r="A327" s="16"/>
      <c r="B327" s="16"/>
      <c r="C327" s="16"/>
      <c r="D327" s="16"/>
      <c r="E327" s="15"/>
      <c r="F327" s="16"/>
      <c r="G327" s="16"/>
      <c r="H327" s="16"/>
      <c r="N327" s="15"/>
      <c r="O327" s="15"/>
      <c r="P327" s="15"/>
      <c r="Q327" s="15"/>
      <c r="R327" s="15"/>
      <c r="W327" s="15"/>
      <c r="X327" s="16"/>
      <c r="Y327" s="16"/>
      <c r="Z327" s="16"/>
      <c r="AA327" s="15"/>
      <c r="AB327" s="15"/>
      <c r="AC327" s="15"/>
      <c r="AD327" s="15"/>
      <c r="AE327" s="15"/>
      <c r="AF327" s="16"/>
      <c r="AG327" s="16"/>
      <c r="AH327" s="16"/>
      <c r="AI327" s="16"/>
      <c r="AJ327" s="15"/>
      <c r="AS327" s="15"/>
      <c r="AT327" s="15"/>
      <c r="AU327" s="15"/>
      <c r="AV327" s="15"/>
      <c r="AW327" s="16"/>
      <c r="AX327" s="16"/>
      <c r="AY327" s="16"/>
      <c r="AZ327" s="16"/>
      <c r="BI327" s="20"/>
    </row>
    <row r="328">
      <c r="A328" s="16"/>
      <c r="B328" s="16"/>
      <c r="C328" s="16"/>
      <c r="D328" s="16"/>
      <c r="E328" s="15"/>
      <c r="F328" s="16"/>
      <c r="G328" s="16"/>
      <c r="H328" s="16"/>
      <c r="N328" s="15"/>
      <c r="O328" s="15"/>
      <c r="P328" s="15"/>
      <c r="Q328" s="15"/>
      <c r="R328" s="15"/>
      <c r="W328" s="15"/>
      <c r="X328" s="16"/>
      <c r="Y328" s="16"/>
      <c r="Z328" s="16"/>
      <c r="AA328" s="15"/>
      <c r="AB328" s="15"/>
      <c r="AC328" s="15"/>
      <c r="AD328" s="15"/>
      <c r="AE328" s="15"/>
      <c r="AF328" s="16"/>
      <c r="AG328" s="16"/>
      <c r="AH328" s="16"/>
      <c r="AI328" s="16"/>
      <c r="AJ328" s="15"/>
      <c r="AS328" s="15"/>
      <c r="AT328" s="15"/>
      <c r="AU328" s="15"/>
      <c r="AV328" s="15"/>
      <c r="AW328" s="16"/>
      <c r="AX328" s="16"/>
      <c r="AY328" s="16"/>
      <c r="AZ328" s="16"/>
      <c r="BI328" s="20"/>
    </row>
    <row r="329">
      <c r="A329" s="16"/>
      <c r="B329" s="16"/>
      <c r="C329" s="16"/>
      <c r="D329" s="16"/>
      <c r="E329" s="15"/>
      <c r="F329" s="16"/>
      <c r="G329" s="16"/>
      <c r="H329" s="16"/>
      <c r="N329" s="15"/>
      <c r="O329" s="15"/>
      <c r="P329" s="15"/>
      <c r="Q329" s="15"/>
      <c r="R329" s="15"/>
      <c r="W329" s="15"/>
      <c r="X329" s="16"/>
      <c r="Y329" s="16"/>
      <c r="Z329" s="16"/>
      <c r="AA329" s="15"/>
      <c r="AB329" s="15"/>
      <c r="AC329" s="15"/>
      <c r="AD329" s="15"/>
      <c r="AE329" s="15"/>
      <c r="AF329" s="16"/>
      <c r="AG329" s="16"/>
      <c r="AH329" s="16"/>
      <c r="AI329" s="16"/>
      <c r="AJ329" s="15"/>
      <c r="AS329" s="15"/>
      <c r="AT329" s="15"/>
      <c r="AU329" s="15"/>
      <c r="AV329" s="15"/>
      <c r="AW329" s="16"/>
      <c r="AX329" s="16"/>
      <c r="AY329" s="16"/>
      <c r="AZ329" s="16"/>
      <c r="BI329" s="20"/>
    </row>
    <row r="330">
      <c r="A330" s="16"/>
      <c r="B330" s="16"/>
      <c r="C330" s="16"/>
      <c r="D330" s="16"/>
      <c r="E330" s="15"/>
      <c r="F330" s="16"/>
      <c r="G330" s="16"/>
      <c r="H330" s="16"/>
      <c r="N330" s="15"/>
      <c r="O330" s="15"/>
      <c r="P330" s="15"/>
      <c r="Q330" s="15"/>
      <c r="R330" s="15"/>
      <c r="W330" s="15"/>
      <c r="X330" s="16"/>
      <c r="Y330" s="16"/>
      <c r="Z330" s="16"/>
      <c r="AA330" s="15"/>
      <c r="AB330" s="15"/>
      <c r="AC330" s="15"/>
      <c r="AD330" s="15"/>
      <c r="AE330" s="15"/>
      <c r="AF330" s="16"/>
      <c r="AG330" s="16"/>
      <c r="AH330" s="16"/>
      <c r="AI330" s="16"/>
      <c r="AJ330" s="15"/>
      <c r="AS330" s="15"/>
      <c r="AT330" s="15"/>
      <c r="AU330" s="15"/>
      <c r="AV330" s="15"/>
      <c r="AW330" s="16"/>
      <c r="AX330" s="16"/>
      <c r="AY330" s="16"/>
      <c r="AZ330" s="16"/>
      <c r="BI330" s="20"/>
    </row>
    <row r="331">
      <c r="A331" s="16"/>
      <c r="B331" s="16"/>
      <c r="C331" s="16"/>
      <c r="D331" s="16"/>
      <c r="E331" s="15"/>
      <c r="F331" s="16"/>
      <c r="G331" s="16"/>
      <c r="H331" s="16"/>
      <c r="N331" s="15"/>
      <c r="O331" s="15"/>
      <c r="P331" s="15"/>
      <c r="Q331" s="15"/>
      <c r="R331" s="15"/>
      <c r="W331" s="15"/>
      <c r="X331" s="16"/>
      <c r="Y331" s="16"/>
      <c r="Z331" s="16"/>
      <c r="AA331" s="15"/>
      <c r="AB331" s="15"/>
      <c r="AC331" s="15"/>
      <c r="AD331" s="15"/>
      <c r="AE331" s="15"/>
      <c r="AF331" s="16"/>
      <c r="AG331" s="16"/>
      <c r="AH331" s="16"/>
      <c r="AI331" s="16"/>
      <c r="AJ331" s="15"/>
      <c r="AS331" s="15"/>
      <c r="AT331" s="15"/>
      <c r="AU331" s="15"/>
      <c r="AV331" s="15"/>
      <c r="AW331" s="16"/>
      <c r="AX331" s="16"/>
      <c r="AY331" s="16"/>
      <c r="AZ331" s="16"/>
      <c r="BI331" s="20"/>
    </row>
    <row r="332">
      <c r="A332" s="16"/>
      <c r="B332" s="16"/>
      <c r="C332" s="16"/>
      <c r="D332" s="16"/>
      <c r="E332" s="15"/>
      <c r="F332" s="16"/>
      <c r="G332" s="16"/>
      <c r="H332" s="16"/>
      <c r="N332" s="15"/>
      <c r="O332" s="15"/>
      <c r="P332" s="15"/>
      <c r="Q332" s="15"/>
      <c r="R332" s="15"/>
      <c r="W332" s="15"/>
      <c r="X332" s="16"/>
      <c r="Y332" s="16"/>
      <c r="Z332" s="16"/>
      <c r="AA332" s="15"/>
      <c r="AB332" s="15"/>
      <c r="AC332" s="15"/>
      <c r="AD332" s="15"/>
      <c r="AE332" s="15"/>
      <c r="AF332" s="16"/>
      <c r="AG332" s="16"/>
      <c r="AH332" s="16"/>
      <c r="AI332" s="16"/>
      <c r="AJ332" s="15"/>
      <c r="AS332" s="15"/>
      <c r="AT332" s="15"/>
      <c r="AU332" s="15"/>
      <c r="AV332" s="15"/>
      <c r="AW332" s="16"/>
      <c r="AX332" s="16"/>
      <c r="AY332" s="16"/>
      <c r="AZ332" s="16"/>
      <c r="BI332" s="20"/>
    </row>
    <row r="333">
      <c r="A333" s="16"/>
      <c r="B333" s="16"/>
      <c r="C333" s="16"/>
      <c r="D333" s="16"/>
      <c r="E333" s="15"/>
      <c r="F333" s="16"/>
      <c r="G333" s="16"/>
      <c r="H333" s="16"/>
      <c r="N333" s="15"/>
      <c r="O333" s="15"/>
      <c r="P333" s="15"/>
      <c r="Q333" s="15"/>
      <c r="R333" s="15"/>
      <c r="W333" s="15"/>
      <c r="X333" s="16"/>
      <c r="Y333" s="16"/>
      <c r="Z333" s="16"/>
      <c r="AA333" s="15"/>
      <c r="AB333" s="15"/>
      <c r="AC333" s="15"/>
      <c r="AD333" s="15"/>
      <c r="AE333" s="15"/>
      <c r="AF333" s="16"/>
      <c r="AG333" s="16"/>
      <c r="AH333" s="16"/>
      <c r="AI333" s="16"/>
      <c r="AJ333" s="15"/>
      <c r="AS333" s="15"/>
      <c r="AT333" s="15"/>
      <c r="AU333" s="15"/>
      <c r="AV333" s="15"/>
      <c r="AW333" s="16"/>
      <c r="AX333" s="16"/>
      <c r="AY333" s="16"/>
      <c r="AZ333" s="16"/>
      <c r="BI333" s="20"/>
    </row>
    <row r="334">
      <c r="A334" s="16"/>
      <c r="B334" s="16"/>
      <c r="C334" s="16"/>
      <c r="D334" s="16"/>
      <c r="E334" s="15"/>
      <c r="F334" s="16"/>
      <c r="G334" s="16"/>
      <c r="H334" s="16"/>
      <c r="N334" s="15"/>
      <c r="O334" s="15"/>
      <c r="P334" s="15"/>
      <c r="Q334" s="15"/>
      <c r="R334" s="15"/>
      <c r="W334" s="15"/>
      <c r="X334" s="16"/>
      <c r="Y334" s="16"/>
      <c r="Z334" s="16"/>
      <c r="AA334" s="15"/>
      <c r="AB334" s="15"/>
      <c r="AC334" s="15"/>
      <c r="AD334" s="15"/>
      <c r="AE334" s="15"/>
      <c r="AF334" s="16"/>
      <c r="AG334" s="16"/>
      <c r="AH334" s="16"/>
      <c r="AI334" s="16"/>
      <c r="AJ334" s="15"/>
      <c r="AS334" s="15"/>
      <c r="AT334" s="15"/>
      <c r="AU334" s="15"/>
      <c r="AV334" s="15"/>
      <c r="AW334" s="16"/>
      <c r="AX334" s="16"/>
      <c r="AY334" s="16"/>
      <c r="AZ334" s="16"/>
      <c r="BI334" s="20"/>
    </row>
    <row r="335">
      <c r="A335" s="16"/>
      <c r="B335" s="16"/>
      <c r="C335" s="16"/>
      <c r="D335" s="16"/>
      <c r="E335" s="15"/>
      <c r="F335" s="16"/>
      <c r="G335" s="16"/>
      <c r="H335" s="16"/>
      <c r="N335" s="15"/>
      <c r="O335" s="15"/>
      <c r="P335" s="15"/>
      <c r="Q335" s="15"/>
      <c r="R335" s="15"/>
      <c r="W335" s="15"/>
      <c r="X335" s="16"/>
      <c r="Y335" s="16"/>
      <c r="Z335" s="16"/>
      <c r="AA335" s="15"/>
      <c r="AB335" s="15"/>
      <c r="AC335" s="15"/>
      <c r="AD335" s="15"/>
      <c r="AE335" s="15"/>
      <c r="AF335" s="16"/>
      <c r="AG335" s="16"/>
      <c r="AH335" s="16"/>
      <c r="AI335" s="16"/>
      <c r="AJ335" s="15"/>
      <c r="AS335" s="15"/>
      <c r="AT335" s="15"/>
      <c r="AU335" s="15"/>
      <c r="AV335" s="15"/>
      <c r="AW335" s="16"/>
      <c r="AX335" s="16"/>
      <c r="AY335" s="16"/>
      <c r="AZ335" s="16"/>
      <c r="BI335" s="20"/>
    </row>
    <row r="336">
      <c r="A336" s="16"/>
      <c r="B336" s="16"/>
      <c r="C336" s="16"/>
      <c r="D336" s="16"/>
      <c r="E336" s="15"/>
      <c r="F336" s="16"/>
      <c r="G336" s="16"/>
      <c r="H336" s="16"/>
      <c r="N336" s="15"/>
      <c r="O336" s="15"/>
      <c r="P336" s="15"/>
      <c r="Q336" s="15"/>
      <c r="R336" s="15"/>
      <c r="W336" s="15"/>
      <c r="X336" s="16"/>
      <c r="Y336" s="16"/>
      <c r="Z336" s="16"/>
      <c r="AA336" s="15"/>
      <c r="AB336" s="15"/>
      <c r="AC336" s="15"/>
      <c r="AD336" s="15"/>
      <c r="AE336" s="15"/>
      <c r="AF336" s="16"/>
      <c r="AG336" s="16"/>
      <c r="AH336" s="16"/>
      <c r="AI336" s="16"/>
      <c r="AJ336" s="15"/>
      <c r="AS336" s="15"/>
      <c r="AT336" s="15"/>
      <c r="AU336" s="15"/>
      <c r="AV336" s="15"/>
      <c r="AW336" s="16"/>
      <c r="AX336" s="16"/>
      <c r="AY336" s="16"/>
      <c r="AZ336" s="16"/>
      <c r="BI336" s="20"/>
    </row>
    <row r="337">
      <c r="A337" s="16"/>
      <c r="B337" s="16"/>
      <c r="C337" s="16"/>
      <c r="D337" s="16"/>
      <c r="E337" s="15"/>
      <c r="F337" s="16"/>
      <c r="G337" s="16"/>
      <c r="H337" s="16"/>
      <c r="N337" s="15"/>
      <c r="O337" s="15"/>
      <c r="P337" s="15"/>
      <c r="Q337" s="15"/>
      <c r="R337" s="15"/>
      <c r="W337" s="15"/>
      <c r="X337" s="16"/>
      <c r="Y337" s="16"/>
      <c r="Z337" s="16"/>
      <c r="AA337" s="15"/>
      <c r="AB337" s="15"/>
      <c r="AC337" s="15"/>
      <c r="AD337" s="15"/>
      <c r="AE337" s="15"/>
      <c r="AF337" s="16"/>
      <c r="AG337" s="16"/>
      <c r="AH337" s="16"/>
      <c r="AI337" s="16"/>
      <c r="AJ337" s="15"/>
      <c r="AS337" s="15"/>
      <c r="AT337" s="15"/>
      <c r="AU337" s="15"/>
      <c r="AV337" s="15"/>
      <c r="AW337" s="16"/>
      <c r="AX337" s="16"/>
      <c r="AY337" s="16"/>
      <c r="AZ337" s="16"/>
      <c r="BI337" s="20"/>
    </row>
    <row r="338">
      <c r="A338" s="16"/>
      <c r="B338" s="16"/>
      <c r="C338" s="16"/>
      <c r="D338" s="16"/>
      <c r="E338" s="15"/>
      <c r="F338" s="16"/>
      <c r="G338" s="16"/>
      <c r="H338" s="16"/>
      <c r="N338" s="15"/>
      <c r="O338" s="15"/>
      <c r="P338" s="15"/>
      <c r="Q338" s="15"/>
      <c r="R338" s="15"/>
      <c r="W338" s="15"/>
      <c r="X338" s="16"/>
      <c r="Y338" s="16"/>
      <c r="Z338" s="16"/>
      <c r="AA338" s="15"/>
      <c r="AB338" s="15"/>
      <c r="AC338" s="15"/>
      <c r="AD338" s="15"/>
      <c r="AE338" s="15"/>
      <c r="AF338" s="16"/>
      <c r="AG338" s="16"/>
      <c r="AH338" s="16"/>
      <c r="AI338" s="16"/>
      <c r="AJ338" s="15"/>
      <c r="AS338" s="15"/>
      <c r="AT338" s="15"/>
      <c r="AU338" s="15"/>
      <c r="AV338" s="15"/>
      <c r="AW338" s="16"/>
      <c r="AX338" s="16"/>
      <c r="AY338" s="16"/>
      <c r="AZ338" s="16"/>
      <c r="BI338" s="20"/>
    </row>
    <row r="339">
      <c r="A339" s="16"/>
      <c r="B339" s="16"/>
      <c r="C339" s="16"/>
      <c r="D339" s="16"/>
      <c r="E339" s="15"/>
      <c r="F339" s="16"/>
      <c r="G339" s="16"/>
      <c r="H339" s="16"/>
      <c r="N339" s="15"/>
      <c r="O339" s="15"/>
      <c r="P339" s="15"/>
      <c r="Q339" s="15"/>
      <c r="R339" s="15"/>
      <c r="W339" s="15"/>
      <c r="X339" s="16"/>
      <c r="Y339" s="16"/>
      <c r="Z339" s="16"/>
      <c r="AA339" s="15"/>
      <c r="AB339" s="15"/>
      <c r="AC339" s="15"/>
      <c r="AD339" s="15"/>
      <c r="AE339" s="15"/>
      <c r="AF339" s="16"/>
      <c r="AG339" s="16"/>
      <c r="AH339" s="16"/>
      <c r="AI339" s="16"/>
      <c r="AJ339" s="15"/>
      <c r="AS339" s="15"/>
      <c r="AT339" s="15"/>
      <c r="AU339" s="15"/>
      <c r="AV339" s="15"/>
      <c r="AW339" s="16"/>
      <c r="AX339" s="16"/>
      <c r="AY339" s="16"/>
      <c r="AZ339" s="16"/>
      <c r="BI339" s="20"/>
    </row>
    <row r="340">
      <c r="A340" s="16"/>
      <c r="B340" s="16"/>
      <c r="C340" s="16"/>
      <c r="D340" s="16"/>
      <c r="E340" s="15"/>
      <c r="F340" s="16"/>
      <c r="G340" s="16"/>
      <c r="H340" s="16"/>
      <c r="N340" s="15"/>
      <c r="O340" s="15"/>
      <c r="P340" s="15"/>
      <c r="Q340" s="15"/>
      <c r="R340" s="15"/>
      <c r="W340" s="15"/>
      <c r="X340" s="16"/>
      <c r="Y340" s="16"/>
      <c r="Z340" s="16"/>
      <c r="AA340" s="15"/>
      <c r="AB340" s="15"/>
      <c r="AC340" s="15"/>
      <c r="AD340" s="15"/>
      <c r="AE340" s="15"/>
      <c r="AF340" s="16"/>
      <c r="AG340" s="16"/>
      <c r="AH340" s="16"/>
      <c r="AI340" s="16"/>
      <c r="AJ340" s="15"/>
      <c r="AS340" s="15"/>
      <c r="AT340" s="15"/>
      <c r="AU340" s="15"/>
      <c r="AV340" s="15"/>
      <c r="AW340" s="16"/>
      <c r="AX340" s="16"/>
      <c r="AY340" s="16"/>
      <c r="AZ340" s="16"/>
      <c r="BI340" s="20"/>
    </row>
    <row r="341">
      <c r="A341" s="16"/>
      <c r="B341" s="16"/>
      <c r="C341" s="16"/>
      <c r="D341" s="16"/>
      <c r="E341" s="15"/>
      <c r="F341" s="16"/>
      <c r="G341" s="16"/>
      <c r="H341" s="16"/>
      <c r="N341" s="15"/>
      <c r="O341" s="15"/>
      <c r="P341" s="15"/>
      <c r="Q341" s="15"/>
      <c r="R341" s="15"/>
      <c r="W341" s="15"/>
      <c r="X341" s="16"/>
      <c r="Y341" s="16"/>
      <c r="Z341" s="16"/>
      <c r="AA341" s="15"/>
      <c r="AB341" s="15"/>
      <c r="AC341" s="15"/>
      <c r="AD341" s="15"/>
      <c r="AE341" s="15"/>
      <c r="AF341" s="16"/>
      <c r="AG341" s="16"/>
      <c r="AH341" s="16"/>
      <c r="AI341" s="16"/>
      <c r="AJ341" s="15"/>
      <c r="AS341" s="15"/>
      <c r="AT341" s="15"/>
      <c r="AU341" s="15"/>
      <c r="AV341" s="15"/>
      <c r="AW341" s="16"/>
      <c r="AX341" s="16"/>
      <c r="AY341" s="16"/>
      <c r="AZ341" s="16"/>
      <c r="BI341" s="20"/>
    </row>
    <row r="342">
      <c r="A342" s="16"/>
      <c r="B342" s="16"/>
      <c r="C342" s="16"/>
      <c r="D342" s="16"/>
      <c r="E342" s="15"/>
      <c r="F342" s="16"/>
      <c r="G342" s="16"/>
      <c r="H342" s="16"/>
      <c r="N342" s="15"/>
      <c r="O342" s="15"/>
      <c r="P342" s="15"/>
      <c r="Q342" s="15"/>
      <c r="R342" s="15"/>
      <c r="W342" s="15"/>
      <c r="X342" s="16"/>
      <c r="Y342" s="16"/>
      <c r="Z342" s="16"/>
      <c r="AA342" s="15"/>
      <c r="AB342" s="15"/>
      <c r="AC342" s="15"/>
      <c r="AD342" s="15"/>
      <c r="AE342" s="15"/>
      <c r="AF342" s="16"/>
      <c r="AG342" s="16"/>
      <c r="AH342" s="16"/>
      <c r="AI342" s="16"/>
      <c r="AJ342" s="15"/>
      <c r="AS342" s="15"/>
      <c r="AT342" s="15"/>
      <c r="AU342" s="15"/>
      <c r="AV342" s="15"/>
      <c r="AW342" s="16"/>
      <c r="AX342" s="16"/>
      <c r="AY342" s="16"/>
      <c r="AZ342" s="16"/>
      <c r="BI342" s="20"/>
    </row>
    <row r="343">
      <c r="A343" s="16"/>
      <c r="B343" s="16"/>
      <c r="C343" s="16"/>
      <c r="D343" s="16"/>
      <c r="E343" s="15"/>
      <c r="F343" s="16"/>
      <c r="G343" s="16"/>
      <c r="H343" s="16"/>
      <c r="N343" s="15"/>
      <c r="O343" s="15"/>
      <c r="P343" s="15"/>
      <c r="Q343" s="15"/>
      <c r="R343" s="15"/>
      <c r="W343" s="15"/>
      <c r="X343" s="16"/>
      <c r="Y343" s="16"/>
      <c r="Z343" s="16"/>
      <c r="AA343" s="15"/>
      <c r="AB343" s="15"/>
      <c r="AC343" s="15"/>
      <c r="AD343" s="15"/>
      <c r="AE343" s="15"/>
      <c r="AF343" s="16"/>
      <c r="AG343" s="16"/>
      <c r="AH343" s="16"/>
      <c r="AI343" s="16"/>
      <c r="AJ343" s="15"/>
      <c r="AS343" s="15"/>
      <c r="AT343" s="15"/>
      <c r="AU343" s="15"/>
      <c r="AV343" s="15"/>
      <c r="AW343" s="16"/>
      <c r="AX343" s="16"/>
      <c r="AY343" s="16"/>
      <c r="AZ343" s="16"/>
      <c r="BI343" s="20"/>
    </row>
    <row r="344">
      <c r="A344" s="16"/>
      <c r="B344" s="16"/>
      <c r="C344" s="16"/>
      <c r="D344" s="16"/>
      <c r="E344" s="15"/>
      <c r="F344" s="16"/>
      <c r="G344" s="16"/>
      <c r="H344" s="16"/>
      <c r="N344" s="15"/>
      <c r="O344" s="15"/>
      <c r="P344" s="15"/>
      <c r="Q344" s="15"/>
      <c r="R344" s="15"/>
      <c r="W344" s="15"/>
      <c r="X344" s="16"/>
      <c r="Y344" s="16"/>
      <c r="Z344" s="16"/>
      <c r="AA344" s="15"/>
      <c r="AB344" s="15"/>
      <c r="AC344" s="15"/>
      <c r="AD344" s="15"/>
      <c r="AE344" s="15"/>
      <c r="AF344" s="16"/>
      <c r="AG344" s="16"/>
      <c r="AH344" s="16"/>
      <c r="AI344" s="16"/>
      <c r="AJ344" s="15"/>
      <c r="AS344" s="15"/>
      <c r="AT344" s="15"/>
      <c r="AU344" s="15"/>
      <c r="AV344" s="15"/>
      <c r="AW344" s="16"/>
      <c r="AX344" s="16"/>
      <c r="AY344" s="16"/>
      <c r="AZ344" s="16"/>
      <c r="BI344" s="20"/>
    </row>
    <row r="345">
      <c r="A345" s="16"/>
      <c r="B345" s="16"/>
      <c r="C345" s="16"/>
      <c r="D345" s="16"/>
      <c r="E345" s="15"/>
      <c r="F345" s="16"/>
      <c r="G345" s="16"/>
      <c r="H345" s="16"/>
      <c r="N345" s="15"/>
      <c r="O345" s="15"/>
      <c r="P345" s="15"/>
      <c r="Q345" s="15"/>
      <c r="R345" s="15"/>
      <c r="W345" s="15"/>
      <c r="X345" s="16"/>
      <c r="Y345" s="16"/>
      <c r="Z345" s="16"/>
      <c r="AA345" s="15"/>
      <c r="AB345" s="15"/>
      <c r="AC345" s="15"/>
      <c r="AD345" s="15"/>
      <c r="AE345" s="15"/>
      <c r="AF345" s="16"/>
      <c r="AG345" s="16"/>
      <c r="AH345" s="16"/>
      <c r="AI345" s="16"/>
      <c r="AJ345" s="15"/>
      <c r="AS345" s="15"/>
      <c r="AT345" s="15"/>
      <c r="AU345" s="15"/>
      <c r="AV345" s="15"/>
      <c r="AW345" s="16"/>
      <c r="AX345" s="16"/>
      <c r="AY345" s="16"/>
      <c r="AZ345" s="16"/>
      <c r="BI345" s="20"/>
    </row>
    <row r="346">
      <c r="A346" s="16"/>
      <c r="B346" s="16"/>
      <c r="C346" s="16"/>
      <c r="D346" s="16"/>
      <c r="E346" s="15"/>
      <c r="F346" s="16"/>
      <c r="G346" s="16"/>
      <c r="H346" s="16"/>
      <c r="N346" s="15"/>
      <c r="O346" s="15"/>
      <c r="P346" s="15"/>
      <c r="Q346" s="15"/>
      <c r="R346" s="15"/>
      <c r="W346" s="15"/>
      <c r="X346" s="16"/>
      <c r="Y346" s="16"/>
      <c r="Z346" s="16"/>
      <c r="AA346" s="15"/>
      <c r="AB346" s="15"/>
      <c r="AC346" s="15"/>
      <c r="AD346" s="15"/>
      <c r="AE346" s="15"/>
      <c r="AF346" s="16"/>
      <c r="AG346" s="16"/>
      <c r="AH346" s="16"/>
      <c r="AI346" s="16"/>
      <c r="AJ346" s="15"/>
      <c r="AS346" s="15"/>
      <c r="AT346" s="15"/>
      <c r="AU346" s="15"/>
      <c r="AV346" s="15"/>
      <c r="AW346" s="16"/>
      <c r="AX346" s="16"/>
      <c r="AY346" s="16"/>
      <c r="AZ346" s="16"/>
      <c r="BI346" s="20"/>
    </row>
    <row r="347">
      <c r="A347" s="16"/>
      <c r="B347" s="16"/>
      <c r="C347" s="16"/>
      <c r="D347" s="16"/>
      <c r="E347" s="15"/>
      <c r="F347" s="16"/>
      <c r="G347" s="16"/>
      <c r="H347" s="16"/>
      <c r="N347" s="15"/>
      <c r="O347" s="15"/>
      <c r="P347" s="15"/>
      <c r="Q347" s="15"/>
      <c r="R347" s="15"/>
      <c r="W347" s="15"/>
      <c r="X347" s="16"/>
      <c r="Y347" s="16"/>
      <c r="Z347" s="16"/>
      <c r="AA347" s="15"/>
      <c r="AB347" s="15"/>
      <c r="AC347" s="15"/>
      <c r="AD347" s="15"/>
      <c r="AE347" s="15"/>
      <c r="AF347" s="16"/>
      <c r="AG347" s="16"/>
      <c r="AH347" s="16"/>
      <c r="AI347" s="16"/>
      <c r="AJ347" s="15"/>
      <c r="AS347" s="15"/>
      <c r="AT347" s="15"/>
      <c r="AU347" s="15"/>
      <c r="AV347" s="15"/>
      <c r="AW347" s="16"/>
      <c r="AX347" s="16"/>
      <c r="AY347" s="16"/>
      <c r="AZ347" s="16"/>
      <c r="BI347" s="20"/>
    </row>
    <row r="348">
      <c r="A348" s="16"/>
      <c r="B348" s="16"/>
      <c r="C348" s="16"/>
      <c r="D348" s="16"/>
      <c r="E348" s="15"/>
      <c r="F348" s="16"/>
      <c r="G348" s="16"/>
      <c r="H348" s="16"/>
      <c r="N348" s="15"/>
      <c r="O348" s="15"/>
      <c r="P348" s="15"/>
      <c r="Q348" s="15"/>
      <c r="R348" s="15"/>
      <c r="W348" s="15"/>
      <c r="X348" s="16"/>
      <c r="Y348" s="16"/>
      <c r="Z348" s="16"/>
      <c r="AA348" s="15"/>
      <c r="AB348" s="15"/>
      <c r="AC348" s="15"/>
      <c r="AD348" s="15"/>
      <c r="AE348" s="15"/>
      <c r="AF348" s="16"/>
      <c r="AG348" s="16"/>
      <c r="AH348" s="16"/>
      <c r="AI348" s="16"/>
      <c r="AJ348" s="15"/>
      <c r="AS348" s="15"/>
      <c r="AT348" s="15"/>
      <c r="AU348" s="15"/>
      <c r="AV348" s="15"/>
      <c r="AW348" s="16"/>
      <c r="AX348" s="16"/>
      <c r="AY348" s="16"/>
      <c r="AZ348" s="16"/>
      <c r="BI348" s="20"/>
    </row>
    <row r="349">
      <c r="A349" s="16"/>
      <c r="B349" s="16"/>
      <c r="C349" s="16"/>
      <c r="D349" s="16"/>
      <c r="E349" s="15"/>
      <c r="F349" s="16"/>
      <c r="G349" s="16"/>
      <c r="H349" s="16"/>
      <c r="N349" s="15"/>
      <c r="O349" s="15"/>
      <c r="P349" s="15"/>
      <c r="Q349" s="15"/>
      <c r="R349" s="15"/>
      <c r="W349" s="15"/>
      <c r="X349" s="16"/>
      <c r="Y349" s="16"/>
      <c r="Z349" s="16"/>
      <c r="AA349" s="15"/>
      <c r="AB349" s="15"/>
      <c r="AC349" s="15"/>
      <c r="AD349" s="15"/>
      <c r="AE349" s="15"/>
      <c r="AF349" s="16"/>
      <c r="AG349" s="16"/>
      <c r="AH349" s="16"/>
      <c r="AI349" s="16"/>
      <c r="AJ349" s="15"/>
      <c r="AS349" s="15"/>
      <c r="AT349" s="15"/>
      <c r="AU349" s="15"/>
      <c r="AV349" s="15"/>
      <c r="AW349" s="16"/>
      <c r="AX349" s="16"/>
      <c r="AY349" s="16"/>
      <c r="AZ349" s="16"/>
      <c r="BI349" s="20"/>
    </row>
    <row r="350">
      <c r="A350" s="16"/>
      <c r="B350" s="16"/>
      <c r="C350" s="16"/>
      <c r="D350" s="16"/>
      <c r="E350" s="15"/>
      <c r="F350" s="16"/>
      <c r="G350" s="16"/>
      <c r="H350" s="16"/>
      <c r="N350" s="15"/>
      <c r="O350" s="15"/>
      <c r="P350" s="15"/>
      <c r="Q350" s="15"/>
      <c r="R350" s="15"/>
      <c r="W350" s="15"/>
      <c r="X350" s="16"/>
      <c r="Y350" s="16"/>
      <c r="Z350" s="16"/>
      <c r="AA350" s="15"/>
      <c r="AB350" s="15"/>
      <c r="AC350" s="15"/>
      <c r="AD350" s="15"/>
      <c r="AE350" s="15"/>
      <c r="AF350" s="16"/>
      <c r="AG350" s="16"/>
      <c r="AH350" s="16"/>
      <c r="AI350" s="16"/>
      <c r="AJ350" s="15"/>
      <c r="AS350" s="15"/>
      <c r="AT350" s="15"/>
      <c r="AU350" s="15"/>
      <c r="AV350" s="15"/>
      <c r="AW350" s="16"/>
      <c r="AX350" s="16"/>
      <c r="AY350" s="16"/>
      <c r="AZ350" s="16"/>
      <c r="BI350" s="20"/>
    </row>
    <row r="351">
      <c r="A351" s="16"/>
      <c r="B351" s="16"/>
      <c r="C351" s="16"/>
      <c r="D351" s="16"/>
      <c r="E351" s="15"/>
      <c r="F351" s="16"/>
      <c r="G351" s="16"/>
      <c r="H351" s="16"/>
      <c r="N351" s="15"/>
      <c r="O351" s="15"/>
      <c r="P351" s="15"/>
      <c r="Q351" s="15"/>
      <c r="R351" s="15"/>
      <c r="W351" s="15"/>
      <c r="X351" s="16"/>
      <c r="Y351" s="16"/>
      <c r="Z351" s="16"/>
      <c r="AA351" s="15"/>
      <c r="AB351" s="15"/>
      <c r="AC351" s="15"/>
      <c r="AD351" s="15"/>
      <c r="AE351" s="15"/>
      <c r="AF351" s="16"/>
      <c r="AG351" s="16"/>
      <c r="AH351" s="16"/>
      <c r="AI351" s="16"/>
      <c r="AJ351" s="15"/>
      <c r="AS351" s="15"/>
      <c r="AT351" s="15"/>
      <c r="AU351" s="15"/>
      <c r="AV351" s="15"/>
      <c r="AW351" s="16"/>
      <c r="AX351" s="16"/>
      <c r="AY351" s="16"/>
      <c r="AZ351" s="16"/>
      <c r="BI351" s="20"/>
    </row>
    <row r="352">
      <c r="A352" s="16"/>
      <c r="B352" s="16"/>
      <c r="C352" s="16"/>
      <c r="D352" s="16"/>
      <c r="E352" s="15"/>
      <c r="F352" s="16"/>
      <c r="G352" s="16"/>
      <c r="H352" s="16"/>
      <c r="N352" s="15"/>
      <c r="O352" s="15"/>
      <c r="P352" s="15"/>
      <c r="Q352" s="15"/>
      <c r="R352" s="15"/>
      <c r="W352" s="15"/>
      <c r="X352" s="16"/>
      <c r="Y352" s="16"/>
      <c r="Z352" s="16"/>
      <c r="AA352" s="15"/>
      <c r="AB352" s="15"/>
      <c r="AC352" s="15"/>
      <c r="AD352" s="15"/>
      <c r="AE352" s="15"/>
      <c r="AF352" s="16"/>
      <c r="AG352" s="16"/>
      <c r="AH352" s="16"/>
      <c r="AI352" s="16"/>
      <c r="AJ352" s="15"/>
      <c r="AS352" s="15"/>
      <c r="AT352" s="15"/>
      <c r="AU352" s="15"/>
      <c r="AV352" s="15"/>
      <c r="AW352" s="16"/>
      <c r="AX352" s="16"/>
      <c r="AY352" s="16"/>
      <c r="AZ352" s="16"/>
      <c r="BI352" s="20"/>
    </row>
    <row r="353">
      <c r="A353" s="16"/>
      <c r="B353" s="16"/>
      <c r="C353" s="16"/>
      <c r="D353" s="16"/>
      <c r="E353" s="15"/>
      <c r="F353" s="16"/>
      <c r="G353" s="16"/>
      <c r="H353" s="16"/>
      <c r="N353" s="15"/>
      <c r="O353" s="15"/>
      <c r="P353" s="15"/>
      <c r="Q353" s="15"/>
      <c r="R353" s="15"/>
      <c r="W353" s="15"/>
      <c r="X353" s="16"/>
      <c r="Y353" s="16"/>
      <c r="Z353" s="16"/>
      <c r="AA353" s="15"/>
      <c r="AB353" s="15"/>
      <c r="AC353" s="15"/>
      <c r="AD353" s="15"/>
      <c r="AE353" s="15"/>
      <c r="AF353" s="16"/>
      <c r="AG353" s="16"/>
      <c r="AH353" s="16"/>
      <c r="AI353" s="16"/>
      <c r="AJ353" s="15"/>
      <c r="AS353" s="15"/>
      <c r="AT353" s="15"/>
      <c r="AU353" s="15"/>
      <c r="AV353" s="15"/>
      <c r="AW353" s="16"/>
      <c r="AX353" s="16"/>
      <c r="AY353" s="16"/>
      <c r="AZ353" s="16"/>
      <c r="BI353" s="20"/>
    </row>
    <row r="354">
      <c r="A354" s="16"/>
      <c r="B354" s="16"/>
      <c r="C354" s="16"/>
      <c r="D354" s="16"/>
      <c r="E354" s="15"/>
      <c r="F354" s="16"/>
      <c r="G354" s="16"/>
      <c r="H354" s="16"/>
      <c r="N354" s="15"/>
      <c r="O354" s="15"/>
      <c r="P354" s="15"/>
      <c r="Q354" s="15"/>
      <c r="R354" s="15"/>
      <c r="W354" s="15"/>
      <c r="X354" s="16"/>
      <c r="Y354" s="16"/>
      <c r="Z354" s="16"/>
      <c r="AA354" s="15"/>
      <c r="AB354" s="15"/>
      <c r="AC354" s="15"/>
      <c r="AD354" s="15"/>
      <c r="AE354" s="15"/>
      <c r="AF354" s="16"/>
      <c r="AG354" s="16"/>
      <c r="AH354" s="16"/>
      <c r="AI354" s="16"/>
      <c r="AJ354" s="15"/>
      <c r="AS354" s="15"/>
      <c r="AT354" s="15"/>
      <c r="AU354" s="15"/>
      <c r="AV354" s="15"/>
      <c r="AW354" s="16"/>
      <c r="AX354" s="16"/>
      <c r="AY354" s="16"/>
      <c r="AZ354" s="16"/>
      <c r="BI354" s="20"/>
    </row>
    <row r="355">
      <c r="A355" s="16"/>
      <c r="B355" s="16"/>
      <c r="C355" s="16"/>
      <c r="D355" s="16"/>
      <c r="E355" s="15"/>
      <c r="F355" s="16"/>
      <c r="G355" s="16"/>
      <c r="H355" s="16"/>
      <c r="N355" s="15"/>
      <c r="O355" s="15"/>
      <c r="P355" s="15"/>
      <c r="Q355" s="15"/>
      <c r="R355" s="15"/>
      <c r="W355" s="15"/>
      <c r="X355" s="16"/>
      <c r="Y355" s="16"/>
      <c r="Z355" s="16"/>
      <c r="AA355" s="15"/>
      <c r="AB355" s="15"/>
      <c r="AC355" s="15"/>
      <c r="AD355" s="15"/>
      <c r="AE355" s="15"/>
      <c r="AF355" s="16"/>
      <c r="AG355" s="16"/>
      <c r="AH355" s="16"/>
      <c r="AI355" s="16"/>
      <c r="AJ355" s="15"/>
      <c r="AS355" s="15"/>
      <c r="AT355" s="15"/>
      <c r="AU355" s="15"/>
      <c r="AV355" s="15"/>
      <c r="AW355" s="16"/>
      <c r="AX355" s="16"/>
      <c r="AY355" s="16"/>
      <c r="AZ355" s="16"/>
      <c r="BI355" s="20"/>
    </row>
    <row r="356">
      <c r="A356" s="16"/>
      <c r="B356" s="16"/>
      <c r="C356" s="16"/>
      <c r="D356" s="16"/>
      <c r="E356" s="15"/>
      <c r="F356" s="16"/>
      <c r="G356" s="16"/>
      <c r="H356" s="16"/>
      <c r="N356" s="15"/>
      <c r="O356" s="15"/>
      <c r="P356" s="15"/>
      <c r="Q356" s="15"/>
      <c r="R356" s="15"/>
      <c r="W356" s="15"/>
      <c r="X356" s="16"/>
      <c r="Y356" s="16"/>
      <c r="Z356" s="16"/>
      <c r="AA356" s="15"/>
      <c r="AB356" s="15"/>
      <c r="AC356" s="15"/>
      <c r="AD356" s="15"/>
      <c r="AE356" s="15"/>
      <c r="AF356" s="16"/>
      <c r="AG356" s="16"/>
      <c r="AH356" s="16"/>
      <c r="AI356" s="16"/>
      <c r="AJ356" s="15"/>
      <c r="AS356" s="15"/>
      <c r="AT356" s="15"/>
      <c r="AU356" s="15"/>
      <c r="AV356" s="15"/>
      <c r="AW356" s="16"/>
      <c r="AX356" s="16"/>
      <c r="AY356" s="16"/>
      <c r="AZ356" s="16"/>
      <c r="BI356" s="20"/>
    </row>
    <row r="357">
      <c r="A357" s="16"/>
      <c r="B357" s="16"/>
      <c r="C357" s="16"/>
      <c r="D357" s="16"/>
      <c r="E357" s="15"/>
      <c r="F357" s="16"/>
      <c r="G357" s="16"/>
      <c r="H357" s="16"/>
      <c r="N357" s="15"/>
      <c r="O357" s="15"/>
      <c r="P357" s="15"/>
      <c r="Q357" s="15"/>
      <c r="R357" s="15"/>
      <c r="W357" s="15"/>
      <c r="X357" s="16"/>
      <c r="Y357" s="16"/>
      <c r="Z357" s="16"/>
      <c r="AA357" s="15"/>
      <c r="AB357" s="15"/>
      <c r="AC357" s="15"/>
      <c r="AD357" s="15"/>
      <c r="AE357" s="15"/>
      <c r="AF357" s="16"/>
      <c r="AG357" s="16"/>
      <c r="AH357" s="16"/>
      <c r="AI357" s="16"/>
      <c r="AJ357" s="15"/>
      <c r="AS357" s="15"/>
      <c r="AT357" s="15"/>
      <c r="AU357" s="15"/>
      <c r="AV357" s="15"/>
      <c r="AW357" s="16"/>
      <c r="AX357" s="16"/>
      <c r="AY357" s="16"/>
      <c r="AZ357" s="16"/>
      <c r="BI357" s="20"/>
    </row>
    <row r="358">
      <c r="A358" s="16"/>
      <c r="B358" s="16"/>
      <c r="C358" s="16"/>
      <c r="D358" s="16"/>
      <c r="E358" s="15"/>
      <c r="F358" s="16"/>
      <c r="G358" s="16"/>
      <c r="H358" s="16"/>
      <c r="N358" s="15"/>
      <c r="O358" s="15"/>
      <c r="P358" s="15"/>
      <c r="Q358" s="15"/>
      <c r="R358" s="15"/>
      <c r="W358" s="15"/>
      <c r="X358" s="16"/>
      <c r="Y358" s="16"/>
      <c r="Z358" s="16"/>
      <c r="AA358" s="15"/>
      <c r="AB358" s="15"/>
      <c r="AC358" s="15"/>
      <c r="AD358" s="15"/>
      <c r="AE358" s="15"/>
      <c r="AF358" s="16"/>
      <c r="AG358" s="16"/>
      <c r="AH358" s="16"/>
      <c r="AI358" s="16"/>
      <c r="AJ358" s="15"/>
      <c r="AS358" s="15"/>
      <c r="AT358" s="15"/>
      <c r="AU358" s="15"/>
      <c r="AV358" s="15"/>
      <c r="AW358" s="16"/>
      <c r="AX358" s="16"/>
      <c r="AY358" s="16"/>
      <c r="AZ358" s="16"/>
      <c r="BI358" s="20"/>
    </row>
    <row r="359">
      <c r="A359" s="16"/>
      <c r="B359" s="16"/>
      <c r="C359" s="16"/>
      <c r="D359" s="16"/>
      <c r="E359" s="15"/>
      <c r="F359" s="16"/>
      <c r="G359" s="16"/>
      <c r="H359" s="16"/>
      <c r="N359" s="15"/>
      <c r="O359" s="15"/>
      <c r="P359" s="15"/>
      <c r="Q359" s="15"/>
      <c r="R359" s="15"/>
      <c r="W359" s="15"/>
      <c r="X359" s="16"/>
      <c r="Y359" s="16"/>
      <c r="Z359" s="16"/>
      <c r="AA359" s="15"/>
      <c r="AB359" s="15"/>
      <c r="AC359" s="15"/>
      <c r="AD359" s="15"/>
      <c r="AE359" s="15"/>
      <c r="AF359" s="16"/>
      <c r="AG359" s="16"/>
      <c r="AH359" s="16"/>
      <c r="AI359" s="16"/>
      <c r="AJ359" s="15"/>
      <c r="AS359" s="15"/>
      <c r="AT359" s="15"/>
      <c r="AU359" s="15"/>
      <c r="AV359" s="15"/>
      <c r="AW359" s="16"/>
      <c r="AX359" s="16"/>
      <c r="AY359" s="16"/>
      <c r="AZ359" s="16"/>
      <c r="BI359" s="20"/>
    </row>
    <row r="360">
      <c r="A360" s="16"/>
      <c r="B360" s="16"/>
      <c r="C360" s="16"/>
      <c r="D360" s="16"/>
      <c r="E360" s="15"/>
      <c r="F360" s="16"/>
      <c r="G360" s="16"/>
      <c r="H360" s="16"/>
      <c r="N360" s="15"/>
      <c r="O360" s="15"/>
      <c r="P360" s="15"/>
      <c r="Q360" s="15"/>
      <c r="R360" s="15"/>
      <c r="W360" s="15"/>
      <c r="X360" s="16"/>
      <c r="Y360" s="16"/>
      <c r="Z360" s="16"/>
      <c r="AA360" s="15"/>
      <c r="AB360" s="15"/>
      <c r="AC360" s="15"/>
      <c r="AD360" s="15"/>
      <c r="AE360" s="15"/>
      <c r="AF360" s="16"/>
      <c r="AG360" s="16"/>
      <c r="AH360" s="16"/>
      <c r="AI360" s="16"/>
      <c r="AJ360" s="15"/>
      <c r="AS360" s="15"/>
      <c r="AT360" s="15"/>
      <c r="AU360" s="15"/>
      <c r="AV360" s="15"/>
      <c r="AW360" s="16"/>
      <c r="AX360" s="16"/>
      <c r="AY360" s="16"/>
      <c r="AZ360" s="16"/>
      <c r="BI360" s="20"/>
    </row>
    <row r="361">
      <c r="A361" s="16"/>
      <c r="B361" s="16"/>
      <c r="C361" s="16"/>
      <c r="D361" s="16"/>
      <c r="E361" s="15"/>
      <c r="F361" s="16"/>
      <c r="G361" s="16"/>
      <c r="H361" s="16"/>
      <c r="N361" s="15"/>
      <c r="O361" s="15"/>
      <c r="P361" s="15"/>
      <c r="Q361" s="15"/>
      <c r="R361" s="15"/>
      <c r="W361" s="15"/>
      <c r="X361" s="16"/>
      <c r="Y361" s="16"/>
      <c r="Z361" s="16"/>
      <c r="AA361" s="15"/>
      <c r="AB361" s="15"/>
      <c r="AC361" s="15"/>
      <c r="AD361" s="15"/>
      <c r="AE361" s="15"/>
      <c r="AF361" s="16"/>
      <c r="AG361" s="16"/>
      <c r="AH361" s="16"/>
      <c r="AI361" s="16"/>
      <c r="AJ361" s="15"/>
      <c r="AS361" s="15"/>
      <c r="AT361" s="15"/>
      <c r="AU361" s="15"/>
      <c r="AV361" s="15"/>
      <c r="AW361" s="16"/>
      <c r="AX361" s="16"/>
      <c r="AY361" s="16"/>
      <c r="AZ361" s="16"/>
      <c r="BI361" s="20"/>
    </row>
    <row r="362">
      <c r="A362" s="16"/>
      <c r="B362" s="16"/>
      <c r="C362" s="16"/>
      <c r="D362" s="16"/>
      <c r="E362" s="15"/>
      <c r="F362" s="16"/>
      <c r="G362" s="16"/>
      <c r="H362" s="16"/>
      <c r="N362" s="15"/>
      <c r="O362" s="15"/>
      <c r="P362" s="15"/>
      <c r="Q362" s="15"/>
      <c r="R362" s="15"/>
      <c r="W362" s="15"/>
      <c r="X362" s="16"/>
      <c r="Y362" s="16"/>
      <c r="Z362" s="16"/>
      <c r="AA362" s="15"/>
      <c r="AB362" s="15"/>
      <c r="AC362" s="15"/>
      <c r="AD362" s="15"/>
      <c r="AE362" s="15"/>
      <c r="AF362" s="16"/>
      <c r="AG362" s="16"/>
      <c r="AH362" s="16"/>
      <c r="AI362" s="16"/>
      <c r="AJ362" s="15"/>
      <c r="AS362" s="15"/>
      <c r="AT362" s="15"/>
      <c r="AU362" s="15"/>
      <c r="AV362" s="15"/>
      <c r="AW362" s="16"/>
      <c r="AX362" s="16"/>
      <c r="AY362" s="16"/>
      <c r="AZ362" s="16"/>
      <c r="BI362" s="20"/>
    </row>
    <row r="363">
      <c r="A363" s="16"/>
      <c r="B363" s="16"/>
      <c r="C363" s="16"/>
      <c r="D363" s="16"/>
      <c r="E363" s="15"/>
      <c r="F363" s="16"/>
      <c r="G363" s="16"/>
      <c r="H363" s="16"/>
      <c r="N363" s="15"/>
      <c r="O363" s="15"/>
      <c r="P363" s="15"/>
      <c r="Q363" s="15"/>
      <c r="R363" s="15"/>
      <c r="W363" s="15"/>
      <c r="X363" s="16"/>
      <c r="Y363" s="16"/>
      <c r="Z363" s="16"/>
      <c r="AA363" s="15"/>
      <c r="AB363" s="15"/>
      <c r="AC363" s="15"/>
      <c r="AD363" s="15"/>
      <c r="AE363" s="15"/>
      <c r="AF363" s="16"/>
      <c r="AG363" s="16"/>
      <c r="AH363" s="16"/>
      <c r="AI363" s="16"/>
      <c r="AJ363" s="15"/>
      <c r="AS363" s="15"/>
      <c r="AT363" s="15"/>
      <c r="AU363" s="15"/>
      <c r="AV363" s="15"/>
      <c r="AW363" s="16"/>
      <c r="AX363" s="16"/>
      <c r="AY363" s="16"/>
      <c r="AZ363" s="16"/>
      <c r="BI363" s="20"/>
    </row>
    <row r="364">
      <c r="A364" s="16"/>
      <c r="B364" s="16"/>
      <c r="C364" s="16"/>
      <c r="D364" s="16"/>
      <c r="E364" s="15"/>
      <c r="F364" s="16"/>
      <c r="G364" s="16"/>
      <c r="H364" s="16"/>
      <c r="N364" s="15"/>
      <c r="O364" s="15"/>
      <c r="P364" s="15"/>
      <c r="Q364" s="15"/>
      <c r="R364" s="15"/>
      <c r="W364" s="15"/>
      <c r="X364" s="16"/>
      <c r="Y364" s="16"/>
      <c r="Z364" s="16"/>
      <c r="AA364" s="15"/>
      <c r="AB364" s="15"/>
      <c r="AC364" s="15"/>
      <c r="AD364" s="15"/>
      <c r="AE364" s="15"/>
      <c r="AF364" s="16"/>
      <c r="AG364" s="16"/>
      <c r="AH364" s="16"/>
      <c r="AI364" s="16"/>
      <c r="AJ364" s="15"/>
      <c r="AS364" s="15"/>
      <c r="AT364" s="15"/>
      <c r="AU364" s="15"/>
      <c r="AV364" s="15"/>
      <c r="AW364" s="16"/>
      <c r="AX364" s="16"/>
      <c r="AY364" s="16"/>
      <c r="AZ364" s="16"/>
      <c r="BI364" s="20"/>
    </row>
    <row r="365">
      <c r="A365" s="16"/>
      <c r="B365" s="16"/>
      <c r="C365" s="16"/>
      <c r="D365" s="16"/>
      <c r="E365" s="15"/>
      <c r="F365" s="16"/>
      <c r="G365" s="16"/>
      <c r="H365" s="16"/>
      <c r="N365" s="15"/>
      <c r="O365" s="15"/>
      <c r="P365" s="15"/>
      <c r="Q365" s="15"/>
      <c r="R365" s="15"/>
      <c r="W365" s="15"/>
      <c r="X365" s="16"/>
      <c r="Y365" s="16"/>
      <c r="Z365" s="16"/>
      <c r="AA365" s="15"/>
      <c r="AB365" s="15"/>
      <c r="AC365" s="15"/>
      <c r="AD365" s="15"/>
      <c r="AE365" s="15"/>
      <c r="AF365" s="16"/>
      <c r="AG365" s="16"/>
      <c r="AH365" s="16"/>
      <c r="AI365" s="16"/>
      <c r="AJ365" s="15"/>
      <c r="AS365" s="15"/>
      <c r="AT365" s="15"/>
      <c r="AU365" s="15"/>
      <c r="AV365" s="15"/>
      <c r="AW365" s="16"/>
      <c r="AX365" s="16"/>
      <c r="AY365" s="16"/>
      <c r="AZ365" s="16"/>
      <c r="BI365" s="20"/>
    </row>
    <row r="366">
      <c r="A366" s="16"/>
      <c r="B366" s="16"/>
      <c r="C366" s="16"/>
      <c r="D366" s="16"/>
      <c r="E366" s="15"/>
      <c r="F366" s="16"/>
      <c r="G366" s="16"/>
      <c r="H366" s="16"/>
      <c r="N366" s="15"/>
      <c r="O366" s="15"/>
      <c r="P366" s="15"/>
      <c r="Q366" s="15"/>
      <c r="R366" s="15"/>
      <c r="W366" s="15"/>
      <c r="X366" s="16"/>
      <c r="Y366" s="16"/>
      <c r="Z366" s="16"/>
      <c r="AA366" s="15"/>
      <c r="AB366" s="15"/>
      <c r="AC366" s="15"/>
      <c r="AD366" s="15"/>
      <c r="AE366" s="15"/>
      <c r="AF366" s="16"/>
      <c r="AG366" s="16"/>
      <c r="AH366" s="16"/>
      <c r="AI366" s="16"/>
      <c r="AJ366" s="15"/>
      <c r="AS366" s="15"/>
      <c r="AT366" s="15"/>
      <c r="AU366" s="15"/>
      <c r="AV366" s="15"/>
      <c r="AW366" s="16"/>
      <c r="AX366" s="16"/>
      <c r="AY366" s="16"/>
      <c r="AZ366" s="16"/>
      <c r="BI366" s="20"/>
    </row>
    <row r="367">
      <c r="A367" s="16"/>
      <c r="B367" s="16"/>
      <c r="C367" s="16"/>
      <c r="D367" s="16"/>
      <c r="E367" s="15"/>
      <c r="F367" s="16"/>
      <c r="G367" s="16"/>
      <c r="H367" s="16"/>
      <c r="N367" s="15"/>
      <c r="O367" s="15"/>
      <c r="P367" s="15"/>
      <c r="Q367" s="15"/>
      <c r="R367" s="15"/>
      <c r="W367" s="15"/>
      <c r="X367" s="16"/>
      <c r="Y367" s="16"/>
      <c r="Z367" s="16"/>
      <c r="AA367" s="15"/>
      <c r="AB367" s="15"/>
      <c r="AC367" s="15"/>
      <c r="AD367" s="15"/>
      <c r="AE367" s="15"/>
      <c r="AF367" s="16"/>
      <c r="AG367" s="16"/>
      <c r="AH367" s="16"/>
      <c r="AI367" s="16"/>
      <c r="AJ367" s="15"/>
      <c r="AS367" s="15"/>
      <c r="AT367" s="15"/>
      <c r="AU367" s="15"/>
      <c r="AV367" s="15"/>
      <c r="AW367" s="16"/>
      <c r="AX367" s="16"/>
      <c r="AY367" s="16"/>
      <c r="AZ367" s="16"/>
      <c r="BI367" s="20"/>
    </row>
    <row r="368">
      <c r="A368" s="16"/>
      <c r="B368" s="16"/>
      <c r="C368" s="16"/>
      <c r="D368" s="16"/>
      <c r="E368" s="15"/>
      <c r="F368" s="16"/>
      <c r="G368" s="16"/>
      <c r="H368" s="16"/>
      <c r="N368" s="15"/>
      <c r="O368" s="15"/>
      <c r="P368" s="15"/>
      <c r="Q368" s="15"/>
      <c r="R368" s="15"/>
      <c r="W368" s="15"/>
      <c r="X368" s="16"/>
      <c r="Y368" s="16"/>
      <c r="Z368" s="16"/>
      <c r="AA368" s="15"/>
      <c r="AB368" s="15"/>
      <c r="AC368" s="15"/>
      <c r="AD368" s="15"/>
      <c r="AE368" s="15"/>
      <c r="AF368" s="16"/>
      <c r="AG368" s="16"/>
      <c r="AH368" s="16"/>
      <c r="AI368" s="16"/>
      <c r="AJ368" s="15"/>
      <c r="AS368" s="15"/>
      <c r="AT368" s="15"/>
      <c r="AU368" s="15"/>
      <c r="AV368" s="15"/>
      <c r="AW368" s="16"/>
      <c r="AX368" s="16"/>
      <c r="AY368" s="16"/>
      <c r="AZ368" s="16"/>
      <c r="BI368" s="20"/>
    </row>
    <row r="369">
      <c r="A369" s="16"/>
      <c r="B369" s="16"/>
      <c r="C369" s="16"/>
      <c r="D369" s="16"/>
      <c r="E369" s="15"/>
      <c r="F369" s="16"/>
      <c r="G369" s="16"/>
      <c r="H369" s="16"/>
      <c r="N369" s="15"/>
      <c r="O369" s="15"/>
      <c r="P369" s="15"/>
      <c r="Q369" s="15"/>
      <c r="R369" s="15"/>
      <c r="W369" s="15"/>
      <c r="X369" s="16"/>
      <c r="Y369" s="16"/>
      <c r="Z369" s="16"/>
      <c r="AA369" s="15"/>
      <c r="AB369" s="15"/>
      <c r="AC369" s="15"/>
      <c r="AD369" s="15"/>
      <c r="AE369" s="15"/>
      <c r="AF369" s="16"/>
      <c r="AG369" s="16"/>
      <c r="AH369" s="16"/>
      <c r="AI369" s="16"/>
      <c r="AJ369" s="15"/>
      <c r="AS369" s="15"/>
      <c r="AT369" s="15"/>
      <c r="AU369" s="15"/>
      <c r="AV369" s="15"/>
      <c r="AW369" s="16"/>
      <c r="AX369" s="16"/>
      <c r="AY369" s="16"/>
      <c r="AZ369" s="16"/>
      <c r="BI369" s="20"/>
    </row>
    <row r="370">
      <c r="A370" s="16"/>
      <c r="B370" s="16"/>
      <c r="C370" s="16"/>
      <c r="D370" s="16"/>
      <c r="E370" s="15"/>
      <c r="F370" s="16"/>
      <c r="G370" s="16"/>
      <c r="H370" s="16"/>
      <c r="N370" s="15"/>
      <c r="O370" s="15"/>
      <c r="P370" s="15"/>
      <c r="Q370" s="15"/>
      <c r="R370" s="15"/>
      <c r="W370" s="15"/>
      <c r="X370" s="16"/>
      <c r="Y370" s="16"/>
      <c r="Z370" s="16"/>
      <c r="AA370" s="15"/>
      <c r="AB370" s="15"/>
      <c r="AC370" s="15"/>
      <c r="AD370" s="15"/>
      <c r="AE370" s="15"/>
      <c r="AF370" s="16"/>
      <c r="AG370" s="16"/>
      <c r="AH370" s="16"/>
      <c r="AI370" s="16"/>
      <c r="AJ370" s="15"/>
      <c r="AS370" s="15"/>
      <c r="AT370" s="15"/>
      <c r="AU370" s="15"/>
      <c r="AV370" s="15"/>
      <c r="AW370" s="16"/>
      <c r="AX370" s="16"/>
      <c r="AY370" s="16"/>
      <c r="AZ370" s="16"/>
      <c r="BI370" s="20"/>
    </row>
    <row r="371">
      <c r="A371" s="16"/>
      <c r="B371" s="16"/>
      <c r="C371" s="16"/>
      <c r="D371" s="16"/>
      <c r="E371" s="15"/>
      <c r="F371" s="16"/>
      <c r="G371" s="16"/>
      <c r="H371" s="16"/>
      <c r="N371" s="15"/>
      <c r="O371" s="15"/>
      <c r="P371" s="15"/>
      <c r="Q371" s="15"/>
      <c r="R371" s="15"/>
      <c r="W371" s="15"/>
      <c r="X371" s="16"/>
      <c r="Y371" s="16"/>
      <c r="Z371" s="16"/>
      <c r="AA371" s="15"/>
      <c r="AB371" s="15"/>
      <c r="AC371" s="15"/>
      <c r="AD371" s="15"/>
      <c r="AE371" s="15"/>
      <c r="AF371" s="16"/>
      <c r="AG371" s="16"/>
      <c r="AH371" s="16"/>
      <c r="AI371" s="16"/>
      <c r="AJ371" s="15"/>
      <c r="AS371" s="15"/>
      <c r="AT371" s="15"/>
      <c r="AU371" s="15"/>
      <c r="AV371" s="15"/>
      <c r="AW371" s="16"/>
      <c r="AX371" s="16"/>
      <c r="AY371" s="16"/>
      <c r="AZ371" s="16"/>
      <c r="BI371" s="20"/>
    </row>
    <row r="372">
      <c r="A372" s="16"/>
      <c r="B372" s="16"/>
      <c r="C372" s="16"/>
      <c r="D372" s="16"/>
      <c r="E372" s="15"/>
      <c r="F372" s="16"/>
      <c r="G372" s="16"/>
      <c r="H372" s="16"/>
      <c r="N372" s="15"/>
      <c r="O372" s="15"/>
      <c r="P372" s="15"/>
      <c r="Q372" s="15"/>
      <c r="R372" s="15"/>
      <c r="W372" s="15"/>
      <c r="X372" s="16"/>
      <c r="Y372" s="16"/>
      <c r="Z372" s="16"/>
      <c r="AA372" s="15"/>
      <c r="AB372" s="15"/>
      <c r="AC372" s="15"/>
      <c r="AD372" s="15"/>
      <c r="AE372" s="15"/>
      <c r="AF372" s="16"/>
      <c r="AG372" s="16"/>
      <c r="AH372" s="16"/>
      <c r="AI372" s="16"/>
      <c r="AJ372" s="15"/>
      <c r="AS372" s="15"/>
      <c r="AT372" s="15"/>
      <c r="AU372" s="15"/>
      <c r="AV372" s="15"/>
      <c r="AW372" s="16"/>
      <c r="AX372" s="16"/>
      <c r="AY372" s="16"/>
      <c r="AZ372" s="16"/>
      <c r="BI372" s="20"/>
    </row>
    <row r="373">
      <c r="A373" s="16"/>
      <c r="B373" s="16"/>
      <c r="C373" s="16"/>
      <c r="D373" s="16"/>
      <c r="E373" s="15"/>
      <c r="F373" s="16"/>
      <c r="G373" s="16"/>
      <c r="H373" s="16"/>
      <c r="N373" s="15"/>
      <c r="O373" s="15"/>
      <c r="P373" s="15"/>
      <c r="Q373" s="15"/>
      <c r="R373" s="15"/>
      <c r="W373" s="15"/>
      <c r="X373" s="16"/>
      <c r="Y373" s="16"/>
      <c r="Z373" s="16"/>
      <c r="AA373" s="15"/>
      <c r="AB373" s="15"/>
      <c r="AC373" s="15"/>
      <c r="AD373" s="15"/>
      <c r="AE373" s="15"/>
      <c r="AF373" s="16"/>
      <c r="AG373" s="16"/>
      <c r="AH373" s="16"/>
      <c r="AI373" s="16"/>
      <c r="AJ373" s="15"/>
      <c r="AS373" s="15"/>
      <c r="AT373" s="15"/>
      <c r="AU373" s="15"/>
      <c r="AV373" s="15"/>
      <c r="AW373" s="16"/>
      <c r="AX373" s="16"/>
      <c r="AY373" s="16"/>
      <c r="AZ373" s="16"/>
      <c r="BI373" s="20"/>
    </row>
    <row r="374">
      <c r="A374" s="16"/>
      <c r="B374" s="16"/>
      <c r="C374" s="16"/>
      <c r="D374" s="16"/>
      <c r="E374" s="15"/>
      <c r="F374" s="16"/>
      <c r="G374" s="16"/>
      <c r="H374" s="16"/>
      <c r="N374" s="15"/>
      <c r="O374" s="15"/>
      <c r="P374" s="15"/>
      <c r="Q374" s="15"/>
      <c r="R374" s="15"/>
      <c r="W374" s="15"/>
      <c r="X374" s="16"/>
      <c r="Y374" s="16"/>
      <c r="Z374" s="16"/>
      <c r="AA374" s="15"/>
      <c r="AB374" s="15"/>
      <c r="AC374" s="15"/>
      <c r="AD374" s="15"/>
      <c r="AE374" s="15"/>
      <c r="AF374" s="16"/>
      <c r="AG374" s="16"/>
      <c r="AH374" s="16"/>
      <c r="AI374" s="16"/>
      <c r="AJ374" s="15"/>
      <c r="AS374" s="15"/>
      <c r="AT374" s="15"/>
      <c r="AU374" s="15"/>
      <c r="AV374" s="15"/>
      <c r="AW374" s="16"/>
      <c r="AX374" s="16"/>
      <c r="AY374" s="16"/>
      <c r="AZ374" s="16"/>
      <c r="BI374" s="20"/>
    </row>
    <row r="375">
      <c r="A375" s="16"/>
      <c r="B375" s="16"/>
      <c r="C375" s="16"/>
      <c r="D375" s="16"/>
      <c r="E375" s="15"/>
      <c r="F375" s="16"/>
      <c r="G375" s="16"/>
      <c r="H375" s="16"/>
      <c r="N375" s="15"/>
      <c r="O375" s="15"/>
      <c r="P375" s="15"/>
      <c r="Q375" s="15"/>
      <c r="R375" s="15"/>
      <c r="W375" s="15"/>
      <c r="X375" s="16"/>
      <c r="Y375" s="16"/>
      <c r="Z375" s="16"/>
      <c r="AA375" s="15"/>
      <c r="AB375" s="15"/>
      <c r="AC375" s="15"/>
      <c r="AD375" s="15"/>
      <c r="AE375" s="15"/>
      <c r="AF375" s="16"/>
      <c r="AG375" s="16"/>
      <c r="AH375" s="16"/>
      <c r="AI375" s="16"/>
      <c r="AJ375" s="15"/>
      <c r="AS375" s="15"/>
      <c r="AT375" s="15"/>
      <c r="AU375" s="15"/>
      <c r="AV375" s="15"/>
      <c r="AW375" s="16"/>
      <c r="AX375" s="16"/>
      <c r="AY375" s="16"/>
      <c r="AZ375" s="16"/>
      <c r="BI375" s="20"/>
    </row>
    <row r="376">
      <c r="A376" s="16"/>
      <c r="B376" s="16"/>
      <c r="C376" s="16"/>
      <c r="D376" s="16"/>
      <c r="E376" s="15"/>
      <c r="F376" s="16"/>
      <c r="G376" s="16"/>
      <c r="H376" s="16"/>
      <c r="N376" s="15"/>
      <c r="O376" s="15"/>
      <c r="P376" s="15"/>
      <c r="Q376" s="15"/>
      <c r="R376" s="15"/>
      <c r="W376" s="15"/>
      <c r="X376" s="16"/>
      <c r="Y376" s="16"/>
      <c r="Z376" s="16"/>
      <c r="AA376" s="15"/>
      <c r="AB376" s="15"/>
      <c r="AC376" s="15"/>
      <c r="AD376" s="15"/>
      <c r="AE376" s="15"/>
      <c r="AF376" s="16"/>
      <c r="AG376" s="16"/>
      <c r="AH376" s="16"/>
      <c r="AI376" s="16"/>
      <c r="AJ376" s="15"/>
      <c r="AS376" s="15"/>
      <c r="AT376" s="15"/>
      <c r="AU376" s="15"/>
      <c r="AV376" s="15"/>
      <c r="AW376" s="16"/>
      <c r="AX376" s="16"/>
      <c r="AY376" s="16"/>
      <c r="AZ376" s="16"/>
      <c r="BI376" s="20"/>
    </row>
    <row r="377">
      <c r="A377" s="16"/>
      <c r="B377" s="16"/>
      <c r="C377" s="16"/>
      <c r="D377" s="16"/>
      <c r="E377" s="15"/>
      <c r="F377" s="16"/>
      <c r="G377" s="16"/>
      <c r="H377" s="16"/>
      <c r="N377" s="15"/>
      <c r="O377" s="15"/>
      <c r="P377" s="15"/>
      <c r="Q377" s="15"/>
      <c r="R377" s="15"/>
      <c r="W377" s="15"/>
      <c r="X377" s="16"/>
      <c r="Y377" s="16"/>
      <c r="Z377" s="16"/>
      <c r="AA377" s="15"/>
      <c r="AB377" s="15"/>
      <c r="AC377" s="15"/>
      <c r="AD377" s="15"/>
      <c r="AE377" s="15"/>
      <c r="AF377" s="16"/>
      <c r="AG377" s="16"/>
      <c r="AH377" s="16"/>
      <c r="AI377" s="16"/>
      <c r="AJ377" s="15"/>
      <c r="AS377" s="15"/>
      <c r="AT377" s="15"/>
      <c r="AU377" s="15"/>
      <c r="AV377" s="15"/>
      <c r="AW377" s="16"/>
      <c r="AX377" s="16"/>
      <c r="AY377" s="16"/>
      <c r="AZ377" s="16"/>
      <c r="BI377" s="20"/>
    </row>
    <row r="378">
      <c r="A378" s="16"/>
      <c r="B378" s="16"/>
      <c r="C378" s="16"/>
      <c r="D378" s="16"/>
      <c r="E378" s="15"/>
      <c r="F378" s="16"/>
      <c r="G378" s="16"/>
      <c r="H378" s="16"/>
      <c r="N378" s="15"/>
      <c r="O378" s="15"/>
      <c r="P378" s="15"/>
      <c r="Q378" s="15"/>
      <c r="R378" s="15"/>
      <c r="W378" s="15"/>
      <c r="X378" s="16"/>
      <c r="Y378" s="16"/>
      <c r="Z378" s="16"/>
      <c r="AA378" s="15"/>
      <c r="AB378" s="15"/>
      <c r="AC378" s="15"/>
      <c r="AD378" s="15"/>
      <c r="AE378" s="15"/>
      <c r="AF378" s="16"/>
      <c r="AG378" s="16"/>
      <c r="AH378" s="16"/>
      <c r="AI378" s="16"/>
      <c r="AJ378" s="15"/>
      <c r="AS378" s="15"/>
      <c r="AT378" s="15"/>
      <c r="AU378" s="15"/>
      <c r="AV378" s="15"/>
      <c r="AW378" s="16"/>
      <c r="AX378" s="16"/>
      <c r="AY378" s="16"/>
      <c r="AZ378" s="16"/>
      <c r="BI378" s="20"/>
    </row>
    <row r="379">
      <c r="A379" s="16"/>
      <c r="B379" s="16"/>
      <c r="C379" s="16"/>
      <c r="D379" s="16"/>
      <c r="E379" s="15"/>
      <c r="F379" s="16"/>
      <c r="G379" s="16"/>
      <c r="H379" s="16"/>
      <c r="N379" s="15"/>
      <c r="O379" s="15"/>
      <c r="P379" s="15"/>
      <c r="Q379" s="15"/>
      <c r="R379" s="15"/>
      <c r="W379" s="15"/>
      <c r="X379" s="16"/>
      <c r="Y379" s="16"/>
      <c r="Z379" s="16"/>
      <c r="AA379" s="15"/>
      <c r="AB379" s="15"/>
      <c r="AC379" s="15"/>
      <c r="AD379" s="15"/>
      <c r="AE379" s="15"/>
      <c r="AF379" s="16"/>
      <c r="AG379" s="16"/>
      <c r="AH379" s="16"/>
      <c r="AI379" s="16"/>
      <c r="AJ379" s="15"/>
      <c r="AS379" s="15"/>
      <c r="AT379" s="15"/>
      <c r="AU379" s="15"/>
      <c r="AV379" s="15"/>
      <c r="AW379" s="16"/>
      <c r="AX379" s="16"/>
      <c r="AY379" s="16"/>
      <c r="AZ379" s="16"/>
      <c r="BI379" s="20"/>
    </row>
    <row r="380">
      <c r="A380" s="16"/>
      <c r="B380" s="16"/>
      <c r="C380" s="16"/>
      <c r="D380" s="16"/>
      <c r="E380" s="15"/>
      <c r="F380" s="16"/>
      <c r="G380" s="16"/>
      <c r="H380" s="16"/>
      <c r="N380" s="15"/>
      <c r="O380" s="15"/>
      <c r="P380" s="15"/>
      <c r="Q380" s="15"/>
      <c r="R380" s="15"/>
      <c r="W380" s="15"/>
      <c r="X380" s="16"/>
      <c r="Y380" s="16"/>
      <c r="Z380" s="16"/>
      <c r="AA380" s="15"/>
      <c r="AB380" s="15"/>
      <c r="AC380" s="15"/>
      <c r="AD380" s="15"/>
      <c r="AE380" s="15"/>
      <c r="AF380" s="16"/>
      <c r="AG380" s="16"/>
      <c r="AH380" s="16"/>
      <c r="AI380" s="16"/>
      <c r="AJ380" s="15"/>
      <c r="AS380" s="15"/>
      <c r="AT380" s="15"/>
      <c r="AU380" s="15"/>
      <c r="AV380" s="15"/>
      <c r="AW380" s="16"/>
      <c r="AX380" s="16"/>
      <c r="AY380" s="16"/>
      <c r="AZ380" s="16"/>
      <c r="BI380" s="20"/>
    </row>
    <row r="381">
      <c r="A381" s="16"/>
      <c r="B381" s="16"/>
      <c r="C381" s="16"/>
      <c r="D381" s="16"/>
      <c r="E381" s="15"/>
      <c r="F381" s="16"/>
      <c r="G381" s="16"/>
      <c r="H381" s="16"/>
      <c r="N381" s="15"/>
      <c r="O381" s="15"/>
      <c r="P381" s="15"/>
      <c r="Q381" s="15"/>
      <c r="R381" s="15"/>
      <c r="W381" s="15"/>
      <c r="X381" s="16"/>
      <c r="Y381" s="16"/>
      <c r="Z381" s="16"/>
      <c r="AA381" s="15"/>
      <c r="AB381" s="15"/>
      <c r="AC381" s="15"/>
      <c r="AD381" s="15"/>
      <c r="AE381" s="15"/>
      <c r="AF381" s="16"/>
      <c r="AG381" s="16"/>
      <c r="AH381" s="16"/>
      <c r="AI381" s="16"/>
      <c r="AJ381" s="15"/>
      <c r="AS381" s="15"/>
      <c r="AT381" s="15"/>
      <c r="AU381" s="15"/>
      <c r="AV381" s="15"/>
      <c r="AW381" s="16"/>
      <c r="AX381" s="16"/>
      <c r="AY381" s="16"/>
      <c r="AZ381" s="16"/>
      <c r="BI381" s="20"/>
    </row>
    <row r="382">
      <c r="A382" s="16"/>
      <c r="B382" s="16"/>
      <c r="C382" s="16"/>
      <c r="D382" s="16"/>
      <c r="E382" s="15"/>
      <c r="F382" s="16"/>
      <c r="G382" s="16"/>
      <c r="H382" s="16"/>
      <c r="N382" s="15"/>
      <c r="O382" s="15"/>
      <c r="P382" s="15"/>
      <c r="Q382" s="15"/>
      <c r="R382" s="15"/>
      <c r="W382" s="15"/>
      <c r="X382" s="16"/>
      <c r="Y382" s="16"/>
      <c r="Z382" s="16"/>
      <c r="AA382" s="15"/>
      <c r="AB382" s="15"/>
      <c r="AC382" s="15"/>
      <c r="AD382" s="15"/>
      <c r="AE382" s="15"/>
      <c r="AF382" s="16"/>
      <c r="AG382" s="16"/>
      <c r="AH382" s="16"/>
      <c r="AI382" s="16"/>
      <c r="AJ382" s="15"/>
      <c r="AS382" s="15"/>
      <c r="AT382" s="15"/>
      <c r="AU382" s="15"/>
      <c r="AV382" s="15"/>
      <c r="AW382" s="16"/>
      <c r="AX382" s="16"/>
      <c r="AY382" s="16"/>
      <c r="AZ382" s="16"/>
      <c r="BI382" s="20"/>
    </row>
    <row r="383">
      <c r="A383" s="16"/>
      <c r="B383" s="16"/>
      <c r="C383" s="16"/>
      <c r="D383" s="16"/>
      <c r="E383" s="15"/>
      <c r="F383" s="16"/>
      <c r="G383" s="16"/>
      <c r="H383" s="16"/>
      <c r="N383" s="15"/>
      <c r="O383" s="15"/>
      <c r="P383" s="15"/>
      <c r="Q383" s="15"/>
      <c r="R383" s="15"/>
      <c r="W383" s="15"/>
      <c r="X383" s="16"/>
      <c r="Y383" s="16"/>
      <c r="Z383" s="16"/>
      <c r="AA383" s="15"/>
      <c r="AB383" s="15"/>
      <c r="AC383" s="15"/>
      <c r="AD383" s="15"/>
      <c r="AE383" s="15"/>
      <c r="AF383" s="16"/>
      <c r="AG383" s="16"/>
      <c r="AH383" s="16"/>
      <c r="AI383" s="16"/>
      <c r="AJ383" s="15"/>
      <c r="AS383" s="15"/>
      <c r="AT383" s="15"/>
      <c r="AU383" s="15"/>
      <c r="AV383" s="15"/>
      <c r="AW383" s="16"/>
      <c r="AX383" s="16"/>
      <c r="AY383" s="16"/>
      <c r="AZ383" s="16"/>
      <c r="BI383" s="20"/>
    </row>
    <row r="384">
      <c r="A384" s="16"/>
      <c r="B384" s="16"/>
      <c r="C384" s="16"/>
      <c r="D384" s="16"/>
      <c r="E384" s="15"/>
      <c r="F384" s="16"/>
      <c r="G384" s="16"/>
      <c r="H384" s="16"/>
      <c r="N384" s="15"/>
      <c r="O384" s="15"/>
      <c r="P384" s="15"/>
      <c r="Q384" s="15"/>
      <c r="R384" s="15"/>
      <c r="W384" s="15"/>
      <c r="X384" s="16"/>
      <c r="Y384" s="16"/>
      <c r="Z384" s="16"/>
      <c r="AA384" s="15"/>
      <c r="AB384" s="15"/>
      <c r="AC384" s="15"/>
      <c r="AD384" s="15"/>
      <c r="AE384" s="15"/>
      <c r="AF384" s="16"/>
      <c r="AG384" s="16"/>
      <c r="AH384" s="16"/>
      <c r="AI384" s="16"/>
      <c r="AJ384" s="15"/>
      <c r="AS384" s="15"/>
      <c r="AT384" s="15"/>
      <c r="AU384" s="15"/>
      <c r="AV384" s="15"/>
      <c r="AW384" s="16"/>
      <c r="AX384" s="16"/>
      <c r="AY384" s="16"/>
      <c r="AZ384" s="16"/>
      <c r="BI384" s="20"/>
    </row>
    <row r="385">
      <c r="A385" s="16"/>
      <c r="B385" s="16"/>
      <c r="C385" s="16"/>
      <c r="D385" s="16"/>
      <c r="E385" s="15"/>
      <c r="F385" s="16"/>
      <c r="G385" s="16"/>
      <c r="H385" s="16"/>
      <c r="N385" s="15"/>
      <c r="O385" s="15"/>
      <c r="P385" s="15"/>
      <c r="Q385" s="15"/>
      <c r="R385" s="15"/>
      <c r="W385" s="15"/>
      <c r="X385" s="16"/>
      <c r="Y385" s="16"/>
      <c r="Z385" s="16"/>
      <c r="AA385" s="15"/>
      <c r="AB385" s="15"/>
      <c r="AC385" s="15"/>
      <c r="AD385" s="15"/>
      <c r="AE385" s="15"/>
      <c r="AF385" s="16"/>
      <c r="AG385" s="16"/>
      <c r="AH385" s="16"/>
      <c r="AI385" s="16"/>
      <c r="AJ385" s="15"/>
      <c r="AS385" s="15"/>
      <c r="AT385" s="15"/>
      <c r="AU385" s="15"/>
      <c r="AV385" s="15"/>
      <c r="AW385" s="16"/>
      <c r="AX385" s="16"/>
      <c r="AY385" s="16"/>
      <c r="AZ385" s="16"/>
      <c r="BI385" s="20"/>
    </row>
    <row r="386">
      <c r="A386" s="16"/>
      <c r="B386" s="16"/>
      <c r="C386" s="16"/>
      <c r="D386" s="16"/>
      <c r="E386" s="15"/>
      <c r="F386" s="16"/>
      <c r="G386" s="16"/>
      <c r="H386" s="16"/>
      <c r="N386" s="15"/>
      <c r="O386" s="15"/>
      <c r="P386" s="15"/>
      <c r="Q386" s="15"/>
      <c r="R386" s="15"/>
      <c r="W386" s="15"/>
      <c r="X386" s="16"/>
      <c r="Y386" s="16"/>
      <c r="Z386" s="16"/>
      <c r="AA386" s="15"/>
      <c r="AB386" s="15"/>
      <c r="AC386" s="15"/>
      <c r="AD386" s="15"/>
      <c r="AE386" s="15"/>
      <c r="AF386" s="16"/>
      <c r="AG386" s="16"/>
      <c r="AH386" s="16"/>
      <c r="AI386" s="16"/>
      <c r="AJ386" s="15"/>
      <c r="AS386" s="15"/>
      <c r="AT386" s="15"/>
      <c r="AU386" s="15"/>
      <c r="AV386" s="15"/>
      <c r="AW386" s="16"/>
      <c r="AX386" s="16"/>
      <c r="AY386" s="16"/>
      <c r="AZ386" s="16"/>
      <c r="BI386" s="20"/>
    </row>
    <row r="387">
      <c r="A387" s="16"/>
      <c r="B387" s="16"/>
      <c r="C387" s="16"/>
      <c r="D387" s="16"/>
      <c r="E387" s="15"/>
      <c r="F387" s="16"/>
      <c r="G387" s="16"/>
      <c r="H387" s="16"/>
      <c r="N387" s="15"/>
      <c r="O387" s="15"/>
      <c r="P387" s="15"/>
      <c r="Q387" s="15"/>
      <c r="R387" s="15"/>
      <c r="W387" s="15"/>
      <c r="X387" s="16"/>
      <c r="Y387" s="16"/>
      <c r="Z387" s="16"/>
      <c r="AA387" s="15"/>
      <c r="AB387" s="15"/>
      <c r="AC387" s="15"/>
      <c r="AD387" s="15"/>
      <c r="AE387" s="15"/>
      <c r="AF387" s="16"/>
      <c r="AG387" s="16"/>
      <c r="AH387" s="16"/>
      <c r="AI387" s="16"/>
      <c r="AJ387" s="15"/>
      <c r="AS387" s="15"/>
      <c r="AT387" s="15"/>
      <c r="AU387" s="15"/>
      <c r="AV387" s="15"/>
      <c r="AW387" s="16"/>
      <c r="AX387" s="16"/>
      <c r="AY387" s="16"/>
      <c r="AZ387" s="16"/>
      <c r="BI387" s="20"/>
    </row>
    <row r="388">
      <c r="A388" s="16"/>
      <c r="B388" s="16"/>
      <c r="C388" s="16"/>
      <c r="D388" s="16"/>
      <c r="E388" s="15"/>
      <c r="F388" s="16"/>
      <c r="G388" s="16"/>
      <c r="H388" s="16"/>
      <c r="N388" s="15"/>
      <c r="O388" s="15"/>
      <c r="P388" s="15"/>
      <c r="Q388" s="15"/>
      <c r="R388" s="15"/>
      <c r="W388" s="15"/>
      <c r="X388" s="16"/>
      <c r="Y388" s="16"/>
      <c r="Z388" s="16"/>
      <c r="AA388" s="15"/>
      <c r="AB388" s="15"/>
      <c r="AC388" s="15"/>
      <c r="AD388" s="15"/>
      <c r="AE388" s="15"/>
      <c r="AF388" s="16"/>
      <c r="AG388" s="16"/>
      <c r="AH388" s="16"/>
      <c r="AI388" s="16"/>
      <c r="AJ388" s="15"/>
      <c r="AS388" s="15"/>
      <c r="AT388" s="15"/>
      <c r="AU388" s="15"/>
      <c r="AV388" s="15"/>
      <c r="AW388" s="16"/>
      <c r="AX388" s="16"/>
      <c r="AY388" s="16"/>
      <c r="AZ388" s="16"/>
      <c r="BI388" s="20"/>
    </row>
    <row r="389">
      <c r="A389" s="16"/>
      <c r="B389" s="16"/>
      <c r="C389" s="16"/>
      <c r="D389" s="16"/>
      <c r="E389" s="15"/>
      <c r="F389" s="16"/>
      <c r="G389" s="16"/>
      <c r="H389" s="16"/>
      <c r="N389" s="15"/>
      <c r="O389" s="15"/>
      <c r="P389" s="15"/>
      <c r="Q389" s="15"/>
      <c r="R389" s="15"/>
      <c r="W389" s="15"/>
      <c r="X389" s="16"/>
      <c r="Y389" s="16"/>
      <c r="Z389" s="16"/>
      <c r="AA389" s="15"/>
      <c r="AB389" s="15"/>
      <c r="AC389" s="15"/>
      <c r="AD389" s="15"/>
      <c r="AE389" s="15"/>
      <c r="AF389" s="16"/>
      <c r="AG389" s="16"/>
      <c r="AH389" s="16"/>
      <c r="AI389" s="16"/>
      <c r="AJ389" s="15"/>
      <c r="AS389" s="15"/>
      <c r="AT389" s="15"/>
      <c r="AU389" s="15"/>
      <c r="AV389" s="15"/>
      <c r="AW389" s="16"/>
      <c r="AX389" s="16"/>
      <c r="AY389" s="16"/>
      <c r="AZ389" s="16"/>
      <c r="BI389" s="20"/>
    </row>
    <row r="390">
      <c r="A390" s="16"/>
      <c r="B390" s="16"/>
      <c r="C390" s="16"/>
      <c r="D390" s="16"/>
      <c r="E390" s="15"/>
      <c r="F390" s="16"/>
      <c r="G390" s="16"/>
      <c r="H390" s="16"/>
      <c r="N390" s="15"/>
      <c r="O390" s="15"/>
      <c r="P390" s="15"/>
      <c r="Q390" s="15"/>
      <c r="R390" s="15"/>
      <c r="W390" s="15"/>
      <c r="X390" s="16"/>
      <c r="Y390" s="16"/>
      <c r="Z390" s="16"/>
      <c r="AA390" s="15"/>
      <c r="AB390" s="15"/>
      <c r="AC390" s="15"/>
      <c r="AD390" s="15"/>
      <c r="AE390" s="15"/>
      <c r="AF390" s="16"/>
      <c r="AG390" s="16"/>
      <c r="AH390" s="16"/>
      <c r="AI390" s="16"/>
      <c r="AJ390" s="15"/>
      <c r="AS390" s="15"/>
      <c r="AT390" s="15"/>
      <c r="AU390" s="15"/>
      <c r="AV390" s="15"/>
      <c r="AW390" s="16"/>
      <c r="AX390" s="16"/>
      <c r="AY390" s="16"/>
      <c r="AZ390" s="16"/>
      <c r="BI390" s="20"/>
    </row>
    <row r="391">
      <c r="A391" s="16"/>
      <c r="B391" s="16"/>
      <c r="C391" s="16"/>
      <c r="D391" s="16"/>
      <c r="E391" s="15"/>
      <c r="F391" s="16"/>
      <c r="G391" s="16"/>
      <c r="H391" s="16"/>
      <c r="N391" s="15"/>
      <c r="O391" s="15"/>
      <c r="P391" s="15"/>
      <c r="Q391" s="15"/>
      <c r="R391" s="15"/>
      <c r="W391" s="15"/>
      <c r="X391" s="16"/>
      <c r="Y391" s="16"/>
      <c r="Z391" s="16"/>
      <c r="AA391" s="15"/>
      <c r="AB391" s="15"/>
      <c r="AC391" s="15"/>
      <c r="AD391" s="15"/>
      <c r="AE391" s="15"/>
      <c r="AF391" s="16"/>
      <c r="AG391" s="16"/>
      <c r="AH391" s="16"/>
      <c r="AI391" s="16"/>
      <c r="AJ391" s="15"/>
      <c r="AS391" s="15"/>
      <c r="AT391" s="15"/>
      <c r="AU391" s="15"/>
      <c r="AV391" s="15"/>
      <c r="AW391" s="16"/>
      <c r="AX391" s="16"/>
      <c r="AY391" s="16"/>
      <c r="AZ391" s="16"/>
      <c r="BI391" s="20"/>
    </row>
    <row r="392">
      <c r="A392" s="16"/>
      <c r="B392" s="16"/>
      <c r="C392" s="16"/>
      <c r="D392" s="16"/>
      <c r="E392" s="15"/>
      <c r="F392" s="16"/>
      <c r="G392" s="16"/>
      <c r="H392" s="16"/>
      <c r="N392" s="15"/>
      <c r="O392" s="15"/>
      <c r="P392" s="15"/>
      <c r="Q392" s="15"/>
      <c r="R392" s="15"/>
      <c r="W392" s="15"/>
      <c r="X392" s="16"/>
      <c r="Y392" s="16"/>
      <c r="Z392" s="16"/>
      <c r="AA392" s="15"/>
      <c r="AB392" s="15"/>
      <c r="AC392" s="15"/>
      <c r="AD392" s="15"/>
      <c r="AE392" s="15"/>
      <c r="AF392" s="16"/>
      <c r="AG392" s="16"/>
      <c r="AH392" s="16"/>
      <c r="AI392" s="16"/>
      <c r="AJ392" s="15"/>
      <c r="AS392" s="15"/>
      <c r="AT392" s="15"/>
      <c r="AU392" s="15"/>
      <c r="AV392" s="15"/>
      <c r="AW392" s="16"/>
      <c r="AX392" s="16"/>
      <c r="AY392" s="16"/>
      <c r="AZ392" s="16"/>
      <c r="BI392" s="20"/>
    </row>
    <row r="393">
      <c r="A393" s="16"/>
      <c r="B393" s="16"/>
      <c r="C393" s="16"/>
      <c r="D393" s="16"/>
      <c r="E393" s="15"/>
      <c r="F393" s="16"/>
      <c r="G393" s="16"/>
      <c r="H393" s="16"/>
      <c r="N393" s="15"/>
      <c r="O393" s="15"/>
      <c r="P393" s="15"/>
      <c r="Q393" s="15"/>
      <c r="R393" s="15"/>
      <c r="W393" s="15"/>
      <c r="X393" s="16"/>
      <c r="Y393" s="16"/>
      <c r="Z393" s="16"/>
      <c r="AA393" s="15"/>
      <c r="AB393" s="15"/>
      <c r="AC393" s="15"/>
      <c r="AD393" s="15"/>
      <c r="AE393" s="15"/>
      <c r="AF393" s="16"/>
      <c r="AG393" s="16"/>
      <c r="AH393" s="16"/>
      <c r="AI393" s="16"/>
      <c r="AJ393" s="15"/>
      <c r="AS393" s="15"/>
      <c r="AT393" s="15"/>
      <c r="AU393" s="15"/>
      <c r="AV393" s="15"/>
      <c r="AW393" s="16"/>
      <c r="AX393" s="16"/>
      <c r="AY393" s="16"/>
      <c r="AZ393" s="16"/>
      <c r="BI393" s="20"/>
    </row>
    <row r="394">
      <c r="A394" s="16"/>
      <c r="B394" s="16"/>
      <c r="C394" s="16"/>
      <c r="D394" s="16"/>
      <c r="E394" s="15"/>
      <c r="F394" s="16"/>
      <c r="G394" s="16"/>
      <c r="H394" s="16"/>
      <c r="N394" s="15"/>
      <c r="O394" s="15"/>
      <c r="P394" s="15"/>
      <c r="Q394" s="15"/>
      <c r="R394" s="15"/>
      <c r="W394" s="15"/>
      <c r="X394" s="16"/>
      <c r="Y394" s="16"/>
      <c r="Z394" s="16"/>
      <c r="AA394" s="15"/>
      <c r="AB394" s="15"/>
      <c r="AC394" s="15"/>
      <c r="AD394" s="15"/>
      <c r="AE394" s="15"/>
      <c r="AF394" s="16"/>
      <c r="AG394" s="16"/>
      <c r="AH394" s="16"/>
      <c r="AI394" s="16"/>
      <c r="AJ394" s="15"/>
      <c r="AS394" s="15"/>
      <c r="AT394" s="15"/>
      <c r="AU394" s="15"/>
      <c r="AV394" s="15"/>
      <c r="AW394" s="16"/>
      <c r="AX394" s="16"/>
      <c r="AY394" s="16"/>
      <c r="AZ394" s="16"/>
      <c r="BI394" s="20"/>
    </row>
    <row r="395">
      <c r="A395" s="16"/>
      <c r="B395" s="16"/>
      <c r="C395" s="16"/>
      <c r="D395" s="16"/>
      <c r="E395" s="15"/>
      <c r="F395" s="16"/>
      <c r="G395" s="16"/>
      <c r="H395" s="16"/>
      <c r="N395" s="15"/>
      <c r="O395" s="15"/>
      <c r="P395" s="15"/>
      <c r="Q395" s="15"/>
      <c r="R395" s="15"/>
      <c r="W395" s="15"/>
      <c r="X395" s="16"/>
      <c r="Y395" s="16"/>
      <c r="Z395" s="16"/>
      <c r="AA395" s="15"/>
      <c r="AB395" s="15"/>
      <c r="AC395" s="15"/>
      <c r="AD395" s="15"/>
      <c r="AE395" s="15"/>
      <c r="AF395" s="16"/>
      <c r="AG395" s="16"/>
      <c r="AH395" s="16"/>
      <c r="AI395" s="16"/>
      <c r="AJ395" s="15"/>
      <c r="AS395" s="15"/>
      <c r="AT395" s="15"/>
      <c r="AU395" s="15"/>
      <c r="AV395" s="15"/>
      <c r="AW395" s="16"/>
      <c r="AX395" s="16"/>
      <c r="AY395" s="16"/>
      <c r="AZ395" s="16"/>
      <c r="BI395" s="20"/>
    </row>
    <row r="396">
      <c r="A396" s="16"/>
      <c r="B396" s="16"/>
      <c r="C396" s="16"/>
      <c r="D396" s="16"/>
      <c r="E396" s="15"/>
      <c r="F396" s="16"/>
      <c r="G396" s="16"/>
      <c r="H396" s="16"/>
      <c r="N396" s="15"/>
      <c r="O396" s="15"/>
      <c r="P396" s="15"/>
      <c r="Q396" s="15"/>
      <c r="R396" s="15"/>
      <c r="W396" s="15"/>
      <c r="X396" s="16"/>
      <c r="Y396" s="16"/>
      <c r="Z396" s="16"/>
      <c r="AA396" s="15"/>
      <c r="AB396" s="15"/>
      <c r="AC396" s="15"/>
      <c r="AD396" s="15"/>
      <c r="AE396" s="15"/>
      <c r="AF396" s="16"/>
      <c r="AG396" s="16"/>
      <c r="AH396" s="16"/>
      <c r="AI396" s="16"/>
      <c r="AJ396" s="15"/>
      <c r="AS396" s="15"/>
      <c r="AT396" s="15"/>
      <c r="AU396" s="15"/>
      <c r="AV396" s="15"/>
      <c r="AW396" s="16"/>
      <c r="AX396" s="16"/>
      <c r="AY396" s="16"/>
      <c r="AZ396" s="16"/>
      <c r="BI396" s="20"/>
    </row>
    <row r="397">
      <c r="A397" s="16"/>
      <c r="B397" s="16"/>
      <c r="C397" s="16"/>
      <c r="D397" s="16"/>
      <c r="E397" s="15"/>
      <c r="F397" s="16"/>
      <c r="G397" s="16"/>
      <c r="H397" s="16"/>
      <c r="N397" s="15"/>
      <c r="O397" s="15"/>
      <c r="P397" s="15"/>
      <c r="Q397" s="15"/>
      <c r="R397" s="15"/>
      <c r="W397" s="15"/>
      <c r="X397" s="16"/>
      <c r="Y397" s="16"/>
      <c r="Z397" s="16"/>
      <c r="AA397" s="15"/>
      <c r="AB397" s="15"/>
      <c r="AC397" s="15"/>
      <c r="AD397" s="15"/>
      <c r="AE397" s="15"/>
      <c r="AF397" s="16"/>
      <c r="AG397" s="16"/>
      <c r="AH397" s="16"/>
      <c r="AI397" s="16"/>
      <c r="AJ397" s="15"/>
      <c r="AS397" s="15"/>
      <c r="AT397" s="15"/>
      <c r="AU397" s="15"/>
      <c r="AV397" s="15"/>
      <c r="AW397" s="16"/>
      <c r="AX397" s="16"/>
      <c r="AY397" s="16"/>
      <c r="AZ397" s="16"/>
      <c r="BI397" s="20"/>
    </row>
    <row r="398">
      <c r="A398" s="16"/>
      <c r="B398" s="16"/>
      <c r="C398" s="16"/>
      <c r="D398" s="16"/>
      <c r="E398" s="15"/>
      <c r="F398" s="16"/>
      <c r="G398" s="16"/>
      <c r="H398" s="16"/>
      <c r="N398" s="15"/>
      <c r="O398" s="15"/>
      <c r="P398" s="15"/>
      <c r="Q398" s="15"/>
      <c r="R398" s="15"/>
      <c r="W398" s="15"/>
      <c r="X398" s="16"/>
      <c r="Y398" s="16"/>
      <c r="Z398" s="16"/>
      <c r="AA398" s="15"/>
      <c r="AB398" s="15"/>
      <c r="AC398" s="15"/>
      <c r="AD398" s="15"/>
      <c r="AE398" s="15"/>
      <c r="AF398" s="16"/>
      <c r="AG398" s="16"/>
      <c r="AH398" s="16"/>
      <c r="AI398" s="16"/>
      <c r="AJ398" s="15"/>
      <c r="AS398" s="15"/>
      <c r="AT398" s="15"/>
      <c r="AU398" s="15"/>
      <c r="AV398" s="15"/>
      <c r="AW398" s="16"/>
      <c r="AX398" s="16"/>
      <c r="AY398" s="16"/>
      <c r="AZ398" s="16"/>
      <c r="BI398" s="20"/>
    </row>
    <row r="399">
      <c r="A399" s="16"/>
      <c r="B399" s="16"/>
      <c r="C399" s="16"/>
      <c r="D399" s="16"/>
      <c r="E399" s="15"/>
      <c r="F399" s="16"/>
      <c r="G399" s="16"/>
      <c r="H399" s="16"/>
      <c r="N399" s="15"/>
      <c r="O399" s="15"/>
      <c r="P399" s="15"/>
      <c r="Q399" s="15"/>
      <c r="R399" s="15"/>
      <c r="W399" s="15"/>
      <c r="X399" s="16"/>
      <c r="Y399" s="16"/>
      <c r="Z399" s="16"/>
      <c r="AA399" s="15"/>
      <c r="AB399" s="15"/>
      <c r="AC399" s="15"/>
      <c r="AD399" s="15"/>
      <c r="AE399" s="15"/>
      <c r="AF399" s="16"/>
      <c r="AG399" s="16"/>
      <c r="AH399" s="16"/>
      <c r="AI399" s="16"/>
      <c r="AJ399" s="15"/>
      <c r="AS399" s="15"/>
      <c r="AT399" s="15"/>
      <c r="AU399" s="15"/>
      <c r="AV399" s="15"/>
      <c r="AW399" s="16"/>
      <c r="AX399" s="16"/>
      <c r="AY399" s="16"/>
      <c r="AZ399" s="16"/>
      <c r="BI399" s="20"/>
    </row>
    <row r="400">
      <c r="A400" s="16"/>
      <c r="B400" s="16"/>
      <c r="C400" s="16"/>
      <c r="D400" s="16"/>
      <c r="E400" s="15"/>
      <c r="F400" s="16"/>
      <c r="G400" s="16"/>
      <c r="H400" s="16"/>
      <c r="N400" s="15"/>
      <c r="O400" s="15"/>
      <c r="P400" s="15"/>
      <c r="Q400" s="15"/>
      <c r="R400" s="15"/>
      <c r="W400" s="15"/>
      <c r="X400" s="16"/>
      <c r="Y400" s="16"/>
      <c r="Z400" s="16"/>
      <c r="AA400" s="15"/>
      <c r="AB400" s="15"/>
      <c r="AC400" s="15"/>
      <c r="AD400" s="15"/>
      <c r="AE400" s="15"/>
      <c r="AF400" s="16"/>
      <c r="AG400" s="16"/>
      <c r="AH400" s="16"/>
      <c r="AI400" s="16"/>
      <c r="AJ400" s="15"/>
      <c r="AS400" s="15"/>
      <c r="AT400" s="15"/>
      <c r="AU400" s="15"/>
      <c r="AV400" s="15"/>
      <c r="AW400" s="16"/>
      <c r="AX400" s="16"/>
      <c r="AY400" s="16"/>
      <c r="AZ400" s="16"/>
      <c r="BI400" s="20"/>
    </row>
    <row r="401">
      <c r="A401" s="16"/>
      <c r="B401" s="16"/>
      <c r="C401" s="16"/>
      <c r="D401" s="16"/>
      <c r="E401" s="15"/>
      <c r="F401" s="16"/>
      <c r="G401" s="16"/>
      <c r="H401" s="16"/>
      <c r="N401" s="15"/>
      <c r="O401" s="15"/>
      <c r="P401" s="15"/>
      <c r="Q401" s="15"/>
      <c r="R401" s="15"/>
      <c r="W401" s="15"/>
      <c r="X401" s="16"/>
      <c r="Y401" s="16"/>
      <c r="Z401" s="16"/>
      <c r="AA401" s="15"/>
      <c r="AB401" s="15"/>
      <c r="AC401" s="15"/>
      <c r="AD401" s="15"/>
      <c r="AE401" s="15"/>
      <c r="AF401" s="16"/>
      <c r="AG401" s="16"/>
      <c r="AH401" s="16"/>
      <c r="AI401" s="16"/>
      <c r="AJ401" s="15"/>
      <c r="AS401" s="15"/>
      <c r="AT401" s="15"/>
      <c r="AU401" s="15"/>
      <c r="AV401" s="15"/>
      <c r="AW401" s="16"/>
      <c r="AX401" s="16"/>
      <c r="AY401" s="16"/>
      <c r="AZ401" s="16"/>
      <c r="BI401" s="20"/>
    </row>
    <row r="402">
      <c r="A402" s="16"/>
      <c r="B402" s="16"/>
      <c r="C402" s="16"/>
      <c r="D402" s="16"/>
      <c r="E402" s="15"/>
      <c r="F402" s="16"/>
      <c r="G402" s="16"/>
      <c r="H402" s="16"/>
      <c r="N402" s="15"/>
      <c r="O402" s="15"/>
      <c r="P402" s="15"/>
      <c r="Q402" s="15"/>
      <c r="R402" s="15"/>
      <c r="W402" s="15"/>
      <c r="X402" s="16"/>
      <c r="Y402" s="16"/>
      <c r="Z402" s="16"/>
      <c r="AA402" s="15"/>
      <c r="AB402" s="15"/>
      <c r="AC402" s="15"/>
      <c r="AD402" s="15"/>
      <c r="AE402" s="15"/>
      <c r="AF402" s="16"/>
      <c r="AG402" s="16"/>
      <c r="AH402" s="16"/>
      <c r="AI402" s="16"/>
      <c r="AJ402" s="15"/>
      <c r="AS402" s="15"/>
      <c r="AT402" s="15"/>
      <c r="AU402" s="15"/>
      <c r="AV402" s="15"/>
      <c r="AW402" s="16"/>
      <c r="AX402" s="16"/>
      <c r="AY402" s="16"/>
      <c r="AZ402" s="16"/>
      <c r="BI402" s="20"/>
    </row>
    <row r="403">
      <c r="A403" s="16"/>
      <c r="B403" s="16"/>
      <c r="C403" s="16"/>
      <c r="D403" s="16"/>
      <c r="E403" s="15"/>
      <c r="F403" s="16"/>
      <c r="G403" s="16"/>
      <c r="H403" s="16"/>
      <c r="N403" s="15"/>
      <c r="O403" s="15"/>
      <c r="P403" s="15"/>
      <c r="Q403" s="15"/>
      <c r="R403" s="15"/>
      <c r="W403" s="15"/>
      <c r="X403" s="16"/>
      <c r="Y403" s="16"/>
      <c r="Z403" s="16"/>
      <c r="AA403" s="15"/>
      <c r="AB403" s="15"/>
      <c r="AC403" s="15"/>
      <c r="AD403" s="15"/>
      <c r="AE403" s="15"/>
      <c r="AF403" s="16"/>
      <c r="AG403" s="16"/>
      <c r="AH403" s="16"/>
      <c r="AI403" s="16"/>
      <c r="AJ403" s="15"/>
      <c r="AS403" s="15"/>
      <c r="AT403" s="15"/>
      <c r="AU403" s="15"/>
      <c r="AV403" s="15"/>
      <c r="AW403" s="16"/>
      <c r="AX403" s="16"/>
      <c r="AY403" s="16"/>
      <c r="AZ403" s="16"/>
      <c r="BI403" s="20"/>
    </row>
    <row r="404">
      <c r="A404" s="16"/>
      <c r="B404" s="16"/>
      <c r="C404" s="16"/>
      <c r="D404" s="16"/>
      <c r="E404" s="15"/>
      <c r="F404" s="16"/>
      <c r="G404" s="16"/>
      <c r="H404" s="16"/>
      <c r="N404" s="15"/>
      <c r="O404" s="15"/>
      <c r="P404" s="15"/>
      <c r="Q404" s="15"/>
      <c r="R404" s="15"/>
      <c r="W404" s="15"/>
      <c r="X404" s="16"/>
      <c r="Y404" s="16"/>
      <c r="Z404" s="16"/>
      <c r="AA404" s="15"/>
      <c r="AB404" s="15"/>
      <c r="AC404" s="15"/>
      <c r="AD404" s="15"/>
      <c r="AE404" s="15"/>
      <c r="AF404" s="16"/>
      <c r="AG404" s="16"/>
      <c r="AH404" s="16"/>
      <c r="AI404" s="16"/>
      <c r="AJ404" s="15"/>
      <c r="AS404" s="15"/>
      <c r="AT404" s="15"/>
      <c r="AU404" s="15"/>
      <c r="AV404" s="15"/>
      <c r="AW404" s="16"/>
      <c r="AX404" s="16"/>
      <c r="AY404" s="16"/>
      <c r="AZ404" s="16"/>
      <c r="BI404" s="20"/>
    </row>
    <row r="405">
      <c r="A405" s="16"/>
      <c r="B405" s="16"/>
      <c r="C405" s="16"/>
      <c r="D405" s="16"/>
      <c r="E405" s="15"/>
      <c r="F405" s="16"/>
      <c r="G405" s="16"/>
      <c r="H405" s="16"/>
      <c r="N405" s="15"/>
      <c r="O405" s="15"/>
      <c r="P405" s="15"/>
      <c r="Q405" s="15"/>
      <c r="R405" s="15"/>
      <c r="W405" s="15"/>
      <c r="X405" s="16"/>
      <c r="Y405" s="16"/>
      <c r="Z405" s="16"/>
      <c r="AA405" s="15"/>
      <c r="AB405" s="15"/>
      <c r="AC405" s="15"/>
      <c r="AD405" s="15"/>
      <c r="AE405" s="15"/>
      <c r="AF405" s="16"/>
      <c r="AG405" s="16"/>
      <c r="AH405" s="16"/>
      <c r="AI405" s="16"/>
      <c r="AJ405" s="15"/>
      <c r="AS405" s="15"/>
      <c r="AT405" s="15"/>
      <c r="AU405" s="15"/>
      <c r="AV405" s="15"/>
      <c r="AW405" s="16"/>
      <c r="AX405" s="16"/>
      <c r="AY405" s="16"/>
      <c r="AZ405" s="16"/>
      <c r="BI405" s="20"/>
    </row>
    <row r="406">
      <c r="A406" s="16"/>
      <c r="B406" s="16"/>
      <c r="C406" s="16"/>
      <c r="D406" s="16"/>
      <c r="E406" s="15"/>
      <c r="F406" s="16"/>
      <c r="G406" s="16"/>
      <c r="H406" s="16"/>
      <c r="N406" s="15"/>
      <c r="O406" s="15"/>
      <c r="P406" s="15"/>
      <c r="Q406" s="15"/>
      <c r="R406" s="15"/>
      <c r="W406" s="15"/>
      <c r="X406" s="16"/>
      <c r="Y406" s="16"/>
      <c r="Z406" s="16"/>
      <c r="AA406" s="15"/>
      <c r="AB406" s="15"/>
      <c r="AC406" s="15"/>
      <c r="AD406" s="15"/>
      <c r="AE406" s="15"/>
      <c r="AF406" s="16"/>
      <c r="AG406" s="16"/>
      <c r="AH406" s="16"/>
      <c r="AI406" s="16"/>
      <c r="AJ406" s="15"/>
      <c r="AS406" s="15"/>
      <c r="AT406" s="15"/>
      <c r="AU406" s="15"/>
      <c r="AV406" s="15"/>
      <c r="AW406" s="16"/>
      <c r="AX406" s="16"/>
      <c r="AY406" s="16"/>
      <c r="AZ406" s="16"/>
      <c r="BI406" s="20"/>
    </row>
    <row r="407">
      <c r="A407" s="16"/>
      <c r="B407" s="16"/>
      <c r="C407" s="16"/>
      <c r="D407" s="16"/>
      <c r="E407" s="15"/>
      <c r="F407" s="16"/>
      <c r="G407" s="16"/>
      <c r="H407" s="16"/>
      <c r="N407" s="15"/>
      <c r="O407" s="15"/>
      <c r="P407" s="15"/>
      <c r="Q407" s="15"/>
      <c r="R407" s="15"/>
      <c r="W407" s="15"/>
      <c r="X407" s="16"/>
      <c r="Y407" s="16"/>
      <c r="Z407" s="16"/>
      <c r="AA407" s="15"/>
      <c r="AB407" s="15"/>
      <c r="AC407" s="15"/>
      <c r="AD407" s="15"/>
      <c r="AE407" s="15"/>
      <c r="AF407" s="16"/>
      <c r="AG407" s="16"/>
      <c r="AH407" s="16"/>
      <c r="AI407" s="16"/>
      <c r="AJ407" s="15"/>
      <c r="AS407" s="15"/>
      <c r="AT407" s="15"/>
      <c r="AU407" s="15"/>
      <c r="AV407" s="15"/>
      <c r="AW407" s="16"/>
      <c r="AX407" s="16"/>
      <c r="AY407" s="16"/>
      <c r="AZ407" s="16"/>
      <c r="BI407" s="20"/>
    </row>
    <row r="408">
      <c r="A408" s="16"/>
      <c r="B408" s="16"/>
      <c r="C408" s="16"/>
      <c r="D408" s="16"/>
      <c r="E408" s="15"/>
      <c r="F408" s="16"/>
      <c r="G408" s="16"/>
      <c r="H408" s="16"/>
      <c r="N408" s="15"/>
      <c r="O408" s="15"/>
      <c r="P408" s="15"/>
      <c r="Q408" s="15"/>
      <c r="R408" s="15"/>
      <c r="W408" s="15"/>
      <c r="X408" s="16"/>
      <c r="Y408" s="16"/>
      <c r="Z408" s="16"/>
      <c r="AA408" s="15"/>
      <c r="AB408" s="15"/>
      <c r="AC408" s="15"/>
      <c r="AD408" s="15"/>
      <c r="AE408" s="15"/>
      <c r="AF408" s="16"/>
      <c r="AG408" s="16"/>
      <c r="AH408" s="16"/>
      <c r="AI408" s="16"/>
      <c r="AJ408" s="15"/>
      <c r="AS408" s="15"/>
      <c r="AT408" s="15"/>
      <c r="AU408" s="15"/>
      <c r="AV408" s="15"/>
      <c r="AW408" s="16"/>
      <c r="AX408" s="16"/>
      <c r="AY408" s="16"/>
      <c r="AZ408" s="16"/>
      <c r="BI408" s="20"/>
    </row>
    <row r="409">
      <c r="A409" s="16"/>
      <c r="B409" s="16"/>
      <c r="C409" s="16"/>
      <c r="D409" s="16"/>
      <c r="E409" s="15"/>
      <c r="F409" s="16"/>
      <c r="G409" s="16"/>
      <c r="H409" s="16"/>
      <c r="N409" s="15"/>
      <c r="O409" s="15"/>
      <c r="P409" s="15"/>
      <c r="Q409" s="15"/>
      <c r="R409" s="15"/>
      <c r="W409" s="15"/>
      <c r="X409" s="16"/>
      <c r="Y409" s="16"/>
      <c r="Z409" s="16"/>
      <c r="AA409" s="15"/>
      <c r="AB409" s="15"/>
      <c r="AC409" s="15"/>
      <c r="AD409" s="15"/>
      <c r="AE409" s="15"/>
      <c r="AF409" s="16"/>
      <c r="AG409" s="16"/>
      <c r="AH409" s="16"/>
      <c r="AI409" s="16"/>
      <c r="AJ409" s="15"/>
      <c r="AS409" s="15"/>
      <c r="AT409" s="15"/>
      <c r="AU409" s="15"/>
      <c r="AV409" s="15"/>
      <c r="AW409" s="16"/>
      <c r="AX409" s="16"/>
      <c r="AY409" s="16"/>
      <c r="AZ409" s="16"/>
      <c r="BI409" s="20"/>
    </row>
    <row r="410">
      <c r="A410" s="16"/>
      <c r="B410" s="16"/>
      <c r="C410" s="16"/>
      <c r="D410" s="16"/>
      <c r="E410" s="15"/>
      <c r="F410" s="16"/>
      <c r="G410" s="16"/>
      <c r="H410" s="16"/>
      <c r="N410" s="15"/>
      <c r="O410" s="15"/>
      <c r="P410" s="15"/>
      <c r="Q410" s="15"/>
      <c r="R410" s="15"/>
      <c r="W410" s="15"/>
      <c r="X410" s="16"/>
      <c r="Y410" s="16"/>
      <c r="Z410" s="16"/>
      <c r="AA410" s="15"/>
      <c r="AB410" s="15"/>
      <c r="AC410" s="15"/>
      <c r="AD410" s="15"/>
      <c r="AE410" s="15"/>
      <c r="AF410" s="16"/>
      <c r="AG410" s="16"/>
      <c r="AH410" s="16"/>
      <c r="AI410" s="16"/>
      <c r="AJ410" s="15"/>
      <c r="AS410" s="15"/>
      <c r="AT410" s="15"/>
      <c r="AU410" s="15"/>
      <c r="AV410" s="15"/>
      <c r="AW410" s="16"/>
      <c r="AX410" s="16"/>
      <c r="AY410" s="16"/>
      <c r="AZ410" s="16"/>
      <c r="BI410" s="20"/>
    </row>
    <row r="411">
      <c r="A411" s="16"/>
      <c r="B411" s="16"/>
      <c r="C411" s="16"/>
      <c r="D411" s="16"/>
      <c r="E411" s="15"/>
      <c r="F411" s="16"/>
      <c r="G411" s="16"/>
      <c r="H411" s="16"/>
      <c r="N411" s="15"/>
      <c r="O411" s="15"/>
      <c r="P411" s="15"/>
      <c r="Q411" s="15"/>
      <c r="R411" s="15"/>
      <c r="W411" s="15"/>
      <c r="X411" s="16"/>
      <c r="Y411" s="16"/>
      <c r="Z411" s="16"/>
      <c r="AA411" s="15"/>
      <c r="AB411" s="15"/>
      <c r="AC411" s="15"/>
      <c r="AD411" s="15"/>
      <c r="AE411" s="15"/>
      <c r="AF411" s="16"/>
      <c r="AG411" s="16"/>
      <c r="AH411" s="16"/>
      <c r="AI411" s="16"/>
      <c r="AJ411" s="15"/>
      <c r="AS411" s="15"/>
      <c r="AT411" s="15"/>
      <c r="AU411" s="15"/>
      <c r="AV411" s="15"/>
      <c r="AW411" s="16"/>
      <c r="AX411" s="16"/>
      <c r="AY411" s="16"/>
      <c r="AZ411" s="16"/>
      <c r="BI411" s="20"/>
    </row>
    <row r="412">
      <c r="A412" s="16"/>
      <c r="B412" s="16"/>
      <c r="C412" s="16"/>
      <c r="D412" s="16"/>
      <c r="E412" s="15"/>
      <c r="F412" s="16"/>
      <c r="G412" s="16"/>
      <c r="H412" s="16"/>
      <c r="N412" s="15"/>
      <c r="O412" s="15"/>
      <c r="P412" s="15"/>
      <c r="Q412" s="15"/>
      <c r="R412" s="15"/>
      <c r="W412" s="15"/>
      <c r="X412" s="16"/>
      <c r="Y412" s="16"/>
      <c r="Z412" s="16"/>
      <c r="AA412" s="15"/>
      <c r="AB412" s="15"/>
      <c r="AC412" s="15"/>
      <c r="AD412" s="15"/>
      <c r="AE412" s="15"/>
      <c r="AF412" s="16"/>
      <c r="AG412" s="16"/>
      <c r="AH412" s="16"/>
      <c r="AI412" s="16"/>
      <c r="AJ412" s="15"/>
      <c r="AS412" s="15"/>
      <c r="AT412" s="15"/>
      <c r="AU412" s="15"/>
      <c r="AV412" s="15"/>
      <c r="AW412" s="16"/>
      <c r="AX412" s="16"/>
      <c r="AY412" s="16"/>
      <c r="AZ412" s="16"/>
      <c r="BI412" s="20"/>
    </row>
    <row r="413">
      <c r="A413" s="16"/>
      <c r="B413" s="16"/>
      <c r="C413" s="16"/>
      <c r="D413" s="16"/>
      <c r="E413" s="15"/>
      <c r="F413" s="16"/>
      <c r="G413" s="16"/>
      <c r="H413" s="16"/>
      <c r="N413" s="15"/>
      <c r="O413" s="15"/>
      <c r="P413" s="15"/>
      <c r="Q413" s="15"/>
      <c r="R413" s="15"/>
      <c r="W413" s="15"/>
      <c r="X413" s="16"/>
      <c r="Y413" s="16"/>
      <c r="Z413" s="16"/>
      <c r="AA413" s="15"/>
      <c r="AB413" s="15"/>
      <c r="AC413" s="15"/>
      <c r="AD413" s="15"/>
      <c r="AE413" s="15"/>
      <c r="AF413" s="16"/>
      <c r="AG413" s="16"/>
      <c r="AH413" s="16"/>
      <c r="AI413" s="16"/>
      <c r="AJ413" s="15"/>
      <c r="AS413" s="15"/>
      <c r="AT413" s="15"/>
      <c r="AU413" s="15"/>
      <c r="AV413" s="15"/>
      <c r="AW413" s="16"/>
      <c r="AX413" s="16"/>
      <c r="AY413" s="16"/>
      <c r="AZ413" s="16"/>
      <c r="BI413" s="20"/>
    </row>
    <row r="414">
      <c r="A414" s="16"/>
      <c r="B414" s="16"/>
      <c r="C414" s="16"/>
      <c r="D414" s="16"/>
      <c r="E414" s="15"/>
      <c r="F414" s="16"/>
      <c r="G414" s="16"/>
      <c r="H414" s="16"/>
      <c r="N414" s="15"/>
      <c r="O414" s="15"/>
      <c r="P414" s="15"/>
      <c r="Q414" s="15"/>
      <c r="R414" s="15"/>
      <c r="W414" s="15"/>
      <c r="X414" s="16"/>
      <c r="Y414" s="16"/>
      <c r="Z414" s="16"/>
      <c r="AA414" s="15"/>
      <c r="AB414" s="15"/>
      <c r="AC414" s="15"/>
      <c r="AD414" s="15"/>
      <c r="AE414" s="15"/>
      <c r="AF414" s="16"/>
      <c r="AG414" s="16"/>
      <c r="AH414" s="16"/>
      <c r="AI414" s="16"/>
      <c r="AJ414" s="15"/>
      <c r="AS414" s="15"/>
      <c r="AT414" s="15"/>
      <c r="AU414" s="15"/>
      <c r="AV414" s="15"/>
      <c r="AW414" s="16"/>
      <c r="AX414" s="16"/>
      <c r="AY414" s="16"/>
      <c r="AZ414" s="16"/>
      <c r="BI414" s="20"/>
    </row>
    <row r="415">
      <c r="A415" s="16"/>
      <c r="B415" s="16"/>
      <c r="C415" s="16"/>
      <c r="D415" s="16"/>
      <c r="E415" s="15"/>
      <c r="F415" s="16"/>
      <c r="G415" s="16"/>
      <c r="H415" s="16"/>
      <c r="N415" s="15"/>
      <c r="O415" s="15"/>
      <c r="P415" s="15"/>
      <c r="Q415" s="15"/>
      <c r="R415" s="15"/>
      <c r="W415" s="15"/>
      <c r="X415" s="16"/>
      <c r="Y415" s="16"/>
      <c r="Z415" s="16"/>
      <c r="AA415" s="15"/>
      <c r="AB415" s="15"/>
      <c r="AC415" s="15"/>
      <c r="AD415" s="15"/>
      <c r="AE415" s="15"/>
      <c r="AF415" s="16"/>
      <c r="AG415" s="16"/>
      <c r="AH415" s="16"/>
      <c r="AI415" s="16"/>
      <c r="AJ415" s="15"/>
      <c r="AS415" s="15"/>
      <c r="AT415" s="15"/>
      <c r="AU415" s="15"/>
      <c r="AV415" s="15"/>
      <c r="AW415" s="16"/>
      <c r="AX415" s="16"/>
      <c r="AY415" s="16"/>
      <c r="AZ415" s="16"/>
      <c r="BI415" s="20"/>
    </row>
    <row r="416">
      <c r="A416" s="16"/>
      <c r="B416" s="16"/>
      <c r="C416" s="16"/>
      <c r="D416" s="16"/>
      <c r="E416" s="15"/>
      <c r="F416" s="16"/>
      <c r="G416" s="16"/>
      <c r="H416" s="16"/>
      <c r="N416" s="15"/>
      <c r="O416" s="15"/>
      <c r="P416" s="15"/>
      <c r="Q416" s="15"/>
      <c r="R416" s="15"/>
      <c r="W416" s="15"/>
      <c r="X416" s="16"/>
      <c r="Y416" s="16"/>
      <c r="Z416" s="16"/>
      <c r="AA416" s="15"/>
      <c r="AB416" s="15"/>
      <c r="AC416" s="15"/>
      <c r="AD416" s="15"/>
      <c r="AE416" s="15"/>
      <c r="AF416" s="16"/>
      <c r="AG416" s="16"/>
      <c r="AH416" s="16"/>
      <c r="AI416" s="16"/>
      <c r="AJ416" s="15"/>
      <c r="AS416" s="15"/>
      <c r="AT416" s="15"/>
      <c r="AU416" s="15"/>
      <c r="AV416" s="15"/>
      <c r="AW416" s="16"/>
      <c r="AX416" s="16"/>
      <c r="AY416" s="16"/>
      <c r="AZ416" s="16"/>
      <c r="BI416" s="20"/>
    </row>
    <row r="417">
      <c r="A417" s="16"/>
      <c r="B417" s="16"/>
      <c r="C417" s="16"/>
      <c r="D417" s="16"/>
      <c r="E417" s="15"/>
      <c r="F417" s="16"/>
      <c r="G417" s="16"/>
      <c r="H417" s="16"/>
      <c r="N417" s="15"/>
      <c r="O417" s="15"/>
      <c r="P417" s="15"/>
      <c r="Q417" s="15"/>
      <c r="R417" s="15"/>
      <c r="W417" s="15"/>
      <c r="X417" s="16"/>
      <c r="Y417" s="16"/>
      <c r="Z417" s="16"/>
      <c r="AA417" s="15"/>
      <c r="AB417" s="15"/>
      <c r="AC417" s="15"/>
      <c r="AD417" s="15"/>
      <c r="AE417" s="15"/>
      <c r="AF417" s="16"/>
      <c r="AG417" s="16"/>
      <c r="AH417" s="16"/>
      <c r="AI417" s="16"/>
      <c r="AJ417" s="15"/>
      <c r="AS417" s="15"/>
      <c r="AT417" s="15"/>
      <c r="AU417" s="15"/>
      <c r="AV417" s="15"/>
      <c r="AW417" s="16"/>
      <c r="AX417" s="16"/>
      <c r="AY417" s="16"/>
      <c r="AZ417" s="16"/>
      <c r="BI417" s="20"/>
    </row>
    <row r="418">
      <c r="A418" s="16"/>
      <c r="B418" s="16"/>
      <c r="C418" s="16"/>
      <c r="D418" s="16"/>
      <c r="E418" s="15"/>
      <c r="F418" s="16"/>
      <c r="G418" s="16"/>
      <c r="H418" s="16"/>
      <c r="N418" s="15"/>
      <c r="O418" s="15"/>
      <c r="P418" s="15"/>
      <c r="Q418" s="15"/>
      <c r="R418" s="15"/>
      <c r="W418" s="15"/>
      <c r="X418" s="16"/>
      <c r="Y418" s="16"/>
      <c r="Z418" s="16"/>
      <c r="AA418" s="15"/>
      <c r="AB418" s="15"/>
      <c r="AC418" s="15"/>
      <c r="AD418" s="15"/>
      <c r="AE418" s="15"/>
      <c r="AF418" s="16"/>
      <c r="AG418" s="16"/>
      <c r="AH418" s="16"/>
      <c r="AI418" s="16"/>
      <c r="AJ418" s="15"/>
      <c r="AS418" s="15"/>
      <c r="AT418" s="15"/>
      <c r="AU418" s="15"/>
      <c r="AV418" s="15"/>
      <c r="AW418" s="16"/>
      <c r="AX418" s="16"/>
      <c r="AY418" s="16"/>
      <c r="AZ418" s="16"/>
      <c r="BI418" s="20"/>
    </row>
    <row r="419">
      <c r="A419" s="16"/>
      <c r="B419" s="16"/>
      <c r="C419" s="16"/>
      <c r="D419" s="16"/>
      <c r="E419" s="15"/>
      <c r="F419" s="16"/>
      <c r="G419" s="16"/>
      <c r="H419" s="16"/>
      <c r="N419" s="15"/>
      <c r="O419" s="15"/>
      <c r="P419" s="15"/>
      <c r="Q419" s="15"/>
      <c r="R419" s="15"/>
      <c r="W419" s="15"/>
      <c r="X419" s="16"/>
      <c r="Y419" s="16"/>
      <c r="Z419" s="16"/>
      <c r="AA419" s="15"/>
      <c r="AB419" s="15"/>
      <c r="AC419" s="15"/>
      <c r="AD419" s="15"/>
      <c r="AE419" s="15"/>
      <c r="AF419" s="16"/>
      <c r="AG419" s="16"/>
      <c r="AH419" s="16"/>
      <c r="AI419" s="16"/>
      <c r="AJ419" s="15"/>
      <c r="AS419" s="15"/>
      <c r="AT419" s="15"/>
      <c r="AU419" s="15"/>
      <c r="AV419" s="15"/>
      <c r="AW419" s="16"/>
      <c r="AX419" s="16"/>
      <c r="AY419" s="16"/>
      <c r="AZ419" s="16"/>
      <c r="BI419" s="20"/>
    </row>
    <row r="420">
      <c r="A420" s="16"/>
      <c r="B420" s="16"/>
      <c r="C420" s="16"/>
      <c r="D420" s="16"/>
      <c r="E420" s="15"/>
      <c r="F420" s="16"/>
      <c r="G420" s="16"/>
      <c r="H420" s="16"/>
      <c r="N420" s="15"/>
      <c r="O420" s="15"/>
      <c r="P420" s="15"/>
      <c r="Q420" s="15"/>
      <c r="R420" s="15"/>
      <c r="W420" s="15"/>
      <c r="X420" s="16"/>
      <c r="Y420" s="16"/>
      <c r="Z420" s="16"/>
      <c r="AA420" s="15"/>
      <c r="AB420" s="15"/>
      <c r="AC420" s="15"/>
      <c r="AD420" s="15"/>
      <c r="AE420" s="15"/>
      <c r="AF420" s="16"/>
      <c r="AG420" s="16"/>
      <c r="AH420" s="16"/>
      <c r="AI420" s="16"/>
      <c r="AJ420" s="15"/>
      <c r="AS420" s="15"/>
      <c r="AT420" s="15"/>
      <c r="AU420" s="15"/>
      <c r="AV420" s="15"/>
      <c r="AW420" s="16"/>
      <c r="AX420" s="16"/>
      <c r="AY420" s="16"/>
      <c r="AZ420" s="16"/>
      <c r="BI420" s="20"/>
    </row>
    <row r="421">
      <c r="A421" s="16"/>
      <c r="B421" s="16"/>
      <c r="C421" s="16"/>
      <c r="D421" s="16"/>
      <c r="E421" s="15"/>
      <c r="F421" s="16"/>
      <c r="G421" s="16"/>
      <c r="H421" s="16"/>
      <c r="N421" s="15"/>
      <c r="O421" s="15"/>
      <c r="P421" s="15"/>
      <c r="Q421" s="15"/>
      <c r="R421" s="15"/>
      <c r="W421" s="15"/>
      <c r="X421" s="16"/>
      <c r="Y421" s="16"/>
      <c r="Z421" s="16"/>
      <c r="AA421" s="15"/>
      <c r="AB421" s="15"/>
      <c r="AC421" s="15"/>
      <c r="AD421" s="15"/>
      <c r="AE421" s="15"/>
      <c r="AF421" s="16"/>
      <c r="AG421" s="16"/>
      <c r="AH421" s="16"/>
      <c r="AI421" s="16"/>
      <c r="AJ421" s="15"/>
      <c r="AS421" s="15"/>
      <c r="AT421" s="15"/>
      <c r="AU421" s="15"/>
      <c r="AV421" s="15"/>
      <c r="AW421" s="16"/>
      <c r="AX421" s="16"/>
      <c r="AY421" s="16"/>
      <c r="AZ421" s="16"/>
      <c r="BI421" s="20"/>
    </row>
    <row r="422">
      <c r="A422" s="16"/>
      <c r="B422" s="16"/>
      <c r="C422" s="16"/>
      <c r="D422" s="16"/>
      <c r="E422" s="15"/>
      <c r="F422" s="16"/>
      <c r="G422" s="16"/>
      <c r="H422" s="16"/>
      <c r="N422" s="15"/>
      <c r="O422" s="15"/>
      <c r="P422" s="15"/>
      <c r="Q422" s="15"/>
      <c r="R422" s="15"/>
      <c r="W422" s="15"/>
      <c r="X422" s="16"/>
      <c r="Y422" s="16"/>
      <c r="Z422" s="16"/>
      <c r="AA422" s="15"/>
      <c r="AB422" s="15"/>
      <c r="AC422" s="15"/>
      <c r="AD422" s="15"/>
      <c r="AE422" s="15"/>
      <c r="AF422" s="16"/>
      <c r="AG422" s="16"/>
      <c r="AH422" s="16"/>
      <c r="AI422" s="16"/>
      <c r="AJ422" s="15"/>
      <c r="AS422" s="15"/>
      <c r="AT422" s="15"/>
      <c r="AU422" s="15"/>
      <c r="AV422" s="15"/>
      <c r="AW422" s="16"/>
      <c r="AX422" s="16"/>
      <c r="AY422" s="16"/>
      <c r="AZ422" s="16"/>
      <c r="BI422" s="20"/>
    </row>
    <row r="423">
      <c r="A423" s="16"/>
      <c r="B423" s="16"/>
      <c r="C423" s="16"/>
      <c r="D423" s="16"/>
      <c r="E423" s="15"/>
      <c r="F423" s="16"/>
      <c r="G423" s="16"/>
      <c r="H423" s="16"/>
      <c r="N423" s="15"/>
      <c r="O423" s="15"/>
      <c r="P423" s="15"/>
      <c r="Q423" s="15"/>
      <c r="R423" s="15"/>
      <c r="W423" s="15"/>
      <c r="X423" s="16"/>
      <c r="Y423" s="16"/>
      <c r="Z423" s="16"/>
      <c r="AA423" s="15"/>
      <c r="AB423" s="15"/>
      <c r="AC423" s="15"/>
      <c r="AD423" s="15"/>
      <c r="AE423" s="15"/>
      <c r="AF423" s="16"/>
      <c r="AG423" s="16"/>
      <c r="AH423" s="16"/>
      <c r="AI423" s="16"/>
      <c r="AJ423" s="15"/>
      <c r="AS423" s="15"/>
      <c r="AT423" s="15"/>
      <c r="AU423" s="15"/>
      <c r="AV423" s="15"/>
      <c r="AW423" s="16"/>
      <c r="AX423" s="16"/>
      <c r="AY423" s="16"/>
      <c r="AZ423" s="16"/>
      <c r="BI423" s="20"/>
    </row>
    <row r="424">
      <c r="A424" s="16"/>
      <c r="B424" s="16"/>
      <c r="C424" s="16"/>
      <c r="D424" s="16"/>
      <c r="E424" s="15"/>
      <c r="F424" s="16"/>
      <c r="G424" s="16"/>
      <c r="H424" s="16"/>
      <c r="N424" s="15"/>
      <c r="O424" s="15"/>
      <c r="P424" s="15"/>
      <c r="Q424" s="15"/>
      <c r="R424" s="15"/>
      <c r="W424" s="15"/>
      <c r="X424" s="16"/>
      <c r="Y424" s="16"/>
      <c r="Z424" s="16"/>
      <c r="AA424" s="15"/>
      <c r="AB424" s="15"/>
      <c r="AC424" s="15"/>
      <c r="AD424" s="15"/>
      <c r="AE424" s="15"/>
      <c r="AF424" s="16"/>
      <c r="AG424" s="16"/>
      <c r="AH424" s="16"/>
      <c r="AI424" s="16"/>
      <c r="AJ424" s="15"/>
      <c r="AS424" s="15"/>
      <c r="AT424" s="15"/>
      <c r="AU424" s="15"/>
      <c r="AV424" s="15"/>
      <c r="AW424" s="16"/>
      <c r="AX424" s="16"/>
      <c r="AY424" s="16"/>
      <c r="AZ424" s="16"/>
      <c r="BI424" s="20"/>
    </row>
    <row r="425">
      <c r="A425" s="16"/>
      <c r="B425" s="16"/>
      <c r="C425" s="16"/>
      <c r="D425" s="16"/>
      <c r="E425" s="15"/>
      <c r="F425" s="16"/>
      <c r="G425" s="16"/>
      <c r="H425" s="16"/>
      <c r="N425" s="15"/>
      <c r="O425" s="15"/>
      <c r="P425" s="15"/>
      <c r="Q425" s="15"/>
      <c r="R425" s="15"/>
      <c r="W425" s="15"/>
      <c r="X425" s="16"/>
      <c r="Y425" s="16"/>
      <c r="Z425" s="16"/>
      <c r="AA425" s="15"/>
      <c r="AB425" s="15"/>
      <c r="AC425" s="15"/>
      <c r="AD425" s="15"/>
      <c r="AE425" s="15"/>
      <c r="AF425" s="16"/>
      <c r="AG425" s="16"/>
      <c r="AH425" s="16"/>
      <c r="AI425" s="16"/>
      <c r="AJ425" s="15"/>
      <c r="AS425" s="15"/>
      <c r="AT425" s="15"/>
      <c r="AU425" s="15"/>
      <c r="AV425" s="15"/>
      <c r="AW425" s="16"/>
      <c r="AX425" s="16"/>
      <c r="AY425" s="16"/>
      <c r="AZ425" s="16"/>
      <c r="BI425" s="20"/>
    </row>
    <row r="426">
      <c r="A426" s="16"/>
      <c r="B426" s="16"/>
      <c r="C426" s="16"/>
      <c r="D426" s="16"/>
      <c r="E426" s="15"/>
      <c r="F426" s="16"/>
      <c r="G426" s="16"/>
      <c r="H426" s="16"/>
      <c r="N426" s="15"/>
      <c r="O426" s="15"/>
      <c r="P426" s="15"/>
      <c r="Q426" s="15"/>
      <c r="R426" s="15"/>
      <c r="W426" s="15"/>
      <c r="X426" s="16"/>
      <c r="Y426" s="16"/>
      <c r="Z426" s="16"/>
      <c r="AA426" s="15"/>
      <c r="AB426" s="15"/>
      <c r="AC426" s="15"/>
      <c r="AD426" s="15"/>
      <c r="AE426" s="15"/>
      <c r="AF426" s="16"/>
      <c r="AG426" s="16"/>
      <c r="AH426" s="16"/>
      <c r="AI426" s="16"/>
      <c r="AJ426" s="15"/>
      <c r="AS426" s="15"/>
      <c r="AT426" s="15"/>
      <c r="AU426" s="15"/>
      <c r="AV426" s="15"/>
      <c r="AW426" s="16"/>
      <c r="AX426" s="16"/>
      <c r="AY426" s="16"/>
      <c r="AZ426" s="16"/>
      <c r="BI426" s="20"/>
    </row>
    <row r="427">
      <c r="A427" s="16"/>
      <c r="B427" s="16"/>
      <c r="C427" s="16"/>
      <c r="D427" s="16"/>
      <c r="E427" s="15"/>
      <c r="F427" s="16"/>
      <c r="G427" s="16"/>
      <c r="H427" s="16"/>
      <c r="N427" s="15"/>
      <c r="O427" s="15"/>
      <c r="P427" s="15"/>
      <c r="Q427" s="15"/>
      <c r="R427" s="15"/>
      <c r="W427" s="15"/>
      <c r="X427" s="16"/>
      <c r="Y427" s="16"/>
      <c r="Z427" s="16"/>
      <c r="AA427" s="15"/>
      <c r="AB427" s="15"/>
      <c r="AC427" s="15"/>
      <c r="AD427" s="15"/>
      <c r="AE427" s="15"/>
      <c r="AF427" s="16"/>
      <c r="AG427" s="16"/>
      <c r="AH427" s="16"/>
      <c r="AI427" s="16"/>
      <c r="AJ427" s="15"/>
      <c r="AS427" s="15"/>
      <c r="AT427" s="15"/>
      <c r="AU427" s="15"/>
      <c r="AV427" s="15"/>
      <c r="AW427" s="16"/>
      <c r="AX427" s="16"/>
      <c r="AY427" s="16"/>
      <c r="AZ427" s="16"/>
      <c r="BI427" s="20"/>
    </row>
    <row r="428">
      <c r="A428" s="16"/>
      <c r="B428" s="16"/>
      <c r="C428" s="16"/>
      <c r="D428" s="16"/>
      <c r="E428" s="15"/>
      <c r="F428" s="16"/>
      <c r="G428" s="16"/>
      <c r="H428" s="16"/>
      <c r="N428" s="15"/>
      <c r="O428" s="15"/>
      <c r="P428" s="15"/>
      <c r="Q428" s="15"/>
      <c r="R428" s="15"/>
      <c r="W428" s="15"/>
      <c r="X428" s="16"/>
      <c r="Y428" s="16"/>
      <c r="Z428" s="16"/>
      <c r="AA428" s="15"/>
      <c r="AB428" s="15"/>
      <c r="AC428" s="15"/>
      <c r="AD428" s="15"/>
      <c r="AE428" s="15"/>
      <c r="AF428" s="16"/>
      <c r="AG428" s="16"/>
      <c r="AH428" s="16"/>
      <c r="AI428" s="16"/>
      <c r="AJ428" s="15"/>
      <c r="AS428" s="15"/>
      <c r="AT428" s="15"/>
      <c r="AU428" s="15"/>
      <c r="AV428" s="15"/>
      <c r="AW428" s="16"/>
      <c r="AX428" s="16"/>
      <c r="AY428" s="16"/>
      <c r="AZ428" s="16"/>
      <c r="BI428" s="20"/>
    </row>
    <row r="429">
      <c r="A429" s="16"/>
      <c r="B429" s="16"/>
      <c r="C429" s="16"/>
      <c r="D429" s="16"/>
      <c r="E429" s="15"/>
      <c r="F429" s="16"/>
      <c r="G429" s="16"/>
      <c r="H429" s="16"/>
      <c r="N429" s="15"/>
      <c r="O429" s="15"/>
      <c r="P429" s="15"/>
      <c r="Q429" s="15"/>
      <c r="R429" s="15"/>
      <c r="W429" s="15"/>
      <c r="X429" s="16"/>
      <c r="Y429" s="16"/>
      <c r="Z429" s="16"/>
      <c r="AA429" s="15"/>
      <c r="AB429" s="15"/>
      <c r="AC429" s="15"/>
      <c r="AD429" s="15"/>
      <c r="AE429" s="15"/>
      <c r="AF429" s="16"/>
      <c r="AG429" s="16"/>
      <c r="AH429" s="16"/>
      <c r="AI429" s="16"/>
      <c r="AJ429" s="15"/>
      <c r="AS429" s="15"/>
      <c r="AT429" s="15"/>
      <c r="AU429" s="15"/>
      <c r="AV429" s="15"/>
      <c r="AW429" s="16"/>
      <c r="AX429" s="16"/>
      <c r="AY429" s="16"/>
      <c r="AZ429" s="16"/>
      <c r="BI429" s="20"/>
    </row>
    <row r="430">
      <c r="A430" s="16"/>
      <c r="B430" s="16"/>
      <c r="C430" s="16"/>
      <c r="D430" s="16"/>
      <c r="E430" s="15"/>
      <c r="F430" s="16"/>
      <c r="G430" s="16"/>
      <c r="H430" s="16"/>
      <c r="N430" s="15"/>
      <c r="O430" s="15"/>
      <c r="P430" s="15"/>
      <c r="Q430" s="15"/>
      <c r="R430" s="15"/>
      <c r="W430" s="15"/>
      <c r="X430" s="16"/>
      <c r="Y430" s="16"/>
      <c r="Z430" s="16"/>
      <c r="AA430" s="15"/>
      <c r="AB430" s="15"/>
      <c r="AC430" s="15"/>
      <c r="AD430" s="15"/>
      <c r="AE430" s="15"/>
      <c r="AF430" s="16"/>
      <c r="AG430" s="16"/>
      <c r="AH430" s="16"/>
      <c r="AI430" s="16"/>
      <c r="AJ430" s="15"/>
      <c r="AS430" s="15"/>
      <c r="AT430" s="15"/>
      <c r="AU430" s="15"/>
      <c r="AV430" s="15"/>
      <c r="AW430" s="16"/>
      <c r="AX430" s="16"/>
      <c r="AY430" s="16"/>
      <c r="AZ430" s="16"/>
      <c r="BI430" s="20"/>
    </row>
    <row r="431">
      <c r="A431" s="16"/>
      <c r="B431" s="16"/>
      <c r="C431" s="16"/>
      <c r="D431" s="16"/>
      <c r="E431" s="15"/>
      <c r="F431" s="16"/>
      <c r="G431" s="16"/>
      <c r="H431" s="16"/>
      <c r="N431" s="15"/>
      <c r="O431" s="15"/>
      <c r="P431" s="15"/>
      <c r="Q431" s="15"/>
      <c r="R431" s="15"/>
      <c r="W431" s="15"/>
      <c r="X431" s="16"/>
      <c r="Y431" s="16"/>
      <c r="Z431" s="16"/>
      <c r="AA431" s="15"/>
      <c r="AB431" s="15"/>
      <c r="AC431" s="15"/>
      <c r="AD431" s="15"/>
      <c r="AE431" s="15"/>
      <c r="AF431" s="16"/>
      <c r="AG431" s="16"/>
      <c r="AH431" s="16"/>
      <c r="AI431" s="16"/>
      <c r="AJ431" s="15"/>
      <c r="AS431" s="15"/>
      <c r="AT431" s="15"/>
      <c r="AU431" s="15"/>
      <c r="AV431" s="15"/>
      <c r="AW431" s="16"/>
      <c r="AX431" s="16"/>
      <c r="AY431" s="16"/>
      <c r="AZ431" s="16"/>
      <c r="BI431" s="20"/>
    </row>
    <row r="432">
      <c r="A432" s="16"/>
      <c r="B432" s="16"/>
      <c r="C432" s="16"/>
      <c r="D432" s="16"/>
      <c r="E432" s="15"/>
      <c r="F432" s="16"/>
      <c r="G432" s="16"/>
      <c r="H432" s="16"/>
      <c r="N432" s="15"/>
      <c r="O432" s="15"/>
      <c r="P432" s="15"/>
      <c r="Q432" s="15"/>
      <c r="R432" s="15"/>
      <c r="W432" s="15"/>
      <c r="X432" s="16"/>
      <c r="Y432" s="16"/>
      <c r="Z432" s="16"/>
      <c r="AA432" s="15"/>
      <c r="AB432" s="15"/>
      <c r="AC432" s="15"/>
      <c r="AD432" s="15"/>
      <c r="AE432" s="15"/>
      <c r="AF432" s="16"/>
      <c r="AG432" s="16"/>
      <c r="AH432" s="16"/>
      <c r="AI432" s="16"/>
      <c r="AJ432" s="15"/>
      <c r="AS432" s="15"/>
      <c r="AT432" s="15"/>
      <c r="AU432" s="15"/>
      <c r="AV432" s="15"/>
      <c r="AW432" s="16"/>
      <c r="AX432" s="16"/>
      <c r="AY432" s="16"/>
      <c r="AZ432" s="16"/>
      <c r="BI432" s="20"/>
    </row>
    <row r="433">
      <c r="A433" s="16"/>
      <c r="B433" s="16"/>
      <c r="C433" s="16"/>
      <c r="D433" s="16"/>
      <c r="E433" s="15"/>
      <c r="F433" s="16"/>
      <c r="G433" s="16"/>
      <c r="H433" s="16"/>
      <c r="N433" s="15"/>
      <c r="O433" s="15"/>
      <c r="P433" s="15"/>
      <c r="Q433" s="15"/>
      <c r="R433" s="15"/>
      <c r="W433" s="15"/>
      <c r="X433" s="16"/>
      <c r="Y433" s="16"/>
      <c r="Z433" s="16"/>
      <c r="AA433" s="15"/>
      <c r="AB433" s="15"/>
      <c r="AC433" s="15"/>
      <c r="AD433" s="15"/>
      <c r="AE433" s="15"/>
      <c r="AF433" s="16"/>
      <c r="AG433" s="16"/>
      <c r="AH433" s="16"/>
      <c r="AI433" s="16"/>
      <c r="AJ433" s="15"/>
      <c r="AS433" s="15"/>
      <c r="AT433" s="15"/>
      <c r="AU433" s="15"/>
      <c r="AV433" s="15"/>
      <c r="AW433" s="16"/>
      <c r="AX433" s="16"/>
      <c r="AY433" s="16"/>
      <c r="AZ433" s="16"/>
      <c r="BI433" s="20"/>
    </row>
    <row r="434">
      <c r="A434" s="16"/>
      <c r="B434" s="16"/>
      <c r="C434" s="16"/>
      <c r="D434" s="16"/>
      <c r="E434" s="15"/>
      <c r="F434" s="16"/>
      <c r="G434" s="16"/>
      <c r="H434" s="16"/>
      <c r="N434" s="15"/>
      <c r="O434" s="15"/>
      <c r="P434" s="15"/>
      <c r="Q434" s="15"/>
      <c r="R434" s="15"/>
      <c r="W434" s="15"/>
      <c r="X434" s="16"/>
      <c r="Y434" s="16"/>
      <c r="Z434" s="16"/>
      <c r="AA434" s="15"/>
      <c r="AB434" s="15"/>
      <c r="AC434" s="15"/>
      <c r="AD434" s="15"/>
      <c r="AE434" s="15"/>
      <c r="AF434" s="16"/>
      <c r="AG434" s="16"/>
      <c r="AH434" s="16"/>
      <c r="AI434" s="16"/>
      <c r="AJ434" s="15"/>
      <c r="AS434" s="15"/>
      <c r="AT434" s="15"/>
      <c r="AU434" s="15"/>
      <c r="AV434" s="15"/>
      <c r="AW434" s="16"/>
      <c r="AX434" s="16"/>
      <c r="AY434" s="16"/>
      <c r="AZ434" s="16"/>
      <c r="BI434" s="20"/>
    </row>
    <row r="435">
      <c r="A435" s="16"/>
      <c r="B435" s="16"/>
      <c r="C435" s="16"/>
      <c r="D435" s="16"/>
      <c r="E435" s="15"/>
      <c r="F435" s="16"/>
      <c r="G435" s="16"/>
      <c r="H435" s="16"/>
      <c r="N435" s="15"/>
      <c r="O435" s="15"/>
      <c r="P435" s="15"/>
      <c r="Q435" s="15"/>
      <c r="R435" s="15"/>
      <c r="W435" s="15"/>
      <c r="X435" s="16"/>
      <c r="Y435" s="16"/>
      <c r="Z435" s="16"/>
      <c r="AA435" s="15"/>
      <c r="AB435" s="15"/>
      <c r="AC435" s="15"/>
      <c r="AD435" s="15"/>
      <c r="AE435" s="15"/>
      <c r="AF435" s="16"/>
      <c r="AG435" s="16"/>
      <c r="AH435" s="16"/>
      <c r="AI435" s="16"/>
      <c r="AJ435" s="15"/>
      <c r="AS435" s="15"/>
      <c r="AT435" s="15"/>
      <c r="AU435" s="15"/>
      <c r="AV435" s="15"/>
      <c r="AW435" s="16"/>
      <c r="AX435" s="16"/>
      <c r="AY435" s="16"/>
      <c r="AZ435" s="16"/>
      <c r="BI435" s="20"/>
    </row>
    <row r="436">
      <c r="A436" s="16"/>
      <c r="B436" s="16"/>
      <c r="C436" s="16"/>
      <c r="D436" s="16"/>
      <c r="E436" s="15"/>
      <c r="F436" s="16"/>
      <c r="G436" s="16"/>
      <c r="H436" s="16"/>
      <c r="N436" s="15"/>
      <c r="O436" s="15"/>
      <c r="P436" s="15"/>
      <c r="Q436" s="15"/>
      <c r="R436" s="15"/>
      <c r="W436" s="15"/>
      <c r="X436" s="16"/>
      <c r="Y436" s="16"/>
      <c r="Z436" s="16"/>
      <c r="AA436" s="15"/>
      <c r="AB436" s="15"/>
      <c r="AC436" s="15"/>
      <c r="AD436" s="15"/>
      <c r="AE436" s="15"/>
      <c r="AF436" s="16"/>
      <c r="AG436" s="16"/>
      <c r="AH436" s="16"/>
      <c r="AI436" s="16"/>
      <c r="AJ436" s="15"/>
      <c r="AS436" s="15"/>
      <c r="AT436" s="15"/>
      <c r="AU436" s="15"/>
      <c r="AV436" s="15"/>
      <c r="AW436" s="16"/>
      <c r="AX436" s="16"/>
      <c r="AY436" s="16"/>
      <c r="AZ436" s="16"/>
      <c r="BI436" s="20"/>
    </row>
    <row r="437">
      <c r="A437" s="16"/>
      <c r="B437" s="16"/>
      <c r="C437" s="16"/>
      <c r="D437" s="16"/>
      <c r="E437" s="15"/>
      <c r="F437" s="16"/>
      <c r="G437" s="16"/>
      <c r="H437" s="16"/>
      <c r="N437" s="15"/>
      <c r="O437" s="15"/>
      <c r="P437" s="15"/>
      <c r="Q437" s="15"/>
      <c r="R437" s="15"/>
      <c r="W437" s="15"/>
      <c r="X437" s="16"/>
      <c r="Y437" s="16"/>
      <c r="Z437" s="16"/>
      <c r="AA437" s="15"/>
      <c r="AB437" s="15"/>
      <c r="AC437" s="15"/>
      <c r="AD437" s="15"/>
      <c r="AE437" s="15"/>
      <c r="AF437" s="16"/>
      <c r="AG437" s="16"/>
      <c r="AH437" s="16"/>
      <c r="AI437" s="16"/>
      <c r="AJ437" s="15"/>
      <c r="AS437" s="15"/>
      <c r="AT437" s="15"/>
      <c r="AU437" s="15"/>
      <c r="AV437" s="15"/>
      <c r="AW437" s="16"/>
      <c r="AX437" s="16"/>
      <c r="AY437" s="16"/>
      <c r="AZ437" s="16"/>
      <c r="BI437" s="20"/>
    </row>
    <row r="438">
      <c r="A438" s="16"/>
      <c r="B438" s="16"/>
      <c r="C438" s="16"/>
      <c r="D438" s="16"/>
      <c r="E438" s="15"/>
      <c r="F438" s="16"/>
      <c r="G438" s="16"/>
      <c r="H438" s="16"/>
      <c r="N438" s="15"/>
      <c r="O438" s="15"/>
      <c r="P438" s="15"/>
      <c r="Q438" s="15"/>
      <c r="R438" s="15"/>
      <c r="W438" s="15"/>
      <c r="X438" s="16"/>
      <c r="Y438" s="16"/>
      <c r="Z438" s="16"/>
      <c r="AA438" s="15"/>
      <c r="AB438" s="15"/>
      <c r="AC438" s="15"/>
      <c r="AD438" s="15"/>
      <c r="AE438" s="15"/>
      <c r="AF438" s="16"/>
      <c r="AG438" s="16"/>
      <c r="AH438" s="16"/>
      <c r="AI438" s="16"/>
      <c r="AJ438" s="15"/>
      <c r="AS438" s="15"/>
      <c r="AT438" s="15"/>
      <c r="AU438" s="15"/>
      <c r="AV438" s="15"/>
      <c r="AW438" s="16"/>
      <c r="AX438" s="16"/>
      <c r="AY438" s="16"/>
      <c r="AZ438" s="16"/>
      <c r="BI438" s="20"/>
    </row>
    <row r="439">
      <c r="A439" s="16"/>
      <c r="B439" s="16"/>
      <c r="C439" s="16"/>
      <c r="D439" s="16"/>
      <c r="E439" s="15"/>
      <c r="F439" s="16"/>
      <c r="G439" s="16"/>
      <c r="H439" s="16"/>
      <c r="N439" s="15"/>
      <c r="O439" s="15"/>
      <c r="P439" s="15"/>
      <c r="Q439" s="15"/>
      <c r="R439" s="15"/>
      <c r="W439" s="15"/>
      <c r="X439" s="16"/>
      <c r="Y439" s="16"/>
      <c r="Z439" s="16"/>
      <c r="AA439" s="15"/>
      <c r="AB439" s="15"/>
      <c r="AC439" s="15"/>
      <c r="AD439" s="15"/>
      <c r="AE439" s="15"/>
      <c r="AF439" s="16"/>
      <c r="AG439" s="16"/>
      <c r="AH439" s="16"/>
      <c r="AI439" s="16"/>
      <c r="AJ439" s="15"/>
      <c r="AS439" s="15"/>
      <c r="AT439" s="15"/>
      <c r="AU439" s="15"/>
      <c r="AV439" s="15"/>
      <c r="AW439" s="16"/>
      <c r="AX439" s="16"/>
      <c r="AY439" s="16"/>
      <c r="AZ439" s="16"/>
      <c r="BI439" s="20"/>
    </row>
    <row r="440">
      <c r="A440" s="16"/>
      <c r="B440" s="16"/>
      <c r="C440" s="16"/>
      <c r="D440" s="16"/>
      <c r="E440" s="15"/>
      <c r="F440" s="16"/>
      <c r="G440" s="16"/>
      <c r="H440" s="16"/>
      <c r="N440" s="15"/>
      <c r="O440" s="15"/>
      <c r="P440" s="15"/>
      <c r="Q440" s="15"/>
      <c r="R440" s="15"/>
      <c r="W440" s="15"/>
      <c r="X440" s="16"/>
      <c r="Y440" s="16"/>
      <c r="Z440" s="16"/>
      <c r="AA440" s="15"/>
      <c r="AB440" s="15"/>
      <c r="AC440" s="15"/>
      <c r="AD440" s="15"/>
      <c r="AE440" s="15"/>
      <c r="AF440" s="16"/>
      <c r="AG440" s="16"/>
      <c r="AH440" s="16"/>
      <c r="AI440" s="16"/>
      <c r="AJ440" s="15"/>
      <c r="AS440" s="15"/>
      <c r="AT440" s="15"/>
      <c r="AU440" s="15"/>
      <c r="AV440" s="15"/>
      <c r="AW440" s="16"/>
      <c r="AX440" s="16"/>
      <c r="AY440" s="16"/>
      <c r="AZ440" s="16"/>
      <c r="BI440" s="20"/>
    </row>
    <row r="441">
      <c r="A441" s="16"/>
      <c r="B441" s="16"/>
      <c r="C441" s="16"/>
      <c r="D441" s="16"/>
      <c r="E441" s="15"/>
      <c r="F441" s="16"/>
      <c r="G441" s="16"/>
      <c r="H441" s="16"/>
      <c r="N441" s="15"/>
      <c r="O441" s="15"/>
      <c r="P441" s="15"/>
      <c r="Q441" s="15"/>
      <c r="R441" s="15"/>
      <c r="W441" s="15"/>
      <c r="X441" s="16"/>
      <c r="Y441" s="16"/>
      <c r="Z441" s="16"/>
      <c r="AA441" s="15"/>
      <c r="AB441" s="15"/>
      <c r="AC441" s="15"/>
      <c r="AD441" s="15"/>
      <c r="AE441" s="15"/>
      <c r="AF441" s="16"/>
      <c r="AG441" s="16"/>
      <c r="AH441" s="16"/>
      <c r="AI441" s="16"/>
      <c r="AJ441" s="15"/>
      <c r="AS441" s="15"/>
      <c r="AT441" s="15"/>
      <c r="AU441" s="15"/>
      <c r="AV441" s="15"/>
      <c r="AW441" s="16"/>
      <c r="AX441" s="16"/>
      <c r="AY441" s="16"/>
      <c r="AZ441" s="16"/>
      <c r="BI441" s="20"/>
    </row>
    <row r="442">
      <c r="A442" s="16"/>
      <c r="B442" s="16"/>
      <c r="C442" s="16"/>
      <c r="D442" s="16"/>
      <c r="E442" s="15"/>
      <c r="F442" s="16"/>
      <c r="G442" s="16"/>
      <c r="H442" s="16"/>
      <c r="N442" s="15"/>
      <c r="O442" s="15"/>
      <c r="P442" s="15"/>
      <c r="Q442" s="15"/>
      <c r="R442" s="15"/>
      <c r="W442" s="15"/>
      <c r="X442" s="16"/>
      <c r="Y442" s="16"/>
      <c r="Z442" s="16"/>
      <c r="AA442" s="15"/>
      <c r="AB442" s="15"/>
      <c r="AC442" s="15"/>
      <c r="AD442" s="15"/>
      <c r="AE442" s="15"/>
      <c r="AF442" s="16"/>
      <c r="AG442" s="16"/>
      <c r="AH442" s="16"/>
      <c r="AI442" s="16"/>
      <c r="AJ442" s="15"/>
      <c r="AS442" s="15"/>
      <c r="AT442" s="15"/>
      <c r="AU442" s="15"/>
      <c r="AV442" s="15"/>
      <c r="AW442" s="16"/>
      <c r="AX442" s="16"/>
      <c r="AY442" s="16"/>
      <c r="AZ442" s="16"/>
      <c r="BI442" s="20"/>
    </row>
    <row r="443">
      <c r="A443" s="16"/>
      <c r="B443" s="16"/>
      <c r="C443" s="16"/>
      <c r="D443" s="16"/>
      <c r="E443" s="15"/>
      <c r="F443" s="16"/>
      <c r="G443" s="16"/>
      <c r="H443" s="16"/>
      <c r="N443" s="15"/>
      <c r="O443" s="15"/>
      <c r="P443" s="15"/>
      <c r="Q443" s="15"/>
      <c r="R443" s="15"/>
      <c r="W443" s="15"/>
      <c r="X443" s="16"/>
      <c r="Y443" s="16"/>
      <c r="Z443" s="16"/>
      <c r="AA443" s="15"/>
      <c r="AB443" s="15"/>
      <c r="AC443" s="15"/>
      <c r="AD443" s="15"/>
      <c r="AE443" s="15"/>
      <c r="AF443" s="16"/>
      <c r="AG443" s="16"/>
      <c r="AH443" s="16"/>
      <c r="AI443" s="16"/>
      <c r="AJ443" s="15"/>
      <c r="AS443" s="15"/>
      <c r="AT443" s="15"/>
      <c r="AU443" s="15"/>
      <c r="AV443" s="15"/>
      <c r="AW443" s="16"/>
      <c r="AX443" s="16"/>
      <c r="AY443" s="16"/>
      <c r="AZ443" s="16"/>
      <c r="BI443" s="20"/>
    </row>
    <row r="444">
      <c r="A444" s="16"/>
      <c r="B444" s="16"/>
      <c r="C444" s="16"/>
      <c r="D444" s="16"/>
      <c r="E444" s="15"/>
      <c r="F444" s="16"/>
      <c r="G444" s="16"/>
      <c r="H444" s="16"/>
      <c r="N444" s="15"/>
      <c r="O444" s="15"/>
      <c r="P444" s="15"/>
      <c r="Q444" s="15"/>
      <c r="R444" s="15"/>
      <c r="W444" s="15"/>
      <c r="X444" s="16"/>
      <c r="Y444" s="16"/>
      <c r="Z444" s="16"/>
      <c r="AA444" s="15"/>
      <c r="AB444" s="15"/>
      <c r="AC444" s="15"/>
      <c r="AD444" s="15"/>
      <c r="AE444" s="15"/>
      <c r="AF444" s="16"/>
      <c r="AG444" s="16"/>
      <c r="AH444" s="16"/>
      <c r="AI444" s="16"/>
      <c r="AJ444" s="15"/>
      <c r="AS444" s="15"/>
      <c r="AT444" s="15"/>
      <c r="AU444" s="15"/>
      <c r="AV444" s="15"/>
      <c r="AW444" s="16"/>
      <c r="AX444" s="16"/>
      <c r="AY444" s="16"/>
      <c r="AZ444" s="16"/>
      <c r="BI444" s="20"/>
    </row>
    <row r="445">
      <c r="A445" s="16"/>
      <c r="B445" s="16"/>
      <c r="C445" s="16"/>
      <c r="D445" s="16"/>
      <c r="E445" s="15"/>
      <c r="F445" s="16"/>
      <c r="G445" s="16"/>
      <c r="H445" s="16"/>
      <c r="N445" s="15"/>
      <c r="O445" s="15"/>
      <c r="P445" s="15"/>
      <c r="Q445" s="15"/>
      <c r="R445" s="15"/>
      <c r="W445" s="15"/>
      <c r="X445" s="16"/>
      <c r="Y445" s="16"/>
      <c r="Z445" s="16"/>
      <c r="AA445" s="15"/>
      <c r="AB445" s="15"/>
      <c r="AC445" s="15"/>
      <c r="AD445" s="15"/>
      <c r="AE445" s="15"/>
      <c r="AF445" s="16"/>
      <c r="AG445" s="16"/>
      <c r="AH445" s="16"/>
      <c r="AI445" s="16"/>
      <c r="AJ445" s="15"/>
      <c r="AS445" s="15"/>
      <c r="AT445" s="15"/>
      <c r="AU445" s="15"/>
      <c r="AV445" s="15"/>
      <c r="AW445" s="16"/>
      <c r="AX445" s="16"/>
      <c r="AY445" s="16"/>
      <c r="AZ445" s="16"/>
      <c r="BI445" s="20"/>
    </row>
    <row r="446">
      <c r="A446" s="16"/>
      <c r="B446" s="16"/>
      <c r="C446" s="16"/>
      <c r="D446" s="16"/>
      <c r="E446" s="15"/>
      <c r="F446" s="16"/>
      <c r="G446" s="16"/>
      <c r="H446" s="16"/>
      <c r="N446" s="15"/>
      <c r="O446" s="15"/>
      <c r="P446" s="15"/>
      <c r="Q446" s="15"/>
      <c r="R446" s="15"/>
      <c r="W446" s="15"/>
      <c r="X446" s="16"/>
      <c r="Y446" s="16"/>
      <c r="Z446" s="16"/>
      <c r="AA446" s="15"/>
      <c r="AB446" s="15"/>
      <c r="AC446" s="15"/>
      <c r="AD446" s="15"/>
      <c r="AE446" s="15"/>
      <c r="AF446" s="16"/>
      <c r="AG446" s="16"/>
      <c r="AH446" s="16"/>
      <c r="AI446" s="16"/>
      <c r="AJ446" s="15"/>
      <c r="AS446" s="15"/>
      <c r="AT446" s="15"/>
      <c r="AU446" s="15"/>
      <c r="AV446" s="15"/>
      <c r="AW446" s="16"/>
      <c r="AX446" s="16"/>
      <c r="AY446" s="16"/>
      <c r="AZ446" s="16"/>
      <c r="BI446" s="20"/>
    </row>
    <row r="447">
      <c r="A447" s="16"/>
      <c r="B447" s="16"/>
      <c r="C447" s="16"/>
      <c r="D447" s="16"/>
      <c r="E447" s="15"/>
      <c r="F447" s="16"/>
      <c r="G447" s="16"/>
      <c r="H447" s="16"/>
      <c r="N447" s="15"/>
      <c r="O447" s="15"/>
      <c r="P447" s="15"/>
      <c r="Q447" s="15"/>
      <c r="R447" s="15"/>
      <c r="W447" s="15"/>
      <c r="X447" s="16"/>
      <c r="Y447" s="16"/>
      <c r="Z447" s="16"/>
      <c r="AA447" s="15"/>
      <c r="AB447" s="15"/>
      <c r="AC447" s="15"/>
      <c r="AD447" s="15"/>
      <c r="AE447" s="15"/>
      <c r="AF447" s="16"/>
      <c r="AG447" s="16"/>
      <c r="AH447" s="16"/>
      <c r="AI447" s="16"/>
      <c r="AJ447" s="15"/>
      <c r="AS447" s="15"/>
      <c r="AT447" s="15"/>
      <c r="AU447" s="15"/>
      <c r="AV447" s="15"/>
      <c r="AW447" s="16"/>
      <c r="AX447" s="16"/>
      <c r="AY447" s="16"/>
      <c r="AZ447" s="16"/>
      <c r="BI447" s="20"/>
    </row>
    <row r="448">
      <c r="A448" s="16"/>
      <c r="B448" s="16"/>
      <c r="C448" s="16"/>
      <c r="D448" s="16"/>
      <c r="E448" s="15"/>
      <c r="F448" s="16"/>
      <c r="G448" s="16"/>
      <c r="H448" s="16"/>
      <c r="N448" s="15"/>
      <c r="O448" s="15"/>
      <c r="P448" s="15"/>
      <c r="Q448" s="15"/>
      <c r="R448" s="15"/>
      <c r="W448" s="15"/>
      <c r="X448" s="16"/>
      <c r="Y448" s="16"/>
      <c r="Z448" s="16"/>
      <c r="AA448" s="15"/>
      <c r="AB448" s="15"/>
      <c r="AC448" s="15"/>
      <c r="AD448" s="15"/>
      <c r="AE448" s="15"/>
      <c r="AF448" s="16"/>
      <c r="AG448" s="16"/>
      <c r="AH448" s="16"/>
      <c r="AI448" s="16"/>
      <c r="AJ448" s="15"/>
      <c r="AS448" s="15"/>
      <c r="AT448" s="15"/>
      <c r="AU448" s="15"/>
      <c r="AV448" s="15"/>
      <c r="AW448" s="16"/>
      <c r="AX448" s="16"/>
      <c r="AY448" s="16"/>
      <c r="AZ448" s="16"/>
      <c r="BI448" s="20"/>
    </row>
    <row r="449">
      <c r="A449" s="16"/>
      <c r="B449" s="16"/>
      <c r="C449" s="16"/>
      <c r="D449" s="16"/>
      <c r="E449" s="15"/>
      <c r="F449" s="16"/>
      <c r="G449" s="16"/>
      <c r="H449" s="16"/>
      <c r="N449" s="15"/>
      <c r="O449" s="15"/>
      <c r="P449" s="15"/>
      <c r="Q449" s="15"/>
      <c r="R449" s="15"/>
      <c r="W449" s="15"/>
      <c r="X449" s="16"/>
      <c r="Y449" s="16"/>
      <c r="Z449" s="16"/>
      <c r="AA449" s="15"/>
      <c r="AB449" s="15"/>
      <c r="AC449" s="15"/>
      <c r="AD449" s="15"/>
      <c r="AE449" s="15"/>
      <c r="AF449" s="16"/>
      <c r="AG449" s="16"/>
      <c r="AH449" s="16"/>
      <c r="AI449" s="16"/>
      <c r="AJ449" s="15"/>
      <c r="AS449" s="15"/>
      <c r="AT449" s="15"/>
      <c r="AU449" s="15"/>
      <c r="AV449" s="15"/>
      <c r="AW449" s="16"/>
      <c r="AX449" s="16"/>
      <c r="AY449" s="16"/>
      <c r="AZ449" s="16"/>
      <c r="BI449" s="20"/>
    </row>
    <row r="450">
      <c r="A450" s="16"/>
      <c r="B450" s="16"/>
      <c r="C450" s="16"/>
      <c r="D450" s="16"/>
      <c r="E450" s="15"/>
      <c r="F450" s="16"/>
      <c r="G450" s="16"/>
      <c r="H450" s="16"/>
      <c r="N450" s="15"/>
      <c r="O450" s="15"/>
      <c r="P450" s="15"/>
      <c r="Q450" s="15"/>
      <c r="R450" s="15"/>
      <c r="W450" s="15"/>
      <c r="X450" s="16"/>
      <c r="Y450" s="16"/>
      <c r="Z450" s="16"/>
      <c r="AA450" s="15"/>
      <c r="AB450" s="15"/>
      <c r="AC450" s="15"/>
      <c r="AD450" s="15"/>
      <c r="AE450" s="15"/>
      <c r="AF450" s="16"/>
      <c r="AG450" s="16"/>
      <c r="AH450" s="16"/>
      <c r="AI450" s="16"/>
      <c r="AJ450" s="15"/>
      <c r="AS450" s="15"/>
      <c r="AT450" s="15"/>
      <c r="AU450" s="15"/>
      <c r="AV450" s="15"/>
      <c r="AW450" s="16"/>
      <c r="AX450" s="16"/>
      <c r="AY450" s="16"/>
      <c r="AZ450" s="16"/>
      <c r="BI450" s="20"/>
    </row>
    <row r="451">
      <c r="A451" s="16"/>
      <c r="B451" s="16"/>
      <c r="C451" s="16"/>
      <c r="D451" s="16"/>
      <c r="E451" s="15"/>
      <c r="F451" s="16"/>
      <c r="G451" s="16"/>
      <c r="H451" s="16"/>
      <c r="N451" s="15"/>
      <c r="O451" s="15"/>
      <c r="P451" s="15"/>
      <c r="Q451" s="15"/>
      <c r="R451" s="15"/>
      <c r="W451" s="15"/>
      <c r="X451" s="16"/>
      <c r="Y451" s="16"/>
      <c r="Z451" s="16"/>
      <c r="AA451" s="15"/>
      <c r="AB451" s="15"/>
      <c r="AC451" s="15"/>
      <c r="AD451" s="15"/>
      <c r="AE451" s="15"/>
      <c r="AF451" s="16"/>
      <c r="AG451" s="16"/>
      <c r="AH451" s="16"/>
      <c r="AI451" s="16"/>
      <c r="AJ451" s="15"/>
      <c r="AS451" s="15"/>
      <c r="AT451" s="15"/>
      <c r="AU451" s="15"/>
      <c r="AV451" s="15"/>
      <c r="AW451" s="16"/>
      <c r="AX451" s="16"/>
      <c r="AY451" s="16"/>
      <c r="AZ451" s="16"/>
      <c r="BI451" s="20"/>
    </row>
    <row r="452">
      <c r="A452" s="16"/>
      <c r="B452" s="16"/>
      <c r="C452" s="16"/>
      <c r="D452" s="16"/>
      <c r="E452" s="15"/>
      <c r="F452" s="16"/>
      <c r="G452" s="16"/>
      <c r="H452" s="16"/>
      <c r="N452" s="15"/>
      <c r="O452" s="15"/>
      <c r="P452" s="15"/>
      <c r="Q452" s="15"/>
      <c r="R452" s="15"/>
      <c r="W452" s="15"/>
      <c r="X452" s="16"/>
      <c r="Y452" s="16"/>
      <c r="Z452" s="16"/>
      <c r="AA452" s="15"/>
      <c r="AB452" s="15"/>
      <c r="AC452" s="15"/>
      <c r="AD452" s="15"/>
      <c r="AE452" s="15"/>
      <c r="AF452" s="16"/>
      <c r="AG452" s="16"/>
      <c r="AH452" s="16"/>
      <c r="AI452" s="16"/>
      <c r="AJ452" s="15"/>
      <c r="AS452" s="15"/>
      <c r="AT452" s="15"/>
      <c r="AU452" s="15"/>
      <c r="AV452" s="15"/>
      <c r="AW452" s="16"/>
      <c r="AX452" s="16"/>
      <c r="AY452" s="16"/>
      <c r="AZ452" s="16"/>
      <c r="BI452" s="20"/>
    </row>
    <row r="453">
      <c r="A453" s="16"/>
      <c r="B453" s="16"/>
      <c r="C453" s="16"/>
      <c r="D453" s="16"/>
      <c r="E453" s="15"/>
      <c r="F453" s="16"/>
      <c r="G453" s="16"/>
      <c r="H453" s="16"/>
      <c r="N453" s="15"/>
      <c r="O453" s="15"/>
      <c r="P453" s="15"/>
      <c r="Q453" s="15"/>
      <c r="R453" s="15"/>
      <c r="W453" s="15"/>
      <c r="X453" s="16"/>
      <c r="Y453" s="16"/>
      <c r="Z453" s="16"/>
      <c r="AA453" s="15"/>
      <c r="AB453" s="15"/>
      <c r="AC453" s="15"/>
      <c r="AD453" s="15"/>
      <c r="AE453" s="15"/>
      <c r="AF453" s="16"/>
      <c r="AG453" s="16"/>
      <c r="AH453" s="16"/>
      <c r="AI453" s="16"/>
      <c r="AJ453" s="15"/>
      <c r="AS453" s="15"/>
      <c r="AT453" s="15"/>
      <c r="AU453" s="15"/>
      <c r="AV453" s="15"/>
      <c r="AW453" s="16"/>
      <c r="AX453" s="16"/>
      <c r="AY453" s="16"/>
      <c r="AZ453" s="16"/>
      <c r="BI453" s="20"/>
    </row>
    <row r="454">
      <c r="A454" s="16"/>
      <c r="B454" s="16"/>
      <c r="C454" s="16"/>
      <c r="D454" s="16"/>
      <c r="E454" s="15"/>
      <c r="F454" s="16"/>
      <c r="G454" s="16"/>
      <c r="H454" s="16"/>
      <c r="N454" s="15"/>
      <c r="O454" s="15"/>
      <c r="P454" s="15"/>
      <c r="Q454" s="15"/>
      <c r="R454" s="15"/>
      <c r="W454" s="15"/>
      <c r="X454" s="16"/>
      <c r="Y454" s="16"/>
      <c r="Z454" s="16"/>
      <c r="AA454" s="15"/>
      <c r="AB454" s="15"/>
      <c r="AC454" s="15"/>
      <c r="AD454" s="15"/>
      <c r="AE454" s="15"/>
      <c r="AF454" s="16"/>
      <c r="AG454" s="16"/>
      <c r="AH454" s="16"/>
      <c r="AI454" s="16"/>
      <c r="AJ454" s="15"/>
      <c r="AS454" s="15"/>
      <c r="AT454" s="15"/>
      <c r="AU454" s="15"/>
      <c r="AV454" s="15"/>
      <c r="AW454" s="16"/>
      <c r="AX454" s="16"/>
      <c r="AY454" s="16"/>
      <c r="AZ454" s="16"/>
      <c r="BI454" s="20"/>
    </row>
    <row r="455">
      <c r="A455" s="16"/>
      <c r="B455" s="16"/>
      <c r="C455" s="16"/>
      <c r="D455" s="16"/>
      <c r="E455" s="15"/>
      <c r="F455" s="16"/>
      <c r="G455" s="16"/>
      <c r="H455" s="16"/>
      <c r="N455" s="15"/>
      <c r="O455" s="15"/>
      <c r="P455" s="15"/>
      <c r="Q455" s="15"/>
      <c r="R455" s="15"/>
      <c r="W455" s="15"/>
      <c r="X455" s="16"/>
      <c r="Y455" s="16"/>
      <c r="Z455" s="16"/>
      <c r="AA455" s="15"/>
      <c r="AB455" s="15"/>
      <c r="AC455" s="15"/>
      <c r="AD455" s="15"/>
      <c r="AE455" s="15"/>
      <c r="AF455" s="16"/>
      <c r="AG455" s="16"/>
      <c r="AH455" s="16"/>
      <c r="AI455" s="16"/>
      <c r="AJ455" s="15"/>
      <c r="AS455" s="15"/>
      <c r="AT455" s="15"/>
      <c r="AU455" s="15"/>
      <c r="AV455" s="15"/>
      <c r="AW455" s="16"/>
      <c r="AX455" s="16"/>
      <c r="AY455" s="16"/>
      <c r="AZ455" s="16"/>
      <c r="BI455" s="20"/>
    </row>
    <row r="456">
      <c r="A456" s="16"/>
      <c r="B456" s="16"/>
      <c r="C456" s="16"/>
      <c r="D456" s="16"/>
      <c r="E456" s="15"/>
      <c r="F456" s="16"/>
      <c r="G456" s="16"/>
      <c r="H456" s="16"/>
      <c r="N456" s="15"/>
      <c r="O456" s="15"/>
      <c r="P456" s="15"/>
      <c r="Q456" s="15"/>
      <c r="R456" s="15"/>
      <c r="W456" s="15"/>
      <c r="X456" s="16"/>
      <c r="Y456" s="16"/>
      <c r="Z456" s="16"/>
      <c r="AA456" s="15"/>
      <c r="AB456" s="15"/>
      <c r="AC456" s="15"/>
      <c r="AD456" s="15"/>
      <c r="AE456" s="15"/>
      <c r="AF456" s="16"/>
      <c r="AG456" s="16"/>
      <c r="AH456" s="16"/>
      <c r="AI456" s="16"/>
      <c r="AJ456" s="15"/>
      <c r="AS456" s="15"/>
      <c r="AT456" s="15"/>
      <c r="AU456" s="15"/>
      <c r="AV456" s="15"/>
      <c r="AW456" s="16"/>
      <c r="AX456" s="16"/>
      <c r="AY456" s="16"/>
      <c r="AZ456" s="16"/>
      <c r="BI456" s="20"/>
    </row>
    <row r="457">
      <c r="A457" s="16"/>
      <c r="B457" s="16"/>
      <c r="C457" s="16"/>
      <c r="D457" s="16"/>
      <c r="E457" s="15"/>
      <c r="F457" s="16"/>
      <c r="G457" s="16"/>
      <c r="H457" s="16"/>
      <c r="N457" s="15"/>
      <c r="O457" s="15"/>
      <c r="P457" s="15"/>
      <c r="Q457" s="15"/>
      <c r="R457" s="15"/>
      <c r="W457" s="15"/>
      <c r="X457" s="16"/>
      <c r="Y457" s="16"/>
      <c r="Z457" s="16"/>
      <c r="AA457" s="15"/>
      <c r="AB457" s="15"/>
      <c r="AC457" s="15"/>
      <c r="AD457" s="15"/>
      <c r="AE457" s="15"/>
      <c r="AF457" s="16"/>
      <c r="AG457" s="16"/>
      <c r="AH457" s="16"/>
      <c r="AI457" s="16"/>
      <c r="AJ457" s="15"/>
      <c r="AS457" s="15"/>
      <c r="AT457" s="15"/>
      <c r="AU457" s="15"/>
      <c r="AV457" s="15"/>
      <c r="AW457" s="16"/>
      <c r="AX457" s="16"/>
      <c r="AY457" s="16"/>
      <c r="AZ457" s="16"/>
      <c r="BI457" s="20"/>
    </row>
    <row r="458">
      <c r="A458" s="16"/>
      <c r="B458" s="16"/>
      <c r="C458" s="16"/>
      <c r="D458" s="16"/>
      <c r="E458" s="15"/>
      <c r="F458" s="16"/>
      <c r="G458" s="16"/>
      <c r="H458" s="16"/>
      <c r="N458" s="15"/>
      <c r="O458" s="15"/>
      <c r="P458" s="15"/>
      <c r="Q458" s="15"/>
      <c r="R458" s="15"/>
      <c r="W458" s="15"/>
      <c r="X458" s="16"/>
      <c r="Y458" s="16"/>
      <c r="Z458" s="16"/>
      <c r="AA458" s="15"/>
      <c r="AB458" s="15"/>
      <c r="AC458" s="15"/>
      <c r="AD458" s="15"/>
      <c r="AE458" s="15"/>
      <c r="AF458" s="16"/>
      <c r="AG458" s="16"/>
      <c r="AH458" s="16"/>
      <c r="AI458" s="16"/>
      <c r="AJ458" s="15"/>
      <c r="AS458" s="15"/>
      <c r="AT458" s="15"/>
      <c r="AU458" s="15"/>
      <c r="AV458" s="15"/>
      <c r="AW458" s="16"/>
      <c r="AX458" s="16"/>
      <c r="AY458" s="16"/>
      <c r="AZ458" s="16"/>
      <c r="BI458" s="20"/>
    </row>
    <row r="459">
      <c r="A459" s="16"/>
      <c r="B459" s="16"/>
      <c r="C459" s="16"/>
      <c r="D459" s="16"/>
      <c r="E459" s="15"/>
      <c r="F459" s="16"/>
      <c r="G459" s="16"/>
      <c r="H459" s="16"/>
      <c r="N459" s="15"/>
      <c r="O459" s="15"/>
      <c r="P459" s="15"/>
      <c r="Q459" s="15"/>
      <c r="R459" s="15"/>
      <c r="W459" s="15"/>
      <c r="X459" s="16"/>
      <c r="Y459" s="16"/>
      <c r="Z459" s="16"/>
      <c r="AA459" s="15"/>
      <c r="AB459" s="15"/>
      <c r="AC459" s="15"/>
      <c r="AD459" s="15"/>
      <c r="AE459" s="15"/>
      <c r="AF459" s="16"/>
      <c r="AG459" s="16"/>
      <c r="AH459" s="16"/>
      <c r="AI459" s="16"/>
      <c r="AJ459" s="15"/>
      <c r="AS459" s="15"/>
      <c r="AT459" s="15"/>
      <c r="AU459" s="15"/>
      <c r="AV459" s="15"/>
      <c r="AW459" s="16"/>
      <c r="AX459" s="16"/>
      <c r="AY459" s="16"/>
      <c r="AZ459" s="16"/>
      <c r="BI459" s="20"/>
    </row>
    <row r="460">
      <c r="A460" s="16"/>
      <c r="B460" s="16"/>
      <c r="C460" s="16"/>
      <c r="D460" s="16"/>
      <c r="E460" s="15"/>
      <c r="F460" s="16"/>
      <c r="G460" s="16"/>
      <c r="H460" s="16"/>
      <c r="N460" s="15"/>
      <c r="O460" s="15"/>
      <c r="P460" s="15"/>
      <c r="Q460" s="15"/>
      <c r="R460" s="15"/>
      <c r="W460" s="15"/>
      <c r="X460" s="16"/>
      <c r="Y460" s="16"/>
      <c r="Z460" s="16"/>
      <c r="AA460" s="15"/>
      <c r="AB460" s="15"/>
      <c r="AC460" s="15"/>
      <c r="AD460" s="15"/>
      <c r="AE460" s="15"/>
      <c r="AF460" s="16"/>
      <c r="AG460" s="16"/>
      <c r="AH460" s="16"/>
      <c r="AI460" s="16"/>
      <c r="AJ460" s="15"/>
      <c r="AS460" s="15"/>
      <c r="AT460" s="15"/>
      <c r="AU460" s="15"/>
      <c r="AV460" s="15"/>
      <c r="AW460" s="16"/>
      <c r="AX460" s="16"/>
      <c r="AY460" s="16"/>
      <c r="AZ460" s="16"/>
      <c r="BI460" s="20"/>
    </row>
    <row r="461">
      <c r="A461" s="16"/>
      <c r="B461" s="16"/>
      <c r="C461" s="16"/>
      <c r="D461" s="16"/>
      <c r="E461" s="15"/>
      <c r="F461" s="16"/>
      <c r="G461" s="16"/>
      <c r="H461" s="16"/>
      <c r="N461" s="15"/>
      <c r="O461" s="15"/>
      <c r="P461" s="15"/>
      <c r="Q461" s="15"/>
      <c r="R461" s="15"/>
      <c r="W461" s="15"/>
      <c r="X461" s="16"/>
      <c r="Y461" s="16"/>
      <c r="Z461" s="16"/>
      <c r="AA461" s="15"/>
      <c r="AB461" s="15"/>
      <c r="AC461" s="15"/>
      <c r="AD461" s="15"/>
      <c r="AE461" s="15"/>
      <c r="AF461" s="16"/>
      <c r="AG461" s="16"/>
      <c r="AH461" s="16"/>
      <c r="AI461" s="16"/>
      <c r="AJ461" s="15"/>
      <c r="AS461" s="15"/>
      <c r="AT461" s="15"/>
      <c r="AU461" s="15"/>
      <c r="AV461" s="15"/>
      <c r="AW461" s="16"/>
      <c r="AX461" s="16"/>
      <c r="AY461" s="16"/>
      <c r="AZ461" s="16"/>
      <c r="BI461" s="20"/>
    </row>
    <row r="462">
      <c r="A462" s="16"/>
      <c r="B462" s="16"/>
      <c r="C462" s="16"/>
      <c r="D462" s="16"/>
      <c r="E462" s="15"/>
      <c r="F462" s="16"/>
      <c r="G462" s="16"/>
      <c r="H462" s="16"/>
      <c r="N462" s="15"/>
      <c r="O462" s="15"/>
      <c r="P462" s="15"/>
      <c r="Q462" s="15"/>
      <c r="R462" s="15"/>
      <c r="W462" s="15"/>
      <c r="X462" s="16"/>
      <c r="Y462" s="16"/>
      <c r="Z462" s="16"/>
      <c r="AA462" s="15"/>
      <c r="AB462" s="15"/>
      <c r="AC462" s="15"/>
      <c r="AD462" s="15"/>
      <c r="AE462" s="15"/>
      <c r="AF462" s="16"/>
      <c r="AG462" s="16"/>
      <c r="AH462" s="16"/>
      <c r="AI462" s="16"/>
      <c r="AJ462" s="15"/>
      <c r="AS462" s="15"/>
      <c r="AT462" s="15"/>
      <c r="AU462" s="15"/>
      <c r="AV462" s="15"/>
      <c r="AW462" s="16"/>
      <c r="AX462" s="16"/>
      <c r="AY462" s="16"/>
      <c r="AZ462" s="16"/>
      <c r="BI462" s="20"/>
    </row>
    <row r="463">
      <c r="A463" s="16"/>
      <c r="B463" s="16"/>
      <c r="C463" s="16"/>
      <c r="D463" s="16"/>
      <c r="E463" s="15"/>
      <c r="F463" s="16"/>
      <c r="G463" s="16"/>
      <c r="H463" s="16"/>
      <c r="N463" s="15"/>
      <c r="O463" s="15"/>
      <c r="P463" s="15"/>
      <c r="Q463" s="15"/>
      <c r="R463" s="15"/>
      <c r="W463" s="15"/>
      <c r="X463" s="16"/>
      <c r="Y463" s="16"/>
      <c r="Z463" s="16"/>
      <c r="AA463" s="15"/>
      <c r="AB463" s="15"/>
      <c r="AC463" s="15"/>
      <c r="AD463" s="15"/>
      <c r="AE463" s="15"/>
      <c r="AF463" s="16"/>
      <c r="AG463" s="16"/>
      <c r="AH463" s="16"/>
      <c r="AI463" s="16"/>
      <c r="AJ463" s="15"/>
      <c r="AS463" s="15"/>
      <c r="AT463" s="15"/>
      <c r="AU463" s="15"/>
      <c r="AV463" s="15"/>
      <c r="AW463" s="16"/>
      <c r="AX463" s="16"/>
      <c r="AY463" s="16"/>
      <c r="AZ463" s="16"/>
      <c r="BI463" s="20"/>
    </row>
    <row r="464">
      <c r="A464" s="16"/>
      <c r="B464" s="16"/>
      <c r="C464" s="16"/>
      <c r="D464" s="16"/>
      <c r="E464" s="15"/>
      <c r="F464" s="16"/>
      <c r="G464" s="16"/>
      <c r="H464" s="16"/>
      <c r="N464" s="15"/>
      <c r="O464" s="15"/>
      <c r="P464" s="15"/>
      <c r="Q464" s="15"/>
      <c r="R464" s="15"/>
      <c r="W464" s="15"/>
      <c r="X464" s="16"/>
      <c r="Y464" s="16"/>
      <c r="Z464" s="16"/>
      <c r="AA464" s="15"/>
      <c r="AB464" s="15"/>
      <c r="AC464" s="15"/>
      <c r="AD464" s="15"/>
      <c r="AE464" s="15"/>
      <c r="AF464" s="16"/>
      <c r="AG464" s="16"/>
      <c r="AH464" s="16"/>
      <c r="AI464" s="16"/>
      <c r="AJ464" s="15"/>
      <c r="AS464" s="15"/>
      <c r="AT464" s="15"/>
      <c r="AU464" s="15"/>
      <c r="AV464" s="15"/>
      <c r="AW464" s="16"/>
      <c r="AX464" s="16"/>
      <c r="AY464" s="16"/>
      <c r="AZ464" s="16"/>
      <c r="BI464" s="20"/>
    </row>
    <row r="465">
      <c r="A465" s="16"/>
      <c r="B465" s="16"/>
      <c r="C465" s="16"/>
      <c r="D465" s="16"/>
      <c r="E465" s="15"/>
      <c r="F465" s="16"/>
      <c r="G465" s="16"/>
      <c r="H465" s="16"/>
      <c r="N465" s="15"/>
      <c r="O465" s="15"/>
      <c r="P465" s="15"/>
      <c r="Q465" s="15"/>
      <c r="R465" s="15"/>
      <c r="W465" s="15"/>
      <c r="X465" s="16"/>
      <c r="Y465" s="16"/>
      <c r="Z465" s="16"/>
      <c r="AA465" s="15"/>
      <c r="AB465" s="15"/>
      <c r="AC465" s="15"/>
      <c r="AD465" s="15"/>
      <c r="AE465" s="15"/>
      <c r="AF465" s="16"/>
      <c r="AG465" s="16"/>
      <c r="AH465" s="16"/>
      <c r="AI465" s="16"/>
      <c r="AJ465" s="15"/>
      <c r="AS465" s="15"/>
      <c r="AT465" s="15"/>
      <c r="AU465" s="15"/>
      <c r="AV465" s="15"/>
      <c r="AW465" s="16"/>
      <c r="AX465" s="16"/>
      <c r="AY465" s="16"/>
      <c r="AZ465" s="16"/>
      <c r="BI465" s="20"/>
    </row>
    <row r="466">
      <c r="A466" s="16"/>
      <c r="B466" s="16"/>
      <c r="C466" s="16"/>
      <c r="D466" s="16"/>
      <c r="E466" s="15"/>
      <c r="F466" s="16"/>
      <c r="G466" s="16"/>
      <c r="H466" s="16"/>
      <c r="N466" s="15"/>
      <c r="O466" s="15"/>
      <c r="P466" s="15"/>
      <c r="Q466" s="15"/>
      <c r="R466" s="15"/>
      <c r="W466" s="15"/>
      <c r="X466" s="16"/>
      <c r="Y466" s="16"/>
      <c r="Z466" s="16"/>
      <c r="AA466" s="15"/>
      <c r="AB466" s="15"/>
      <c r="AC466" s="15"/>
      <c r="AD466" s="15"/>
      <c r="AE466" s="15"/>
      <c r="AF466" s="16"/>
      <c r="AG466" s="16"/>
      <c r="AH466" s="16"/>
      <c r="AI466" s="16"/>
      <c r="AJ466" s="15"/>
      <c r="AS466" s="15"/>
      <c r="AT466" s="15"/>
      <c r="AU466" s="15"/>
      <c r="AV466" s="15"/>
      <c r="AW466" s="16"/>
      <c r="AX466" s="16"/>
      <c r="AY466" s="16"/>
      <c r="AZ466" s="16"/>
      <c r="BI466" s="20"/>
    </row>
    <row r="467">
      <c r="A467" s="16"/>
      <c r="B467" s="16"/>
      <c r="C467" s="16"/>
      <c r="D467" s="16"/>
      <c r="E467" s="15"/>
      <c r="F467" s="16"/>
      <c r="G467" s="16"/>
      <c r="H467" s="16"/>
      <c r="N467" s="15"/>
      <c r="O467" s="15"/>
      <c r="P467" s="15"/>
      <c r="Q467" s="15"/>
      <c r="R467" s="15"/>
      <c r="W467" s="15"/>
      <c r="X467" s="16"/>
      <c r="Y467" s="16"/>
      <c r="Z467" s="16"/>
      <c r="AA467" s="15"/>
      <c r="AB467" s="15"/>
      <c r="AC467" s="15"/>
      <c r="AD467" s="15"/>
      <c r="AE467" s="15"/>
      <c r="AF467" s="16"/>
      <c r="AG467" s="16"/>
      <c r="AH467" s="16"/>
      <c r="AI467" s="16"/>
      <c r="AJ467" s="15"/>
      <c r="AS467" s="15"/>
      <c r="AT467" s="15"/>
      <c r="AU467" s="15"/>
      <c r="AV467" s="15"/>
      <c r="AW467" s="16"/>
      <c r="AX467" s="16"/>
      <c r="AY467" s="16"/>
      <c r="AZ467" s="16"/>
      <c r="BI467" s="20"/>
    </row>
    <row r="468">
      <c r="A468" s="16"/>
      <c r="B468" s="16"/>
      <c r="C468" s="16"/>
      <c r="D468" s="16"/>
      <c r="E468" s="15"/>
      <c r="F468" s="16"/>
      <c r="G468" s="16"/>
      <c r="H468" s="16"/>
      <c r="N468" s="15"/>
      <c r="O468" s="15"/>
      <c r="P468" s="15"/>
      <c r="Q468" s="15"/>
      <c r="R468" s="15"/>
      <c r="W468" s="15"/>
      <c r="X468" s="16"/>
      <c r="Y468" s="16"/>
      <c r="Z468" s="16"/>
      <c r="AA468" s="15"/>
      <c r="AB468" s="15"/>
      <c r="AC468" s="15"/>
      <c r="AD468" s="15"/>
      <c r="AE468" s="15"/>
      <c r="AF468" s="16"/>
      <c r="AG468" s="16"/>
      <c r="AH468" s="16"/>
      <c r="AI468" s="16"/>
      <c r="AJ468" s="15"/>
      <c r="AS468" s="15"/>
      <c r="AT468" s="15"/>
      <c r="AU468" s="15"/>
      <c r="AV468" s="15"/>
      <c r="AW468" s="16"/>
      <c r="AX468" s="16"/>
      <c r="AY468" s="16"/>
      <c r="AZ468" s="16"/>
      <c r="BI468" s="20"/>
    </row>
    <row r="469">
      <c r="A469" s="16"/>
      <c r="B469" s="16"/>
      <c r="C469" s="16"/>
      <c r="D469" s="16"/>
      <c r="E469" s="15"/>
      <c r="F469" s="16"/>
      <c r="G469" s="16"/>
      <c r="H469" s="16"/>
      <c r="N469" s="15"/>
      <c r="O469" s="15"/>
      <c r="P469" s="15"/>
      <c r="Q469" s="15"/>
      <c r="R469" s="15"/>
      <c r="W469" s="15"/>
      <c r="X469" s="16"/>
      <c r="Y469" s="16"/>
      <c r="Z469" s="16"/>
      <c r="AA469" s="15"/>
      <c r="AB469" s="15"/>
      <c r="AC469" s="15"/>
      <c r="AD469" s="15"/>
      <c r="AE469" s="15"/>
      <c r="AF469" s="16"/>
      <c r="AG469" s="16"/>
      <c r="AH469" s="16"/>
      <c r="AI469" s="16"/>
      <c r="AJ469" s="15"/>
      <c r="AS469" s="15"/>
      <c r="AT469" s="15"/>
      <c r="AU469" s="15"/>
      <c r="AV469" s="15"/>
      <c r="AW469" s="16"/>
      <c r="AX469" s="16"/>
      <c r="AY469" s="16"/>
      <c r="AZ469" s="16"/>
      <c r="BI469" s="20"/>
    </row>
    <row r="470">
      <c r="A470" s="16"/>
      <c r="B470" s="16"/>
      <c r="C470" s="16"/>
      <c r="D470" s="16"/>
      <c r="E470" s="15"/>
      <c r="F470" s="16"/>
      <c r="G470" s="16"/>
      <c r="H470" s="16"/>
      <c r="N470" s="15"/>
      <c r="O470" s="15"/>
      <c r="P470" s="15"/>
      <c r="Q470" s="15"/>
      <c r="R470" s="15"/>
      <c r="W470" s="15"/>
      <c r="X470" s="16"/>
      <c r="Y470" s="16"/>
      <c r="Z470" s="16"/>
      <c r="AA470" s="15"/>
      <c r="AB470" s="15"/>
      <c r="AC470" s="15"/>
      <c r="AD470" s="15"/>
      <c r="AE470" s="15"/>
      <c r="AF470" s="16"/>
      <c r="AG470" s="16"/>
      <c r="AH470" s="16"/>
      <c r="AI470" s="16"/>
      <c r="AJ470" s="15"/>
      <c r="AS470" s="15"/>
      <c r="AT470" s="15"/>
      <c r="AU470" s="15"/>
      <c r="AV470" s="15"/>
      <c r="AW470" s="16"/>
      <c r="AX470" s="16"/>
      <c r="AY470" s="16"/>
      <c r="AZ470" s="16"/>
      <c r="BI470" s="20"/>
    </row>
    <row r="471">
      <c r="A471" s="16"/>
      <c r="B471" s="16"/>
      <c r="C471" s="16"/>
      <c r="D471" s="16"/>
      <c r="E471" s="15"/>
      <c r="F471" s="16"/>
      <c r="G471" s="16"/>
      <c r="H471" s="16"/>
      <c r="N471" s="15"/>
      <c r="O471" s="15"/>
      <c r="P471" s="15"/>
      <c r="Q471" s="15"/>
      <c r="R471" s="15"/>
      <c r="W471" s="15"/>
      <c r="X471" s="16"/>
      <c r="Y471" s="16"/>
      <c r="Z471" s="16"/>
      <c r="AA471" s="15"/>
      <c r="AB471" s="15"/>
      <c r="AC471" s="15"/>
      <c r="AD471" s="15"/>
      <c r="AE471" s="15"/>
      <c r="AF471" s="16"/>
      <c r="AG471" s="16"/>
      <c r="AH471" s="16"/>
      <c r="AI471" s="16"/>
      <c r="AJ471" s="15"/>
      <c r="AS471" s="15"/>
      <c r="AT471" s="15"/>
      <c r="AU471" s="15"/>
      <c r="AV471" s="15"/>
      <c r="AW471" s="16"/>
      <c r="AX471" s="16"/>
      <c r="AY471" s="16"/>
      <c r="AZ471" s="16"/>
      <c r="BI471" s="20"/>
    </row>
    <row r="472">
      <c r="A472" s="16"/>
      <c r="B472" s="16"/>
      <c r="C472" s="16"/>
      <c r="D472" s="16"/>
      <c r="E472" s="15"/>
      <c r="F472" s="16"/>
      <c r="G472" s="16"/>
      <c r="H472" s="16"/>
      <c r="N472" s="15"/>
      <c r="O472" s="15"/>
      <c r="P472" s="15"/>
      <c r="Q472" s="15"/>
      <c r="R472" s="15"/>
      <c r="W472" s="15"/>
      <c r="X472" s="16"/>
      <c r="Y472" s="16"/>
      <c r="Z472" s="16"/>
      <c r="AA472" s="15"/>
      <c r="AB472" s="15"/>
      <c r="AC472" s="15"/>
      <c r="AD472" s="15"/>
      <c r="AE472" s="15"/>
      <c r="AF472" s="16"/>
      <c r="AG472" s="16"/>
      <c r="AH472" s="16"/>
      <c r="AI472" s="16"/>
      <c r="AJ472" s="15"/>
      <c r="AS472" s="15"/>
      <c r="AT472" s="15"/>
      <c r="AU472" s="15"/>
      <c r="AV472" s="15"/>
      <c r="AW472" s="16"/>
      <c r="AX472" s="16"/>
      <c r="AY472" s="16"/>
      <c r="AZ472" s="16"/>
      <c r="BI472" s="20"/>
    </row>
    <row r="473">
      <c r="A473" s="16"/>
      <c r="B473" s="16"/>
      <c r="C473" s="16"/>
      <c r="D473" s="16"/>
      <c r="E473" s="15"/>
      <c r="F473" s="16"/>
      <c r="G473" s="16"/>
      <c r="H473" s="16"/>
      <c r="N473" s="15"/>
      <c r="O473" s="15"/>
      <c r="P473" s="15"/>
      <c r="Q473" s="15"/>
      <c r="R473" s="15"/>
      <c r="W473" s="15"/>
      <c r="X473" s="16"/>
      <c r="Y473" s="16"/>
      <c r="Z473" s="16"/>
      <c r="AA473" s="15"/>
      <c r="AB473" s="15"/>
      <c r="AC473" s="15"/>
      <c r="AD473" s="15"/>
      <c r="AE473" s="15"/>
      <c r="AF473" s="16"/>
      <c r="AG473" s="16"/>
      <c r="AH473" s="16"/>
      <c r="AI473" s="16"/>
      <c r="AJ473" s="15"/>
      <c r="AS473" s="15"/>
      <c r="AT473" s="15"/>
      <c r="AU473" s="15"/>
      <c r="AV473" s="15"/>
      <c r="AW473" s="16"/>
      <c r="AX473" s="16"/>
      <c r="AY473" s="16"/>
      <c r="AZ473" s="16"/>
      <c r="BI473" s="20"/>
    </row>
    <row r="474">
      <c r="A474" s="16"/>
      <c r="B474" s="16"/>
      <c r="C474" s="16"/>
      <c r="D474" s="16"/>
      <c r="E474" s="15"/>
      <c r="F474" s="16"/>
      <c r="G474" s="16"/>
      <c r="H474" s="16"/>
      <c r="N474" s="15"/>
      <c r="O474" s="15"/>
      <c r="P474" s="15"/>
      <c r="Q474" s="15"/>
      <c r="R474" s="15"/>
      <c r="W474" s="15"/>
      <c r="X474" s="16"/>
      <c r="Y474" s="16"/>
      <c r="Z474" s="16"/>
      <c r="AA474" s="15"/>
      <c r="AB474" s="15"/>
      <c r="AC474" s="15"/>
      <c r="AD474" s="15"/>
      <c r="AE474" s="15"/>
      <c r="AF474" s="16"/>
      <c r="AG474" s="16"/>
      <c r="AH474" s="16"/>
      <c r="AI474" s="16"/>
      <c r="AJ474" s="15"/>
      <c r="AS474" s="15"/>
      <c r="AT474" s="15"/>
      <c r="AU474" s="15"/>
      <c r="AV474" s="15"/>
      <c r="AW474" s="16"/>
      <c r="AX474" s="16"/>
      <c r="AY474" s="16"/>
      <c r="AZ474" s="16"/>
      <c r="BI474" s="20"/>
    </row>
    <row r="475">
      <c r="A475" s="16"/>
      <c r="B475" s="16"/>
      <c r="C475" s="16"/>
      <c r="D475" s="16"/>
      <c r="E475" s="15"/>
      <c r="F475" s="16"/>
      <c r="G475" s="16"/>
      <c r="H475" s="16"/>
      <c r="N475" s="15"/>
      <c r="O475" s="15"/>
      <c r="P475" s="15"/>
      <c r="Q475" s="15"/>
      <c r="R475" s="15"/>
      <c r="W475" s="15"/>
      <c r="X475" s="16"/>
      <c r="Y475" s="16"/>
      <c r="Z475" s="16"/>
      <c r="AA475" s="15"/>
      <c r="AB475" s="15"/>
      <c r="AC475" s="15"/>
      <c r="AD475" s="15"/>
      <c r="AE475" s="15"/>
      <c r="AF475" s="16"/>
      <c r="AG475" s="16"/>
      <c r="AH475" s="16"/>
      <c r="AI475" s="16"/>
      <c r="AJ475" s="15"/>
      <c r="AS475" s="15"/>
      <c r="AT475" s="15"/>
      <c r="AU475" s="15"/>
      <c r="AV475" s="15"/>
      <c r="AW475" s="16"/>
      <c r="AX475" s="16"/>
      <c r="AY475" s="16"/>
      <c r="AZ475" s="16"/>
      <c r="BI475" s="20"/>
    </row>
    <row r="476">
      <c r="A476" s="16"/>
      <c r="B476" s="16"/>
      <c r="C476" s="16"/>
      <c r="D476" s="16"/>
      <c r="E476" s="15"/>
      <c r="F476" s="16"/>
      <c r="G476" s="16"/>
      <c r="H476" s="16"/>
      <c r="N476" s="15"/>
      <c r="O476" s="15"/>
      <c r="P476" s="15"/>
      <c r="Q476" s="15"/>
      <c r="R476" s="15"/>
      <c r="W476" s="15"/>
      <c r="X476" s="16"/>
      <c r="Y476" s="16"/>
      <c r="Z476" s="16"/>
      <c r="AA476" s="15"/>
      <c r="AB476" s="15"/>
      <c r="AC476" s="15"/>
      <c r="AD476" s="15"/>
      <c r="AE476" s="15"/>
      <c r="AF476" s="16"/>
      <c r="AG476" s="16"/>
      <c r="AH476" s="16"/>
      <c r="AI476" s="16"/>
      <c r="AJ476" s="15"/>
      <c r="AS476" s="15"/>
      <c r="AT476" s="15"/>
      <c r="AU476" s="15"/>
      <c r="AV476" s="15"/>
      <c r="AW476" s="16"/>
      <c r="AX476" s="16"/>
      <c r="AY476" s="16"/>
      <c r="AZ476" s="16"/>
      <c r="BI476" s="20"/>
    </row>
    <row r="477">
      <c r="A477" s="16"/>
      <c r="B477" s="16"/>
      <c r="C477" s="16"/>
      <c r="D477" s="16"/>
      <c r="E477" s="15"/>
      <c r="F477" s="16"/>
      <c r="G477" s="16"/>
      <c r="H477" s="16"/>
      <c r="N477" s="15"/>
      <c r="O477" s="15"/>
      <c r="P477" s="15"/>
      <c r="Q477" s="15"/>
      <c r="R477" s="15"/>
      <c r="W477" s="15"/>
      <c r="X477" s="16"/>
      <c r="Y477" s="16"/>
      <c r="Z477" s="16"/>
      <c r="AA477" s="15"/>
      <c r="AB477" s="15"/>
      <c r="AC477" s="15"/>
      <c r="AD477" s="15"/>
      <c r="AE477" s="15"/>
      <c r="AF477" s="16"/>
      <c r="AG477" s="16"/>
      <c r="AH477" s="16"/>
      <c r="AI477" s="16"/>
      <c r="AJ477" s="15"/>
      <c r="AS477" s="15"/>
      <c r="AT477" s="15"/>
      <c r="AU477" s="15"/>
      <c r="AV477" s="15"/>
      <c r="AW477" s="16"/>
      <c r="AX477" s="16"/>
      <c r="AY477" s="16"/>
      <c r="AZ477" s="16"/>
      <c r="BI477" s="20"/>
    </row>
    <row r="478">
      <c r="A478" s="16"/>
      <c r="B478" s="16"/>
      <c r="C478" s="16"/>
      <c r="D478" s="16"/>
      <c r="E478" s="15"/>
      <c r="F478" s="16"/>
      <c r="G478" s="16"/>
      <c r="H478" s="16"/>
      <c r="N478" s="15"/>
      <c r="O478" s="15"/>
      <c r="P478" s="15"/>
      <c r="Q478" s="15"/>
      <c r="R478" s="15"/>
      <c r="W478" s="15"/>
      <c r="X478" s="16"/>
      <c r="Y478" s="16"/>
      <c r="Z478" s="16"/>
      <c r="AA478" s="15"/>
      <c r="AB478" s="15"/>
      <c r="AC478" s="15"/>
      <c r="AD478" s="15"/>
      <c r="AE478" s="15"/>
      <c r="AF478" s="16"/>
      <c r="AG478" s="16"/>
      <c r="AH478" s="16"/>
      <c r="AI478" s="16"/>
      <c r="AJ478" s="15"/>
      <c r="AS478" s="15"/>
      <c r="AT478" s="15"/>
      <c r="AU478" s="15"/>
      <c r="AV478" s="15"/>
      <c r="AW478" s="16"/>
      <c r="AX478" s="16"/>
      <c r="AY478" s="16"/>
      <c r="AZ478" s="16"/>
      <c r="BI478" s="20"/>
    </row>
    <row r="479">
      <c r="A479" s="16"/>
      <c r="B479" s="16"/>
      <c r="C479" s="16"/>
      <c r="D479" s="16"/>
      <c r="E479" s="15"/>
      <c r="F479" s="16"/>
      <c r="G479" s="16"/>
      <c r="H479" s="16"/>
      <c r="N479" s="15"/>
      <c r="O479" s="15"/>
      <c r="P479" s="15"/>
      <c r="Q479" s="15"/>
      <c r="R479" s="15"/>
      <c r="W479" s="15"/>
      <c r="X479" s="16"/>
      <c r="Y479" s="16"/>
      <c r="Z479" s="16"/>
      <c r="AA479" s="15"/>
      <c r="AB479" s="15"/>
      <c r="AC479" s="15"/>
      <c r="AD479" s="15"/>
      <c r="AE479" s="15"/>
      <c r="AF479" s="16"/>
      <c r="AG479" s="16"/>
      <c r="AH479" s="16"/>
      <c r="AI479" s="16"/>
      <c r="AJ479" s="15"/>
      <c r="AS479" s="15"/>
      <c r="AT479" s="15"/>
      <c r="AU479" s="15"/>
      <c r="AV479" s="15"/>
      <c r="AW479" s="16"/>
      <c r="AX479" s="16"/>
      <c r="AY479" s="16"/>
      <c r="AZ479" s="16"/>
      <c r="BI479" s="20"/>
    </row>
    <row r="480">
      <c r="A480" s="16"/>
      <c r="B480" s="16"/>
      <c r="C480" s="16"/>
      <c r="D480" s="16"/>
      <c r="E480" s="15"/>
      <c r="F480" s="16"/>
      <c r="G480" s="16"/>
      <c r="H480" s="16"/>
      <c r="N480" s="15"/>
      <c r="O480" s="15"/>
      <c r="P480" s="15"/>
      <c r="Q480" s="15"/>
      <c r="R480" s="15"/>
      <c r="W480" s="15"/>
      <c r="X480" s="16"/>
      <c r="Y480" s="16"/>
      <c r="Z480" s="16"/>
      <c r="AA480" s="15"/>
      <c r="AB480" s="15"/>
      <c r="AC480" s="15"/>
      <c r="AD480" s="15"/>
      <c r="AE480" s="15"/>
      <c r="AF480" s="16"/>
      <c r="AG480" s="16"/>
      <c r="AH480" s="16"/>
      <c r="AI480" s="16"/>
      <c r="AJ480" s="15"/>
      <c r="AS480" s="15"/>
      <c r="AT480" s="15"/>
      <c r="AU480" s="15"/>
      <c r="AV480" s="15"/>
      <c r="AW480" s="16"/>
      <c r="AX480" s="16"/>
      <c r="AY480" s="16"/>
      <c r="AZ480" s="16"/>
      <c r="BI480" s="20"/>
    </row>
    <row r="481">
      <c r="A481" s="16"/>
      <c r="B481" s="16"/>
      <c r="C481" s="16"/>
      <c r="D481" s="16"/>
      <c r="E481" s="15"/>
      <c r="F481" s="16"/>
      <c r="G481" s="16"/>
      <c r="H481" s="16"/>
      <c r="N481" s="15"/>
      <c r="O481" s="15"/>
      <c r="P481" s="15"/>
      <c r="Q481" s="15"/>
      <c r="R481" s="15"/>
      <c r="W481" s="15"/>
      <c r="X481" s="16"/>
      <c r="Y481" s="16"/>
      <c r="Z481" s="16"/>
      <c r="AA481" s="15"/>
      <c r="AB481" s="15"/>
      <c r="AC481" s="15"/>
      <c r="AD481" s="15"/>
      <c r="AE481" s="15"/>
      <c r="AF481" s="16"/>
      <c r="AG481" s="16"/>
      <c r="AH481" s="16"/>
      <c r="AI481" s="16"/>
      <c r="AJ481" s="15"/>
      <c r="AS481" s="15"/>
      <c r="AT481" s="15"/>
      <c r="AU481" s="15"/>
      <c r="AV481" s="15"/>
      <c r="AW481" s="16"/>
      <c r="AX481" s="16"/>
      <c r="AY481" s="16"/>
      <c r="AZ481" s="16"/>
      <c r="BI481" s="20"/>
    </row>
    <row r="482">
      <c r="A482" s="16"/>
      <c r="B482" s="16"/>
      <c r="C482" s="16"/>
      <c r="D482" s="16"/>
      <c r="E482" s="15"/>
      <c r="F482" s="16"/>
      <c r="G482" s="16"/>
      <c r="H482" s="16"/>
      <c r="N482" s="15"/>
      <c r="O482" s="15"/>
      <c r="P482" s="15"/>
      <c r="Q482" s="15"/>
      <c r="R482" s="15"/>
      <c r="W482" s="15"/>
      <c r="X482" s="16"/>
      <c r="Y482" s="16"/>
      <c r="Z482" s="16"/>
      <c r="AA482" s="15"/>
      <c r="AB482" s="15"/>
      <c r="AC482" s="15"/>
      <c r="AD482" s="15"/>
      <c r="AE482" s="15"/>
      <c r="AF482" s="16"/>
      <c r="AG482" s="16"/>
      <c r="AH482" s="16"/>
      <c r="AI482" s="16"/>
      <c r="AJ482" s="15"/>
      <c r="AS482" s="15"/>
      <c r="AT482" s="15"/>
      <c r="AU482" s="15"/>
      <c r="AV482" s="15"/>
      <c r="AW482" s="16"/>
      <c r="AX482" s="16"/>
      <c r="AY482" s="16"/>
      <c r="AZ482" s="16"/>
      <c r="BI482" s="20"/>
    </row>
    <row r="483">
      <c r="A483" s="16"/>
      <c r="B483" s="16"/>
      <c r="C483" s="16"/>
      <c r="D483" s="16"/>
      <c r="E483" s="15"/>
      <c r="F483" s="16"/>
      <c r="G483" s="16"/>
      <c r="H483" s="16"/>
      <c r="N483" s="15"/>
      <c r="O483" s="15"/>
      <c r="P483" s="15"/>
      <c r="Q483" s="15"/>
      <c r="R483" s="15"/>
      <c r="W483" s="15"/>
      <c r="X483" s="16"/>
      <c r="Y483" s="16"/>
      <c r="Z483" s="16"/>
      <c r="AA483" s="15"/>
      <c r="AB483" s="15"/>
      <c r="AC483" s="15"/>
      <c r="AD483" s="15"/>
      <c r="AE483" s="15"/>
      <c r="AF483" s="16"/>
      <c r="AG483" s="16"/>
      <c r="AH483" s="16"/>
      <c r="AI483" s="16"/>
      <c r="AJ483" s="15"/>
      <c r="AS483" s="15"/>
      <c r="AT483" s="15"/>
      <c r="AU483" s="15"/>
      <c r="AV483" s="15"/>
      <c r="AW483" s="16"/>
      <c r="AX483" s="16"/>
      <c r="AY483" s="16"/>
      <c r="AZ483" s="16"/>
      <c r="BI483" s="20"/>
    </row>
    <row r="484">
      <c r="A484" s="16"/>
      <c r="B484" s="16"/>
      <c r="C484" s="16"/>
      <c r="D484" s="16"/>
      <c r="E484" s="15"/>
      <c r="F484" s="16"/>
      <c r="G484" s="16"/>
      <c r="H484" s="16"/>
      <c r="N484" s="15"/>
      <c r="O484" s="15"/>
      <c r="P484" s="15"/>
      <c r="Q484" s="15"/>
      <c r="R484" s="15"/>
      <c r="W484" s="15"/>
      <c r="X484" s="16"/>
      <c r="Y484" s="16"/>
      <c r="Z484" s="16"/>
      <c r="AA484" s="15"/>
      <c r="AB484" s="15"/>
      <c r="AC484" s="15"/>
      <c r="AD484" s="15"/>
      <c r="AE484" s="15"/>
      <c r="AF484" s="16"/>
      <c r="AG484" s="16"/>
      <c r="AH484" s="16"/>
      <c r="AI484" s="16"/>
      <c r="AJ484" s="15"/>
      <c r="AS484" s="15"/>
      <c r="AT484" s="15"/>
      <c r="AU484" s="15"/>
      <c r="AV484" s="15"/>
      <c r="AW484" s="16"/>
      <c r="AX484" s="16"/>
      <c r="AY484" s="16"/>
      <c r="AZ484" s="16"/>
      <c r="BI484" s="20"/>
    </row>
    <row r="485">
      <c r="A485" s="16"/>
      <c r="B485" s="16"/>
      <c r="C485" s="16"/>
      <c r="D485" s="16"/>
      <c r="E485" s="15"/>
      <c r="F485" s="16"/>
      <c r="G485" s="16"/>
      <c r="H485" s="16"/>
      <c r="N485" s="15"/>
      <c r="O485" s="15"/>
      <c r="P485" s="15"/>
      <c r="Q485" s="15"/>
      <c r="R485" s="15"/>
      <c r="W485" s="15"/>
      <c r="X485" s="16"/>
      <c r="Y485" s="16"/>
      <c r="Z485" s="16"/>
      <c r="AA485" s="15"/>
      <c r="AB485" s="15"/>
      <c r="AC485" s="15"/>
      <c r="AD485" s="15"/>
      <c r="AE485" s="15"/>
      <c r="AF485" s="16"/>
      <c r="AG485" s="16"/>
      <c r="AH485" s="16"/>
      <c r="AI485" s="16"/>
      <c r="AJ485" s="15"/>
      <c r="AS485" s="15"/>
      <c r="AT485" s="15"/>
      <c r="AU485" s="15"/>
      <c r="AV485" s="15"/>
      <c r="AW485" s="16"/>
      <c r="AX485" s="16"/>
      <c r="AY485" s="16"/>
      <c r="AZ485" s="16"/>
      <c r="BI485" s="20"/>
    </row>
    <row r="486">
      <c r="A486" s="16"/>
      <c r="B486" s="16"/>
      <c r="C486" s="16"/>
      <c r="D486" s="16"/>
      <c r="E486" s="15"/>
      <c r="F486" s="16"/>
      <c r="G486" s="16"/>
      <c r="H486" s="16"/>
      <c r="N486" s="15"/>
      <c r="O486" s="15"/>
      <c r="P486" s="15"/>
      <c r="Q486" s="15"/>
      <c r="R486" s="15"/>
      <c r="W486" s="15"/>
      <c r="X486" s="16"/>
      <c r="Y486" s="16"/>
      <c r="Z486" s="16"/>
      <c r="AA486" s="15"/>
      <c r="AB486" s="15"/>
      <c r="AC486" s="15"/>
      <c r="AD486" s="15"/>
      <c r="AE486" s="15"/>
      <c r="AF486" s="16"/>
      <c r="AG486" s="16"/>
      <c r="AH486" s="16"/>
      <c r="AI486" s="16"/>
      <c r="AJ486" s="15"/>
      <c r="AS486" s="15"/>
      <c r="AT486" s="15"/>
      <c r="AU486" s="15"/>
      <c r="AV486" s="15"/>
      <c r="AW486" s="16"/>
      <c r="AX486" s="16"/>
      <c r="AY486" s="16"/>
      <c r="AZ486" s="16"/>
      <c r="BI486" s="20"/>
    </row>
    <row r="487">
      <c r="A487" s="16"/>
      <c r="B487" s="16"/>
      <c r="C487" s="16"/>
      <c r="D487" s="16"/>
      <c r="E487" s="15"/>
      <c r="F487" s="16"/>
      <c r="G487" s="16"/>
      <c r="H487" s="16"/>
      <c r="N487" s="15"/>
      <c r="O487" s="15"/>
      <c r="P487" s="15"/>
      <c r="Q487" s="15"/>
      <c r="R487" s="15"/>
      <c r="W487" s="15"/>
      <c r="X487" s="16"/>
      <c r="Y487" s="16"/>
      <c r="Z487" s="16"/>
      <c r="AA487" s="15"/>
      <c r="AB487" s="15"/>
      <c r="AC487" s="15"/>
      <c r="AD487" s="15"/>
      <c r="AE487" s="15"/>
      <c r="AF487" s="16"/>
      <c r="AG487" s="16"/>
      <c r="AH487" s="16"/>
      <c r="AI487" s="16"/>
      <c r="AJ487" s="15"/>
      <c r="AS487" s="15"/>
      <c r="AT487" s="15"/>
      <c r="AU487" s="15"/>
      <c r="AV487" s="15"/>
      <c r="AW487" s="16"/>
      <c r="AX487" s="16"/>
      <c r="AY487" s="16"/>
      <c r="AZ487" s="16"/>
      <c r="BI487" s="20"/>
    </row>
    <row r="488">
      <c r="A488" s="16"/>
      <c r="B488" s="16"/>
      <c r="C488" s="16"/>
      <c r="D488" s="16"/>
      <c r="E488" s="15"/>
      <c r="F488" s="16"/>
      <c r="G488" s="16"/>
      <c r="H488" s="16"/>
      <c r="N488" s="15"/>
      <c r="O488" s="15"/>
      <c r="P488" s="15"/>
      <c r="Q488" s="15"/>
      <c r="R488" s="15"/>
      <c r="W488" s="15"/>
      <c r="X488" s="16"/>
      <c r="Y488" s="16"/>
      <c r="Z488" s="16"/>
      <c r="AA488" s="15"/>
      <c r="AB488" s="15"/>
      <c r="AC488" s="15"/>
      <c r="AD488" s="15"/>
      <c r="AE488" s="15"/>
      <c r="AF488" s="16"/>
      <c r="AG488" s="16"/>
      <c r="AH488" s="16"/>
      <c r="AI488" s="16"/>
      <c r="AJ488" s="15"/>
      <c r="AS488" s="15"/>
      <c r="AT488" s="15"/>
      <c r="AU488" s="15"/>
      <c r="AV488" s="15"/>
      <c r="AW488" s="16"/>
      <c r="AX488" s="16"/>
      <c r="AY488" s="16"/>
      <c r="AZ488" s="16"/>
      <c r="BI488" s="20"/>
    </row>
    <row r="489">
      <c r="A489" s="16"/>
      <c r="B489" s="16"/>
      <c r="C489" s="16"/>
      <c r="D489" s="16"/>
      <c r="E489" s="15"/>
      <c r="F489" s="16"/>
      <c r="G489" s="16"/>
      <c r="H489" s="16"/>
      <c r="N489" s="15"/>
      <c r="O489" s="15"/>
      <c r="P489" s="15"/>
      <c r="Q489" s="15"/>
      <c r="R489" s="15"/>
      <c r="W489" s="15"/>
      <c r="X489" s="16"/>
      <c r="Y489" s="16"/>
      <c r="Z489" s="16"/>
      <c r="AA489" s="15"/>
      <c r="AB489" s="15"/>
      <c r="AC489" s="15"/>
      <c r="AD489" s="15"/>
      <c r="AE489" s="15"/>
      <c r="AF489" s="16"/>
      <c r="AG489" s="16"/>
      <c r="AH489" s="16"/>
      <c r="AI489" s="16"/>
      <c r="AJ489" s="15"/>
      <c r="AS489" s="15"/>
      <c r="AT489" s="15"/>
      <c r="AU489" s="15"/>
      <c r="AV489" s="15"/>
      <c r="AW489" s="16"/>
      <c r="AX489" s="16"/>
      <c r="AY489" s="16"/>
      <c r="AZ489" s="16"/>
      <c r="BI489" s="20"/>
    </row>
    <row r="490">
      <c r="A490" s="16"/>
      <c r="B490" s="16"/>
      <c r="C490" s="16"/>
      <c r="D490" s="16"/>
      <c r="E490" s="15"/>
      <c r="F490" s="16"/>
      <c r="G490" s="16"/>
      <c r="H490" s="16"/>
      <c r="N490" s="15"/>
      <c r="O490" s="15"/>
      <c r="P490" s="15"/>
      <c r="Q490" s="15"/>
      <c r="R490" s="15"/>
      <c r="W490" s="15"/>
      <c r="X490" s="16"/>
      <c r="Y490" s="16"/>
      <c r="Z490" s="16"/>
      <c r="AA490" s="15"/>
      <c r="AB490" s="15"/>
      <c r="AC490" s="15"/>
      <c r="AD490" s="15"/>
      <c r="AE490" s="15"/>
      <c r="AF490" s="16"/>
      <c r="AG490" s="16"/>
      <c r="AH490" s="16"/>
      <c r="AI490" s="16"/>
      <c r="AJ490" s="15"/>
      <c r="AS490" s="15"/>
      <c r="AT490" s="15"/>
      <c r="AU490" s="15"/>
      <c r="AV490" s="15"/>
      <c r="AW490" s="16"/>
      <c r="AX490" s="16"/>
      <c r="AY490" s="16"/>
      <c r="AZ490" s="16"/>
      <c r="BI490" s="20"/>
    </row>
    <row r="491">
      <c r="A491" s="16"/>
      <c r="B491" s="16"/>
      <c r="C491" s="16"/>
      <c r="D491" s="16"/>
      <c r="E491" s="15"/>
      <c r="F491" s="16"/>
      <c r="G491" s="16"/>
      <c r="H491" s="16"/>
      <c r="N491" s="15"/>
      <c r="O491" s="15"/>
      <c r="P491" s="15"/>
      <c r="Q491" s="15"/>
      <c r="R491" s="15"/>
      <c r="W491" s="15"/>
      <c r="X491" s="16"/>
      <c r="Y491" s="16"/>
      <c r="Z491" s="16"/>
      <c r="AA491" s="15"/>
      <c r="AB491" s="15"/>
      <c r="AC491" s="15"/>
      <c r="AD491" s="15"/>
      <c r="AE491" s="15"/>
      <c r="AF491" s="16"/>
      <c r="AG491" s="16"/>
      <c r="AH491" s="16"/>
      <c r="AI491" s="16"/>
      <c r="AJ491" s="15"/>
      <c r="AS491" s="15"/>
      <c r="AT491" s="15"/>
      <c r="AU491" s="15"/>
      <c r="AV491" s="15"/>
      <c r="AW491" s="16"/>
      <c r="AX491" s="16"/>
      <c r="AY491" s="16"/>
      <c r="AZ491" s="16"/>
      <c r="BI491" s="20"/>
    </row>
    <row r="492">
      <c r="A492" s="16"/>
      <c r="B492" s="16"/>
      <c r="C492" s="16"/>
      <c r="D492" s="16"/>
      <c r="E492" s="15"/>
      <c r="F492" s="16"/>
      <c r="G492" s="16"/>
      <c r="H492" s="16"/>
      <c r="N492" s="15"/>
      <c r="O492" s="15"/>
      <c r="P492" s="15"/>
      <c r="Q492" s="15"/>
      <c r="R492" s="15"/>
      <c r="W492" s="15"/>
      <c r="X492" s="16"/>
      <c r="Y492" s="16"/>
      <c r="Z492" s="16"/>
      <c r="AA492" s="15"/>
      <c r="AB492" s="15"/>
      <c r="AC492" s="15"/>
      <c r="AD492" s="15"/>
      <c r="AE492" s="15"/>
      <c r="AF492" s="16"/>
      <c r="AG492" s="16"/>
      <c r="AH492" s="16"/>
      <c r="AI492" s="16"/>
      <c r="AJ492" s="15"/>
      <c r="AS492" s="15"/>
      <c r="AT492" s="15"/>
      <c r="AU492" s="15"/>
      <c r="AV492" s="15"/>
      <c r="AW492" s="16"/>
      <c r="AX492" s="16"/>
      <c r="AY492" s="16"/>
      <c r="AZ492" s="16"/>
      <c r="BI492" s="20"/>
    </row>
    <row r="493">
      <c r="A493" s="16"/>
      <c r="B493" s="16"/>
      <c r="C493" s="16"/>
      <c r="D493" s="16"/>
      <c r="E493" s="15"/>
      <c r="F493" s="16"/>
      <c r="G493" s="16"/>
      <c r="H493" s="16"/>
      <c r="N493" s="15"/>
      <c r="O493" s="15"/>
      <c r="P493" s="15"/>
      <c r="Q493" s="15"/>
      <c r="R493" s="15"/>
      <c r="W493" s="15"/>
      <c r="X493" s="16"/>
      <c r="Y493" s="16"/>
      <c r="Z493" s="16"/>
      <c r="AA493" s="15"/>
      <c r="AB493" s="15"/>
      <c r="AC493" s="15"/>
      <c r="AD493" s="15"/>
      <c r="AE493" s="15"/>
      <c r="AF493" s="16"/>
      <c r="AG493" s="16"/>
      <c r="AH493" s="16"/>
      <c r="AI493" s="16"/>
      <c r="AJ493" s="15"/>
      <c r="AS493" s="15"/>
      <c r="AT493" s="15"/>
      <c r="AU493" s="15"/>
      <c r="AV493" s="15"/>
      <c r="AW493" s="16"/>
      <c r="AX493" s="16"/>
      <c r="AY493" s="16"/>
      <c r="AZ493" s="16"/>
      <c r="BI493" s="20"/>
    </row>
    <row r="494">
      <c r="A494" s="16"/>
      <c r="B494" s="16"/>
      <c r="C494" s="16"/>
      <c r="D494" s="16"/>
      <c r="E494" s="15"/>
      <c r="F494" s="16"/>
      <c r="G494" s="16"/>
      <c r="H494" s="16"/>
      <c r="N494" s="15"/>
      <c r="O494" s="15"/>
      <c r="P494" s="15"/>
      <c r="Q494" s="15"/>
      <c r="R494" s="15"/>
      <c r="W494" s="15"/>
      <c r="X494" s="16"/>
      <c r="Y494" s="16"/>
      <c r="Z494" s="16"/>
      <c r="AA494" s="15"/>
      <c r="AB494" s="15"/>
      <c r="AC494" s="15"/>
      <c r="AD494" s="15"/>
      <c r="AE494" s="15"/>
      <c r="AF494" s="16"/>
      <c r="AG494" s="16"/>
      <c r="AH494" s="16"/>
      <c r="AI494" s="16"/>
      <c r="AJ494" s="15"/>
      <c r="AS494" s="15"/>
      <c r="AT494" s="15"/>
      <c r="AU494" s="15"/>
      <c r="AV494" s="15"/>
      <c r="AW494" s="16"/>
      <c r="AX494" s="16"/>
      <c r="AY494" s="16"/>
      <c r="AZ494" s="16"/>
      <c r="BI494" s="20"/>
    </row>
    <row r="495">
      <c r="A495" s="16"/>
      <c r="B495" s="16"/>
      <c r="C495" s="16"/>
      <c r="D495" s="16"/>
      <c r="E495" s="15"/>
      <c r="F495" s="16"/>
      <c r="G495" s="16"/>
      <c r="H495" s="16"/>
      <c r="N495" s="15"/>
      <c r="O495" s="15"/>
      <c r="P495" s="15"/>
      <c r="Q495" s="15"/>
      <c r="R495" s="15"/>
      <c r="W495" s="15"/>
      <c r="X495" s="16"/>
      <c r="Y495" s="16"/>
      <c r="Z495" s="16"/>
      <c r="AA495" s="15"/>
      <c r="AB495" s="15"/>
      <c r="AC495" s="15"/>
      <c r="AD495" s="15"/>
      <c r="AE495" s="15"/>
      <c r="AF495" s="16"/>
      <c r="AG495" s="16"/>
      <c r="AH495" s="16"/>
      <c r="AI495" s="16"/>
      <c r="AJ495" s="15"/>
      <c r="AS495" s="15"/>
      <c r="AT495" s="15"/>
      <c r="AU495" s="15"/>
      <c r="AV495" s="15"/>
      <c r="AW495" s="16"/>
      <c r="AX495" s="16"/>
      <c r="AY495" s="16"/>
      <c r="AZ495" s="16"/>
      <c r="BI495" s="20"/>
    </row>
    <row r="496">
      <c r="A496" s="16"/>
      <c r="B496" s="16"/>
      <c r="C496" s="16"/>
      <c r="D496" s="16"/>
      <c r="E496" s="15"/>
      <c r="F496" s="16"/>
      <c r="G496" s="16"/>
      <c r="H496" s="16"/>
      <c r="N496" s="15"/>
      <c r="O496" s="15"/>
      <c r="P496" s="15"/>
      <c r="Q496" s="15"/>
      <c r="R496" s="15"/>
      <c r="W496" s="15"/>
      <c r="X496" s="16"/>
      <c r="Y496" s="16"/>
      <c r="Z496" s="16"/>
      <c r="AA496" s="15"/>
      <c r="AB496" s="15"/>
      <c r="AC496" s="15"/>
      <c r="AD496" s="15"/>
      <c r="AE496" s="15"/>
      <c r="AF496" s="16"/>
      <c r="AG496" s="16"/>
      <c r="AH496" s="16"/>
      <c r="AI496" s="16"/>
      <c r="AJ496" s="15"/>
      <c r="AS496" s="15"/>
      <c r="AT496" s="15"/>
      <c r="AU496" s="15"/>
      <c r="AV496" s="15"/>
      <c r="AW496" s="16"/>
      <c r="AX496" s="16"/>
      <c r="AY496" s="16"/>
      <c r="AZ496" s="16"/>
      <c r="BI496" s="20"/>
    </row>
    <row r="497">
      <c r="A497" s="16"/>
      <c r="B497" s="16"/>
      <c r="C497" s="16"/>
      <c r="D497" s="16"/>
      <c r="E497" s="15"/>
      <c r="F497" s="16"/>
      <c r="G497" s="16"/>
      <c r="H497" s="16"/>
      <c r="N497" s="15"/>
      <c r="O497" s="15"/>
      <c r="P497" s="15"/>
      <c r="Q497" s="15"/>
      <c r="R497" s="15"/>
      <c r="W497" s="15"/>
      <c r="X497" s="16"/>
      <c r="Y497" s="16"/>
      <c r="Z497" s="16"/>
      <c r="AA497" s="15"/>
      <c r="AB497" s="15"/>
      <c r="AC497" s="15"/>
      <c r="AD497" s="15"/>
      <c r="AE497" s="15"/>
      <c r="AF497" s="16"/>
      <c r="AG497" s="16"/>
      <c r="AH497" s="16"/>
      <c r="AI497" s="16"/>
      <c r="AJ497" s="15"/>
      <c r="AS497" s="15"/>
      <c r="AT497" s="15"/>
      <c r="AU497" s="15"/>
      <c r="AV497" s="15"/>
      <c r="AW497" s="16"/>
      <c r="AX497" s="16"/>
      <c r="AY497" s="16"/>
      <c r="AZ497" s="16"/>
      <c r="BI497" s="20"/>
    </row>
    <row r="498">
      <c r="A498" s="16"/>
      <c r="B498" s="16"/>
      <c r="C498" s="16"/>
      <c r="D498" s="16"/>
      <c r="E498" s="15"/>
      <c r="F498" s="16"/>
      <c r="G498" s="16"/>
      <c r="H498" s="16"/>
      <c r="N498" s="15"/>
      <c r="O498" s="15"/>
      <c r="P498" s="15"/>
      <c r="Q498" s="15"/>
      <c r="R498" s="15"/>
      <c r="W498" s="15"/>
      <c r="X498" s="16"/>
      <c r="Y498" s="16"/>
      <c r="Z498" s="16"/>
      <c r="AA498" s="15"/>
      <c r="AB498" s="15"/>
      <c r="AC498" s="15"/>
      <c r="AD498" s="15"/>
      <c r="AE498" s="15"/>
      <c r="AF498" s="16"/>
      <c r="AG498" s="16"/>
      <c r="AH498" s="16"/>
      <c r="AI498" s="16"/>
      <c r="AJ498" s="15"/>
      <c r="AS498" s="15"/>
      <c r="AT498" s="15"/>
      <c r="AU498" s="15"/>
      <c r="AV498" s="15"/>
      <c r="AW498" s="16"/>
      <c r="AX498" s="16"/>
      <c r="AY498" s="16"/>
      <c r="AZ498" s="16"/>
      <c r="BI498" s="20"/>
    </row>
    <row r="499">
      <c r="A499" s="16"/>
      <c r="B499" s="16"/>
      <c r="C499" s="16"/>
      <c r="D499" s="16"/>
      <c r="E499" s="15"/>
      <c r="F499" s="16"/>
      <c r="G499" s="16"/>
      <c r="H499" s="16"/>
      <c r="N499" s="15"/>
      <c r="O499" s="15"/>
      <c r="P499" s="15"/>
      <c r="Q499" s="15"/>
      <c r="R499" s="15"/>
      <c r="W499" s="15"/>
      <c r="X499" s="16"/>
      <c r="Y499" s="16"/>
      <c r="Z499" s="16"/>
      <c r="AA499" s="15"/>
      <c r="AB499" s="15"/>
      <c r="AC499" s="15"/>
      <c r="AD499" s="15"/>
      <c r="AE499" s="15"/>
      <c r="AF499" s="16"/>
      <c r="AG499" s="16"/>
      <c r="AH499" s="16"/>
      <c r="AI499" s="16"/>
      <c r="AJ499" s="15"/>
      <c r="AS499" s="15"/>
      <c r="AT499" s="15"/>
      <c r="AU499" s="15"/>
      <c r="AV499" s="15"/>
      <c r="AW499" s="16"/>
      <c r="AX499" s="16"/>
      <c r="AY499" s="16"/>
      <c r="AZ499" s="16"/>
      <c r="BI499" s="20"/>
    </row>
    <row r="500">
      <c r="A500" s="16"/>
      <c r="B500" s="16"/>
      <c r="C500" s="16"/>
      <c r="D500" s="16"/>
      <c r="E500" s="15"/>
      <c r="F500" s="16"/>
      <c r="G500" s="16"/>
      <c r="H500" s="16"/>
      <c r="N500" s="15"/>
      <c r="O500" s="15"/>
      <c r="P500" s="15"/>
      <c r="Q500" s="15"/>
      <c r="R500" s="15"/>
      <c r="W500" s="15"/>
      <c r="X500" s="16"/>
      <c r="Y500" s="16"/>
      <c r="Z500" s="16"/>
      <c r="AA500" s="15"/>
      <c r="AB500" s="15"/>
      <c r="AC500" s="15"/>
      <c r="AD500" s="15"/>
      <c r="AE500" s="15"/>
      <c r="AF500" s="16"/>
      <c r="AG500" s="16"/>
      <c r="AH500" s="16"/>
      <c r="AI500" s="16"/>
      <c r="AJ500" s="15"/>
      <c r="AS500" s="15"/>
      <c r="AT500" s="15"/>
      <c r="AU500" s="15"/>
      <c r="AV500" s="15"/>
      <c r="AW500" s="16"/>
      <c r="AX500" s="16"/>
      <c r="AY500" s="16"/>
      <c r="AZ500" s="16"/>
      <c r="BI500" s="20"/>
    </row>
    <row r="501">
      <c r="A501" s="16"/>
      <c r="B501" s="16"/>
      <c r="C501" s="16"/>
      <c r="D501" s="16"/>
      <c r="E501" s="15"/>
      <c r="F501" s="16"/>
      <c r="G501" s="16"/>
      <c r="H501" s="16"/>
      <c r="N501" s="15"/>
      <c r="O501" s="15"/>
      <c r="P501" s="15"/>
      <c r="Q501" s="15"/>
      <c r="R501" s="15"/>
      <c r="W501" s="15"/>
      <c r="X501" s="16"/>
      <c r="Y501" s="16"/>
      <c r="Z501" s="16"/>
      <c r="AA501" s="15"/>
      <c r="AB501" s="15"/>
      <c r="AC501" s="15"/>
      <c r="AD501" s="15"/>
      <c r="AE501" s="15"/>
      <c r="AF501" s="16"/>
      <c r="AG501" s="16"/>
      <c r="AH501" s="16"/>
      <c r="AI501" s="16"/>
      <c r="AJ501" s="15"/>
      <c r="AS501" s="15"/>
      <c r="AT501" s="15"/>
      <c r="AU501" s="15"/>
      <c r="AV501" s="15"/>
      <c r="AW501" s="16"/>
      <c r="AX501" s="16"/>
      <c r="AY501" s="16"/>
      <c r="AZ501" s="16"/>
      <c r="BI501" s="20"/>
    </row>
    <row r="502">
      <c r="A502" s="16"/>
      <c r="B502" s="16"/>
      <c r="C502" s="16"/>
      <c r="D502" s="16"/>
      <c r="E502" s="15"/>
      <c r="F502" s="16"/>
      <c r="G502" s="16"/>
      <c r="H502" s="16"/>
      <c r="N502" s="15"/>
      <c r="O502" s="15"/>
      <c r="P502" s="15"/>
      <c r="Q502" s="15"/>
      <c r="R502" s="15"/>
      <c r="W502" s="15"/>
      <c r="X502" s="16"/>
      <c r="Y502" s="16"/>
      <c r="Z502" s="16"/>
      <c r="AA502" s="15"/>
      <c r="AB502" s="15"/>
      <c r="AC502" s="15"/>
      <c r="AD502" s="15"/>
      <c r="AE502" s="15"/>
      <c r="AF502" s="16"/>
      <c r="AG502" s="16"/>
      <c r="AH502" s="16"/>
      <c r="AI502" s="16"/>
      <c r="AJ502" s="15"/>
      <c r="AS502" s="15"/>
      <c r="AT502" s="15"/>
      <c r="AU502" s="15"/>
      <c r="AV502" s="15"/>
      <c r="AW502" s="16"/>
      <c r="AX502" s="16"/>
      <c r="AY502" s="16"/>
      <c r="AZ502" s="16"/>
      <c r="BI502" s="20"/>
    </row>
    <row r="503">
      <c r="A503" s="16"/>
      <c r="B503" s="16"/>
      <c r="C503" s="16"/>
      <c r="D503" s="16"/>
      <c r="E503" s="15"/>
      <c r="F503" s="16"/>
      <c r="G503" s="16"/>
      <c r="H503" s="16"/>
      <c r="N503" s="15"/>
      <c r="O503" s="15"/>
      <c r="P503" s="15"/>
      <c r="Q503" s="15"/>
      <c r="R503" s="15"/>
      <c r="W503" s="15"/>
      <c r="X503" s="16"/>
      <c r="Y503" s="16"/>
      <c r="Z503" s="16"/>
      <c r="AA503" s="15"/>
      <c r="AB503" s="15"/>
      <c r="AC503" s="15"/>
      <c r="AD503" s="15"/>
      <c r="AE503" s="15"/>
      <c r="AF503" s="16"/>
      <c r="AG503" s="16"/>
      <c r="AH503" s="16"/>
      <c r="AI503" s="16"/>
      <c r="AJ503" s="15"/>
      <c r="AS503" s="15"/>
      <c r="AT503" s="15"/>
      <c r="AU503" s="15"/>
      <c r="AV503" s="15"/>
      <c r="AW503" s="16"/>
      <c r="AX503" s="16"/>
      <c r="AY503" s="16"/>
      <c r="AZ503" s="16"/>
      <c r="BI503" s="20"/>
    </row>
    <row r="504">
      <c r="A504" s="16"/>
      <c r="B504" s="16"/>
      <c r="C504" s="16"/>
      <c r="D504" s="16"/>
      <c r="E504" s="15"/>
      <c r="F504" s="16"/>
      <c r="G504" s="16"/>
      <c r="H504" s="16"/>
      <c r="N504" s="15"/>
      <c r="O504" s="15"/>
      <c r="P504" s="15"/>
      <c r="Q504" s="15"/>
      <c r="R504" s="15"/>
      <c r="W504" s="15"/>
      <c r="X504" s="16"/>
      <c r="Y504" s="16"/>
      <c r="Z504" s="16"/>
      <c r="AA504" s="15"/>
      <c r="AB504" s="15"/>
      <c r="AC504" s="15"/>
      <c r="AD504" s="15"/>
      <c r="AE504" s="15"/>
      <c r="AF504" s="16"/>
      <c r="AG504" s="16"/>
      <c r="AH504" s="16"/>
      <c r="AI504" s="16"/>
      <c r="AJ504" s="15"/>
      <c r="AS504" s="15"/>
      <c r="AT504" s="15"/>
      <c r="AU504" s="15"/>
      <c r="AV504" s="15"/>
      <c r="AW504" s="16"/>
      <c r="AX504" s="16"/>
      <c r="AY504" s="16"/>
      <c r="AZ504" s="16"/>
      <c r="BI504" s="20"/>
    </row>
    <row r="505">
      <c r="A505" s="16"/>
      <c r="B505" s="16"/>
      <c r="C505" s="16"/>
      <c r="D505" s="16"/>
      <c r="E505" s="15"/>
      <c r="F505" s="16"/>
      <c r="G505" s="16"/>
      <c r="H505" s="16"/>
      <c r="N505" s="15"/>
      <c r="O505" s="15"/>
      <c r="P505" s="15"/>
      <c r="Q505" s="15"/>
      <c r="R505" s="15"/>
      <c r="W505" s="15"/>
      <c r="X505" s="16"/>
      <c r="Y505" s="16"/>
      <c r="Z505" s="16"/>
      <c r="AA505" s="15"/>
      <c r="AB505" s="15"/>
      <c r="AC505" s="15"/>
      <c r="AD505" s="15"/>
      <c r="AE505" s="15"/>
      <c r="AF505" s="16"/>
      <c r="AG505" s="16"/>
      <c r="AH505" s="16"/>
      <c r="AI505" s="16"/>
      <c r="AJ505" s="15"/>
      <c r="AS505" s="15"/>
      <c r="AT505" s="15"/>
      <c r="AU505" s="15"/>
      <c r="AV505" s="15"/>
      <c r="AW505" s="16"/>
      <c r="AX505" s="16"/>
      <c r="AY505" s="16"/>
      <c r="AZ505" s="16"/>
      <c r="BI505" s="20"/>
    </row>
    <row r="506">
      <c r="A506" s="16"/>
      <c r="B506" s="16"/>
      <c r="C506" s="16"/>
      <c r="D506" s="16"/>
      <c r="E506" s="15"/>
      <c r="F506" s="16"/>
      <c r="G506" s="16"/>
      <c r="H506" s="16"/>
      <c r="N506" s="15"/>
      <c r="O506" s="15"/>
      <c r="P506" s="15"/>
      <c r="Q506" s="15"/>
      <c r="R506" s="15"/>
      <c r="W506" s="15"/>
      <c r="X506" s="16"/>
      <c r="Y506" s="16"/>
      <c r="Z506" s="16"/>
      <c r="AA506" s="15"/>
      <c r="AB506" s="15"/>
      <c r="AC506" s="15"/>
      <c r="AD506" s="15"/>
      <c r="AE506" s="15"/>
      <c r="AF506" s="16"/>
      <c r="AG506" s="16"/>
      <c r="AH506" s="16"/>
      <c r="AI506" s="16"/>
      <c r="AJ506" s="15"/>
      <c r="AS506" s="15"/>
      <c r="AT506" s="15"/>
      <c r="AU506" s="15"/>
      <c r="AV506" s="15"/>
      <c r="AW506" s="16"/>
      <c r="AX506" s="16"/>
      <c r="AY506" s="16"/>
      <c r="AZ506" s="16"/>
      <c r="BI506" s="20"/>
    </row>
    <row r="507">
      <c r="A507" s="16"/>
      <c r="B507" s="16"/>
      <c r="C507" s="16"/>
      <c r="D507" s="16"/>
      <c r="E507" s="15"/>
      <c r="F507" s="16"/>
      <c r="G507" s="16"/>
      <c r="H507" s="16"/>
      <c r="N507" s="15"/>
      <c r="O507" s="15"/>
      <c r="P507" s="15"/>
      <c r="Q507" s="15"/>
      <c r="R507" s="15"/>
      <c r="W507" s="15"/>
      <c r="X507" s="16"/>
      <c r="Y507" s="16"/>
      <c r="Z507" s="16"/>
      <c r="AA507" s="15"/>
      <c r="AB507" s="15"/>
      <c r="AC507" s="15"/>
      <c r="AD507" s="15"/>
      <c r="AE507" s="15"/>
      <c r="AF507" s="16"/>
      <c r="AG507" s="16"/>
      <c r="AH507" s="16"/>
      <c r="AI507" s="16"/>
      <c r="AJ507" s="15"/>
      <c r="AS507" s="15"/>
      <c r="AT507" s="15"/>
      <c r="AU507" s="15"/>
      <c r="AV507" s="15"/>
      <c r="AW507" s="16"/>
      <c r="AX507" s="16"/>
      <c r="AY507" s="16"/>
      <c r="AZ507" s="16"/>
      <c r="BI507" s="20"/>
    </row>
    <row r="508">
      <c r="A508" s="16"/>
      <c r="B508" s="16"/>
      <c r="C508" s="16"/>
      <c r="D508" s="16"/>
      <c r="E508" s="15"/>
      <c r="F508" s="16"/>
      <c r="G508" s="16"/>
      <c r="H508" s="16"/>
      <c r="N508" s="15"/>
      <c r="O508" s="15"/>
      <c r="P508" s="15"/>
      <c r="Q508" s="15"/>
      <c r="R508" s="15"/>
      <c r="W508" s="15"/>
      <c r="X508" s="16"/>
      <c r="Y508" s="16"/>
      <c r="Z508" s="16"/>
      <c r="AA508" s="15"/>
      <c r="AB508" s="15"/>
      <c r="AC508" s="15"/>
      <c r="AD508" s="15"/>
      <c r="AE508" s="15"/>
      <c r="AF508" s="16"/>
      <c r="AG508" s="16"/>
      <c r="AH508" s="16"/>
      <c r="AI508" s="16"/>
      <c r="AJ508" s="15"/>
      <c r="AS508" s="15"/>
      <c r="AT508" s="15"/>
      <c r="AU508" s="15"/>
      <c r="AV508" s="15"/>
      <c r="AW508" s="16"/>
      <c r="AX508" s="16"/>
      <c r="AY508" s="16"/>
      <c r="AZ508" s="16"/>
      <c r="BI508" s="20"/>
    </row>
    <row r="509">
      <c r="A509" s="16"/>
      <c r="B509" s="16"/>
      <c r="C509" s="16"/>
      <c r="D509" s="16"/>
      <c r="E509" s="15"/>
      <c r="F509" s="16"/>
      <c r="G509" s="16"/>
      <c r="H509" s="16"/>
      <c r="N509" s="15"/>
      <c r="O509" s="15"/>
      <c r="P509" s="15"/>
      <c r="Q509" s="15"/>
      <c r="R509" s="15"/>
      <c r="W509" s="15"/>
      <c r="X509" s="16"/>
      <c r="Y509" s="16"/>
      <c r="Z509" s="16"/>
      <c r="AA509" s="15"/>
      <c r="AB509" s="15"/>
      <c r="AC509" s="15"/>
      <c r="AD509" s="15"/>
      <c r="AE509" s="15"/>
      <c r="AF509" s="16"/>
      <c r="AG509" s="16"/>
      <c r="AH509" s="16"/>
      <c r="AI509" s="16"/>
      <c r="AJ509" s="15"/>
      <c r="AS509" s="15"/>
      <c r="AT509" s="15"/>
      <c r="AU509" s="15"/>
      <c r="AV509" s="15"/>
      <c r="AW509" s="16"/>
      <c r="AX509" s="16"/>
      <c r="AY509" s="16"/>
      <c r="AZ509" s="16"/>
      <c r="BI509" s="20"/>
    </row>
    <row r="510">
      <c r="A510" s="16"/>
      <c r="B510" s="16"/>
      <c r="C510" s="16"/>
      <c r="D510" s="16"/>
      <c r="E510" s="15"/>
      <c r="F510" s="16"/>
      <c r="G510" s="16"/>
      <c r="H510" s="16"/>
      <c r="N510" s="15"/>
      <c r="O510" s="15"/>
      <c r="P510" s="15"/>
      <c r="Q510" s="15"/>
      <c r="R510" s="15"/>
      <c r="W510" s="15"/>
      <c r="X510" s="16"/>
      <c r="Y510" s="16"/>
      <c r="Z510" s="16"/>
      <c r="AA510" s="15"/>
      <c r="AB510" s="15"/>
      <c r="AC510" s="15"/>
      <c r="AD510" s="15"/>
      <c r="AE510" s="15"/>
      <c r="AF510" s="16"/>
      <c r="AG510" s="16"/>
      <c r="AH510" s="16"/>
      <c r="AI510" s="16"/>
      <c r="AJ510" s="15"/>
      <c r="AS510" s="15"/>
      <c r="AT510" s="15"/>
      <c r="AU510" s="15"/>
      <c r="AV510" s="15"/>
      <c r="AW510" s="16"/>
      <c r="AX510" s="16"/>
      <c r="AY510" s="16"/>
      <c r="AZ510" s="16"/>
      <c r="BI510" s="20"/>
    </row>
    <row r="511">
      <c r="A511" s="16"/>
      <c r="B511" s="16"/>
      <c r="C511" s="16"/>
      <c r="D511" s="16"/>
      <c r="E511" s="15"/>
      <c r="F511" s="16"/>
      <c r="G511" s="16"/>
      <c r="H511" s="16"/>
      <c r="N511" s="15"/>
      <c r="O511" s="15"/>
      <c r="P511" s="15"/>
      <c r="Q511" s="15"/>
      <c r="R511" s="15"/>
      <c r="W511" s="15"/>
      <c r="X511" s="16"/>
      <c r="Y511" s="16"/>
      <c r="Z511" s="16"/>
      <c r="AA511" s="15"/>
      <c r="AB511" s="15"/>
      <c r="AC511" s="15"/>
      <c r="AD511" s="15"/>
      <c r="AE511" s="15"/>
      <c r="AF511" s="16"/>
      <c r="AG511" s="16"/>
      <c r="AH511" s="16"/>
      <c r="AI511" s="16"/>
      <c r="AJ511" s="15"/>
      <c r="AS511" s="15"/>
      <c r="AT511" s="15"/>
      <c r="AU511" s="15"/>
      <c r="AV511" s="15"/>
      <c r="AW511" s="16"/>
      <c r="AX511" s="16"/>
      <c r="AY511" s="16"/>
      <c r="AZ511" s="16"/>
      <c r="BI511" s="20"/>
    </row>
    <row r="512">
      <c r="A512" s="16"/>
      <c r="B512" s="16"/>
      <c r="C512" s="16"/>
      <c r="D512" s="16"/>
      <c r="E512" s="15"/>
      <c r="F512" s="16"/>
      <c r="G512" s="16"/>
      <c r="H512" s="16"/>
      <c r="N512" s="15"/>
      <c r="O512" s="15"/>
      <c r="P512" s="15"/>
      <c r="Q512" s="15"/>
      <c r="R512" s="15"/>
      <c r="W512" s="15"/>
      <c r="X512" s="16"/>
      <c r="Y512" s="16"/>
      <c r="Z512" s="16"/>
      <c r="AA512" s="15"/>
      <c r="AB512" s="15"/>
      <c r="AC512" s="15"/>
      <c r="AD512" s="15"/>
      <c r="AE512" s="15"/>
      <c r="AF512" s="16"/>
      <c r="AG512" s="16"/>
      <c r="AH512" s="16"/>
      <c r="AI512" s="16"/>
      <c r="AJ512" s="15"/>
      <c r="AS512" s="15"/>
      <c r="AT512" s="15"/>
      <c r="AU512" s="15"/>
      <c r="AV512" s="15"/>
      <c r="AW512" s="16"/>
      <c r="AX512" s="16"/>
      <c r="AY512" s="16"/>
      <c r="AZ512" s="16"/>
      <c r="BI512" s="20"/>
    </row>
    <row r="513">
      <c r="A513" s="16"/>
      <c r="B513" s="16"/>
      <c r="C513" s="16"/>
      <c r="D513" s="16"/>
      <c r="E513" s="15"/>
      <c r="F513" s="16"/>
      <c r="G513" s="16"/>
      <c r="H513" s="16"/>
      <c r="N513" s="15"/>
      <c r="O513" s="15"/>
      <c r="P513" s="15"/>
      <c r="Q513" s="15"/>
      <c r="R513" s="15"/>
      <c r="W513" s="15"/>
      <c r="X513" s="16"/>
      <c r="Y513" s="16"/>
      <c r="Z513" s="16"/>
      <c r="AA513" s="15"/>
      <c r="AB513" s="15"/>
      <c r="AC513" s="15"/>
      <c r="AD513" s="15"/>
      <c r="AE513" s="15"/>
      <c r="AF513" s="16"/>
      <c r="AG513" s="16"/>
      <c r="AH513" s="16"/>
      <c r="AI513" s="16"/>
      <c r="AJ513" s="15"/>
      <c r="AS513" s="15"/>
      <c r="AT513" s="15"/>
      <c r="AU513" s="15"/>
      <c r="AV513" s="15"/>
      <c r="AW513" s="16"/>
      <c r="AX513" s="16"/>
      <c r="AY513" s="16"/>
      <c r="AZ513" s="16"/>
      <c r="BI513" s="20"/>
    </row>
    <row r="514">
      <c r="A514" s="16"/>
      <c r="B514" s="16"/>
      <c r="C514" s="16"/>
      <c r="D514" s="16"/>
      <c r="E514" s="15"/>
      <c r="F514" s="16"/>
      <c r="G514" s="16"/>
      <c r="H514" s="16"/>
      <c r="N514" s="15"/>
      <c r="O514" s="15"/>
      <c r="P514" s="15"/>
      <c r="Q514" s="15"/>
      <c r="R514" s="15"/>
      <c r="W514" s="15"/>
      <c r="X514" s="16"/>
      <c r="Y514" s="16"/>
      <c r="Z514" s="16"/>
      <c r="AA514" s="15"/>
      <c r="AB514" s="15"/>
      <c r="AC514" s="15"/>
      <c r="AD514" s="15"/>
      <c r="AE514" s="15"/>
      <c r="AF514" s="16"/>
      <c r="AG514" s="16"/>
      <c r="AH514" s="16"/>
      <c r="AI514" s="16"/>
      <c r="AJ514" s="15"/>
      <c r="AS514" s="15"/>
      <c r="AT514" s="15"/>
      <c r="AU514" s="15"/>
      <c r="AV514" s="15"/>
      <c r="AW514" s="16"/>
      <c r="AX514" s="16"/>
      <c r="AY514" s="16"/>
      <c r="AZ514" s="16"/>
      <c r="BI514" s="20"/>
    </row>
    <row r="515">
      <c r="A515" s="16"/>
      <c r="B515" s="16"/>
      <c r="C515" s="16"/>
      <c r="D515" s="16"/>
      <c r="E515" s="15"/>
      <c r="F515" s="16"/>
      <c r="G515" s="16"/>
      <c r="H515" s="16"/>
      <c r="N515" s="15"/>
      <c r="O515" s="15"/>
      <c r="P515" s="15"/>
      <c r="Q515" s="15"/>
      <c r="R515" s="15"/>
      <c r="W515" s="15"/>
      <c r="X515" s="16"/>
      <c r="Y515" s="16"/>
      <c r="Z515" s="16"/>
      <c r="AA515" s="15"/>
      <c r="AB515" s="15"/>
      <c r="AC515" s="15"/>
      <c r="AD515" s="15"/>
      <c r="AE515" s="15"/>
      <c r="AF515" s="16"/>
      <c r="AG515" s="16"/>
      <c r="AH515" s="16"/>
      <c r="AI515" s="16"/>
      <c r="AJ515" s="15"/>
      <c r="AS515" s="15"/>
      <c r="AT515" s="15"/>
      <c r="AU515" s="15"/>
      <c r="AV515" s="15"/>
      <c r="AW515" s="16"/>
      <c r="AX515" s="16"/>
      <c r="AY515" s="16"/>
      <c r="AZ515" s="16"/>
      <c r="BI515" s="20"/>
    </row>
    <row r="516">
      <c r="A516" s="16"/>
      <c r="B516" s="16"/>
      <c r="C516" s="16"/>
      <c r="D516" s="16"/>
      <c r="E516" s="15"/>
      <c r="F516" s="16"/>
      <c r="G516" s="16"/>
      <c r="H516" s="16"/>
      <c r="N516" s="15"/>
      <c r="O516" s="15"/>
      <c r="P516" s="15"/>
      <c r="Q516" s="15"/>
      <c r="R516" s="15"/>
      <c r="W516" s="15"/>
      <c r="X516" s="16"/>
      <c r="Y516" s="16"/>
      <c r="Z516" s="16"/>
      <c r="AA516" s="15"/>
      <c r="AB516" s="15"/>
      <c r="AC516" s="15"/>
      <c r="AD516" s="15"/>
      <c r="AE516" s="15"/>
      <c r="AF516" s="16"/>
      <c r="AG516" s="16"/>
      <c r="AH516" s="16"/>
      <c r="AI516" s="16"/>
      <c r="AJ516" s="15"/>
      <c r="AS516" s="15"/>
      <c r="AT516" s="15"/>
      <c r="AU516" s="15"/>
      <c r="AV516" s="15"/>
      <c r="AW516" s="16"/>
      <c r="AX516" s="16"/>
      <c r="AY516" s="16"/>
      <c r="AZ516" s="16"/>
      <c r="BI516" s="20"/>
    </row>
    <row r="517">
      <c r="A517" s="16"/>
      <c r="B517" s="16"/>
      <c r="C517" s="16"/>
      <c r="D517" s="16"/>
      <c r="E517" s="15"/>
      <c r="F517" s="16"/>
      <c r="G517" s="16"/>
      <c r="H517" s="16"/>
      <c r="N517" s="15"/>
      <c r="O517" s="15"/>
      <c r="P517" s="15"/>
      <c r="Q517" s="15"/>
      <c r="R517" s="15"/>
      <c r="W517" s="15"/>
      <c r="X517" s="16"/>
      <c r="Y517" s="16"/>
      <c r="Z517" s="16"/>
      <c r="AA517" s="15"/>
      <c r="AB517" s="15"/>
      <c r="AC517" s="15"/>
      <c r="AD517" s="15"/>
      <c r="AE517" s="15"/>
      <c r="AF517" s="16"/>
      <c r="AG517" s="16"/>
      <c r="AH517" s="16"/>
      <c r="AI517" s="16"/>
      <c r="AJ517" s="15"/>
      <c r="AS517" s="15"/>
      <c r="AT517" s="15"/>
      <c r="AU517" s="15"/>
      <c r="AV517" s="15"/>
      <c r="AW517" s="16"/>
      <c r="AX517" s="16"/>
      <c r="AY517" s="16"/>
      <c r="AZ517" s="16"/>
      <c r="BI517" s="20"/>
    </row>
    <row r="518">
      <c r="A518" s="16"/>
      <c r="B518" s="16"/>
      <c r="C518" s="16"/>
      <c r="D518" s="16"/>
      <c r="E518" s="15"/>
      <c r="F518" s="16"/>
      <c r="G518" s="16"/>
      <c r="H518" s="16"/>
      <c r="N518" s="15"/>
      <c r="O518" s="15"/>
      <c r="P518" s="15"/>
      <c r="Q518" s="15"/>
      <c r="R518" s="15"/>
      <c r="W518" s="15"/>
      <c r="X518" s="16"/>
      <c r="Y518" s="16"/>
      <c r="Z518" s="16"/>
      <c r="AA518" s="15"/>
      <c r="AB518" s="15"/>
      <c r="AC518" s="15"/>
      <c r="AD518" s="15"/>
      <c r="AE518" s="15"/>
      <c r="AF518" s="16"/>
      <c r="AG518" s="16"/>
      <c r="AH518" s="16"/>
      <c r="AI518" s="16"/>
      <c r="AJ518" s="15"/>
      <c r="AS518" s="15"/>
      <c r="AT518" s="15"/>
      <c r="AU518" s="15"/>
      <c r="AV518" s="15"/>
      <c r="AW518" s="16"/>
      <c r="AX518" s="16"/>
      <c r="AY518" s="16"/>
      <c r="AZ518" s="16"/>
      <c r="BI518" s="20"/>
    </row>
    <row r="519">
      <c r="A519" s="16"/>
      <c r="B519" s="16"/>
      <c r="C519" s="16"/>
      <c r="D519" s="16"/>
      <c r="E519" s="15"/>
      <c r="F519" s="16"/>
      <c r="G519" s="16"/>
      <c r="H519" s="16"/>
      <c r="N519" s="15"/>
      <c r="O519" s="15"/>
      <c r="P519" s="15"/>
      <c r="Q519" s="15"/>
      <c r="R519" s="15"/>
      <c r="W519" s="15"/>
      <c r="X519" s="16"/>
      <c r="Y519" s="16"/>
      <c r="Z519" s="16"/>
      <c r="AA519" s="15"/>
      <c r="AB519" s="15"/>
      <c r="AC519" s="15"/>
      <c r="AD519" s="15"/>
      <c r="AE519" s="15"/>
      <c r="AF519" s="16"/>
      <c r="AG519" s="16"/>
      <c r="AH519" s="16"/>
      <c r="AI519" s="16"/>
      <c r="AJ519" s="15"/>
      <c r="AS519" s="15"/>
      <c r="AT519" s="15"/>
      <c r="AU519" s="15"/>
      <c r="AV519" s="15"/>
      <c r="AW519" s="16"/>
      <c r="AX519" s="16"/>
      <c r="AY519" s="16"/>
      <c r="AZ519" s="16"/>
      <c r="BI519" s="20"/>
    </row>
    <row r="520">
      <c r="A520" s="16"/>
      <c r="B520" s="16"/>
      <c r="C520" s="16"/>
      <c r="D520" s="16"/>
      <c r="E520" s="15"/>
      <c r="F520" s="16"/>
      <c r="G520" s="16"/>
      <c r="H520" s="16"/>
      <c r="N520" s="15"/>
      <c r="O520" s="15"/>
      <c r="P520" s="15"/>
      <c r="Q520" s="15"/>
      <c r="R520" s="15"/>
      <c r="W520" s="15"/>
      <c r="X520" s="16"/>
      <c r="Y520" s="16"/>
      <c r="Z520" s="16"/>
      <c r="AA520" s="15"/>
      <c r="AB520" s="15"/>
      <c r="AC520" s="15"/>
      <c r="AD520" s="15"/>
      <c r="AE520" s="15"/>
      <c r="AF520" s="16"/>
      <c r="AG520" s="16"/>
      <c r="AH520" s="16"/>
      <c r="AI520" s="16"/>
      <c r="AJ520" s="15"/>
      <c r="AS520" s="15"/>
      <c r="AT520" s="15"/>
      <c r="AU520" s="15"/>
      <c r="AV520" s="15"/>
      <c r="AW520" s="16"/>
      <c r="AX520" s="16"/>
      <c r="AY520" s="16"/>
      <c r="AZ520" s="16"/>
      <c r="BI520" s="20"/>
    </row>
    <row r="521">
      <c r="A521" s="16"/>
      <c r="B521" s="16"/>
      <c r="C521" s="16"/>
      <c r="D521" s="16"/>
      <c r="E521" s="15"/>
      <c r="F521" s="16"/>
      <c r="G521" s="16"/>
      <c r="H521" s="16"/>
      <c r="N521" s="15"/>
      <c r="O521" s="15"/>
      <c r="P521" s="15"/>
      <c r="Q521" s="15"/>
      <c r="R521" s="15"/>
      <c r="W521" s="15"/>
      <c r="X521" s="16"/>
      <c r="Y521" s="16"/>
      <c r="Z521" s="16"/>
      <c r="AA521" s="15"/>
      <c r="AB521" s="15"/>
      <c r="AC521" s="15"/>
      <c r="AD521" s="15"/>
      <c r="AE521" s="15"/>
      <c r="AF521" s="16"/>
      <c r="AG521" s="16"/>
      <c r="AH521" s="16"/>
      <c r="AI521" s="16"/>
      <c r="AJ521" s="15"/>
      <c r="AS521" s="15"/>
      <c r="AT521" s="15"/>
      <c r="AU521" s="15"/>
      <c r="AV521" s="15"/>
      <c r="AW521" s="16"/>
      <c r="AX521" s="16"/>
      <c r="AY521" s="16"/>
      <c r="AZ521" s="16"/>
      <c r="BI521" s="20"/>
    </row>
    <row r="522">
      <c r="A522" s="16"/>
      <c r="B522" s="16"/>
      <c r="C522" s="16"/>
      <c r="D522" s="16"/>
      <c r="E522" s="15"/>
      <c r="F522" s="16"/>
      <c r="G522" s="16"/>
      <c r="H522" s="16"/>
      <c r="N522" s="15"/>
      <c r="O522" s="15"/>
      <c r="P522" s="15"/>
      <c r="Q522" s="15"/>
      <c r="R522" s="15"/>
      <c r="W522" s="15"/>
      <c r="X522" s="16"/>
      <c r="Y522" s="16"/>
      <c r="Z522" s="16"/>
      <c r="AA522" s="15"/>
      <c r="AB522" s="15"/>
      <c r="AC522" s="15"/>
      <c r="AD522" s="15"/>
      <c r="AE522" s="15"/>
      <c r="AF522" s="16"/>
      <c r="AG522" s="16"/>
      <c r="AH522" s="16"/>
      <c r="AI522" s="16"/>
      <c r="AJ522" s="15"/>
      <c r="AS522" s="15"/>
      <c r="AT522" s="15"/>
      <c r="AU522" s="15"/>
      <c r="AV522" s="15"/>
      <c r="AW522" s="16"/>
      <c r="AX522" s="16"/>
      <c r="AY522" s="16"/>
      <c r="AZ522" s="16"/>
      <c r="BI522" s="20"/>
    </row>
    <row r="523">
      <c r="A523" s="16"/>
      <c r="B523" s="16"/>
      <c r="C523" s="16"/>
      <c r="D523" s="16"/>
      <c r="E523" s="15"/>
      <c r="F523" s="16"/>
      <c r="G523" s="16"/>
      <c r="H523" s="16"/>
      <c r="N523" s="15"/>
      <c r="O523" s="15"/>
      <c r="P523" s="15"/>
      <c r="Q523" s="15"/>
      <c r="R523" s="15"/>
      <c r="W523" s="15"/>
      <c r="X523" s="16"/>
      <c r="Y523" s="16"/>
      <c r="Z523" s="16"/>
      <c r="AA523" s="15"/>
      <c r="AB523" s="15"/>
      <c r="AC523" s="15"/>
      <c r="AD523" s="15"/>
      <c r="AE523" s="15"/>
      <c r="AF523" s="16"/>
      <c r="AG523" s="16"/>
      <c r="AH523" s="16"/>
      <c r="AI523" s="16"/>
      <c r="AJ523" s="15"/>
      <c r="AS523" s="15"/>
      <c r="AT523" s="15"/>
      <c r="AU523" s="15"/>
      <c r="AV523" s="15"/>
      <c r="AW523" s="16"/>
      <c r="AX523" s="16"/>
      <c r="AY523" s="16"/>
      <c r="AZ523" s="16"/>
      <c r="BI523" s="20"/>
    </row>
    <row r="524">
      <c r="A524" s="16"/>
      <c r="B524" s="16"/>
      <c r="C524" s="16"/>
      <c r="D524" s="16"/>
      <c r="E524" s="15"/>
      <c r="F524" s="16"/>
      <c r="G524" s="16"/>
      <c r="H524" s="16"/>
      <c r="N524" s="15"/>
      <c r="O524" s="15"/>
      <c r="P524" s="15"/>
      <c r="Q524" s="15"/>
      <c r="R524" s="15"/>
      <c r="W524" s="15"/>
      <c r="X524" s="16"/>
      <c r="Y524" s="16"/>
      <c r="Z524" s="16"/>
      <c r="AA524" s="15"/>
      <c r="AB524" s="15"/>
      <c r="AC524" s="15"/>
      <c r="AD524" s="15"/>
      <c r="AE524" s="15"/>
      <c r="AF524" s="16"/>
      <c r="AG524" s="16"/>
      <c r="AH524" s="16"/>
      <c r="AI524" s="16"/>
      <c r="AJ524" s="15"/>
      <c r="AS524" s="15"/>
      <c r="AT524" s="15"/>
      <c r="AU524" s="15"/>
      <c r="AV524" s="15"/>
      <c r="AW524" s="16"/>
      <c r="AX524" s="16"/>
      <c r="AY524" s="16"/>
      <c r="AZ524" s="16"/>
      <c r="BI524" s="20"/>
    </row>
    <row r="525">
      <c r="A525" s="16"/>
      <c r="B525" s="16"/>
      <c r="C525" s="16"/>
      <c r="D525" s="16"/>
      <c r="E525" s="15"/>
      <c r="F525" s="16"/>
      <c r="G525" s="16"/>
      <c r="H525" s="16"/>
      <c r="N525" s="15"/>
      <c r="O525" s="15"/>
      <c r="P525" s="15"/>
      <c r="Q525" s="15"/>
      <c r="R525" s="15"/>
      <c r="W525" s="15"/>
      <c r="X525" s="16"/>
      <c r="Y525" s="16"/>
      <c r="Z525" s="16"/>
      <c r="AA525" s="15"/>
      <c r="AB525" s="15"/>
      <c r="AC525" s="15"/>
      <c r="AD525" s="15"/>
      <c r="AE525" s="15"/>
      <c r="AF525" s="16"/>
      <c r="AG525" s="16"/>
      <c r="AH525" s="16"/>
      <c r="AI525" s="16"/>
      <c r="AJ525" s="15"/>
      <c r="AS525" s="15"/>
      <c r="AT525" s="15"/>
      <c r="AU525" s="15"/>
      <c r="AV525" s="15"/>
      <c r="AW525" s="16"/>
      <c r="AX525" s="16"/>
      <c r="AY525" s="16"/>
      <c r="AZ525" s="16"/>
      <c r="BI525" s="20"/>
    </row>
    <row r="526">
      <c r="A526" s="16"/>
      <c r="B526" s="16"/>
      <c r="C526" s="16"/>
      <c r="D526" s="16"/>
      <c r="E526" s="15"/>
      <c r="F526" s="16"/>
      <c r="G526" s="16"/>
      <c r="H526" s="16"/>
      <c r="N526" s="15"/>
      <c r="O526" s="15"/>
      <c r="P526" s="15"/>
      <c r="Q526" s="15"/>
      <c r="R526" s="15"/>
      <c r="W526" s="15"/>
      <c r="X526" s="16"/>
      <c r="Y526" s="16"/>
      <c r="Z526" s="16"/>
      <c r="AA526" s="15"/>
      <c r="AB526" s="15"/>
      <c r="AC526" s="15"/>
      <c r="AD526" s="15"/>
      <c r="AE526" s="15"/>
      <c r="AF526" s="16"/>
      <c r="AG526" s="16"/>
      <c r="AH526" s="16"/>
      <c r="AI526" s="16"/>
      <c r="AJ526" s="15"/>
      <c r="AS526" s="15"/>
      <c r="AT526" s="15"/>
      <c r="AU526" s="15"/>
      <c r="AV526" s="15"/>
      <c r="AW526" s="16"/>
      <c r="AX526" s="16"/>
      <c r="AY526" s="16"/>
      <c r="AZ526" s="16"/>
      <c r="BI526" s="20"/>
    </row>
    <row r="527">
      <c r="A527" s="16"/>
      <c r="B527" s="16"/>
      <c r="C527" s="16"/>
      <c r="D527" s="16"/>
      <c r="E527" s="15"/>
      <c r="F527" s="16"/>
      <c r="G527" s="16"/>
      <c r="H527" s="16"/>
      <c r="N527" s="15"/>
      <c r="O527" s="15"/>
      <c r="P527" s="15"/>
      <c r="Q527" s="15"/>
      <c r="R527" s="15"/>
      <c r="W527" s="15"/>
      <c r="X527" s="16"/>
      <c r="Y527" s="16"/>
      <c r="Z527" s="16"/>
      <c r="AA527" s="15"/>
      <c r="AB527" s="15"/>
      <c r="AC527" s="15"/>
      <c r="AD527" s="15"/>
      <c r="AE527" s="15"/>
      <c r="AF527" s="16"/>
      <c r="AG527" s="16"/>
      <c r="AH527" s="16"/>
      <c r="AI527" s="16"/>
      <c r="AJ527" s="15"/>
      <c r="AS527" s="15"/>
      <c r="AT527" s="15"/>
      <c r="AU527" s="15"/>
      <c r="AV527" s="15"/>
      <c r="AW527" s="16"/>
      <c r="AX527" s="16"/>
      <c r="AY527" s="16"/>
      <c r="AZ527" s="16"/>
      <c r="BI527" s="20"/>
    </row>
    <row r="528">
      <c r="A528" s="16"/>
      <c r="B528" s="16"/>
      <c r="C528" s="16"/>
      <c r="D528" s="16"/>
      <c r="E528" s="15"/>
      <c r="F528" s="16"/>
      <c r="G528" s="16"/>
      <c r="H528" s="16"/>
      <c r="N528" s="15"/>
      <c r="O528" s="15"/>
      <c r="P528" s="15"/>
      <c r="Q528" s="15"/>
      <c r="R528" s="15"/>
      <c r="W528" s="15"/>
      <c r="X528" s="16"/>
      <c r="Y528" s="16"/>
      <c r="Z528" s="16"/>
      <c r="AA528" s="15"/>
      <c r="AB528" s="15"/>
      <c r="AC528" s="15"/>
      <c r="AD528" s="15"/>
      <c r="AE528" s="15"/>
      <c r="AF528" s="16"/>
      <c r="AG528" s="16"/>
      <c r="AH528" s="16"/>
      <c r="AI528" s="16"/>
      <c r="AJ528" s="15"/>
      <c r="AS528" s="15"/>
      <c r="AT528" s="15"/>
      <c r="AU528" s="15"/>
      <c r="AV528" s="15"/>
      <c r="AW528" s="16"/>
      <c r="AX528" s="16"/>
      <c r="AY528" s="16"/>
      <c r="AZ528" s="16"/>
      <c r="BI528" s="20"/>
    </row>
    <row r="529">
      <c r="A529" s="16"/>
      <c r="B529" s="16"/>
      <c r="C529" s="16"/>
      <c r="D529" s="16"/>
      <c r="E529" s="15"/>
      <c r="F529" s="16"/>
      <c r="G529" s="16"/>
      <c r="H529" s="16"/>
      <c r="N529" s="15"/>
      <c r="O529" s="15"/>
      <c r="P529" s="15"/>
      <c r="Q529" s="15"/>
      <c r="R529" s="15"/>
      <c r="W529" s="15"/>
      <c r="X529" s="16"/>
      <c r="Y529" s="16"/>
      <c r="Z529" s="16"/>
      <c r="AA529" s="15"/>
      <c r="AB529" s="15"/>
      <c r="AC529" s="15"/>
      <c r="AD529" s="15"/>
      <c r="AE529" s="15"/>
      <c r="AF529" s="16"/>
      <c r="AG529" s="16"/>
      <c r="AH529" s="16"/>
      <c r="AI529" s="16"/>
      <c r="AJ529" s="15"/>
      <c r="AS529" s="15"/>
      <c r="AT529" s="15"/>
      <c r="AU529" s="15"/>
      <c r="AV529" s="15"/>
      <c r="AW529" s="16"/>
      <c r="AX529" s="16"/>
      <c r="AY529" s="16"/>
      <c r="AZ529" s="16"/>
      <c r="BI529" s="20"/>
    </row>
    <row r="530">
      <c r="A530" s="16"/>
      <c r="B530" s="16"/>
      <c r="C530" s="16"/>
      <c r="D530" s="16"/>
      <c r="E530" s="15"/>
      <c r="F530" s="16"/>
      <c r="G530" s="16"/>
      <c r="H530" s="16"/>
      <c r="N530" s="15"/>
      <c r="O530" s="15"/>
      <c r="P530" s="15"/>
      <c r="Q530" s="15"/>
      <c r="R530" s="15"/>
      <c r="W530" s="15"/>
      <c r="X530" s="16"/>
      <c r="Y530" s="16"/>
      <c r="Z530" s="16"/>
      <c r="AA530" s="15"/>
      <c r="AB530" s="15"/>
      <c r="AC530" s="15"/>
      <c r="AD530" s="15"/>
      <c r="AE530" s="15"/>
      <c r="AF530" s="16"/>
      <c r="AG530" s="16"/>
      <c r="AH530" s="16"/>
      <c r="AI530" s="16"/>
      <c r="AJ530" s="15"/>
      <c r="AS530" s="15"/>
      <c r="AT530" s="15"/>
      <c r="AU530" s="15"/>
      <c r="AV530" s="15"/>
      <c r="AW530" s="16"/>
      <c r="AX530" s="16"/>
      <c r="AY530" s="16"/>
      <c r="AZ530" s="16"/>
      <c r="BI530" s="20"/>
    </row>
    <row r="531">
      <c r="A531" s="16"/>
      <c r="B531" s="16"/>
      <c r="C531" s="16"/>
      <c r="D531" s="16"/>
      <c r="E531" s="15"/>
      <c r="F531" s="16"/>
      <c r="G531" s="16"/>
      <c r="H531" s="16"/>
      <c r="N531" s="15"/>
      <c r="O531" s="15"/>
      <c r="P531" s="15"/>
      <c r="Q531" s="15"/>
      <c r="R531" s="15"/>
      <c r="W531" s="15"/>
      <c r="X531" s="16"/>
      <c r="Y531" s="16"/>
      <c r="Z531" s="16"/>
      <c r="AA531" s="15"/>
      <c r="AB531" s="15"/>
      <c r="AC531" s="15"/>
      <c r="AD531" s="15"/>
      <c r="AE531" s="15"/>
      <c r="AF531" s="16"/>
      <c r="AG531" s="16"/>
      <c r="AH531" s="16"/>
      <c r="AI531" s="16"/>
      <c r="AJ531" s="15"/>
      <c r="AS531" s="15"/>
      <c r="AT531" s="15"/>
      <c r="AU531" s="15"/>
      <c r="AV531" s="15"/>
      <c r="AW531" s="16"/>
      <c r="AX531" s="16"/>
      <c r="AY531" s="16"/>
      <c r="AZ531" s="16"/>
      <c r="BI531" s="20"/>
    </row>
    <row r="532">
      <c r="A532" s="16"/>
      <c r="B532" s="16"/>
      <c r="C532" s="16"/>
      <c r="D532" s="16"/>
      <c r="E532" s="15"/>
      <c r="F532" s="16"/>
      <c r="G532" s="16"/>
      <c r="H532" s="16"/>
      <c r="N532" s="15"/>
      <c r="O532" s="15"/>
      <c r="P532" s="15"/>
      <c r="Q532" s="15"/>
      <c r="R532" s="15"/>
      <c r="W532" s="15"/>
      <c r="X532" s="16"/>
      <c r="Y532" s="16"/>
      <c r="Z532" s="16"/>
      <c r="AA532" s="15"/>
      <c r="AB532" s="15"/>
      <c r="AC532" s="15"/>
      <c r="AD532" s="15"/>
      <c r="AE532" s="15"/>
      <c r="AF532" s="16"/>
      <c r="AG532" s="16"/>
      <c r="AH532" s="16"/>
      <c r="AI532" s="16"/>
      <c r="AJ532" s="15"/>
      <c r="AS532" s="15"/>
      <c r="AT532" s="15"/>
      <c r="AU532" s="15"/>
      <c r="AV532" s="15"/>
      <c r="AW532" s="16"/>
      <c r="AX532" s="16"/>
      <c r="AY532" s="16"/>
      <c r="AZ532" s="16"/>
      <c r="BI532" s="20"/>
    </row>
    <row r="533">
      <c r="A533" s="16"/>
      <c r="B533" s="16"/>
      <c r="C533" s="16"/>
      <c r="D533" s="16"/>
      <c r="E533" s="15"/>
      <c r="F533" s="16"/>
      <c r="G533" s="16"/>
      <c r="H533" s="16"/>
      <c r="N533" s="15"/>
      <c r="O533" s="15"/>
      <c r="P533" s="15"/>
      <c r="Q533" s="15"/>
      <c r="R533" s="15"/>
      <c r="W533" s="15"/>
      <c r="X533" s="16"/>
      <c r="Y533" s="16"/>
      <c r="Z533" s="16"/>
      <c r="AA533" s="15"/>
      <c r="AB533" s="15"/>
      <c r="AC533" s="15"/>
      <c r="AD533" s="15"/>
      <c r="AE533" s="15"/>
      <c r="AF533" s="16"/>
      <c r="AG533" s="16"/>
      <c r="AH533" s="16"/>
      <c r="AI533" s="16"/>
      <c r="AJ533" s="15"/>
      <c r="AS533" s="15"/>
      <c r="AT533" s="15"/>
      <c r="AU533" s="15"/>
      <c r="AV533" s="15"/>
      <c r="AW533" s="16"/>
      <c r="AX533" s="16"/>
      <c r="AY533" s="16"/>
      <c r="AZ533" s="16"/>
      <c r="BI533" s="20"/>
    </row>
    <row r="534">
      <c r="A534" s="16"/>
      <c r="B534" s="16"/>
      <c r="C534" s="16"/>
      <c r="D534" s="16"/>
      <c r="E534" s="15"/>
      <c r="F534" s="16"/>
      <c r="G534" s="16"/>
      <c r="H534" s="16"/>
      <c r="N534" s="15"/>
      <c r="O534" s="15"/>
      <c r="P534" s="15"/>
      <c r="Q534" s="15"/>
      <c r="R534" s="15"/>
      <c r="W534" s="15"/>
      <c r="X534" s="16"/>
      <c r="Y534" s="16"/>
      <c r="Z534" s="16"/>
      <c r="AA534" s="15"/>
      <c r="AB534" s="15"/>
      <c r="AC534" s="15"/>
      <c r="AD534" s="15"/>
      <c r="AE534" s="15"/>
      <c r="AF534" s="16"/>
      <c r="AG534" s="16"/>
      <c r="AH534" s="16"/>
      <c r="AI534" s="16"/>
      <c r="AJ534" s="15"/>
      <c r="AS534" s="15"/>
      <c r="AT534" s="15"/>
      <c r="AU534" s="15"/>
      <c r="AV534" s="15"/>
      <c r="AW534" s="16"/>
      <c r="AX534" s="16"/>
      <c r="AY534" s="16"/>
      <c r="AZ534" s="16"/>
      <c r="BI534" s="20"/>
    </row>
    <row r="535">
      <c r="A535" s="16"/>
      <c r="B535" s="16"/>
      <c r="C535" s="16"/>
      <c r="D535" s="16"/>
      <c r="E535" s="15"/>
      <c r="F535" s="16"/>
      <c r="G535" s="16"/>
      <c r="H535" s="16"/>
      <c r="N535" s="15"/>
      <c r="O535" s="15"/>
      <c r="P535" s="15"/>
      <c r="Q535" s="15"/>
      <c r="R535" s="15"/>
      <c r="W535" s="15"/>
      <c r="X535" s="16"/>
      <c r="Y535" s="16"/>
      <c r="Z535" s="16"/>
      <c r="AA535" s="15"/>
      <c r="AB535" s="15"/>
      <c r="AC535" s="15"/>
      <c r="AD535" s="15"/>
      <c r="AE535" s="15"/>
      <c r="AF535" s="16"/>
      <c r="AG535" s="16"/>
      <c r="AH535" s="16"/>
      <c r="AI535" s="16"/>
      <c r="AJ535" s="15"/>
      <c r="AS535" s="15"/>
      <c r="AT535" s="15"/>
      <c r="AU535" s="15"/>
      <c r="AV535" s="15"/>
      <c r="AW535" s="16"/>
      <c r="AX535" s="16"/>
      <c r="AY535" s="16"/>
      <c r="AZ535" s="16"/>
      <c r="BI535" s="20"/>
    </row>
    <row r="536">
      <c r="A536" s="16"/>
      <c r="B536" s="16"/>
      <c r="C536" s="16"/>
      <c r="D536" s="16"/>
      <c r="E536" s="15"/>
      <c r="F536" s="16"/>
      <c r="G536" s="16"/>
      <c r="H536" s="16"/>
      <c r="N536" s="15"/>
      <c r="O536" s="15"/>
      <c r="P536" s="15"/>
      <c r="Q536" s="15"/>
      <c r="R536" s="15"/>
      <c r="W536" s="15"/>
      <c r="X536" s="16"/>
      <c r="Y536" s="16"/>
      <c r="Z536" s="16"/>
      <c r="AA536" s="15"/>
      <c r="AB536" s="15"/>
      <c r="AC536" s="15"/>
      <c r="AD536" s="15"/>
      <c r="AE536" s="15"/>
      <c r="AF536" s="16"/>
      <c r="AG536" s="16"/>
      <c r="AH536" s="16"/>
      <c r="AI536" s="16"/>
      <c r="AJ536" s="15"/>
      <c r="AS536" s="15"/>
      <c r="AT536" s="15"/>
      <c r="AU536" s="15"/>
      <c r="AV536" s="15"/>
      <c r="AW536" s="16"/>
      <c r="AX536" s="16"/>
      <c r="AY536" s="16"/>
      <c r="AZ536" s="16"/>
      <c r="BI536" s="20"/>
    </row>
    <row r="537">
      <c r="A537" s="16"/>
      <c r="B537" s="16"/>
      <c r="C537" s="16"/>
      <c r="D537" s="16"/>
      <c r="E537" s="15"/>
      <c r="F537" s="16"/>
      <c r="G537" s="16"/>
      <c r="H537" s="16"/>
      <c r="N537" s="15"/>
      <c r="O537" s="15"/>
      <c r="P537" s="15"/>
      <c r="Q537" s="15"/>
      <c r="R537" s="15"/>
      <c r="W537" s="15"/>
      <c r="X537" s="16"/>
      <c r="Y537" s="16"/>
      <c r="Z537" s="16"/>
      <c r="AA537" s="15"/>
      <c r="AB537" s="15"/>
      <c r="AC537" s="15"/>
      <c r="AD537" s="15"/>
      <c r="AE537" s="15"/>
      <c r="AF537" s="16"/>
      <c r="AG537" s="16"/>
      <c r="AH537" s="16"/>
      <c r="AI537" s="16"/>
      <c r="AJ537" s="15"/>
      <c r="AS537" s="15"/>
      <c r="AT537" s="15"/>
      <c r="AU537" s="15"/>
      <c r="AV537" s="15"/>
      <c r="AW537" s="16"/>
      <c r="AX537" s="16"/>
      <c r="AY537" s="16"/>
      <c r="AZ537" s="16"/>
      <c r="BI537" s="20"/>
    </row>
    <row r="538">
      <c r="A538" s="16"/>
      <c r="B538" s="16"/>
      <c r="C538" s="16"/>
      <c r="D538" s="16"/>
      <c r="E538" s="15"/>
      <c r="F538" s="16"/>
      <c r="G538" s="16"/>
      <c r="H538" s="16"/>
      <c r="N538" s="15"/>
      <c r="O538" s="15"/>
      <c r="P538" s="15"/>
      <c r="Q538" s="15"/>
      <c r="R538" s="15"/>
      <c r="W538" s="15"/>
      <c r="X538" s="16"/>
      <c r="Y538" s="16"/>
      <c r="Z538" s="16"/>
      <c r="AA538" s="15"/>
      <c r="AB538" s="15"/>
      <c r="AC538" s="15"/>
      <c r="AD538" s="15"/>
      <c r="AE538" s="15"/>
      <c r="AF538" s="16"/>
      <c r="AG538" s="16"/>
      <c r="AH538" s="16"/>
      <c r="AI538" s="16"/>
      <c r="AJ538" s="15"/>
      <c r="AS538" s="15"/>
      <c r="AT538" s="15"/>
      <c r="AU538" s="15"/>
      <c r="AV538" s="15"/>
      <c r="AW538" s="16"/>
      <c r="AX538" s="16"/>
      <c r="AY538" s="16"/>
      <c r="AZ538" s="16"/>
      <c r="BI538" s="20"/>
    </row>
    <row r="539">
      <c r="A539" s="16"/>
      <c r="B539" s="16"/>
      <c r="C539" s="16"/>
      <c r="D539" s="16"/>
      <c r="E539" s="15"/>
      <c r="F539" s="16"/>
      <c r="G539" s="16"/>
      <c r="H539" s="16"/>
      <c r="N539" s="15"/>
      <c r="O539" s="15"/>
      <c r="P539" s="15"/>
      <c r="Q539" s="15"/>
      <c r="R539" s="15"/>
      <c r="W539" s="15"/>
      <c r="X539" s="16"/>
      <c r="Y539" s="16"/>
      <c r="Z539" s="16"/>
      <c r="AA539" s="15"/>
      <c r="AB539" s="15"/>
      <c r="AC539" s="15"/>
      <c r="AD539" s="15"/>
      <c r="AE539" s="15"/>
      <c r="AF539" s="16"/>
      <c r="AG539" s="16"/>
      <c r="AH539" s="16"/>
      <c r="AI539" s="16"/>
      <c r="AJ539" s="15"/>
      <c r="AS539" s="15"/>
      <c r="AT539" s="15"/>
      <c r="AU539" s="15"/>
      <c r="AV539" s="15"/>
      <c r="AW539" s="16"/>
      <c r="AX539" s="16"/>
      <c r="AY539" s="16"/>
      <c r="AZ539" s="16"/>
      <c r="BI539" s="20"/>
    </row>
    <row r="540">
      <c r="A540" s="16"/>
      <c r="B540" s="16"/>
      <c r="C540" s="16"/>
      <c r="D540" s="16"/>
      <c r="E540" s="15"/>
      <c r="F540" s="16"/>
      <c r="G540" s="16"/>
      <c r="H540" s="16"/>
      <c r="N540" s="15"/>
      <c r="O540" s="15"/>
      <c r="P540" s="15"/>
      <c r="Q540" s="15"/>
      <c r="R540" s="15"/>
      <c r="W540" s="15"/>
      <c r="X540" s="16"/>
      <c r="Y540" s="16"/>
      <c r="Z540" s="16"/>
      <c r="AA540" s="15"/>
      <c r="AB540" s="15"/>
      <c r="AC540" s="15"/>
      <c r="AD540" s="15"/>
      <c r="AE540" s="15"/>
      <c r="AF540" s="16"/>
      <c r="AG540" s="16"/>
      <c r="AH540" s="16"/>
      <c r="AI540" s="16"/>
      <c r="AJ540" s="15"/>
      <c r="AS540" s="15"/>
      <c r="AT540" s="15"/>
      <c r="AU540" s="15"/>
      <c r="AV540" s="15"/>
      <c r="AW540" s="16"/>
      <c r="AX540" s="16"/>
      <c r="AY540" s="16"/>
      <c r="AZ540" s="16"/>
      <c r="BI540" s="20"/>
    </row>
    <row r="541">
      <c r="A541" s="16"/>
      <c r="B541" s="16"/>
      <c r="C541" s="16"/>
      <c r="D541" s="16"/>
      <c r="E541" s="15"/>
      <c r="F541" s="16"/>
      <c r="G541" s="16"/>
      <c r="H541" s="16"/>
      <c r="N541" s="15"/>
      <c r="O541" s="15"/>
      <c r="P541" s="15"/>
      <c r="Q541" s="15"/>
      <c r="R541" s="15"/>
      <c r="W541" s="15"/>
      <c r="X541" s="16"/>
      <c r="Y541" s="16"/>
      <c r="Z541" s="16"/>
      <c r="AA541" s="15"/>
      <c r="AB541" s="15"/>
      <c r="AC541" s="15"/>
      <c r="AD541" s="15"/>
      <c r="AE541" s="15"/>
      <c r="AF541" s="16"/>
      <c r="AG541" s="16"/>
      <c r="AH541" s="16"/>
      <c r="AI541" s="16"/>
      <c r="AJ541" s="15"/>
      <c r="AS541" s="15"/>
      <c r="AT541" s="15"/>
      <c r="AU541" s="15"/>
      <c r="AV541" s="15"/>
      <c r="AW541" s="16"/>
      <c r="AX541" s="16"/>
      <c r="AY541" s="16"/>
      <c r="AZ541" s="16"/>
      <c r="BI541" s="20"/>
    </row>
    <row r="542">
      <c r="A542" s="16"/>
      <c r="B542" s="16"/>
      <c r="C542" s="16"/>
      <c r="D542" s="16"/>
      <c r="E542" s="15"/>
      <c r="F542" s="16"/>
      <c r="G542" s="16"/>
      <c r="H542" s="16"/>
      <c r="N542" s="15"/>
      <c r="O542" s="15"/>
      <c r="P542" s="15"/>
      <c r="Q542" s="15"/>
      <c r="R542" s="15"/>
      <c r="W542" s="15"/>
      <c r="X542" s="16"/>
      <c r="Y542" s="16"/>
      <c r="Z542" s="16"/>
      <c r="AA542" s="15"/>
      <c r="AB542" s="15"/>
      <c r="AC542" s="15"/>
      <c r="AD542" s="15"/>
      <c r="AE542" s="15"/>
      <c r="AF542" s="16"/>
      <c r="AG542" s="16"/>
      <c r="AH542" s="16"/>
      <c r="AI542" s="16"/>
      <c r="AJ542" s="15"/>
      <c r="AS542" s="15"/>
      <c r="AT542" s="15"/>
      <c r="AU542" s="15"/>
      <c r="AV542" s="15"/>
      <c r="AW542" s="16"/>
      <c r="AX542" s="16"/>
      <c r="AY542" s="16"/>
      <c r="AZ542" s="16"/>
      <c r="BI542" s="20"/>
    </row>
    <row r="543">
      <c r="A543" s="16"/>
      <c r="B543" s="16"/>
      <c r="C543" s="16"/>
      <c r="D543" s="16"/>
      <c r="E543" s="15"/>
      <c r="F543" s="16"/>
      <c r="G543" s="16"/>
      <c r="H543" s="16"/>
      <c r="N543" s="15"/>
      <c r="O543" s="15"/>
      <c r="P543" s="15"/>
      <c r="Q543" s="15"/>
      <c r="R543" s="15"/>
      <c r="W543" s="15"/>
      <c r="X543" s="16"/>
      <c r="Y543" s="16"/>
      <c r="Z543" s="16"/>
      <c r="AA543" s="15"/>
      <c r="AB543" s="15"/>
      <c r="AC543" s="15"/>
      <c r="AD543" s="15"/>
      <c r="AE543" s="15"/>
      <c r="AF543" s="16"/>
      <c r="AG543" s="16"/>
      <c r="AH543" s="16"/>
      <c r="AI543" s="16"/>
      <c r="AJ543" s="15"/>
      <c r="AS543" s="15"/>
      <c r="AT543" s="15"/>
      <c r="AU543" s="15"/>
      <c r="AV543" s="15"/>
      <c r="AW543" s="16"/>
      <c r="AX543" s="16"/>
      <c r="AY543" s="16"/>
      <c r="AZ543" s="16"/>
      <c r="BI543" s="20"/>
    </row>
    <row r="544">
      <c r="A544" s="16"/>
      <c r="B544" s="16"/>
      <c r="C544" s="16"/>
      <c r="D544" s="16"/>
      <c r="E544" s="15"/>
      <c r="F544" s="16"/>
      <c r="G544" s="16"/>
      <c r="H544" s="16"/>
      <c r="N544" s="15"/>
      <c r="O544" s="15"/>
      <c r="P544" s="15"/>
      <c r="Q544" s="15"/>
      <c r="R544" s="15"/>
      <c r="W544" s="15"/>
      <c r="X544" s="16"/>
      <c r="Y544" s="16"/>
      <c r="Z544" s="16"/>
      <c r="AA544" s="15"/>
      <c r="AB544" s="15"/>
      <c r="AC544" s="15"/>
      <c r="AD544" s="15"/>
      <c r="AE544" s="15"/>
      <c r="AF544" s="16"/>
      <c r="AG544" s="16"/>
      <c r="AH544" s="16"/>
      <c r="AI544" s="16"/>
      <c r="AJ544" s="15"/>
      <c r="AS544" s="15"/>
      <c r="AT544" s="15"/>
      <c r="AU544" s="15"/>
      <c r="AV544" s="15"/>
      <c r="AW544" s="16"/>
      <c r="AX544" s="16"/>
      <c r="AY544" s="16"/>
      <c r="AZ544" s="16"/>
      <c r="BI544" s="20"/>
    </row>
    <row r="545">
      <c r="A545" s="16"/>
      <c r="B545" s="16"/>
      <c r="C545" s="16"/>
      <c r="D545" s="16"/>
      <c r="E545" s="15"/>
      <c r="F545" s="16"/>
      <c r="G545" s="16"/>
      <c r="H545" s="16"/>
      <c r="N545" s="15"/>
      <c r="O545" s="15"/>
      <c r="P545" s="15"/>
      <c r="Q545" s="15"/>
      <c r="R545" s="15"/>
      <c r="W545" s="15"/>
      <c r="X545" s="16"/>
      <c r="Y545" s="16"/>
      <c r="Z545" s="16"/>
      <c r="AA545" s="15"/>
      <c r="AB545" s="15"/>
      <c r="AC545" s="15"/>
      <c r="AD545" s="15"/>
      <c r="AE545" s="15"/>
      <c r="AF545" s="16"/>
      <c r="AG545" s="16"/>
      <c r="AH545" s="16"/>
      <c r="AI545" s="16"/>
      <c r="AJ545" s="15"/>
      <c r="AS545" s="15"/>
      <c r="AT545" s="15"/>
      <c r="AU545" s="15"/>
      <c r="AV545" s="15"/>
      <c r="AW545" s="16"/>
      <c r="AX545" s="16"/>
      <c r="AY545" s="16"/>
      <c r="AZ545" s="16"/>
      <c r="BI545" s="20"/>
    </row>
    <row r="546">
      <c r="A546" s="16"/>
      <c r="B546" s="16"/>
      <c r="C546" s="16"/>
      <c r="D546" s="16"/>
      <c r="E546" s="15"/>
      <c r="F546" s="16"/>
      <c r="G546" s="16"/>
      <c r="H546" s="16"/>
      <c r="N546" s="15"/>
      <c r="O546" s="15"/>
      <c r="P546" s="15"/>
      <c r="Q546" s="15"/>
      <c r="R546" s="15"/>
      <c r="W546" s="15"/>
      <c r="X546" s="16"/>
      <c r="Y546" s="16"/>
      <c r="Z546" s="16"/>
      <c r="AA546" s="15"/>
      <c r="AB546" s="15"/>
      <c r="AC546" s="15"/>
      <c r="AD546" s="15"/>
      <c r="AE546" s="15"/>
      <c r="AF546" s="16"/>
      <c r="AG546" s="16"/>
      <c r="AH546" s="16"/>
      <c r="AI546" s="16"/>
      <c r="AJ546" s="15"/>
      <c r="AS546" s="15"/>
      <c r="AT546" s="15"/>
      <c r="AU546" s="15"/>
      <c r="AV546" s="15"/>
      <c r="AW546" s="16"/>
      <c r="AX546" s="16"/>
      <c r="AY546" s="16"/>
      <c r="AZ546" s="16"/>
      <c r="BI546" s="20"/>
    </row>
    <row r="547">
      <c r="A547" s="16"/>
      <c r="B547" s="16"/>
      <c r="C547" s="16"/>
      <c r="D547" s="16"/>
      <c r="E547" s="15"/>
      <c r="F547" s="16"/>
      <c r="G547" s="16"/>
      <c r="H547" s="16"/>
      <c r="N547" s="15"/>
      <c r="O547" s="15"/>
      <c r="P547" s="15"/>
      <c r="Q547" s="15"/>
      <c r="R547" s="15"/>
      <c r="W547" s="15"/>
      <c r="X547" s="16"/>
      <c r="Y547" s="16"/>
      <c r="Z547" s="16"/>
      <c r="AA547" s="15"/>
      <c r="AB547" s="15"/>
      <c r="AC547" s="15"/>
      <c r="AD547" s="15"/>
      <c r="AE547" s="15"/>
      <c r="AF547" s="16"/>
      <c r="AG547" s="16"/>
      <c r="AH547" s="16"/>
      <c r="AI547" s="16"/>
      <c r="AJ547" s="15"/>
      <c r="AS547" s="15"/>
      <c r="AT547" s="15"/>
      <c r="AU547" s="15"/>
      <c r="AV547" s="15"/>
      <c r="AW547" s="16"/>
      <c r="AX547" s="16"/>
      <c r="AY547" s="16"/>
      <c r="AZ547" s="16"/>
      <c r="BI547" s="20"/>
    </row>
    <row r="548">
      <c r="A548" s="16"/>
      <c r="B548" s="16"/>
      <c r="C548" s="16"/>
      <c r="D548" s="16"/>
      <c r="E548" s="15"/>
      <c r="F548" s="16"/>
      <c r="G548" s="16"/>
      <c r="H548" s="16"/>
      <c r="N548" s="15"/>
      <c r="O548" s="15"/>
      <c r="P548" s="15"/>
      <c r="Q548" s="15"/>
      <c r="R548" s="15"/>
      <c r="W548" s="15"/>
      <c r="X548" s="16"/>
      <c r="Y548" s="16"/>
      <c r="Z548" s="16"/>
      <c r="AA548" s="15"/>
      <c r="AB548" s="15"/>
      <c r="AC548" s="15"/>
      <c r="AD548" s="15"/>
      <c r="AE548" s="15"/>
      <c r="AF548" s="16"/>
      <c r="AG548" s="16"/>
      <c r="AH548" s="16"/>
      <c r="AI548" s="16"/>
      <c r="AJ548" s="15"/>
      <c r="AS548" s="15"/>
      <c r="AT548" s="15"/>
      <c r="AU548" s="15"/>
      <c r="AV548" s="15"/>
      <c r="AW548" s="16"/>
      <c r="AX548" s="16"/>
      <c r="AY548" s="16"/>
      <c r="AZ548" s="16"/>
      <c r="BI548" s="20"/>
    </row>
    <row r="549">
      <c r="A549" s="16"/>
      <c r="B549" s="16"/>
      <c r="C549" s="16"/>
      <c r="D549" s="16"/>
      <c r="E549" s="15"/>
      <c r="F549" s="16"/>
      <c r="G549" s="16"/>
      <c r="H549" s="16"/>
      <c r="N549" s="15"/>
      <c r="O549" s="15"/>
      <c r="P549" s="15"/>
      <c r="Q549" s="15"/>
      <c r="R549" s="15"/>
      <c r="W549" s="15"/>
      <c r="X549" s="16"/>
      <c r="Y549" s="16"/>
      <c r="Z549" s="16"/>
      <c r="AA549" s="15"/>
      <c r="AB549" s="15"/>
      <c r="AC549" s="15"/>
      <c r="AD549" s="15"/>
      <c r="AE549" s="15"/>
      <c r="AF549" s="16"/>
      <c r="AG549" s="16"/>
      <c r="AH549" s="16"/>
      <c r="AI549" s="16"/>
      <c r="AJ549" s="15"/>
      <c r="AS549" s="15"/>
      <c r="AT549" s="15"/>
      <c r="AU549" s="15"/>
      <c r="AV549" s="15"/>
      <c r="AW549" s="16"/>
      <c r="AX549" s="16"/>
      <c r="AY549" s="16"/>
      <c r="AZ549" s="16"/>
      <c r="BI549" s="20"/>
    </row>
    <row r="550">
      <c r="A550" s="16"/>
      <c r="B550" s="16"/>
      <c r="C550" s="16"/>
      <c r="D550" s="16"/>
      <c r="E550" s="15"/>
      <c r="F550" s="16"/>
      <c r="G550" s="16"/>
      <c r="H550" s="16"/>
      <c r="N550" s="15"/>
      <c r="O550" s="15"/>
      <c r="P550" s="15"/>
      <c r="Q550" s="15"/>
      <c r="R550" s="15"/>
      <c r="W550" s="15"/>
      <c r="X550" s="16"/>
      <c r="Y550" s="16"/>
      <c r="Z550" s="16"/>
      <c r="AA550" s="15"/>
      <c r="AB550" s="15"/>
      <c r="AC550" s="15"/>
      <c r="AD550" s="15"/>
      <c r="AE550" s="15"/>
      <c r="AF550" s="16"/>
      <c r="AG550" s="16"/>
      <c r="AH550" s="16"/>
      <c r="AI550" s="16"/>
      <c r="AJ550" s="15"/>
      <c r="AS550" s="15"/>
      <c r="AT550" s="15"/>
      <c r="AU550" s="15"/>
      <c r="AV550" s="15"/>
      <c r="AW550" s="16"/>
      <c r="AX550" s="16"/>
      <c r="AY550" s="16"/>
      <c r="AZ550" s="16"/>
      <c r="BI550" s="20"/>
    </row>
    <row r="551">
      <c r="A551" s="16"/>
      <c r="B551" s="16"/>
      <c r="C551" s="16"/>
      <c r="D551" s="16"/>
      <c r="E551" s="15"/>
      <c r="F551" s="16"/>
      <c r="G551" s="16"/>
      <c r="H551" s="16"/>
      <c r="N551" s="15"/>
      <c r="O551" s="15"/>
      <c r="P551" s="15"/>
      <c r="Q551" s="15"/>
      <c r="R551" s="15"/>
      <c r="W551" s="15"/>
      <c r="X551" s="16"/>
      <c r="Y551" s="16"/>
      <c r="Z551" s="16"/>
      <c r="AA551" s="15"/>
      <c r="AB551" s="15"/>
      <c r="AC551" s="15"/>
      <c r="AD551" s="15"/>
      <c r="AE551" s="15"/>
      <c r="AF551" s="16"/>
      <c r="AG551" s="16"/>
      <c r="AH551" s="16"/>
      <c r="AI551" s="16"/>
      <c r="AJ551" s="15"/>
      <c r="AS551" s="15"/>
      <c r="AT551" s="15"/>
      <c r="AU551" s="15"/>
      <c r="AV551" s="15"/>
      <c r="AW551" s="16"/>
      <c r="AX551" s="16"/>
      <c r="AY551" s="16"/>
      <c r="AZ551" s="16"/>
      <c r="BI551" s="20"/>
    </row>
    <row r="552">
      <c r="A552" s="16"/>
      <c r="B552" s="16"/>
      <c r="C552" s="16"/>
      <c r="D552" s="16"/>
      <c r="E552" s="15"/>
      <c r="F552" s="16"/>
      <c r="G552" s="16"/>
      <c r="H552" s="16"/>
      <c r="N552" s="15"/>
      <c r="O552" s="15"/>
      <c r="P552" s="15"/>
      <c r="Q552" s="15"/>
      <c r="R552" s="15"/>
      <c r="W552" s="15"/>
      <c r="X552" s="16"/>
      <c r="Y552" s="16"/>
      <c r="Z552" s="16"/>
      <c r="AA552" s="15"/>
      <c r="AB552" s="15"/>
      <c r="AC552" s="15"/>
      <c r="AD552" s="15"/>
      <c r="AE552" s="15"/>
      <c r="AF552" s="16"/>
      <c r="AG552" s="16"/>
      <c r="AH552" s="16"/>
      <c r="AI552" s="16"/>
      <c r="AJ552" s="15"/>
      <c r="AS552" s="15"/>
      <c r="AT552" s="15"/>
      <c r="AU552" s="15"/>
      <c r="AV552" s="15"/>
      <c r="AW552" s="16"/>
      <c r="AX552" s="16"/>
      <c r="AY552" s="16"/>
      <c r="AZ552" s="16"/>
      <c r="BI552" s="20"/>
    </row>
    <row r="553">
      <c r="A553" s="16"/>
      <c r="B553" s="16"/>
      <c r="C553" s="16"/>
      <c r="D553" s="16"/>
      <c r="E553" s="15"/>
      <c r="F553" s="16"/>
      <c r="G553" s="16"/>
      <c r="H553" s="16"/>
      <c r="N553" s="15"/>
      <c r="O553" s="15"/>
      <c r="P553" s="15"/>
      <c r="Q553" s="15"/>
      <c r="R553" s="15"/>
      <c r="W553" s="15"/>
      <c r="X553" s="16"/>
      <c r="Y553" s="16"/>
      <c r="Z553" s="16"/>
      <c r="AA553" s="15"/>
      <c r="AB553" s="15"/>
      <c r="AC553" s="15"/>
      <c r="AD553" s="15"/>
      <c r="AE553" s="15"/>
      <c r="AF553" s="16"/>
      <c r="AG553" s="16"/>
      <c r="AH553" s="16"/>
      <c r="AI553" s="16"/>
      <c r="AJ553" s="15"/>
      <c r="AS553" s="15"/>
      <c r="AT553" s="15"/>
      <c r="AU553" s="15"/>
      <c r="AV553" s="15"/>
      <c r="AW553" s="16"/>
      <c r="AX553" s="16"/>
      <c r="AY553" s="16"/>
      <c r="AZ553" s="16"/>
      <c r="BI553" s="20"/>
    </row>
    <row r="554">
      <c r="A554" s="16"/>
      <c r="B554" s="16"/>
      <c r="C554" s="16"/>
      <c r="D554" s="16"/>
      <c r="E554" s="15"/>
      <c r="F554" s="16"/>
      <c r="G554" s="16"/>
      <c r="H554" s="16"/>
      <c r="N554" s="15"/>
      <c r="O554" s="15"/>
      <c r="P554" s="15"/>
      <c r="Q554" s="15"/>
      <c r="R554" s="15"/>
      <c r="W554" s="15"/>
      <c r="X554" s="16"/>
      <c r="Y554" s="16"/>
      <c r="Z554" s="16"/>
      <c r="AA554" s="15"/>
      <c r="AB554" s="15"/>
      <c r="AC554" s="15"/>
      <c r="AD554" s="15"/>
      <c r="AE554" s="15"/>
      <c r="AF554" s="16"/>
      <c r="AG554" s="16"/>
      <c r="AH554" s="16"/>
      <c r="AI554" s="16"/>
      <c r="AJ554" s="15"/>
      <c r="AS554" s="15"/>
      <c r="AT554" s="15"/>
      <c r="AU554" s="15"/>
      <c r="AV554" s="15"/>
      <c r="AW554" s="16"/>
      <c r="AX554" s="16"/>
      <c r="AY554" s="16"/>
      <c r="AZ554" s="16"/>
      <c r="BI554" s="20"/>
    </row>
    <row r="555">
      <c r="A555" s="16"/>
      <c r="B555" s="16"/>
      <c r="C555" s="16"/>
      <c r="D555" s="16"/>
      <c r="E555" s="15"/>
      <c r="F555" s="16"/>
      <c r="G555" s="16"/>
      <c r="H555" s="16"/>
      <c r="N555" s="15"/>
      <c r="O555" s="15"/>
      <c r="P555" s="15"/>
      <c r="Q555" s="15"/>
      <c r="R555" s="15"/>
      <c r="W555" s="15"/>
      <c r="X555" s="16"/>
      <c r="Y555" s="16"/>
      <c r="Z555" s="16"/>
      <c r="AA555" s="15"/>
      <c r="AB555" s="15"/>
      <c r="AC555" s="15"/>
      <c r="AD555" s="15"/>
      <c r="AE555" s="15"/>
      <c r="AF555" s="16"/>
      <c r="AG555" s="16"/>
      <c r="AH555" s="16"/>
      <c r="AI555" s="16"/>
      <c r="AJ555" s="15"/>
      <c r="AS555" s="15"/>
      <c r="AT555" s="15"/>
      <c r="AU555" s="15"/>
      <c r="AV555" s="15"/>
      <c r="AW555" s="16"/>
      <c r="AX555" s="16"/>
      <c r="AY555" s="16"/>
      <c r="AZ555" s="16"/>
      <c r="BI555" s="20"/>
    </row>
    <row r="556">
      <c r="A556" s="16"/>
      <c r="B556" s="16"/>
      <c r="C556" s="16"/>
      <c r="D556" s="16"/>
      <c r="E556" s="15"/>
      <c r="F556" s="16"/>
      <c r="G556" s="16"/>
      <c r="H556" s="16"/>
      <c r="N556" s="15"/>
      <c r="O556" s="15"/>
      <c r="P556" s="15"/>
      <c r="Q556" s="15"/>
      <c r="R556" s="15"/>
      <c r="W556" s="15"/>
      <c r="X556" s="16"/>
      <c r="Y556" s="16"/>
      <c r="Z556" s="16"/>
      <c r="AA556" s="15"/>
      <c r="AB556" s="15"/>
      <c r="AC556" s="15"/>
      <c r="AD556" s="15"/>
      <c r="AE556" s="15"/>
      <c r="AF556" s="16"/>
      <c r="AG556" s="16"/>
      <c r="AH556" s="16"/>
      <c r="AI556" s="16"/>
      <c r="AJ556" s="15"/>
      <c r="AS556" s="15"/>
      <c r="AT556" s="15"/>
      <c r="AU556" s="15"/>
      <c r="AV556" s="15"/>
      <c r="AW556" s="16"/>
      <c r="AX556" s="16"/>
      <c r="AY556" s="16"/>
      <c r="AZ556" s="16"/>
      <c r="BI556" s="20"/>
    </row>
    <row r="557">
      <c r="A557" s="16"/>
      <c r="B557" s="16"/>
      <c r="C557" s="16"/>
      <c r="D557" s="16"/>
      <c r="E557" s="15"/>
      <c r="F557" s="16"/>
      <c r="G557" s="16"/>
      <c r="H557" s="16"/>
      <c r="N557" s="15"/>
      <c r="O557" s="15"/>
      <c r="P557" s="15"/>
      <c r="Q557" s="15"/>
      <c r="R557" s="15"/>
      <c r="W557" s="15"/>
      <c r="X557" s="16"/>
      <c r="Y557" s="16"/>
      <c r="Z557" s="16"/>
      <c r="AA557" s="15"/>
      <c r="AB557" s="15"/>
      <c r="AC557" s="15"/>
      <c r="AD557" s="15"/>
      <c r="AE557" s="15"/>
      <c r="AF557" s="16"/>
      <c r="AG557" s="16"/>
      <c r="AH557" s="16"/>
      <c r="AI557" s="16"/>
      <c r="AJ557" s="15"/>
      <c r="AS557" s="15"/>
      <c r="AT557" s="15"/>
      <c r="AU557" s="15"/>
      <c r="AV557" s="15"/>
      <c r="AW557" s="16"/>
      <c r="AX557" s="16"/>
      <c r="AY557" s="16"/>
      <c r="AZ557" s="16"/>
      <c r="BI557" s="20"/>
    </row>
    <row r="558">
      <c r="A558" s="16"/>
      <c r="B558" s="16"/>
      <c r="C558" s="16"/>
      <c r="D558" s="16"/>
      <c r="E558" s="15"/>
      <c r="F558" s="16"/>
      <c r="G558" s="16"/>
      <c r="H558" s="16"/>
      <c r="N558" s="15"/>
      <c r="O558" s="15"/>
      <c r="P558" s="15"/>
      <c r="Q558" s="15"/>
      <c r="R558" s="15"/>
      <c r="W558" s="15"/>
      <c r="X558" s="16"/>
      <c r="Y558" s="16"/>
      <c r="Z558" s="16"/>
      <c r="AA558" s="15"/>
      <c r="AB558" s="15"/>
      <c r="AC558" s="15"/>
      <c r="AD558" s="15"/>
      <c r="AE558" s="15"/>
      <c r="AF558" s="16"/>
      <c r="AG558" s="16"/>
      <c r="AH558" s="16"/>
      <c r="AI558" s="16"/>
      <c r="AJ558" s="15"/>
      <c r="AS558" s="15"/>
      <c r="AT558" s="15"/>
      <c r="AU558" s="15"/>
      <c r="AV558" s="15"/>
      <c r="AW558" s="16"/>
      <c r="AX558" s="16"/>
      <c r="AY558" s="16"/>
      <c r="AZ558" s="16"/>
      <c r="BI558" s="20"/>
    </row>
    <row r="559">
      <c r="A559" s="16"/>
      <c r="B559" s="16"/>
      <c r="C559" s="16"/>
      <c r="D559" s="16"/>
      <c r="E559" s="15"/>
      <c r="F559" s="16"/>
      <c r="G559" s="16"/>
      <c r="H559" s="16"/>
      <c r="N559" s="15"/>
      <c r="O559" s="15"/>
      <c r="P559" s="15"/>
      <c r="Q559" s="15"/>
      <c r="R559" s="15"/>
      <c r="W559" s="15"/>
      <c r="X559" s="16"/>
      <c r="Y559" s="16"/>
      <c r="Z559" s="16"/>
      <c r="AA559" s="15"/>
      <c r="AB559" s="15"/>
      <c r="AC559" s="15"/>
      <c r="AD559" s="15"/>
      <c r="AE559" s="15"/>
      <c r="AF559" s="16"/>
      <c r="AG559" s="16"/>
      <c r="AH559" s="16"/>
      <c r="AI559" s="16"/>
      <c r="AJ559" s="15"/>
      <c r="AS559" s="15"/>
      <c r="AT559" s="15"/>
      <c r="AU559" s="15"/>
      <c r="AV559" s="15"/>
      <c r="AW559" s="16"/>
      <c r="AX559" s="16"/>
      <c r="AY559" s="16"/>
      <c r="AZ559" s="16"/>
      <c r="BI559" s="20"/>
    </row>
    <row r="560">
      <c r="A560" s="16"/>
      <c r="B560" s="16"/>
      <c r="C560" s="16"/>
      <c r="D560" s="16"/>
      <c r="E560" s="15"/>
      <c r="F560" s="16"/>
      <c r="G560" s="16"/>
      <c r="H560" s="16"/>
      <c r="N560" s="15"/>
      <c r="O560" s="15"/>
      <c r="P560" s="15"/>
      <c r="Q560" s="15"/>
      <c r="R560" s="15"/>
      <c r="W560" s="15"/>
      <c r="X560" s="16"/>
      <c r="Y560" s="16"/>
      <c r="Z560" s="16"/>
      <c r="AA560" s="15"/>
      <c r="AB560" s="15"/>
      <c r="AC560" s="15"/>
      <c r="AD560" s="15"/>
      <c r="AE560" s="15"/>
      <c r="AF560" s="16"/>
      <c r="AG560" s="16"/>
      <c r="AH560" s="16"/>
      <c r="AI560" s="16"/>
      <c r="AJ560" s="15"/>
      <c r="AS560" s="15"/>
      <c r="AT560" s="15"/>
      <c r="AU560" s="15"/>
      <c r="AV560" s="15"/>
      <c r="AW560" s="16"/>
      <c r="AX560" s="16"/>
      <c r="AY560" s="16"/>
      <c r="AZ560" s="16"/>
      <c r="BI560" s="20"/>
    </row>
    <row r="561">
      <c r="A561" s="16"/>
      <c r="B561" s="16"/>
      <c r="C561" s="16"/>
      <c r="D561" s="16"/>
      <c r="E561" s="15"/>
      <c r="F561" s="16"/>
      <c r="G561" s="16"/>
      <c r="H561" s="16"/>
      <c r="N561" s="15"/>
      <c r="O561" s="15"/>
      <c r="P561" s="15"/>
      <c r="Q561" s="15"/>
      <c r="R561" s="15"/>
      <c r="W561" s="15"/>
      <c r="X561" s="16"/>
      <c r="Y561" s="16"/>
      <c r="Z561" s="16"/>
      <c r="AA561" s="15"/>
      <c r="AB561" s="15"/>
      <c r="AC561" s="15"/>
      <c r="AD561" s="15"/>
      <c r="AE561" s="15"/>
      <c r="AF561" s="16"/>
      <c r="AG561" s="16"/>
      <c r="AH561" s="16"/>
      <c r="AI561" s="16"/>
      <c r="AJ561" s="15"/>
      <c r="AS561" s="15"/>
      <c r="AT561" s="15"/>
      <c r="AU561" s="15"/>
      <c r="AV561" s="15"/>
      <c r="AW561" s="16"/>
      <c r="AX561" s="16"/>
      <c r="AY561" s="16"/>
      <c r="AZ561" s="16"/>
      <c r="BI561" s="20"/>
    </row>
    <row r="562">
      <c r="A562" s="16"/>
      <c r="B562" s="16"/>
      <c r="C562" s="16"/>
      <c r="D562" s="16"/>
      <c r="E562" s="15"/>
      <c r="F562" s="16"/>
      <c r="G562" s="16"/>
      <c r="H562" s="16"/>
      <c r="N562" s="15"/>
      <c r="O562" s="15"/>
      <c r="P562" s="15"/>
      <c r="Q562" s="15"/>
      <c r="R562" s="15"/>
      <c r="W562" s="15"/>
      <c r="X562" s="16"/>
      <c r="Y562" s="16"/>
      <c r="Z562" s="16"/>
      <c r="AA562" s="15"/>
      <c r="AB562" s="15"/>
      <c r="AC562" s="15"/>
      <c r="AD562" s="15"/>
      <c r="AE562" s="15"/>
      <c r="AF562" s="16"/>
      <c r="AG562" s="16"/>
      <c r="AH562" s="16"/>
      <c r="AI562" s="16"/>
      <c r="AJ562" s="15"/>
      <c r="AS562" s="15"/>
      <c r="AT562" s="15"/>
      <c r="AU562" s="15"/>
      <c r="AV562" s="15"/>
      <c r="AW562" s="16"/>
      <c r="AX562" s="16"/>
      <c r="AY562" s="16"/>
      <c r="AZ562" s="16"/>
      <c r="BI562" s="20"/>
    </row>
    <row r="563">
      <c r="A563" s="16"/>
      <c r="B563" s="16"/>
      <c r="C563" s="16"/>
      <c r="D563" s="16"/>
      <c r="E563" s="15"/>
      <c r="F563" s="16"/>
      <c r="G563" s="16"/>
      <c r="H563" s="16"/>
      <c r="N563" s="15"/>
      <c r="O563" s="15"/>
      <c r="P563" s="15"/>
      <c r="Q563" s="15"/>
      <c r="R563" s="15"/>
      <c r="W563" s="15"/>
      <c r="X563" s="16"/>
      <c r="Y563" s="16"/>
      <c r="Z563" s="16"/>
      <c r="AA563" s="15"/>
      <c r="AB563" s="15"/>
      <c r="AC563" s="15"/>
      <c r="AD563" s="15"/>
      <c r="AE563" s="15"/>
      <c r="AF563" s="16"/>
      <c r="AG563" s="16"/>
      <c r="AH563" s="16"/>
      <c r="AI563" s="16"/>
      <c r="AJ563" s="15"/>
      <c r="AS563" s="15"/>
      <c r="AT563" s="15"/>
      <c r="AU563" s="15"/>
      <c r="AV563" s="15"/>
      <c r="AW563" s="16"/>
      <c r="AX563" s="16"/>
      <c r="AY563" s="16"/>
      <c r="AZ563" s="16"/>
      <c r="BI563" s="20"/>
    </row>
    <row r="564">
      <c r="A564" s="16"/>
      <c r="B564" s="16"/>
      <c r="C564" s="16"/>
      <c r="D564" s="16"/>
      <c r="E564" s="15"/>
      <c r="F564" s="16"/>
      <c r="G564" s="16"/>
      <c r="H564" s="16"/>
      <c r="N564" s="15"/>
      <c r="O564" s="15"/>
      <c r="P564" s="15"/>
      <c r="Q564" s="15"/>
      <c r="R564" s="15"/>
      <c r="W564" s="15"/>
      <c r="X564" s="16"/>
      <c r="Y564" s="16"/>
      <c r="Z564" s="16"/>
      <c r="AA564" s="15"/>
      <c r="AB564" s="15"/>
      <c r="AC564" s="15"/>
      <c r="AD564" s="15"/>
      <c r="AE564" s="15"/>
      <c r="AF564" s="16"/>
      <c r="AG564" s="16"/>
      <c r="AH564" s="16"/>
      <c r="AI564" s="16"/>
      <c r="AJ564" s="15"/>
      <c r="AS564" s="15"/>
      <c r="AT564" s="15"/>
      <c r="AU564" s="15"/>
      <c r="AV564" s="15"/>
      <c r="AW564" s="16"/>
      <c r="AX564" s="16"/>
      <c r="AY564" s="16"/>
      <c r="AZ564" s="16"/>
      <c r="BI564" s="20"/>
    </row>
    <row r="565">
      <c r="A565" s="16"/>
      <c r="B565" s="16"/>
      <c r="C565" s="16"/>
      <c r="D565" s="16"/>
      <c r="E565" s="15"/>
      <c r="F565" s="16"/>
      <c r="G565" s="16"/>
      <c r="H565" s="16"/>
      <c r="N565" s="15"/>
      <c r="O565" s="15"/>
      <c r="P565" s="15"/>
      <c r="Q565" s="15"/>
      <c r="R565" s="15"/>
      <c r="W565" s="15"/>
      <c r="X565" s="16"/>
      <c r="Y565" s="16"/>
      <c r="Z565" s="16"/>
      <c r="AA565" s="15"/>
      <c r="AB565" s="15"/>
      <c r="AC565" s="15"/>
      <c r="AD565" s="15"/>
      <c r="AE565" s="15"/>
      <c r="AF565" s="16"/>
      <c r="AG565" s="16"/>
      <c r="AH565" s="16"/>
      <c r="AI565" s="16"/>
      <c r="AJ565" s="15"/>
      <c r="AS565" s="15"/>
      <c r="AT565" s="15"/>
      <c r="AU565" s="15"/>
      <c r="AV565" s="15"/>
      <c r="AW565" s="16"/>
      <c r="AX565" s="16"/>
      <c r="AY565" s="16"/>
      <c r="AZ565" s="16"/>
      <c r="BI565" s="20"/>
    </row>
    <row r="566">
      <c r="A566" s="16"/>
      <c r="B566" s="16"/>
      <c r="C566" s="16"/>
      <c r="D566" s="16"/>
      <c r="E566" s="15"/>
      <c r="F566" s="16"/>
      <c r="G566" s="16"/>
      <c r="H566" s="16"/>
      <c r="N566" s="15"/>
      <c r="O566" s="15"/>
      <c r="P566" s="15"/>
      <c r="Q566" s="15"/>
      <c r="R566" s="15"/>
      <c r="W566" s="15"/>
      <c r="X566" s="16"/>
      <c r="Y566" s="16"/>
      <c r="Z566" s="16"/>
      <c r="AA566" s="15"/>
      <c r="AB566" s="15"/>
      <c r="AC566" s="15"/>
      <c r="AD566" s="15"/>
      <c r="AE566" s="15"/>
      <c r="AF566" s="16"/>
      <c r="AG566" s="16"/>
      <c r="AH566" s="16"/>
      <c r="AI566" s="16"/>
      <c r="AJ566" s="15"/>
      <c r="AS566" s="15"/>
      <c r="AT566" s="15"/>
      <c r="AU566" s="15"/>
      <c r="AV566" s="15"/>
      <c r="AW566" s="16"/>
      <c r="AX566" s="16"/>
      <c r="AY566" s="16"/>
      <c r="AZ566" s="16"/>
      <c r="BI566" s="20"/>
    </row>
    <row r="567">
      <c r="A567" s="16"/>
      <c r="B567" s="16"/>
      <c r="C567" s="16"/>
      <c r="D567" s="16"/>
      <c r="E567" s="15"/>
      <c r="F567" s="16"/>
      <c r="G567" s="16"/>
      <c r="H567" s="16"/>
      <c r="N567" s="15"/>
      <c r="O567" s="15"/>
      <c r="P567" s="15"/>
      <c r="Q567" s="15"/>
      <c r="R567" s="15"/>
      <c r="W567" s="15"/>
      <c r="X567" s="16"/>
      <c r="Y567" s="16"/>
      <c r="Z567" s="16"/>
      <c r="AA567" s="15"/>
      <c r="AB567" s="15"/>
      <c r="AC567" s="15"/>
      <c r="AD567" s="15"/>
      <c r="AE567" s="15"/>
      <c r="AF567" s="16"/>
      <c r="AG567" s="16"/>
      <c r="AH567" s="16"/>
      <c r="AI567" s="16"/>
      <c r="AJ567" s="15"/>
      <c r="AS567" s="15"/>
      <c r="AT567" s="15"/>
      <c r="AU567" s="15"/>
      <c r="AV567" s="15"/>
      <c r="AW567" s="16"/>
      <c r="AX567" s="16"/>
      <c r="AY567" s="16"/>
      <c r="AZ567" s="16"/>
      <c r="BI567" s="20"/>
    </row>
    <row r="568">
      <c r="A568" s="16"/>
      <c r="B568" s="16"/>
      <c r="C568" s="16"/>
      <c r="D568" s="16"/>
      <c r="E568" s="15"/>
      <c r="F568" s="16"/>
      <c r="G568" s="16"/>
      <c r="H568" s="16"/>
      <c r="N568" s="15"/>
      <c r="O568" s="15"/>
      <c r="P568" s="15"/>
      <c r="Q568" s="15"/>
      <c r="R568" s="15"/>
      <c r="W568" s="15"/>
      <c r="X568" s="16"/>
      <c r="Y568" s="16"/>
      <c r="Z568" s="16"/>
      <c r="AA568" s="15"/>
      <c r="AB568" s="15"/>
      <c r="AC568" s="15"/>
      <c r="AD568" s="15"/>
      <c r="AE568" s="15"/>
      <c r="AF568" s="16"/>
      <c r="AG568" s="16"/>
      <c r="AH568" s="16"/>
      <c r="AI568" s="16"/>
      <c r="AJ568" s="15"/>
      <c r="AS568" s="15"/>
      <c r="AT568" s="15"/>
      <c r="AU568" s="15"/>
      <c r="AV568" s="15"/>
      <c r="AW568" s="16"/>
      <c r="AX568" s="16"/>
      <c r="AY568" s="16"/>
      <c r="AZ568" s="16"/>
      <c r="BI568" s="20"/>
    </row>
    <row r="569">
      <c r="A569" s="16"/>
      <c r="B569" s="16"/>
      <c r="C569" s="16"/>
      <c r="D569" s="16"/>
      <c r="E569" s="15"/>
      <c r="F569" s="16"/>
      <c r="G569" s="16"/>
      <c r="H569" s="16"/>
      <c r="N569" s="15"/>
      <c r="O569" s="15"/>
      <c r="P569" s="15"/>
      <c r="Q569" s="15"/>
      <c r="R569" s="15"/>
      <c r="W569" s="15"/>
      <c r="X569" s="16"/>
      <c r="Y569" s="16"/>
      <c r="Z569" s="16"/>
      <c r="AA569" s="15"/>
      <c r="AB569" s="15"/>
      <c r="AC569" s="15"/>
      <c r="AD569" s="15"/>
      <c r="AE569" s="15"/>
      <c r="AF569" s="16"/>
      <c r="AG569" s="16"/>
      <c r="AH569" s="16"/>
      <c r="AI569" s="16"/>
      <c r="AJ569" s="15"/>
      <c r="AS569" s="15"/>
      <c r="AT569" s="15"/>
      <c r="AU569" s="15"/>
      <c r="AV569" s="15"/>
      <c r="AW569" s="16"/>
      <c r="AX569" s="16"/>
      <c r="AY569" s="16"/>
      <c r="AZ569" s="16"/>
      <c r="BI569" s="20"/>
    </row>
    <row r="570">
      <c r="A570" s="16"/>
      <c r="B570" s="16"/>
      <c r="C570" s="16"/>
      <c r="D570" s="16"/>
      <c r="E570" s="15"/>
      <c r="F570" s="16"/>
      <c r="G570" s="16"/>
      <c r="H570" s="16"/>
      <c r="N570" s="15"/>
      <c r="O570" s="15"/>
      <c r="P570" s="15"/>
      <c r="Q570" s="15"/>
      <c r="R570" s="15"/>
      <c r="W570" s="15"/>
      <c r="X570" s="16"/>
      <c r="Y570" s="16"/>
      <c r="Z570" s="16"/>
      <c r="AA570" s="15"/>
      <c r="AB570" s="15"/>
      <c r="AC570" s="15"/>
      <c r="AD570" s="15"/>
      <c r="AE570" s="15"/>
      <c r="AF570" s="16"/>
      <c r="AG570" s="16"/>
      <c r="AH570" s="16"/>
      <c r="AI570" s="16"/>
      <c r="AJ570" s="15"/>
      <c r="AS570" s="15"/>
      <c r="AT570" s="15"/>
      <c r="AU570" s="15"/>
      <c r="AV570" s="15"/>
      <c r="AW570" s="16"/>
      <c r="AX570" s="16"/>
      <c r="AY570" s="16"/>
      <c r="AZ570" s="16"/>
      <c r="BI570" s="20"/>
    </row>
    <row r="571">
      <c r="A571" s="16"/>
      <c r="B571" s="16"/>
      <c r="C571" s="16"/>
      <c r="D571" s="16"/>
      <c r="E571" s="15"/>
      <c r="F571" s="16"/>
      <c r="G571" s="16"/>
      <c r="H571" s="16"/>
      <c r="N571" s="15"/>
      <c r="O571" s="15"/>
      <c r="P571" s="15"/>
      <c r="Q571" s="15"/>
      <c r="R571" s="15"/>
      <c r="W571" s="15"/>
      <c r="X571" s="16"/>
      <c r="Y571" s="16"/>
      <c r="Z571" s="16"/>
      <c r="AA571" s="15"/>
      <c r="AB571" s="15"/>
      <c r="AC571" s="15"/>
      <c r="AD571" s="15"/>
      <c r="AE571" s="15"/>
      <c r="AF571" s="16"/>
      <c r="AG571" s="16"/>
      <c r="AH571" s="16"/>
      <c r="AI571" s="16"/>
      <c r="AJ571" s="15"/>
      <c r="AS571" s="15"/>
      <c r="AT571" s="15"/>
      <c r="AU571" s="15"/>
      <c r="AV571" s="15"/>
      <c r="AW571" s="16"/>
      <c r="AX571" s="16"/>
      <c r="AY571" s="16"/>
      <c r="AZ571" s="16"/>
      <c r="BI571" s="20"/>
    </row>
    <row r="572">
      <c r="A572" s="16"/>
      <c r="B572" s="16"/>
      <c r="C572" s="16"/>
      <c r="D572" s="16"/>
      <c r="E572" s="15"/>
      <c r="F572" s="16"/>
      <c r="G572" s="16"/>
      <c r="H572" s="16"/>
      <c r="N572" s="15"/>
      <c r="O572" s="15"/>
      <c r="P572" s="15"/>
      <c r="Q572" s="15"/>
      <c r="R572" s="15"/>
      <c r="W572" s="15"/>
      <c r="X572" s="16"/>
      <c r="Y572" s="16"/>
      <c r="Z572" s="16"/>
      <c r="AA572" s="15"/>
      <c r="AB572" s="15"/>
      <c r="AC572" s="15"/>
      <c r="AD572" s="15"/>
      <c r="AE572" s="15"/>
      <c r="AF572" s="16"/>
      <c r="AG572" s="16"/>
      <c r="AH572" s="16"/>
      <c r="AI572" s="16"/>
      <c r="AJ572" s="15"/>
      <c r="AS572" s="15"/>
      <c r="AT572" s="15"/>
      <c r="AU572" s="15"/>
      <c r="AV572" s="15"/>
      <c r="AW572" s="16"/>
      <c r="AX572" s="16"/>
      <c r="AY572" s="16"/>
      <c r="AZ572" s="16"/>
      <c r="BI572" s="20"/>
    </row>
    <row r="573">
      <c r="A573" s="16"/>
      <c r="B573" s="16"/>
      <c r="C573" s="16"/>
      <c r="D573" s="16"/>
      <c r="E573" s="15"/>
      <c r="F573" s="16"/>
      <c r="G573" s="16"/>
      <c r="H573" s="16"/>
      <c r="N573" s="15"/>
      <c r="O573" s="15"/>
      <c r="P573" s="15"/>
      <c r="Q573" s="15"/>
      <c r="R573" s="15"/>
      <c r="W573" s="15"/>
      <c r="X573" s="16"/>
      <c r="Y573" s="16"/>
      <c r="Z573" s="16"/>
      <c r="AA573" s="15"/>
      <c r="AB573" s="15"/>
      <c r="AC573" s="15"/>
      <c r="AD573" s="15"/>
      <c r="AE573" s="15"/>
      <c r="AF573" s="16"/>
      <c r="AG573" s="16"/>
      <c r="AH573" s="16"/>
      <c r="AI573" s="16"/>
      <c r="AJ573" s="15"/>
      <c r="AS573" s="15"/>
      <c r="AT573" s="15"/>
      <c r="AU573" s="15"/>
      <c r="AV573" s="15"/>
      <c r="AW573" s="16"/>
      <c r="AX573" s="16"/>
      <c r="AY573" s="16"/>
      <c r="AZ573" s="16"/>
      <c r="BI573" s="20"/>
    </row>
    <row r="574">
      <c r="A574" s="16"/>
      <c r="B574" s="16"/>
      <c r="C574" s="16"/>
      <c r="D574" s="16"/>
      <c r="E574" s="15"/>
      <c r="F574" s="16"/>
      <c r="G574" s="16"/>
      <c r="H574" s="16"/>
      <c r="N574" s="15"/>
      <c r="O574" s="15"/>
      <c r="P574" s="15"/>
      <c r="Q574" s="15"/>
      <c r="R574" s="15"/>
      <c r="W574" s="15"/>
      <c r="X574" s="16"/>
      <c r="Y574" s="16"/>
      <c r="Z574" s="16"/>
      <c r="AA574" s="15"/>
      <c r="AB574" s="15"/>
      <c r="AC574" s="15"/>
      <c r="AD574" s="15"/>
      <c r="AE574" s="15"/>
      <c r="AF574" s="16"/>
      <c r="AG574" s="16"/>
      <c r="AH574" s="16"/>
      <c r="AI574" s="16"/>
      <c r="AJ574" s="15"/>
      <c r="AS574" s="15"/>
      <c r="AT574" s="15"/>
      <c r="AU574" s="15"/>
      <c r="AV574" s="15"/>
      <c r="AW574" s="16"/>
      <c r="AX574" s="16"/>
      <c r="AY574" s="16"/>
      <c r="AZ574" s="16"/>
      <c r="BI574" s="20"/>
    </row>
    <row r="575">
      <c r="A575" s="16"/>
      <c r="B575" s="16"/>
      <c r="C575" s="16"/>
      <c r="D575" s="16"/>
      <c r="E575" s="15"/>
      <c r="F575" s="16"/>
      <c r="G575" s="16"/>
      <c r="H575" s="16"/>
      <c r="N575" s="15"/>
      <c r="O575" s="15"/>
      <c r="P575" s="15"/>
      <c r="Q575" s="15"/>
      <c r="R575" s="15"/>
      <c r="W575" s="15"/>
      <c r="X575" s="16"/>
      <c r="Y575" s="16"/>
      <c r="Z575" s="16"/>
      <c r="AA575" s="15"/>
      <c r="AB575" s="15"/>
      <c r="AC575" s="15"/>
      <c r="AD575" s="15"/>
      <c r="AE575" s="15"/>
      <c r="AF575" s="16"/>
      <c r="AG575" s="16"/>
      <c r="AH575" s="16"/>
      <c r="AI575" s="16"/>
      <c r="AJ575" s="15"/>
      <c r="AS575" s="15"/>
      <c r="AT575" s="15"/>
      <c r="AU575" s="15"/>
      <c r="AV575" s="15"/>
      <c r="AW575" s="16"/>
      <c r="AX575" s="16"/>
      <c r="AY575" s="16"/>
      <c r="AZ575" s="16"/>
      <c r="BI575" s="20"/>
    </row>
    <row r="576">
      <c r="A576" s="16"/>
      <c r="B576" s="16"/>
      <c r="C576" s="16"/>
      <c r="D576" s="16"/>
      <c r="E576" s="15"/>
      <c r="F576" s="16"/>
      <c r="G576" s="16"/>
      <c r="H576" s="16"/>
      <c r="N576" s="15"/>
      <c r="O576" s="15"/>
      <c r="P576" s="15"/>
      <c r="Q576" s="15"/>
      <c r="R576" s="15"/>
      <c r="W576" s="15"/>
      <c r="X576" s="16"/>
      <c r="Y576" s="16"/>
      <c r="Z576" s="16"/>
      <c r="AA576" s="15"/>
      <c r="AB576" s="15"/>
      <c r="AC576" s="15"/>
      <c r="AD576" s="15"/>
      <c r="AE576" s="15"/>
      <c r="AF576" s="16"/>
      <c r="AG576" s="16"/>
      <c r="AH576" s="16"/>
      <c r="AI576" s="16"/>
      <c r="AJ576" s="15"/>
      <c r="AS576" s="15"/>
      <c r="AT576" s="15"/>
      <c r="AU576" s="15"/>
      <c r="AV576" s="15"/>
      <c r="AW576" s="16"/>
      <c r="AX576" s="16"/>
      <c r="AY576" s="16"/>
      <c r="AZ576" s="16"/>
      <c r="BI576" s="20"/>
    </row>
    <row r="577">
      <c r="A577" s="16"/>
      <c r="B577" s="16"/>
      <c r="C577" s="16"/>
      <c r="D577" s="16"/>
      <c r="E577" s="15"/>
      <c r="F577" s="16"/>
      <c r="G577" s="16"/>
      <c r="H577" s="16"/>
      <c r="N577" s="15"/>
      <c r="O577" s="15"/>
      <c r="P577" s="15"/>
      <c r="Q577" s="15"/>
      <c r="R577" s="15"/>
      <c r="W577" s="15"/>
      <c r="X577" s="16"/>
      <c r="Y577" s="16"/>
      <c r="Z577" s="16"/>
      <c r="AA577" s="15"/>
      <c r="AB577" s="15"/>
      <c r="AC577" s="15"/>
      <c r="AD577" s="15"/>
      <c r="AE577" s="15"/>
      <c r="AF577" s="16"/>
      <c r="AG577" s="16"/>
      <c r="AH577" s="16"/>
      <c r="AI577" s="16"/>
      <c r="AJ577" s="15"/>
      <c r="AS577" s="15"/>
      <c r="AT577" s="15"/>
      <c r="AU577" s="15"/>
      <c r="AV577" s="15"/>
      <c r="AW577" s="16"/>
      <c r="AX577" s="16"/>
      <c r="AY577" s="16"/>
      <c r="AZ577" s="16"/>
      <c r="BI577" s="20"/>
    </row>
    <row r="578">
      <c r="A578" s="16"/>
      <c r="B578" s="16"/>
      <c r="C578" s="16"/>
      <c r="D578" s="16"/>
      <c r="E578" s="15"/>
      <c r="F578" s="16"/>
      <c r="G578" s="16"/>
      <c r="H578" s="16"/>
      <c r="N578" s="15"/>
      <c r="O578" s="15"/>
      <c r="P578" s="15"/>
      <c r="Q578" s="15"/>
      <c r="R578" s="15"/>
      <c r="W578" s="15"/>
      <c r="X578" s="16"/>
      <c r="Y578" s="16"/>
      <c r="Z578" s="16"/>
      <c r="AA578" s="15"/>
      <c r="AB578" s="15"/>
      <c r="AC578" s="15"/>
      <c r="AD578" s="15"/>
      <c r="AE578" s="15"/>
      <c r="AF578" s="16"/>
      <c r="AG578" s="16"/>
      <c r="AH578" s="16"/>
      <c r="AI578" s="16"/>
      <c r="AJ578" s="15"/>
      <c r="AS578" s="15"/>
      <c r="AT578" s="15"/>
      <c r="AU578" s="15"/>
      <c r="AV578" s="15"/>
      <c r="AW578" s="16"/>
      <c r="AX578" s="16"/>
      <c r="AY578" s="16"/>
      <c r="AZ578" s="16"/>
      <c r="BI578" s="20"/>
    </row>
    <row r="579">
      <c r="A579" s="16"/>
      <c r="B579" s="16"/>
      <c r="C579" s="16"/>
      <c r="D579" s="16"/>
      <c r="E579" s="15"/>
      <c r="F579" s="16"/>
      <c r="G579" s="16"/>
      <c r="H579" s="16"/>
      <c r="N579" s="15"/>
      <c r="O579" s="15"/>
      <c r="P579" s="15"/>
      <c r="Q579" s="15"/>
      <c r="R579" s="15"/>
      <c r="W579" s="15"/>
      <c r="X579" s="16"/>
      <c r="Y579" s="16"/>
      <c r="Z579" s="16"/>
      <c r="AA579" s="15"/>
      <c r="AB579" s="15"/>
      <c r="AC579" s="15"/>
      <c r="AD579" s="15"/>
      <c r="AE579" s="15"/>
      <c r="AF579" s="16"/>
      <c r="AG579" s="16"/>
      <c r="AH579" s="16"/>
      <c r="AI579" s="16"/>
      <c r="AJ579" s="15"/>
      <c r="AS579" s="15"/>
      <c r="AT579" s="15"/>
      <c r="AU579" s="15"/>
      <c r="AV579" s="15"/>
      <c r="AW579" s="16"/>
      <c r="AX579" s="16"/>
      <c r="AY579" s="16"/>
      <c r="AZ579" s="16"/>
      <c r="BI579" s="20"/>
    </row>
    <row r="580">
      <c r="A580" s="16"/>
      <c r="B580" s="16"/>
      <c r="C580" s="16"/>
      <c r="D580" s="16"/>
      <c r="E580" s="15"/>
      <c r="F580" s="16"/>
      <c r="G580" s="16"/>
      <c r="H580" s="16"/>
      <c r="N580" s="15"/>
      <c r="O580" s="15"/>
      <c r="P580" s="15"/>
      <c r="Q580" s="15"/>
      <c r="R580" s="15"/>
      <c r="W580" s="15"/>
      <c r="X580" s="16"/>
      <c r="Y580" s="16"/>
      <c r="Z580" s="16"/>
      <c r="AA580" s="15"/>
      <c r="AB580" s="15"/>
      <c r="AC580" s="15"/>
      <c r="AD580" s="15"/>
      <c r="AE580" s="15"/>
      <c r="AF580" s="16"/>
      <c r="AG580" s="16"/>
      <c r="AH580" s="16"/>
      <c r="AI580" s="16"/>
      <c r="AJ580" s="15"/>
      <c r="AS580" s="15"/>
      <c r="AT580" s="15"/>
      <c r="AU580" s="15"/>
      <c r="AV580" s="15"/>
      <c r="AW580" s="16"/>
      <c r="AX580" s="16"/>
      <c r="AY580" s="16"/>
      <c r="AZ580" s="16"/>
      <c r="BI580" s="20"/>
    </row>
    <row r="581">
      <c r="A581" s="16"/>
      <c r="B581" s="16"/>
      <c r="C581" s="16"/>
      <c r="D581" s="16"/>
      <c r="E581" s="15"/>
      <c r="F581" s="16"/>
      <c r="G581" s="16"/>
      <c r="H581" s="16"/>
      <c r="N581" s="15"/>
      <c r="O581" s="15"/>
      <c r="P581" s="15"/>
      <c r="Q581" s="15"/>
      <c r="R581" s="15"/>
      <c r="W581" s="15"/>
      <c r="X581" s="16"/>
      <c r="Y581" s="16"/>
      <c r="Z581" s="16"/>
      <c r="AA581" s="15"/>
      <c r="AB581" s="15"/>
      <c r="AC581" s="15"/>
      <c r="AD581" s="15"/>
      <c r="AE581" s="15"/>
      <c r="AF581" s="16"/>
      <c r="AG581" s="16"/>
      <c r="AH581" s="16"/>
      <c r="AI581" s="16"/>
      <c r="AJ581" s="15"/>
      <c r="AS581" s="15"/>
      <c r="AT581" s="15"/>
      <c r="AU581" s="15"/>
      <c r="AV581" s="15"/>
      <c r="AW581" s="16"/>
      <c r="AX581" s="16"/>
      <c r="AY581" s="16"/>
      <c r="AZ581" s="16"/>
      <c r="BI581" s="20"/>
    </row>
    <row r="582">
      <c r="A582" s="16"/>
      <c r="B582" s="16"/>
      <c r="C582" s="16"/>
      <c r="D582" s="16"/>
      <c r="E582" s="15"/>
      <c r="F582" s="16"/>
      <c r="G582" s="16"/>
      <c r="H582" s="16"/>
      <c r="N582" s="15"/>
      <c r="O582" s="15"/>
      <c r="P582" s="15"/>
      <c r="Q582" s="15"/>
      <c r="R582" s="15"/>
      <c r="W582" s="15"/>
      <c r="X582" s="16"/>
      <c r="Y582" s="16"/>
      <c r="Z582" s="16"/>
      <c r="AA582" s="15"/>
      <c r="AB582" s="15"/>
      <c r="AC582" s="15"/>
      <c r="AD582" s="15"/>
      <c r="AE582" s="15"/>
      <c r="AF582" s="16"/>
      <c r="AG582" s="16"/>
      <c r="AH582" s="16"/>
      <c r="AI582" s="16"/>
      <c r="AJ582" s="15"/>
      <c r="AS582" s="15"/>
      <c r="AT582" s="15"/>
      <c r="AU582" s="15"/>
      <c r="AV582" s="15"/>
      <c r="AW582" s="16"/>
      <c r="AX582" s="16"/>
      <c r="AY582" s="16"/>
      <c r="AZ582" s="16"/>
      <c r="BI582" s="20"/>
    </row>
    <row r="583">
      <c r="A583" s="16"/>
      <c r="B583" s="16"/>
      <c r="C583" s="16"/>
      <c r="D583" s="16"/>
      <c r="E583" s="15"/>
      <c r="F583" s="16"/>
      <c r="G583" s="16"/>
      <c r="H583" s="16"/>
      <c r="N583" s="15"/>
      <c r="O583" s="15"/>
      <c r="P583" s="15"/>
      <c r="Q583" s="15"/>
      <c r="R583" s="15"/>
      <c r="W583" s="15"/>
      <c r="X583" s="16"/>
      <c r="Y583" s="16"/>
      <c r="Z583" s="16"/>
      <c r="AA583" s="15"/>
      <c r="AB583" s="15"/>
      <c r="AC583" s="15"/>
      <c r="AD583" s="15"/>
      <c r="AE583" s="15"/>
      <c r="AF583" s="16"/>
      <c r="AG583" s="16"/>
      <c r="AH583" s="16"/>
      <c r="AI583" s="16"/>
      <c r="AJ583" s="15"/>
      <c r="AS583" s="15"/>
      <c r="AT583" s="15"/>
      <c r="AU583" s="15"/>
      <c r="AV583" s="15"/>
      <c r="AW583" s="16"/>
      <c r="AX583" s="16"/>
      <c r="AY583" s="16"/>
      <c r="AZ583" s="16"/>
      <c r="BI583" s="20"/>
    </row>
    <row r="584">
      <c r="A584" s="16"/>
      <c r="B584" s="16"/>
      <c r="C584" s="16"/>
      <c r="D584" s="16"/>
      <c r="E584" s="15"/>
      <c r="F584" s="16"/>
      <c r="G584" s="16"/>
      <c r="H584" s="16"/>
      <c r="N584" s="15"/>
      <c r="O584" s="15"/>
      <c r="P584" s="15"/>
      <c r="Q584" s="15"/>
      <c r="R584" s="15"/>
      <c r="W584" s="15"/>
      <c r="X584" s="16"/>
      <c r="Y584" s="16"/>
      <c r="Z584" s="16"/>
      <c r="AA584" s="15"/>
      <c r="AB584" s="15"/>
      <c r="AC584" s="15"/>
      <c r="AD584" s="15"/>
      <c r="AE584" s="15"/>
      <c r="AF584" s="16"/>
      <c r="AG584" s="16"/>
      <c r="AH584" s="16"/>
      <c r="AI584" s="16"/>
      <c r="AJ584" s="15"/>
      <c r="AS584" s="15"/>
      <c r="AT584" s="15"/>
      <c r="AU584" s="15"/>
      <c r="AV584" s="15"/>
      <c r="AW584" s="16"/>
      <c r="AX584" s="16"/>
      <c r="AY584" s="16"/>
      <c r="AZ584" s="16"/>
      <c r="BI584" s="20"/>
    </row>
    <row r="585">
      <c r="A585" s="16"/>
      <c r="B585" s="16"/>
      <c r="C585" s="16"/>
      <c r="D585" s="16"/>
      <c r="E585" s="15"/>
      <c r="F585" s="16"/>
      <c r="G585" s="16"/>
      <c r="H585" s="16"/>
      <c r="N585" s="15"/>
      <c r="O585" s="15"/>
      <c r="P585" s="15"/>
      <c r="Q585" s="15"/>
      <c r="R585" s="15"/>
      <c r="W585" s="15"/>
      <c r="X585" s="16"/>
      <c r="Y585" s="16"/>
      <c r="Z585" s="16"/>
      <c r="AA585" s="15"/>
      <c r="AB585" s="15"/>
      <c r="AC585" s="15"/>
      <c r="AD585" s="15"/>
      <c r="AE585" s="15"/>
      <c r="AF585" s="16"/>
      <c r="AG585" s="16"/>
      <c r="AH585" s="16"/>
      <c r="AI585" s="16"/>
      <c r="AJ585" s="15"/>
      <c r="AS585" s="15"/>
      <c r="AT585" s="15"/>
      <c r="AU585" s="15"/>
      <c r="AV585" s="15"/>
      <c r="AW585" s="16"/>
      <c r="AX585" s="16"/>
      <c r="AY585" s="16"/>
      <c r="AZ585" s="16"/>
      <c r="BI585" s="20"/>
    </row>
    <row r="586">
      <c r="A586" s="16"/>
      <c r="B586" s="16"/>
      <c r="C586" s="16"/>
      <c r="D586" s="16"/>
      <c r="E586" s="15"/>
      <c r="F586" s="16"/>
      <c r="G586" s="16"/>
      <c r="H586" s="16"/>
      <c r="N586" s="15"/>
      <c r="O586" s="15"/>
      <c r="P586" s="15"/>
      <c r="Q586" s="15"/>
      <c r="R586" s="15"/>
      <c r="W586" s="15"/>
      <c r="X586" s="16"/>
      <c r="Y586" s="16"/>
      <c r="Z586" s="16"/>
      <c r="AA586" s="15"/>
      <c r="AB586" s="15"/>
      <c r="AC586" s="15"/>
      <c r="AD586" s="15"/>
      <c r="AE586" s="15"/>
      <c r="AF586" s="16"/>
      <c r="AG586" s="16"/>
      <c r="AH586" s="16"/>
      <c r="AI586" s="16"/>
      <c r="AJ586" s="15"/>
      <c r="AS586" s="15"/>
      <c r="AT586" s="15"/>
      <c r="AU586" s="15"/>
      <c r="AV586" s="15"/>
      <c r="AW586" s="16"/>
      <c r="AX586" s="16"/>
      <c r="AY586" s="16"/>
      <c r="AZ586" s="16"/>
      <c r="BI586" s="20"/>
    </row>
    <row r="587">
      <c r="A587" s="16"/>
      <c r="B587" s="16"/>
      <c r="C587" s="16"/>
      <c r="D587" s="16"/>
      <c r="E587" s="15"/>
      <c r="F587" s="16"/>
      <c r="G587" s="16"/>
      <c r="H587" s="16"/>
      <c r="N587" s="15"/>
      <c r="O587" s="15"/>
      <c r="P587" s="15"/>
      <c r="Q587" s="15"/>
      <c r="R587" s="15"/>
      <c r="W587" s="15"/>
      <c r="X587" s="16"/>
      <c r="Y587" s="16"/>
      <c r="Z587" s="16"/>
      <c r="AA587" s="15"/>
      <c r="AB587" s="15"/>
      <c r="AC587" s="15"/>
      <c r="AD587" s="15"/>
      <c r="AE587" s="15"/>
      <c r="AF587" s="16"/>
      <c r="AG587" s="16"/>
      <c r="AH587" s="16"/>
      <c r="AI587" s="16"/>
      <c r="AJ587" s="15"/>
      <c r="AS587" s="15"/>
      <c r="AT587" s="15"/>
      <c r="AU587" s="15"/>
      <c r="AV587" s="15"/>
      <c r="AW587" s="16"/>
      <c r="AX587" s="16"/>
      <c r="AY587" s="16"/>
      <c r="AZ587" s="16"/>
      <c r="BI587" s="20"/>
    </row>
    <row r="588">
      <c r="A588" s="16"/>
      <c r="B588" s="16"/>
      <c r="C588" s="16"/>
      <c r="D588" s="16"/>
      <c r="E588" s="15"/>
      <c r="F588" s="16"/>
      <c r="G588" s="16"/>
      <c r="H588" s="16"/>
      <c r="N588" s="15"/>
      <c r="O588" s="15"/>
      <c r="P588" s="15"/>
      <c r="Q588" s="15"/>
      <c r="R588" s="15"/>
      <c r="W588" s="15"/>
      <c r="X588" s="16"/>
      <c r="Y588" s="16"/>
      <c r="Z588" s="16"/>
      <c r="AA588" s="15"/>
      <c r="AB588" s="15"/>
      <c r="AC588" s="15"/>
      <c r="AD588" s="15"/>
      <c r="AE588" s="15"/>
      <c r="AF588" s="16"/>
      <c r="AG588" s="16"/>
      <c r="AH588" s="16"/>
      <c r="AI588" s="16"/>
      <c r="AJ588" s="15"/>
      <c r="AS588" s="15"/>
      <c r="AT588" s="15"/>
      <c r="AU588" s="15"/>
      <c r="AV588" s="15"/>
      <c r="AW588" s="16"/>
      <c r="AX588" s="16"/>
      <c r="AY588" s="16"/>
      <c r="AZ588" s="16"/>
      <c r="BI588" s="20"/>
    </row>
    <row r="589">
      <c r="A589" s="16"/>
      <c r="B589" s="16"/>
      <c r="C589" s="16"/>
      <c r="D589" s="16"/>
      <c r="E589" s="15"/>
      <c r="F589" s="16"/>
      <c r="G589" s="16"/>
      <c r="H589" s="16"/>
      <c r="N589" s="15"/>
      <c r="O589" s="15"/>
      <c r="P589" s="15"/>
      <c r="Q589" s="15"/>
      <c r="R589" s="15"/>
      <c r="W589" s="15"/>
      <c r="X589" s="16"/>
      <c r="Y589" s="16"/>
      <c r="Z589" s="16"/>
      <c r="AA589" s="15"/>
      <c r="AB589" s="15"/>
      <c r="AC589" s="15"/>
      <c r="AD589" s="15"/>
      <c r="AE589" s="15"/>
      <c r="AF589" s="16"/>
      <c r="AG589" s="16"/>
      <c r="AH589" s="16"/>
      <c r="AI589" s="16"/>
      <c r="AJ589" s="15"/>
      <c r="AS589" s="15"/>
      <c r="AT589" s="15"/>
      <c r="AU589" s="15"/>
      <c r="AV589" s="15"/>
      <c r="AW589" s="16"/>
      <c r="AX589" s="16"/>
      <c r="AY589" s="16"/>
      <c r="AZ589" s="16"/>
      <c r="BI589" s="20"/>
    </row>
    <row r="590">
      <c r="A590" s="16"/>
      <c r="B590" s="16"/>
      <c r="C590" s="16"/>
      <c r="D590" s="16"/>
      <c r="E590" s="15"/>
      <c r="F590" s="16"/>
      <c r="G590" s="16"/>
      <c r="H590" s="16"/>
      <c r="N590" s="15"/>
      <c r="O590" s="15"/>
      <c r="P590" s="15"/>
      <c r="Q590" s="15"/>
      <c r="R590" s="15"/>
      <c r="W590" s="15"/>
      <c r="X590" s="16"/>
      <c r="Y590" s="16"/>
      <c r="Z590" s="16"/>
      <c r="AA590" s="15"/>
      <c r="AB590" s="15"/>
      <c r="AC590" s="15"/>
      <c r="AD590" s="15"/>
      <c r="AE590" s="15"/>
      <c r="AF590" s="16"/>
      <c r="AG590" s="16"/>
      <c r="AH590" s="16"/>
      <c r="AI590" s="16"/>
      <c r="AJ590" s="15"/>
      <c r="AS590" s="15"/>
      <c r="AT590" s="15"/>
      <c r="AU590" s="15"/>
      <c r="AV590" s="15"/>
      <c r="AW590" s="16"/>
      <c r="AX590" s="16"/>
      <c r="AY590" s="16"/>
      <c r="AZ590" s="16"/>
      <c r="BI590" s="20"/>
    </row>
    <row r="591">
      <c r="A591" s="16"/>
      <c r="B591" s="16"/>
      <c r="C591" s="16"/>
      <c r="D591" s="16"/>
      <c r="E591" s="15"/>
      <c r="F591" s="16"/>
      <c r="G591" s="16"/>
      <c r="H591" s="16"/>
      <c r="N591" s="15"/>
      <c r="O591" s="15"/>
      <c r="P591" s="15"/>
      <c r="Q591" s="15"/>
      <c r="R591" s="15"/>
      <c r="W591" s="15"/>
      <c r="X591" s="16"/>
      <c r="Y591" s="16"/>
      <c r="Z591" s="16"/>
      <c r="AA591" s="15"/>
      <c r="AB591" s="15"/>
      <c r="AC591" s="15"/>
      <c r="AD591" s="15"/>
      <c r="AE591" s="15"/>
      <c r="AF591" s="16"/>
      <c r="AG591" s="16"/>
      <c r="AH591" s="16"/>
      <c r="AI591" s="16"/>
      <c r="AJ591" s="15"/>
      <c r="AS591" s="15"/>
      <c r="AT591" s="15"/>
      <c r="AU591" s="15"/>
      <c r="AV591" s="15"/>
      <c r="AW591" s="16"/>
      <c r="AX591" s="16"/>
      <c r="AY591" s="16"/>
      <c r="AZ591" s="16"/>
      <c r="BI591" s="20"/>
    </row>
    <row r="592">
      <c r="A592" s="16"/>
      <c r="B592" s="16"/>
      <c r="C592" s="16"/>
      <c r="D592" s="16"/>
      <c r="E592" s="15"/>
      <c r="F592" s="16"/>
      <c r="G592" s="16"/>
      <c r="H592" s="16"/>
      <c r="N592" s="15"/>
      <c r="O592" s="15"/>
      <c r="P592" s="15"/>
      <c r="Q592" s="15"/>
      <c r="R592" s="15"/>
      <c r="W592" s="15"/>
      <c r="X592" s="16"/>
      <c r="Y592" s="16"/>
      <c r="Z592" s="16"/>
      <c r="AA592" s="15"/>
      <c r="AB592" s="15"/>
      <c r="AC592" s="15"/>
      <c r="AD592" s="15"/>
      <c r="AE592" s="15"/>
      <c r="AF592" s="16"/>
      <c r="AG592" s="16"/>
      <c r="AH592" s="16"/>
      <c r="AI592" s="16"/>
      <c r="AJ592" s="15"/>
      <c r="AS592" s="15"/>
      <c r="AT592" s="15"/>
      <c r="AU592" s="15"/>
      <c r="AV592" s="15"/>
      <c r="AW592" s="16"/>
      <c r="AX592" s="16"/>
      <c r="AY592" s="16"/>
      <c r="AZ592" s="16"/>
      <c r="BI592" s="20"/>
    </row>
    <row r="593">
      <c r="A593" s="16"/>
      <c r="B593" s="16"/>
      <c r="C593" s="16"/>
      <c r="D593" s="16"/>
      <c r="E593" s="15"/>
      <c r="F593" s="16"/>
      <c r="G593" s="16"/>
      <c r="H593" s="16"/>
      <c r="N593" s="15"/>
      <c r="O593" s="15"/>
      <c r="P593" s="15"/>
      <c r="Q593" s="15"/>
      <c r="R593" s="15"/>
      <c r="W593" s="15"/>
      <c r="X593" s="16"/>
      <c r="Y593" s="16"/>
      <c r="Z593" s="16"/>
      <c r="AA593" s="15"/>
      <c r="AB593" s="15"/>
      <c r="AC593" s="15"/>
      <c r="AD593" s="15"/>
      <c r="AE593" s="15"/>
      <c r="AF593" s="16"/>
      <c r="AG593" s="16"/>
      <c r="AH593" s="16"/>
      <c r="AI593" s="16"/>
      <c r="AJ593" s="15"/>
      <c r="AS593" s="15"/>
      <c r="AT593" s="15"/>
      <c r="AU593" s="15"/>
      <c r="AV593" s="15"/>
      <c r="AW593" s="16"/>
      <c r="AX593" s="16"/>
      <c r="AY593" s="16"/>
      <c r="AZ593" s="16"/>
      <c r="BI593" s="20"/>
    </row>
    <row r="594">
      <c r="A594" s="16"/>
      <c r="B594" s="16"/>
      <c r="C594" s="16"/>
      <c r="D594" s="16"/>
      <c r="E594" s="15"/>
      <c r="F594" s="16"/>
      <c r="G594" s="16"/>
      <c r="H594" s="16"/>
      <c r="N594" s="15"/>
      <c r="O594" s="15"/>
      <c r="P594" s="15"/>
      <c r="Q594" s="15"/>
      <c r="R594" s="15"/>
      <c r="W594" s="15"/>
      <c r="X594" s="16"/>
      <c r="Y594" s="16"/>
      <c r="Z594" s="16"/>
      <c r="AA594" s="15"/>
      <c r="AB594" s="15"/>
      <c r="AC594" s="15"/>
      <c r="AD594" s="15"/>
      <c r="AE594" s="15"/>
      <c r="AF594" s="16"/>
      <c r="AG594" s="16"/>
      <c r="AH594" s="16"/>
      <c r="AI594" s="16"/>
      <c r="AJ594" s="15"/>
      <c r="AS594" s="15"/>
      <c r="AT594" s="15"/>
      <c r="AU594" s="15"/>
      <c r="AV594" s="15"/>
      <c r="AW594" s="16"/>
      <c r="AX594" s="16"/>
      <c r="AY594" s="16"/>
      <c r="AZ594" s="16"/>
      <c r="BI594" s="20"/>
    </row>
    <row r="595">
      <c r="A595" s="16"/>
      <c r="B595" s="16"/>
      <c r="C595" s="16"/>
      <c r="D595" s="16"/>
      <c r="E595" s="15"/>
      <c r="F595" s="16"/>
      <c r="G595" s="16"/>
      <c r="H595" s="16"/>
      <c r="N595" s="15"/>
      <c r="O595" s="15"/>
      <c r="P595" s="15"/>
      <c r="Q595" s="15"/>
      <c r="R595" s="15"/>
      <c r="W595" s="15"/>
      <c r="X595" s="16"/>
      <c r="Y595" s="16"/>
      <c r="Z595" s="16"/>
      <c r="AA595" s="15"/>
      <c r="AB595" s="15"/>
      <c r="AC595" s="15"/>
      <c r="AD595" s="15"/>
      <c r="AE595" s="15"/>
      <c r="AF595" s="16"/>
      <c r="AG595" s="16"/>
      <c r="AH595" s="16"/>
      <c r="AI595" s="16"/>
      <c r="AJ595" s="15"/>
      <c r="AS595" s="15"/>
      <c r="AT595" s="15"/>
      <c r="AU595" s="15"/>
      <c r="AV595" s="15"/>
      <c r="AW595" s="16"/>
      <c r="AX595" s="16"/>
      <c r="AY595" s="16"/>
      <c r="AZ595" s="16"/>
      <c r="BI595" s="20"/>
    </row>
    <row r="596">
      <c r="A596" s="16"/>
      <c r="B596" s="16"/>
      <c r="C596" s="16"/>
      <c r="D596" s="16"/>
      <c r="E596" s="15"/>
      <c r="F596" s="16"/>
      <c r="G596" s="16"/>
      <c r="H596" s="16"/>
      <c r="N596" s="15"/>
      <c r="O596" s="15"/>
      <c r="P596" s="15"/>
      <c r="Q596" s="15"/>
      <c r="R596" s="15"/>
      <c r="W596" s="15"/>
      <c r="X596" s="16"/>
      <c r="Y596" s="16"/>
      <c r="Z596" s="16"/>
      <c r="AA596" s="15"/>
      <c r="AB596" s="15"/>
      <c r="AC596" s="15"/>
      <c r="AD596" s="15"/>
      <c r="AE596" s="15"/>
      <c r="AF596" s="16"/>
      <c r="AG596" s="16"/>
      <c r="AH596" s="16"/>
      <c r="AI596" s="16"/>
      <c r="AJ596" s="15"/>
      <c r="AS596" s="15"/>
      <c r="AT596" s="15"/>
      <c r="AU596" s="15"/>
      <c r="AV596" s="15"/>
      <c r="AW596" s="16"/>
      <c r="AX596" s="16"/>
      <c r="AY596" s="16"/>
      <c r="AZ596" s="16"/>
      <c r="BI596" s="20"/>
    </row>
    <row r="597">
      <c r="A597" s="16"/>
      <c r="B597" s="16"/>
      <c r="C597" s="16"/>
      <c r="D597" s="16"/>
      <c r="E597" s="15"/>
      <c r="F597" s="16"/>
      <c r="G597" s="16"/>
      <c r="H597" s="16"/>
      <c r="N597" s="15"/>
      <c r="O597" s="15"/>
      <c r="P597" s="15"/>
      <c r="Q597" s="15"/>
      <c r="R597" s="15"/>
      <c r="W597" s="15"/>
      <c r="X597" s="16"/>
      <c r="Y597" s="16"/>
      <c r="Z597" s="16"/>
      <c r="AA597" s="15"/>
      <c r="AB597" s="15"/>
      <c r="AC597" s="15"/>
      <c r="AD597" s="15"/>
      <c r="AE597" s="15"/>
      <c r="AF597" s="16"/>
      <c r="AG597" s="16"/>
      <c r="AH597" s="16"/>
      <c r="AI597" s="16"/>
      <c r="AJ597" s="15"/>
      <c r="AS597" s="15"/>
      <c r="AT597" s="15"/>
      <c r="AU597" s="15"/>
      <c r="AV597" s="15"/>
      <c r="AW597" s="16"/>
      <c r="AX597" s="16"/>
      <c r="AY597" s="16"/>
      <c r="AZ597" s="16"/>
      <c r="BI597" s="20"/>
    </row>
    <row r="598">
      <c r="A598" s="16"/>
      <c r="B598" s="16"/>
      <c r="C598" s="16"/>
      <c r="D598" s="16"/>
      <c r="E598" s="15"/>
      <c r="F598" s="16"/>
      <c r="G598" s="16"/>
      <c r="H598" s="16"/>
      <c r="N598" s="15"/>
      <c r="O598" s="15"/>
      <c r="P598" s="15"/>
      <c r="Q598" s="15"/>
      <c r="R598" s="15"/>
      <c r="W598" s="15"/>
      <c r="X598" s="16"/>
      <c r="Y598" s="16"/>
      <c r="Z598" s="16"/>
      <c r="AA598" s="15"/>
      <c r="AB598" s="15"/>
      <c r="AC598" s="15"/>
      <c r="AD598" s="15"/>
      <c r="AE598" s="15"/>
      <c r="AF598" s="16"/>
      <c r="AG598" s="16"/>
      <c r="AH598" s="16"/>
      <c r="AI598" s="16"/>
      <c r="AJ598" s="15"/>
      <c r="AS598" s="15"/>
      <c r="AT598" s="15"/>
      <c r="AU598" s="15"/>
      <c r="AV598" s="15"/>
      <c r="AW598" s="16"/>
      <c r="AX598" s="16"/>
      <c r="AY598" s="16"/>
      <c r="AZ598" s="16"/>
      <c r="BI598" s="20"/>
    </row>
    <row r="599">
      <c r="A599" s="16"/>
      <c r="B599" s="16"/>
      <c r="C599" s="16"/>
      <c r="D599" s="16"/>
      <c r="E599" s="15"/>
      <c r="F599" s="16"/>
      <c r="G599" s="16"/>
      <c r="H599" s="16"/>
      <c r="N599" s="15"/>
      <c r="O599" s="15"/>
      <c r="P599" s="15"/>
      <c r="Q599" s="15"/>
      <c r="R599" s="15"/>
      <c r="W599" s="15"/>
      <c r="X599" s="16"/>
      <c r="Y599" s="16"/>
      <c r="Z599" s="16"/>
      <c r="AA599" s="15"/>
      <c r="AB599" s="15"/>
      <c r="AC599" s="15"/>
      <c r="AD599" s="15"/>
      <c r="AE599" s="15"/>
      <c r="AF599" s="16"/>
      <c r="AG599" s="16"/>
      <c r="AH599" s="16"/>
      <c r="AI599" s="16"/>
      <c r="AJ599" s="15"/>
      <c r="AS599" s="15"/>
      <c r="AT599" s="15"/>
      <c r="AU599" s="15"/>
      <c r="AV599" s="15"/>
      <c r="AW599" s="16"/>
      <c r="AX599" s="16"/>
      <c r="AY599" s="16"/>
      <c r="AZ599" s="16"/>
      <c r="BI599" s="20"/>
    </row>
    <row r="600">
      <c r="A600" s="16"/>
      <c r="B600" s="16"/>
      <c r="C600" s="16"/>
      <c r="D600" s="16"/>
      <c r="E600" s="15"/>
      <c r="F600" s="16"/>
      <c r="G600" s="16"/>
      <c r="H600" s="16"/>
      <c r="N600" s="15"/>
      <c r="O600" s="15"/>
      <c r="P600" s="15"/>
      <c r="Q600" s="15"/>
      <c r="R600" s="15"/>
      <c r="W600" s="15"/>
      <c r="X600" s="16"/>
      <c r="Y600" s="16"/>
      <c r="Z600" s="16"/>
      <c r="AA600" s="15"/>
      <c r="AB600" s="15"/>
      <c r="AC600" s="15"/>
      <c r="AD600" s="15"/>
      <c r="AE600" s="15"/>
      <c r="AF600" s="16"/>
      <c r="AG600" s="16"/>
      <c r="AH600" s="16"/>
      <c r="AI600" s="16"/>
      <c r="AJ600" s="15"/>
      <c r="AS600" s="15"/>
      <c r="AT600" s="15"/>
      <c r="AU600" s="15"/>
      <c r="AV600" s="15"/>
      <c r="AW600" s="16"/>
      <c r="AX600" s="16"/>
      <c r="AY600" s="16"/>
      <c r="AZ600" s="16"/>
      <c r="BI600" s="20"/>
    </row>
    <row r="601">
      <c r="A601" s="16"/>
      <c r="B601" s="16"/>
      <c r="C601" s="16"/>
      <c r="D601" s="16"/>
      <c r="E601" s="15"/>
      <c r="F601" s="16"/>
      <c r="G601" s="16"/>
      <c r="H601" s="16"/>
      <c r="N601" s="15"/>
      <c r="O601" s="15"/>
      <c r="P601" s="15"/>
      <c r="Q601" s="15"/>
      <c r="R601" s="15"/>
      <c r="W601" s="15"/>
      <c r="X601" s="16"/>
      <c r="Y601" s="16"/>
      <c r="Z601" s="16"/>
      <c r="AA601" s="15"/>
      <c r="AB601" s="15"/>
      <c r="AC601" s="15"/>
      <c r="AD601" s="15"/>
      <c r="AE601" s="15"/>
      <c r="AF601" s="16"/>
      <c r="AG601" s="16"/>
      <c r="AH601" s="16"/>
      <c r="AI601" s="16"/>
      <c r="AJ601" s="15"/>
      <c r="AS601" s="15"/>
      <c r="AT601" s="15"/>
      <c r="AU601" s="15"/>
      <c r="AV601" s="15"/>
      <c r="AW601" s="16"/>
      <c r="AX601" s="16"/>
      <c r="AY601" s="16"/>
      <c r="AZ601" s="16"/>
      <c r="BI601" s="20"/>
    </row>
    <row r="602">
      <c r="A602" s="16"/>
      <c r="B602" s="16"/>
      <c r="C602" s="16"/>
      <c r="D602" s="16"/>
      <c r="E602" s="15"/>
      <c r="F602" s="16"/>
      <c r="G602" s="16"/>
      <c r="H602" s="16"/>
      <c r="N602" s="15"/>
      <c r="O602" s="15"/>
      <c r="P602" s="15"/>
      <c r="Q602" s="15"/>
      <c r="R602" s="15"/>
      <c r="W602" s="15"/>
      <c r="X602" s="16"/>
      <c r="Y602" s="16"/>
      <c r="Z602" s="16"/>
      <c r="AA602" s="15"/>
      <c r="AB602" s="15"/>
      <c r="AC602" s="15"/>
      <c r="AD602" s="15"/>
      <c r="AE602" s="15"/>
      <c r="AF602" s="16"/>
      <c r="AG602" s="16"/>
      <c r="AH602" s="16"/>
      <c r="AI602" s="16"/>
      <c r="AJ602" s="15"/>
      <c r="AS602" s="15"/>
      <c r="AT602" s="15"/>
      <c r="AU602" s="15"/>
      <c r="AV602" s="15"/>
      <c r="AW602" s="16"/>
      <c r="AX602" s="16"/>
      <c r="AY602" s="16"/>
      <c r="AZ602" s="16"/>
      <c r="BI602" s="20"/>
    </row>
    <row r="603">
      <c r="A603" s="16"/>
      <c r="B603" s="16"/>
      <c r="C603" s="16"/>
      <c r="D603" s="16"/>
      <c r="E603" s="15"/>
      <c r="F603" s="16"/>
      <c r="G603" s="16"/>
      <c r="H603" s="16"/>
      <c r="N603" s="15"/>
      <c r="O603" s="15"/>
      <c r="P603" s="15"/>
      <c r="Q603" s="15"/>
      <c r="R603" s="15"/>
      <c r="W603" s="15"/>
      <c r="X603" s="16"/>
      <c r="Y603" s="16"/>
      <c r="Z603" s="16"/>
      <c r="AA603" s="15"/>
      <c r="AB603" s="15"/>
      <c r="AC603" s="15"/>
      <c r="AD603" s="15"/>
      <c r="AE603" s="15"/>
      <c r="AF603" s="16"/>
      <c r="AG603" s="16"/>
      <c r="AH603" s="16"/>
      <c r="AI603" s="16"/>
      <c r="AJ603" s="15"/>
      <c r="AS603" s="15"/>
      <c r="AT603" s="15"/>
      <c r="AU603" s="15"/>
      <c r="AV603" s="15"/>
      <c r="AW603" s="16"/>
      <c r="AX603" s="16"/>
      <c r="AY603" s="16"/>
      <c r="AZ603" s="16"/>
      <c r="BI603" s="20"/>
    </row>
    <row r="604">
      <c r="A604" s="16"/>
      <c r="B604" s="16"/>
      <c r="C604" s="16"/>
      <c r="D604" s="16"/>
      <c r="E604" s="15"/>
      <c r="F604" s="16"/>
      <c r="G604" s="16"/>
      <c r="H604" s="16"/>
      <c r="N604" s="15"/>
      <c r="O604" s="15"/>
      <c r="P604" s="15"/>
      <c r="Q604" s="15"/>
      <c r="R604" s="15"/>
      <c r="W604" s="15"/>
      <c r="X604" s="16"/>
      <c r="Y604" s="16"/>
      <c r="Z604" s="16"/>
      <c r="AA604" s="15"/>
      <c r="AB604" s="15"/>
      <c r="AC604" s="15"/>
      <c r="AD604" s="15"/>
      <c r="AE604" s="15"/>
      <c r="AF604" s="16"/>
      <c r="AG604" s="16"/>
      <c r="AH604" s="16"/>
      <c r="AI604" s="16"/>
      <c r="AJ604" s="15"/>
      <c r="AS604" s="15"/>
      <c r="AT604" s="15"/>
      <c r="AU604" s="15"/>
      <c r="AV604" s="15"/>
      <c r="AW604" s="16"/>
      <c r="AX604" s="16"/>
      <c r="AY604" s="16"/>
      <c r="AZ604" s="16"/>
      <c r="BI604" s="20"/>
    </row>
    <row r="605">
      <c r="A605" s="16"/>
      <c r="B605" s="16"/>
      <c r="C605" s="16"/>
      <c r="D605" s="16"/>
      <c r="E605" s="15"/>
      <c r="F605" s="16"/>
      <c r="G605" s="16"/>
      <c r="H605" s="16"/>
      <c r="N605" s="15"/>
      <c r="O605" s="15"/>
      <c r="P605" s="15"/>
      <c r="Q605" s="15"/>
      <c r="R605" s="15"/>
      <c r="W605" s="15"/>
      <c r="X605" s="16"/>
      <c r="Y605" s="16"/>
      <c r="Z605" s="16"/>
      <c r="AA605" s="15"/>
      <c r="AB605" s="15"/>
      <c r="AC605" s="15"/>
      <c r="AD605" s="15"/>
      <c r="AE605" s="15"/>
      <c r="AF605" s="16"/>
      <c r="AG605" s="16"/>
      <c r="AH605" s="16"/>
      <c r="AI605" s="16"/>
      <c r="AJ605" s="15"/>
      <c r="AS605" s="15"/>
      <c r="AT605" s="15"/>
      <c r="AU605" s="15"/>
      <c r="AV605" s="15"/>
      <c r="AW605" s="16"/>
      <c r="AX605" s="16"/>
      <c r="AY605" s="16"/>
      <c r="AZ605" s="16"/>
      <c r="BI605" s="20"/>
    </row>
    <row r="606">
      <c r="A606" s="16"/>
      <c r="B606" s="16"/>
      <c r="C606" s="16"/>
      <c r="D606" s="16"/>
      <c r="E606" s="15"/>
      <c r="F606" s="16"/>
      <c r="G606" s="16"/>
      <c r="H606" s="16"/>
      <c r="N606" s="15"/>
      <c r="O606" s="15"/>
      <c r="P606" s="15"/>
      <c r="Q606" s="15"/>
      <c r="R606" s="15"/>
      <c r="W606" s="15"/>
      <c r="X606" s="16"/>
      <c r="Y606" s="16"/>
      <c r="Z606" s="16"/>
      <c r="AA606" s="15"/>
      <c r="AB606" s="15"/>
      <c r="AC606" s="15"/>
      <c r="AD606" s="15"/>
      <c r="AE606" s="15"/>
      <c r="AF606" s="16"/>
      <c r="AG606" s="16"/>
      <c r="AH606" s="16"/>
      <c r="AI606" s="16"/>
      <c r="AJ606" s="15"/>
      <c r="AS606" s="15"/>
      <c r="AT606" s="15"/>
      <c r="AU606" s="15"/>
      <c r="AV606" s="15"/>
      <c r="AW606" s="16"/>
      <c r="AX606" s="16"/>
      <c r="AY606" s="16"/>
      <c r="AZ606" s="16"/>
      <c r="BI606" s="20"/>
    </row>
    <row r="607">
      <c r="A607" s="16"/>
      <c r="B607" s="16"/>
      <c r="C607" s="16"/>
      <c r="D607" s="16"/>
      <c r="E607" s="15"/>
      <c r="F607" s="16"/>
      <c r="G607" s="16"/>
      <c r="H607" s="16"/>
      <c r="N607" s="15"/>
      <c r="O607" s="15"/>
      <c r="P607" s="15"/>
      <c r="Q607" s="15"/>
      <c r="R607" s="15"/>
      <c r="W607" s="15"/>
      <c r="X607" s="16"/>
      <c r="Y607" s="16"/>
      <c r="Z607" s="16"/>
      <c r="AA607" s="15"/>
      <c r="AB607" s="15"/>
      <c r="AC607" s="15"/>
      <c r="AD607" s="15"/>
      <c r="AE607" s="15"/>
      <c r="AF607" s="16"/>
      <c r="AG607" s="16"/>
      <c r="AH607" s="16"/>
      <c r="AI607" s="16"/>
      <c r="AJ607" s="15"/>
      <c r="AS607" s="15"/>
      <c r="AT607" s="15"/>
      <c r="AU607" s="15"/>
      <c r="AV607" s="15"/>
      <c r="AW607" s="16"/>
      <c r="AX607" s="16"/>
      <c r="AY607" s="16"/>
      <c r="AZ607" s="16"/>
      <c r="BI607" s="20"/>
    </row>
    <row r="608">
      <c r="A608" s="16"/>
      <c r="B608" s="16"/>
      <c r="C608" s="16"/>
      <c r="D608" s="16"/>
      <c r="E608" s="15"/>
      <c r="F608" s="16"/>
      <c r="G608" s="16"/>
      <c r="H608" s="16"/>
      <c r="N608" s="15"/>
      <c r="O608" s="15"/>
      <c r="P608" s="15"/>
      <c r="Q608" s="15"/>
      <c r="R608" s="15"/>
      <c r="W608" s="15"/>
      <c r="X608" s="16"/>
      <c r="Y608" s="16"/>
      <c r="Z608" s="16"/>
      <c r="AA608" s="15"/>
      <c r="AB608" s="15"/>
      <c r="AC608" s="15"/>
      <c r="AD608" s="15"/>
      <c r="AE608" s="15"/>
      <c r="AF608" s="16"/>
      <c r="AG608" s="16"/>
      <c r="AH608" s="16"/>
      <c r="AI608" s="16"/>
      <c r="AJ608" s="15"/>
      <c r="AS608" s="15"/>
      <c r="AT608" s="15"/>
      <c r="AU608" s="15"/>
      <c r="AV608" s="15"/>
      <c r="AW608" s="16"/>
      <c r="AX608" s="16"/>
      <c r="AY608" s="16"/>
      <c r="AZ608" s="16"/>
      <c r="BI608" s="20"/>
    </row>
    <row r="609">
      <c r="A609" s="16"/>
      <c r="B609" s="16"/>
      <c r="C609" s="16"/>
      <c r="D609" s="16"/>
      <c r="E609" s="15"/>
      <c r="F609" s="16"/>
      <c r="G609" s="16"/>
      <c r="H609" s="16"/>
      <c r="N609" s="15"/>
      <c r="O609" s="15"/>
      <c r="P609" s="15"/>
      <c r="Q609" s="15"/>
      <c r="R609" s="15"/>
      <c r="W609" s="15"/>
      <c r="X609" s="16"/>
      <c r="Y609" s="16"/>
      <c r="Z609" s="16"/>
      <c r="AA609" s="15"/>
      <c r="AB609" s="15"/>
      <c r="AC609" s="15"/>
      <c r="AD609" s="15"/>
      <c r="AE609" s="15"/>
      <c r="AF609" s="16"/>
      <c r="AG609" s="16"/>
      <c r="AH609" s="16"/>
      <c r="AI609" s="16"/>
      <c r="AJ609" s="15"/>
      <c r="AS609" s="15"/>
      <c r="AT609" s="15"/>
      <c r="AU609" s="15"/>
      <c r="AV609" s="15"/>
      <c r="AW609" s="16"/>
      <c r="AX609" s="16"/>
      <c r="AY609" s="16"/>
      <c r="AZ609" s="16"/>
      <c r="BI609" s="20"/>
    </row>
    <row r="610">
      <c r="A610" s="16"/>
      <c r="B610" s="16"/>
      <c r="C610" s="16"/>
      <c r="D610" s="16"/>
      <c r="E610" s="15"/>
      <c r="F610" s="16"/>
      <c r="G610" s="16"/>
      <c r="H610" s="16"/>
      <c r="N610" s="15"/>
      <c r="O610" s="15"/>
      <c r="P610" s="15"/>
      <c r="Q610" s="15"/>
      <c r="R610" s="15"/>
      <c r="W610" s="15"/>
      <c r="X610" s="16"/>
      <c r="Y610" s="16"/>
      <c r="Z610" s="16"/>
      <c r="AA610" s="15"/>
      <c r="AB610" s="15"/>
      <c r="AC610" s="15"/>
      <c r="AD610" s="15"/>
      <c r="AE610" s="15"/>
      <c r="AF610" s="16"/>
      <c r="AG610" s="16"/>
      <c r="AH610" s="16"/>
      <c r="AI610" s="16"/>
      <c r="AJ610" s="15"/>
      <c r="AS610" s="15"/>
      <c r="AT610" s="15"/>
      <c r="AU610" s="15"/>
      <c r="AV610" s="15"/>
      <c r="AW610" s="16"/>
      <c r="AX610" s="16"/>
      <c r="AY610" s="16"/>
      <c r="AZ610" s="16"/>
      <c r="BI610" s="20"/>
    </row>
    <row r="611">
      <c r="A611" s="16"/>
      <c r="B611" s="16"/>
      <c r="C611" s="16"/>
      <c r="D611" s="16"/>
      <c r="E611" s="15"/>
      <c r="F611" s="16"/>
      <c r="G611" s="16"/>
      <c r="H611" s="16"/>
      <c r="N611" s="15"/>
      <c r="O611" s="15"/>
      <c r="P611" s="15"/>
      <c r="Q611" s="15"/>
      <c r="R611" s="15"/>
      <c r="W611" s="15"/>
      <c r="X611" s="16"/>
      <c r="Y611" s="16"/>
      <c r="Z611" s="16"/>
      <c r="AA611" s="15"/>
      <c r="AB611" s="15"/>
      <c r="AC611" s="15"/>
      <c r="AD611" s="15"/>
      <c r="AE611" s="15"/>
      <c r="AF611" s="16"/>
      <c r="AG611" s="16"/>
      <c r="AH611" s="16"/>
      <c r="AI611" s="16"/>
      <c r="AJ611" s="15"/>
      <c r="AS611" s="15"/>
      <c r="AT611" s="15"/>
      <c r="AU611" s="15"/>
      <c r="AV611" s="15"/>
      <c r="AW611" s="16"/>
      <c r="AX611" s="16"/>
      <c r="AY611" s="16"/>
      <c r="AZ611" s="16"/>
      <c r="BI611" s="20"/>
    </row>
    <row r="612">
      <c r="A612" s="16"/>
      <c r="B612" s="16"/>
      <c r="C612" s="16"/>
      <c r="D612" s="16"/>
      <c r="E612" s="15"/>
      <c r="F612" s="16"/>
      <c r="G612" s="16"/>
      <c r="H612" s="16"/>
      <c r="N612" s="15"/>
      <c r="O612" s="15"/>
      <c r="P612" s="15"/>
      <c r="Q612" s="15"/>
      <c r="R612" s="15"/>
      <c r="W612" s="15"/>
      <c r="X612" s="16"/>
      <c r="Y612" s="16"/>
      <c r="Z612" s="16"/>
      <c r="AA612" s="15"/>
      <c r="AB612" s="15"/>
      <c r="AC612" s="15"/>
      <c r="AD612" s="15"/>
      <c r="AE612" s="15"/>
      <c r="AF612" s="16"/>
      <c r="AG612" s="16"/>
      <c r="AH612" s="16"/>
      <c r="AI612" s="16"/>
      <c r="AJ612" s="15"/>
      <c r="AS612" s="15"/>
      <c r="AT612" s="15"/>
      <c r="AU612" s="15"/>
      <c r="AV612" s="15"/>
      <c r="AW612" s="16"/>
      <c r="AX612" s="16"/>
      <c r="AY612" s="16"/>
      <c r="AZ612" s="16"/>
      <c r="BI612" s="20"/>
    </row>
    <row r="613">
      <c r="A613" s="16"/>
      <c r="B613" s="16"/>
      <c r="C613" s="16"/>
      <c r="D613" s="16"/>
      <c r="E613" s="15"/>
      <c r="F613" s="16"/>
      <c r="G613" s="16"/>
      <c r="H613" s="16"/>
      <c r="N613" s="15"/>
      <c r="O613" s="15"/>
      <c r="P613" s="15"/>
      <c r="Q613" s="15"/>
      <c r="R613" s="15"/>
      <c r="W613" s="15"/>
      <c r="X613" s="16"/>
      <c r="Y613" s="16"/>
      <c r="Z613" s="16"/>
      <c r="AA613" s="15"/>
      <c r="AB613" s="15"/>
      <c r="AC613" s="15"/>
      <c r="AD613" s="15"/>
      <c r="AE613" s="15"/>
      <c r="AF613" s="16"/>
      <c r="AG613" s="16"/>
      <c r="AH613" s="16"/>
      <c r="AI613" s="16"/>
      <c r="AJ613" s="15"/>
      <c r="AS613" s="15"/>
      <c r="AT613" s="15"/>
      <c r="AU613" s="15"/>
      <c r="AV613" s="15"/>
      <c r="AW613" s="16"/>
      <c r="AX613" s="16"/>
      <c r="AY613" s="16"/>
      <c r="AZ613" s="16"/>
      <c r="BI613" s="20"/>
    </row>
    <row r="614">
      <c r="A614" s="16"/>
      <c r="B614" s="16"/>
      <c r="C614" s="16"/>
      <c r="D614" s="16"/>
      <c r="E614" s="15"/>
      <c r="F614" s="16"/>
      <c r="G614" s="16"/>
      <c r="H614" s="16"/>
      <c r="N614" s="15"/>
      <c r="O614" s="15"/>
      <c r="P614" s="15"/>
      <c r="Q614" s="15"/>
      <c r="R614" s="15"/>
      <c r="W614" s="15"/>
      <c r="X614" s="16"/>
      <c r="Y614" s="16"/>
      <c r="Z614" s="16"/>
      <c r="AA614" s="15"/>
      <c r="AB614" s="15"/>
      <c r="AC614" s="15"/>
      <c r="AD614" s="15"/>
      <c r="AE614" s="15"/>
      <c r="AF614" s="16"/>
      <c r="AG614" s="16"/>
      <c r="AH614" s="16"/>
      <c r="AI614" s="16"/>
      <c r="AJ614" s="15"/>
      <c r="AS614" s="15"/>
      <c r="AT614" s="15"/>
      <c r="AU614" s="15"/>
      <c r="AV614" s="15"/>
      <c r="AW614" s="16"/>
      <c r="AX614" s="16"/>
      <c r="AY614" s="16"/>
      <c r="AZ614" s="16"/>
      <c r="BI614" s="20"/>
    </row>
    <row r="615">
      <c r="A615" s="16"/>
      <c r="B615" s="16"/>
      <c r="C615" s="16"/>
      <c r="D615" s="16"/>
      <c r="E615" s="15"/>
      <c r="F615" s="16"/>
      <c r="G615" s="16"/>
      <c r="H615" s="16"/>
      <c r="N615" s="15"/>
      <c r="O615" s="15"/>
      <c r="P615" s="15"/>
      <c r="Q615" s="15"/>
      <c r="R615" s="15"/>
      <c r="W615" s="15"/>
      <c r="X615" s="16"/>
      <c r="Y615" s="16"/>
      <c r="Z615" s="16"/>
      <c r="AA615" s="15"/>
      <c r="AB615" s="15"/>
      <c r="AC615" s="15"/>
      <c r="AD615" s="15"/>
      <c r="AE615" s="15"/>
      <c r="AF615" s="16"/>
      <c r="AG615" s="16"/>
      <c r="AH615" s="16"/>
      <c r="AI615" s="16"/>
      <c r="AJ615" s="15"/>
      <c r="AS615" s="15"/>
      <c r="AT615" s="15"/>
      <c r="AU615" s="15"/>
      <c r="AV615" s="15"/>
      <c r="AW615" s="16"/>
      <c r="AX615" s="16"/>
      <c r="AY615" s="16"/>
      <c r="AZ615" s="16"/>
      <c r="BI615" s="20"/>
    </row>
    <row r="616">
      <c r="A616" s="16"/>
      <c r="B616" s="16"/>
      <c r="C616" s="16"/>
      <c r="D616" s="16"/>
      <c r="E616" s="15"/>
      <c r="F616" s="16"/>
      <c r="G616" s="16"/>
      <c r="H616" s="16"/>
      <c r="N616" s="15"/>
      <c r="O616" s="15"/>
      <c r="P616" s="15"/>
      <c r="Q616" s="15"/>
      <c r="R616" s="15"/>
      <c r="W616" s="15"/>
      <c r="X616" s="16"/>
      <c r="Y616" s="16"/>
      <c r="Z616" s="16"/>
      <c r="AA616" s="15"/>
      <c r="AB616" s="15"/>
      <c r="AC616" s="15"/>
      <c r="AD616" s="15"/>
      <c r="AE616" s="15"/>
      <c r="AF616" s="16"/>
      <c r="AG616" s="16"/>
      <c r="AH616" s="16"/>
      <c r="AI616" s="16"/>
      <c r="AJ616" s="15"/>
      <c r="AS616" s="15"/>
      <c r="AT616" s="15"/>
      <c r="AU616" s="15"/>
      <c r="AV616" s="15"/>
      <c r="AW616" s="16"/>
      <c r="AX616" s="16"/>
      <c r="AY616" s="16"/>
      <c r="AZ616" s="16"/>
      <c r="BI616" s="20"/>
    </row>
    <row r="617">
      <c r="A617" s="16"/>
      <c r="B617" s="16"/>
      <c r="C617" s="16"/>
      <c r="D617" s="16"/>
      <c r="E617" s="15"/>
      <c r="F617" s="16"/>
      <c r="G617" s="16"/>
      <c r="H617" s="16"/>
      <c r="N617" s="15"/>
      <c r="O617" s="15"/>
      <c r="P617" s="15"/>
      <c r="Q617" s="15"/>
      <c r="R617" s="15"/>
      <c r="W617" s="15"/>
      <c r="X617" s="16"/>
      <c r="Y617" s="16"/>
      <c r="Z617" s="16"/>
      <c r="AA617" s="15"/>
      <c r="AB617" s="15"/>
      <c r="AC617" s="15"/>
      <c r="AD617" s="15"/>
      <c r="AE617" s="15"/>
      <c r="AF617" s="16"/>
      <c r="AG617" s="16"/>
      <c r="AH617" s="16"/>
      <c r="AI617" s="16"/>
      <c r="AJ617" s="15"/>
      <c r="AS617" s="15"/>
      <c r="AT617" s="15"/>
      <c r="AU617" s="15"/>
      <c r="AV617" s="15"/>
      <c r="AW617" s="16"/>
      <c r="AX617" s="16"/>
      <c r="AY617" s="16"/>
      <c r="AZ617" s="16"/>
      <c r="BI617" s="20"/>
    </row>
    <row r="618">
      <c r="A618" s="16"/>
      <c r="B618" s="16"/>
      <c r="C618" s="16"/>
      <c r="D618" s="16"/>
      <c r="E618" s="15"/>
      <c r="F618" s="16"/>
      <c r="G618" s="16"/>
      <c r="H618" s="16"/>
      <c r="N618" s="15"/>
      <c r="O618" s="15"/>
      <c r="P618" s="15"/>
      <c r="Q618" s="15"/>
      <c r="R618" s="15"/>
      <c r="W618" s="15"/>
      <c r="X618" s="16"/>
      <c r="Y618" s="16"/>
      <c r="Z618" s="16"/>
      <c r="AA618" s="15"/>
      <c r="AB618" s="15"/>
      <c r="AC618" s="15"/>
      <c r="AD618" s="15"/>
      <c r="AE618" s="15"/>
      <c r="AF618" s="16"/>
      <c r="AG618" s="16"/>
      <c r="AH618" s="16"/>
      <c r="AI618" s="16"/>
      <c r="AJ618" s="15"/>
      <c r="AS618" s="15"/>
      <c r="AT618" s="15"/>
      <c r="AU618" s="15"/>
      <c r="AV618" s="15"/>
      <c r="AW618" s="16"/>
      <c r="AX618" s="16"/>
      <c r="AY618" s="16"/>
      <c r="AZ618" s="16"/>
      <c r="BI618" s="20"/>
    </row>
    <row r="619">
      <c r="A619" s="16"/>
      <c r="B619" s="16"/>
      <c r="C619" s="16"/>
      <c r="D619" s="16"/>
      <c r="E619" s="15"/>
      <c r="F619" s="16"/>
      <c r="G619" s="16"/>
      <c r="H619" s="16"/>
      <c r="N619" s="15"/>
      <c r="O619" s="15"/>
      <c r="P619" s="15"/>
      <c r="Q619" s="15"/>
      <c r="R619" s="15"/>
      <c r="W619" s="15"/>
      <c r="X619" s="16"/>
      <c r="Y619" s="16"/>
      <c r="Z619" s="16"/>
      <c r="AA619" s="15"/>
      <c r="AB619" s="15"/>
      <c r="AC619" s="15"/>
      <c r="AD619" s="15"/>
      <c r="AE619" s="15"/>
      <c r="AF619" s="16"/>
      <c r="AG619" s="16"/>
      <c r="AH619" s="16"/>
      <c r="AI619" s="16"/>
      <c r="AJ619" s="15"/>
      <c r="AS619" s="15"/>
      <c r="AT619" s="15"/>
      <c r="AU619" s="15"/>
      <c r="AV619" s="15"/>
      <c r="AW619" s="16"/>
      <c r="AX619" s="16"/>
      <c r="AY619" s="16"/>
      <c r="AZ619" s="16"/>
      <c r="BI619" s="20"/>
    </row>
    <row r="620">
      <c r="A620" s="16"/>
      <c r="B620" s="16"/>
      <c r="C620" s="16"/>
      <c r="D620" s="16"/>
      <c r="E620" s="15"/>
      <c r="F620" s="16"/>
      <c r="G620" s="16"/>
      <c r="H620" s="16"/>
      <c r="N620" s="15"/>
      <c r="O620" s="15"/>
      <c r="P620" s="15"/>
      <c r="Q620" s="15"/>
      <c r="R620" s="15"/>
      <c r="W620" s="15"/>
      <c r="X620" s="16"/>
      <c r="Y620" s="16"/>
      <c r="Z620" s="16"/>
      <c r="AA620" s="15"/>
      <c r="AB620" s="15"/>
      <c r="AC620" s="15"/>
      <c r="AD620" s="15"/>
      <c r="AE620" s="15"/>
      <c r="AF620" s="16"/>
      <c r="AG620" s="16"/>
      <c r="AH620" s="16"/>
      <c r="AI620" s="16"/>
      <c r="AJ620" s="15"/>
      <c r="AS620" s="15"/>
      <c r="AT620" s="15"/>
      <c r="AU620" s="15"/>
      <c r="AV620" s="15"/>
      <c r="AW620" s="16"/>
      <c r="AX620" s="16"/>
      <c r="AY620" s="16"/>
      <c r="AZ620" s="16"/>
      <c r="BI620" s="20"/>
    </row>
    <row r="621">
      <c r="A621" s="16"/>
      <c r="B621" s="16"/>
      <c r="C621" s="16"/>
      <c r="D621" s="16"/>
      <c r="E621" s="15"/>
      <c r="F621" s="16"/>
      <c r="G621" s="16"/>
      <c r="H621" s="16"/>
      <c r="N621" s="15"/>
      <c r="O621" s="15"/>
      <c r="P621" s="15"/>
      <c r="Q621" s="15"/>
      <c r="R621" s="15"/>
      <c r="W621" s="15"/>
      <c r="X621" s="16"/>
      <c r="Y621" s="16"/>
      <c r="Z621" s="16"/>
      <c r="AA621" s="15"/>
      <c r="AB621" s="15"/>
      <c r="AC621" s="15"/>
      <c r="AD621" s="15"/>
      <c r="AE621" s="15"/>
      <c r="AF621" s="16"/>
      <c r="AG621" s="16"/>
      <c r="AH621" s="16"/>
      <c r="AI621" s="16"/>
      <c r="AJ621" s="15"/>
      <c r="AS621" s="15"/>
      <c r="AT621" s="15"/>
      <c r="AU621" s="15"/>
      <c r="AV621" s="15"/>
      <c r="AW621" s="16"/>
      <c r="AX621" s="16"/>
      <c r="AY621" s="16"/>
      <c r="AZ621" s="16"/>
      <c r="BI621" s="20"/>
    </row>
    <row r="622">
      <c r="A622" s="16"/>
      <c r="B622" s="16"/>
      <c r="C622" s="16"/>
      <c r="D622" s="16"/>
      <c r="E622" s="15"/>
      <c r="F622" s="16"/>
      <c r="G622" s="16"/>
      <c r="H622" s="16"/>
      <c r="N622" s="15"/>
      <c r="O622" s="15"/>
      <c r="P622" s="15"/>
      <c r="Q622" s="15"/>
      <c r="R622" s="15"/>
      <c r="W622" s="15"/>
      <c r="X622" s="16"/>
      <c r="Y622" s="16"/>
      <c r="Z622" s="16"/>
      <c r="AA622" s="15"/>
      <c r="AB622" s="15"/>
      <c r="AC622" s="15"/>
      <c r="AD622" s="15"/>
      <c r="AE622" s="15"/>
      <c r="AF622" s="16"/>
      <c r="AG622" s="16"/>
      <c r="AH622" s="16"/>
      <c r="AI622" s="16"/>
      <c r="AJ622" s="15"/>
      <c r="AS622" s="15"/>
      <c r="AT622" s="15"/>
      <c r="AU622" s="15"/>
      <c r="AV622" s="15"/>
      <c r="AW622" s="16"/>
      <c r="AX622" s="16"/>
      <c r="AY622" s="16"/>
      <c r="AZ622" s="16"/>
      <c r="BI622" s="20"/>
    </row>
    <row r="623">
      <c r="A623" s="16"/>
      <c r="B623" s="16"/>
      <c r="C623" s="16"/>
      <c r="D623" s="16"/>
      <c r="E623" s="15"/>
      <c r="F623" s="16"/>
      <c r="G623" s="16"/>
      <c r="H623" s="16"/>
      <c r="N623" s="15"/>
      <c r="O623" s="15"/>
      <c r="P623" s="15"/>
      <c r="Q623" s="15"/>
      <c r="R623" s="15"/>
      <c r="W623" s="15"/>
      <c r="X623" s="16"/>
      <c r="Y623" s="16"/>
      <c r="Z623" s="16"/>
      <c r="AA623" s="15"/>
      <c r="AB623" s="15"/>
      <c r="AC623" s="15"/>
      <c r="AD623" s="15"/>
      <c r="AE623" s="15"/>
      <c r="AF623" s="16"/>
      <c r="AG623" s="16"/>
      <c r="AH623" s="16"/>
      <c r="AI623" s="16"/>
      <c r="AJ623" s="15"/>
      <c r="AS623" s="15"/>
      <c r="AT623" s="15"/>
      <c r="AU623" s="15"/>
      <c r="AV623" s="15"/>
      <c r="AW623" s="16"/>
      <c r="AX623" s="16"/>
      <c r="AY623" s="16"/>
      <c r="AZ623" s="16"/>
      <c r="BI623" s="20"/>
    </row>
    <row r="624">
      <c r="A624" s="16"/>
      <c r="B624" s="16"/>
      <c r="C624" s="16"/>
      <c r="D624" s="16"/>
      <c r="E624" s="15"/>
      <c r="F624" s="16"/>
      <c r="G624" s="16"/>
      <c r="H624" s="16"/>
      <c r="N624" s="15"/>
      <c r="O624" s="15"/>
      <c r="P624" s="15"/>
      <c r="Q624" s="15"/>
      <c r="R624" s="15"/>
      <c r="W624" s="15"/>
      <c r="X624" s="16"/>
      <c r="Y624" s="16"/>
      <c r="Z624" s="16"/>
      <c r="AA624" s="15"/>
      <c r="AB624" s="15"/>
      <c r="AC624" s="15"/>
      <c r="AD624" s="15"/>
      <c r="AE624" s="15"/>
      <c r="AF624" s="16"/>
      <c r="AG624" s="16"/>
      <c r="AH624" s="16"/>
      <c r="AI624" s="16"/>
      <c r="AJ624" s="15"/>
      <c r="AS624" s="15"/>
      <c r="AT624" s="15"/>
      <c r="AU624" s="15"/>
      <c r="AV624" s="15"/>
      <c r="AW624" s="16"/>
      <c r="AX624" s="16"/>
      <c r="AY624" s="16"/>
      <c r="AZ624" s="16"/>
      <c r="BI624" s="20"/>
    </row>
    <row r="625">
      <c r="A625" s="16"/>
      <c r="B625" s="16"/>
      <c r="C625" s="16"/>
      <c r="D625" s="16"/>
      <c r="E625" s="15"/>
      <c r="F625" s="16"/>
      <c r="G625" s="16"/>
      <c r="H625" s="16"/>
      <c r="N625" s="15"/>
      <c r="O625" s="15"/>
      <c r="P625" s="15"/>
      <c r="Q625" s="15"/>
      <c r="R625" s="15"/>
      <c r="W625" s="15"/>
      <c r="X625" s="16"/>
      <c r="Y625" s="16"/>
      <c r="Z625" s="16"/>
      <c r="AA625" s="15"/>
      <c r="AB625" s="15"/>
      <c r="AC625" s="15"/>
      <c r="AD625" s="15"/>
      <c r="AE625" s="15"/>
      <c r="AF625" s="16"/>
      <c r="AG625" s="16"/>
      <c r="AH625" s="16"/>
      <c r="AI625" s="16"/>
      <c r="AJ625" s="15"/>
      <c r="AS625" s="15"/>
      <c r="AT625" s="15"/>
      <c r="AU625" s="15"/>
      <c r="AV625" s="15"/>
      <c r="AW625" s="16"/>
      <c r="AX625" s="16"/>
      <c r="AY625" s="16"/>
      <c r="AZ625" s="16"/>
      <c r="BI625" s="20"/>
    </row>
    <row r="626">
      <c r="A626" s="16"/>
      <c r="B626" s="16"/>
      <c r="C626" s="16"/>
      <c r="D626" s="16"/>
      <c r="E626" s="15"/>
      <c r="F626" s="16"/>
      <c r="G626" s="16"/>
      <c r="H626" s="16"/>
      <c r="N626" s="15"/>
      <c r="O626" s="15"/>
      <c r="P626" s="15"/>
      <c r="Q626" s="15"/>
      <c r="R626" s="15"/>
      <c r="W626" s="15"/>
      <c r="X626" s="16"/>
      <c r="Y626" s="16"/>
      <c r="Z626" s="16"/>
      <c r="AA626" s="15"/>
      <c r="AB626" s="15"/>
      <c r="AC626" s="15"/>
      <c r="AD626" s="15"/>
      <c r="AE626" s="15"/>
      <c r="AF626" s="16"/>
      <c r="AG626" s="16"/>
      <c r="AH626" s="16"/>
      <c r="AI626" s="16"/>
      <c r="AJ626" s="15"/>
      <c r="AS626" s="15"/>
      <c r="AT626" s="15"/>
      <c r="AU626" s="15"/>
      <c r="AV626" s="15"/>
      <c r="AW626" s="16"/>
      <c r="AX626" s="16"/>
      <c r="AY626" s="16"/>
      <c r="AZ626" s="16"/>
      <c r="BI626" s="20"/>
    </row>
    <row r="627">
      <c r="A627" s="16"/>
      <c r="B627" s="16"/>
      <c r="C627" s="16"/>
      <c r="D627" s="16"/>
      <c r="E627" s="15"/>
      <c r="F627" s="16"/>
      <c r="G627" s="16"/>
      <c r="H627" s="16"/>
      <c r="N627" s="15"/>
      <c r="O627" s="15"/>
      <c r="P627" s="15"/>
      <c r="Q627" s="15"/>
      <c r="R627" s="15"/>
      <c r="W627" s="15"/>
      <c r="X627" s="16"/>
      <c r="Y627" s="16"/>
      <c r="Z627" s="16"/>
      <c r="AA627" s="15"/>
      <c r="AB627" s="15"/>
      <c r="AC627" s="15"/>
      <c r="AD627" s="15"/>
      <c r="AE627" s="15"/>
      <c r="AF627" s="16"/>
      <c r="AG627" s="16"/>
      <c r="AH627" s="16"/>
      <c r="AI627" s="16"/>
      <c r="AJ627" s="15"/>
      <c r="AS627" s="15"/>
      <c r="AT627" s="15"/>
      <c r="AU627" s="15"/>
      <c r="AV627" s="15"/>
      <c r="AW627" s="16"/>
      <c r="AX627" s="16"/>
      <c r="AY627" s="16"/>
      <c r="AZ627" s="16"/>
      <c r="BI627" s="20"/>
    </row>
    <row r="628">
      <c r="A628" s="16"/>
      <c r="B628" s="16"/>
      <c r="C628" s="16"/>
      <c r="D628" s="16"/>
      <c r="E628" s="15"/>
      <c r="F628" s="16"/>
      <c r="G628" s="16"/>
      <c r="H628" s="16"/>
      <c r="N628" s="15"/>
      <c r="O628" s="15"/>
      <c r="P628" s="15"/>
      <c r="Q628" s="15"/>
      <c r="R628" s="15"/>
      <c r="W628" s="15"/>
      <c r="X628" s="16"/>
      <c r="Y628" s="16"/>
      <c r="Z628" s="16"/>
      <c r="AA628" s="15"/>
      <c r="AB628" s="15"/>
      <c r="AC628" s="15"/>
      <c r="AD628" s="15"/>
      <c r="AE628" s="15"/>
      <c r="AF628" s="16"/>
      <c r="AG628" s="16"/>
      <c r="AH628" s="16"/>
      <c r="AI628" s="16"/>
      <c r="AJ628" s="15"/>
      <c r="AS628" s="15"/>
      <c r="AT628" s="15"/>
      <c r="AU628" s="15"/>
      <c r="AV628" s="15"/>
      <c r="AW628" s="16"/>
      <c r="AX628" s="16"/>
      <c r="AY628" s="16"/>
      <c r="AZ628" s="16"/>
      <c r="BI628" s="20"/>
    </row>
    <row r="629">
      <c r="A629" s="16"/>
      <c r="B629" s="16"/>
      <c r="C629" s="16"/>
      <c r="D629" s="16"/>
      <c r="E629" s="15"/>
      <c r="F629" s="16"/>
      <c r="G629" s="16"/>
      <c r="H629" s="16"/>
      <c r="N629" s="15"/>
      <c r="O629" s="15"/>
      <c r="P629" s="15"/>
      <c r="Q629" s="15"/>
      <c r="R629" s="15"/>
      <c r="W629" s="15"/>
      <c r="X629" s="16"/>
      <c r="Y629" s="16"/>
      <c r="Z629" s="16"/>
      <c r="AA629" s="15"/>
      <c r="AB629" s="15"/>
      <c r="AC629" s="15"/>
      <c r="AD629" s="15"/>
      <c r="AE629" s="15"/>
      <c r="AF629" s="16"/>
      <c r="AG629" s="16"/>
      <c r="AH629" s="16"/>
      <c r="AI629" s="16"/>
      <c r="AJ629" s="15"/>
      <c r="AS629" s="15"/>
      <c r="AT629" s="15"/>
      <c r="AU629" s="15"/>
      <c r="AV629" s="15"/>
      <c r="AW629" s="16"/>
      <c r="AX629" s="16"/>
      <c r="AY629" s="16"/>
      <c r="AZ629" s="16"/>
      <c r="BI629" s="20"/>
    </row>
    <row r="630">
      <c r="A630" s="16"/>
      <c r="B630" s="16"/>
      <c r="C630" s="16"/>
      <c r="D630" s="16"/>
      <c r="E630" s="15"/>
      <c r="F630" s="16"/>
      <c r="G630" s="16"/>
      <c r="H630" s="16"/>
      <c r="N630" s="15"/>
      <c r="O630" s="15"/>
      <c r="P630" s="15"/>
      <c r="Q630" s="15"/>
      <c r="R630" s="15"/>
      <c r="W630" s="15"/>
      <c r="X630" s="16"/>
      <c r="Y630" s="16"/>
      <c r="Z630" s="16"/>
      <c r="AA630" s="15"/>
      <c r="AB630" s="15"/>
      <c r="AC630" s="15"/>
      <c r="AD630" s="15"/>
      <c r="AE630" s="15"/>
      <c r="AF630" s="16"/>
      <c r="AG630" s="16"/>
      <c r="AH630" s="16"/>
      <c r="AI630" s="16"/>
      <c r="AJ630" s="15"/>
      <c r="AS630" s="15"/>
      <c r="AT630" s="15"/>
      <c r="AU630" s="15"/>
      <c r="AV630" s="15"/>
      <c r="AW630" s="16"/>
      <c r="AX630" s="16"/>
      <c r="AY630" s="16"/>
      <c r="AZ630" s="16"/>
      <c r="BI630" s="20"/>
    </row>
    <row r="631">
      <c r="A631" s="16"/>
      <c r="B631" s="16"/>
      <c r="C631" s="16"/>
      <c r="D631" s="16"/>
      <c r="E631" s="15"/>
      <c r="F631" s="16"/>
      <c r="G631" s="16"/>
      <c r="H631" s="16"/>
      <c r="N631" s="15"/>
      <c r="O631" s="15"/>
      <c r="P631" s="15"/>
      <c r="Q631" s="15"/>
      <c r="R631" s="15"/>
      <c r="W631" s="15"/>
      <c r="X631" s="16"/>
      <c r="Y631" s="16"/>
      <c r="Z631" s="16"/>
      <c r="AA631" s="15"/>
      <c r="AB631" s="15"/>
      <c r="AC631" s="15"/>
      <c r="AD631" s="15"/>
      <c r="AE631" s="15"/>
      <c r="AF631" s="16"/>
      <c r="AG631" s="16"/>
      <c r="AH631" s="16"/>
      <c r="AI631" s="16"/>
      <c r="AJ631" s="15"/>
      <c r="AS631" s="15"/>
      <c r="AT631" s="15"/>
      <c r="AU631" s="15"/>
      <c r="AV631" s="15"/>
      <c r="AW631" s="16"/>
      <c r="AX631" s="16"/>
      <c r="AY631" s="16"/>
      <c r="AZ631" s="16"/>
      <c r="BI631" s="20"/>
    </row>
    <row r="632">
      <c r="A632" s="16"/>
      <c r="B632" s="16"/>
      <c r="C632" s="16"/>
      <c r="D632" s="16"/>
      <c r="E632" s="15"/>
      <c r="F632" s="16"/>
      <c r="G632" s="16"/>
      <c r="H632" s="16"/>
      <c r="N632" s="15"/>
      <c r="O632" s="15"/>
      <c r="P632" s="15"/>
      <c r="Q632" s="15"/>
      <c r="R632" s="15"/>
      <c r="W632" s="15"/>
      <c r="X632" s="16"/>
      <c r="Y632" s="16"/>
      <c r="Z632" s="16"/>
      <c r="AA632" s="15"/>
      <c r="AB632" s="15"/>
      <c r="AC632" s="15"/>
      <c r="AD632" s="15"/>
      <c r="AE632" s="15"/>
      <c r="AF632" s="16"/>
      <c r="AG632" s="16"/>
      <c r="AH632" s="16"/>
      <c r="AI632" s="16"/>
      <c r="AJ632" s="15"/>
      <c r="AS632" s="15"/>
      <c r="AT632" s="15"/>
      <c r="AU632" s="15"/>
      <c r="AV632" s="15"/>
      <c r="AW632" s="16"/>
      <c r="AX632" s="16"/>
      <c r="AY632" s="16"/>
      <c r="AZ632" s="16"/>
      <c r="BI632" s="20"/>
    </row>
    <row r="633">
      <c r="A633" s="16"/>
      <c r="B633" s="16"/>
      <c r="C633" s="16"/>
      <c r="D633" s="16"/>
      <c r="E633" s="15"/>
      <c r="F633" s="16"/>
      <c r="G633" s="16"/>
      <c r="H633" s="16"/>
      <c r="N633" s="15"/>
      <c r="O633" s="15"/>
      <c r="P633" s="15"/>
      <c r="Q633" s="15"/>
      <c r="R633" s="15"/>
      <c r="W633" s="15"/>
      <c r="X633" s="16"/>
      <c r="Y633" s="16"/>
      <c r="Z633" s="16"/>
      <c r="AA633" s="15"/>
      <c r="AB633" s="15"/>
      <c r="AC633" s="15"/>
      <c r="AD633" s="15"/>
      <c r="AE633" s="15"/>
      <c r="AF633" s="16"/>
      <c r="AG633" s="16"/>
      <c r="AH633" s="16"/>
      <c r="AI633" s="16"/>
      <c r="AJ633" s="15"/>
      <c r="AS633" s="15"/>
      <c r="AT633" s="15"/>
      <c r="AU633" s="15"/>
      <c r="AV633" s="15"/>
      <c r="AW633" s="16"/>
      <c r="AX633" s="16"/>
      <c r="AY633" s="16"/>
      <c r="AZ633" s="16"/>
      <c r="BI633" s="20"/>
    </row>
    <row r="634">
      <c r="A634" s="16"/>
      <c r="B634" s="16"/>
      <c r="C634" s="16"/>
      <c r="D634" s="16"/>
      <c r="E634" s="15"/>
      <c r="F634" s="16"/>
      <c r="G634" s="16"/>
      <c r="H634" s="16"/>
      <c r="N634" s="15"/>
      <c r="O634" s="15"/>
      <c r="P634" s="15"/>
      <c r="Q634" s="15"/>
      <c r="R634" s="15"/>
      <c r="W634" s="15"/>
      <c r="X634" s="16"/>
      <c r="Y634" s="16"/>
      <c r="Z634" s="16"/>
      <c r="AA634" s="15"/>
      <c r="AB634" s="15"/>
      <c r="AC634" s="15"/>
      <c r="AD634" s="15"/>
      <c r="AE634" s="15"/>
      <c r="AF634" s="16"/>
      <c r="AG634" s="16"/>
      <c r="AH634" s="16"/>
      <c r="AI634" s="16"/>
      <c r="AJ634" s="15"/>
      <c r="AS634" s="15"/>
      <c r="AT634" s="15"/>
      <c r="AU634" s="15"/>
      <c r="AV634" s="15"/>
      <c r="AW634" s="16"/>
      <c r="AX634" s="16"/>
      <c r="AY634" s="16"/>
      <c r="AZ634" s="16"/>
      <c r="BI634" s="20"/>
    </row>
    <row r="635">
      <c r="A635" s="16"/>
      <c r="B635" s="16"/>
      <c r="C635" s="16"/>
      <c r="D635" s="16"/>
      <c r="E635" s="15"/>
      <c r="F635" s="16"/>
      <c r="G635" s="16"/>
      <c r="H635" s="16"/>
      <c r="N635" s="15"/>
      <c r="O635" s="15"/>
      <c r="P635" s="15"/>
      <c r="Q635" s="15"/>
      <c r="R635" s="15"/>
      <c r="W635" s="15"/>
      <c r="X635" s="16"/>
      <c r="Y635" s="16"/>
      <c r="Z635" s="16"/>
      <c r="AA635" s="15"/>
      <c r="AB635" s="15"/>
      <c r="AC635" s="15"/>
      <c r="AD635" s="15"/>
      <c r="AE635" s="15"/>
      <c r="AF635" s="16"/>
      <c r="AG635" s="16"/>
      <c r="AH635" s="16"/>
      <c r="AI635" s="16"/>
      <c r="AJ635" s="15"/>
      <c r="AS635" s="15"/>
      <c r="AT635" s="15"/>
      <c r="AU635" s="15"/>
      <c r="AV635" s="15"/>
      <c r="AW635" s="16"/>
      <c r="AX635" s="16"/>
      <c r="AY635" s="16"/>
      <c r="AZ635" s="16"/>
      <c r="BI635" s="20"/>
    </row>
    <row r="636">
      <c r="A636" s="16"/>
      <c r="B636" s="16"/>
      <c r="C636" s="16"/>
      <c r="D636" s="16"/>
      <c r="E636" s="15"/>
      <c r="F636" s="16"/>
      <c r="G636" s="16"/>
      <c r="H636" s="16"/>
      <c r="N636" s="15"/>
      <c r="O636" s="15"/>
      <c r="P636" s="15"/>
      <c r="Q636" s="15"/>
      <c r="R636" s="15"/>
      <c r="W636" s="15"/>
      <c r="X636" s="16"/>
      <c r="Y636" s="16"/>
      <c r="Z636" s="16"/>
      <c r="AA636" s="15"/>
      <c r="AB636" s="15"/>
      <c r="AC636" s="15"/>
      <c r="AD636" s="15"/>
      <c r="AE636" s="15"/>
      <c r="AF636" s="16"/>
      <c r="AG636" s="16"/>
      <c r="AH636" s="16"/>
      <c r="AI636" s="16"/>
      <c r="AJ636" s="15"/>
      <c r="AS636" s="15"/>
      <c r="AT636" s="15"/>
      <c r="AU636" s="15"/>
      <c r="AV636" s="15"/>
      <c r="AW636" s="16"/>
      <c r="AX636" s="16"/>
      <c r="AY636" s="16"/>
      <c r="AZ636" s="16"/>
      <c r="BI636" s="20"/>
    </row>
    <row r="637">
      <c r="A637" s="16"/>
      <c r="B637" s="16"/>
      <c r="C637" s="16"/>
      <c r="D637" s="16"/>
      <c r="E637" s="15"/>
      <c r="F637" s="16"/>
      <c r="G637" s="16"/>
      <c r="H637" s="16"/>
      <c r="N637" s="15"/>
      <c r="O637" s="15"/>
      <c r="P637" s="15"/>
      <c r="Q637" s="15"/>
      <c r="R637" s="15"/>
      <c r="W637" s="15"/>
      <c r="X637" s="16"/>
      <c r="Y637" s="16"/>
      <c r="Z637" s="16"/>
      <c r="AA637" s="15"/>
      <c r="AB637" s="15"/>
      <c r="AC637" s="15"/>
      <c r="AD637" s="15"/>
      <c r="AE637" s="15"/>
      <c r="AF637" s="16"/>
      <c r="AG637" s="16"/>
      <c r="AH637" s="16"/>
      <c r="AI637" s="16"/>
      <c r="AJ637" s="15"/>
      <c r="AS637" s="15"/>
      <c r="AT637" s="15"/>
      <c r="AU637" s="15"/>
      <c r="AV637" s="15"/>
      <c r="AW637" s="16"/>
      <c r="AX637" s="16"/>
      <c r="AY637" s="16"/>
      <c r="AZ637" s="16"/>
      <c r="BI637" s="20"/>
    </row>
    <row r="638">
      <c r="A638" s="16"/>
      <c r="B638" s="16"/>
      <c r="C638" s="16"/>
      <c r="D638" s="16"/>
      <c r="E638" s="15"/>
      <c r="F638" s="16"/>
      <c r="G638" s="16"/>
      <c r="H638" s="16"/>
      <c r="N638" s="15"/>
      <c r="O638" s="15"/>
      <c r="P638" s="15"/>
      <c r="Q638" s="15"/>
      <c r="R638" s="15"/>
      <c r="W638" s="15"/>
      <c r="X638" s="16"/>
      <c r="Y638" s="16"/>
      <c r="Z638" s="16"/>
      <c r="AA638" s="15"/>
      <c r="AB638" s="15"/>
      <c r="AC638" s="15"/>
      <c r="AD638" s="15"/>
      <c r="AE638" s="15"/>
      <c r="AF638" s="16"/>
      <c r="AG638" s="16"/>
      <c r="AH638" s="16"/>
      <c r="AI638" s="16"/>
      <c r="AJ638" s="15"/>
      <c r="AS638" s="15"/>
      <c r="AT638" s="15"/>
      <c r="AU638" s="15"/>
      <c r="AV638" s="15"/>
      <c r="AW638" s="16"/>
      <c r="AX638" s="16"/>
      <c r="AY638" s="16"/>
      <c r="AZ638" s="16"/>
      <c r="BI638" s="20"/>
    </row>
    <row r="639">
      <c r="A639" s="16"/>
      <c r="B639" s="16"/>
      <c r="C639" s="16"/>
      <c r="D639" s="16"/>
      <c r="E639" s="15"/>
      <c r="F639" s="16"/>
      <c r="G639" s="16"/>
      <c r="H639" s="16"/>
      <c r="N639" s="15"/>
      <c r="O639" s="15"/>
      <c r="P639" s="15"/>
      <c r="Q639" s="15"/>
      <c r="R639" s="15"/>
      <c r="W639" s="15"/>
      <c r="X639" s="16"/>
      <c r="Y639" s="16"/>
      <c r="Z639" s="16"/>
      <c r="AA639" s="15"/>
      <c r="AB639" s="15"/>
      <c r="AC639" s="15"/>
      <c r="AD639" s="15"/>
      <c r="AE639" s="15"/>
      <c r="AF639" s="16"/>
      <c r="AG639" s="16"/>
      <c r="AH639" s="16"/>
      <c r="AI639" s="16"/>
      <c r="AJ639" s="15"/>
      <c r="AS639" s="15"/>
      <c r="AT639" s="15"/>
      <c r="AU639" s="15"/>
      <c r="AV639" s="15"/>
      <c r="AW639" s="16"/>
      <c r="AX639" s="16"/>
      <c r="AY639" s="16"/>
      <c r="AZ639" s="16"/>
      <c r="BI639" s="20"/>
    </row>
    <row r="640">
      <c r="A640" s="16"/>
      <c r="B640" s="16"/>
      <c r="C640" s="16"/>
      <c r="D640" s="16"/>
      <c r="E640" s="15"/>
      <c r="F640" s="16"/>
      <c r="G640" s="16"/>
      <c r="H640" s="16"/>
      <c r="N640" s="15"/>
      <c r="O640" s="15"/>
      <c r="P640" s="15"/>
      <c r="Q640" s="15"/>
      <c r="R640" s="15"/>
      <c r="W640" s="15"/>
      <c r="X640" s="16"/>
      <c r="Y640" s="16"/>
      <c r="Z640" s="16"/>
      <c r="AA640" s="15"/>
      <c r="AB640" s="15"/>
      <c r="AC640" s="15"/>
      <c r="AD640" s="15"/>
      <c r="AE640" s="15"/>
      <c r="AF640" s="16"/>
      <c r="AG640" s="16"/>
      <c r="AH640" s="16"/>
      <c r="AI640" s="16"/>
      <c r="AJ640" s="15"/>
      <c r="AS640" s="15"/>
      <c r="AT640" s="15"/>
      <c r="AU640" s="15"/>
      <c r="AV640" s="15"/>
      <c r="AW640" s="16"/>
      <c r="AX640" s="16"/>
      <c r="AY640" s="16"/>
      <c r="AZ640" s="16"/>
      <c r="BI640" s="20"/>
    </row>
    <row r="641">
      <c r="A641" s="16"/>
      <c r="B641" s="16"/>
      <c r="C641" s="16"/>
      <c r="D641" s="16"/>
      <c r="E641" s="15"/>
      <c r="F641" s="16"/>
      <c r="G641" s="16"/>
      <c r="H641" s="16"/>
      <c r="N641" s="15"/>
      <c r="O641" s="15"/>
      <c r="P641" s="15"/>
      <c r="Q641" s="15"/>
      <c r="R641" s="15"/>
      <c r="W641" s="15"/>
      <c r="X641" s="16"/>
      <c r="Y641" s="16"/>
      <c r="Z641" s="16"/>
      <c r="AA641" s="15"/>
      <c r="AB641" s="15"/>
      <c r="AC641" s="15"/>
      <c r="AD641" s="15"/>
      <c r="AE641" s="15"/>
      <c r="AF641" s="16"/>
      <c r="AG641" s="16"/>
      <c r="AH641" s="16"/>
      <c r="AI641" s="16"/>
      <c r="AJ641" s="15"/>
      <c r="AS641" s="15"/>
      <c r="AT641" s="15"/>
      <c r="AU641" s="15"/>
      <c r="AV641" s="15"/>
      <c r="AW641" s="16"/>
      <c r="AX641" s="16"/>
      <c r="AY641" s="16"/>
      <c r="AZ641" s="16"/>
      <c r="BI641" s="20"/>
    </row>
    <row r="642">
      <c r="A642" s="16"/>
      <c r="B642" s="16"/>
      <c r="C642" s="16"/>
      <c r="D642" s="16"/>
      <c r="E642" s="15"/>
      <c r="F642" s="16"/>
      <c r="G642" s="16"/>
      <c r="H642" s="16"/>
      <c r="N642" s="15"/>
      <c r="O642" s="15"/>
      <c r="P642" s="15"/>
      <c r="Q642" s="15"/>
      <c r="R642" s="15"/>
      <c r="W642" s="15"/>
      <c r="X642" s="16"/>
      <c r="Y642" s="16"/>
      <c r="Z642" s="16"/>
      <c r="AA642" s="15"/>
      <c r="AB642" s="15"/>
      <c r="AC642" s="15"/>
      <c r="AD642" s="15"/>
      <c r="AE642" s="15"/>
      <c r="AF642" s="16"/>
      <c r="AG642" s="16"/>
      <c r="AH642" s="16"/>
      <c r="AI642" s="16"/>
      <c r="AJ642" s="15"/>
      <c r="AS642" s="15"/>
      <c r="AT642" s="15"/>
      <c r="AU642" s="15"/>
      <c r="AV642" s="15"/>
      <c r="AW642" s="16"/>
      <c r="AX642" s="16"/>
      <c r="AY642" s="16"/>
      <c r="AZ642" s="16"/>
      <c r="BI642" s="20"/>
    </row>
    <row r="643">
      <c r="A643" s="16"/>
      <c r="B643" s="16"/>
      <c r="C643" s="16"/>
      <c r="D643" s="16"/>
      <c r="E643" s="15"/>
      <c r="F643" s="16"/>
      <c r="G643" s="16"/>
      <c r="H643" s="16"/>
      <c r="N643" s="15"/>
      <c r="O643" s="15"/>
      <c r="P643" s="15"/>
      <c r="Q643" s="15"/>
      <c r="R643" s="15"/>
      <c r="W643" s="15"/>
      <c r="X643" s="16"/>
      <c r="Y643" s="16"/>
      <c r="Z643" s="16"/>
      <c r="AA643" s="15"/>
      <c r="AB643" s="15"/>
      <c r="AC643" s="15"/>
      <c r="AD643" s="15"/>
      <c r="AE643" s="15"/>
      <c r="AF643" s="16"/>
      <c r="AG643" s="16"/>
      <c r="AH643" s="16"/>
      <c r="AI643" s="16"/>
      <c r="AJ643" s="15"/>
      <c r="AS643" s="15"/>
      <c r="AT643" s="15"/>
      <c r="AU643" s="15"/>
      <c r="AV643" s="15"/>
      <c r="AW643" s="16"/>
      <c r="AX643" s="16"/>
      <c r="AY643" s="16"/>
      <c r="AZ643" s="16"/>
      <c r="BI643" s="20"/>
    </row>
    <row r="644">
      <c r="A644" s="16"/>
      <c r="B644" s="16"/>
      <c r="C644" s="16"/>
      <c r="D644" s="16"/>
      <c r="E644" s="15"/>
      <c r="F644" s="16"/>
      <c r="G644" s="16"/>
      <c r="H644" s="16"/>
      <c r="N644" s="15"/>
      <c r="O644" s="15"/>
      <c r="P644" s="15"/>
      <c r="Q644" s="15"/>
      <c r="R644" s="15"/>
      <c r="W644" s="15"/>
      <c r="X644" s="16"/>
      <c r="Y644" s="16"/>
      <c r="Z644" s="16"/>
      <c r="AA644" s="15"/>
      <c r="AB644" s="15"/>
      <c r="AC644" s="15"/>
      <c r="AD644" s="15"/>
      <c r="AE644" s="15"/>
      <c r="AF644" s="16"/>
      <c r="AG644" s="16"/>
      <c r="AH644" s="16"/>
      <c r="AI644" s="16"/>
      <c r="AJ644" s="15"/>
      <c r="AS644" s="15"/>
      <c r="AT644" s="15"/>
      <c r="AU644" s="15"/>
      <c r="AV644" s="15"/>
      <c r="AW644" s="16"/>
      <c r="AX644" s="16"/>
      <c r="AY644" s="16"/>
      <c r="AZ644" s="16"/>
      <c r="BI644" s="20"/>
    </row>
    <row r="645">
      <c r="A645" s="16"/>
      <c r="B645" s="16"/>
      <c r="C645" s="16"/>
      <c r="D645" s="16"/>
      <c r="E645" s="15"/>
      <c r="F645" s="16"/>
      <c r="G645" s="16"/>
      <c r="H645" s="16"/>
      <c r="N645" s="15"/>
      <c r="O645" s="15"/>
      <c r="P645" s="15"/>
      <c r="Q645" s="15"/>
      <c r="R645" s="15"/>
      <c r="W645" s="15"/>
      <c r="X645" s="16"/>
      <c r="Y645" s="16"/>
      <c r="Z645" s="16"/>
      <c r="AA645" s="15"/>
      <c r="AB645" s="15"/>
      <c r="AC645" s="15"/>
      <c r="AD645" s="15"/>
      <c r="AE645" s="15"/>
      <c r="AF645" s="16"/>
      <c r="AG645" s="16"/>
      <c r="AH645" s="16"/>
      <c r="AI645" s="16"/>
      <c r="AJ645" s="15"/>
      <c r="AS645" s="15"/>
      <c r="AT645" s="15"/>
      <c r="AU645" s="15"/>
      <c r="AV645" s="15"/>
      <c r="AW645" s="16"/>
      <c r="AX645" s="16"/>
      <c r="AY645" s="16"/>
      <c r="AZ645" s="16"/>
      <c r="BI645" s="20"/>
    </row>
    <row r="646">
      <c r="A646" s="16"/>
      <c r="B646" s="16"/>
      <c r="C646" s="16"/>
      <c r="D646" s="16"/>
      <c r="E646" s="15"/>
      <c r="F646" s="16"/>
      <c r="G646" s="16"/>
      <c r="H646" s="16"/>
      <c r="N646" s="15"/>
      <c r="O646" s="15"/>
      <c r="P646" s="15"/>
      <c r="Q646" s="15"/>
      <c r="R646" s="15"/>
      <c r="W646" s="15"/>
      <c r="X646" s="16"/>
      <c r="Y646" s="16"/>
      <c r="Z646" s="16"/>
      <c r="AA646" s="15"/>
      <c r="AB646" s="15"/>
      <c r="AC646" s="15"/>
      <c r="AD646" s="15"/>
      <c r="AE646" s="15"/>
      <c r="AF646" s="16"/>
      <c r="AG646" s="16"/>
      <c r="AH646" s="16"/>
      <c r="AI646" s="16"/>
      <c r="AJ646" s="15"/>
      <c r="AS646" s="15"/>
      <c r="AT646" s="15"/>
      <c r="AU646" s="15"/>
      <c r="AV646" s="15"/>
      <c r="AW646" s="16"/>
      <c r="AX646" s="16"/>
      <c r="AY646" s="16"/>
      <c r="AZ646" s="16"/>
      <c r="BI646" s="20"/>
    </row>
    <row r="647">
      <c r="A647" s="16"/>
      <c r="B647" s="16"/>
      <c r="C647" s="16"/>
      <c r="D647" s="16"/>
      <c r="E647" s="15"/>
      <c r="F647" s="16"/>
      <c r="G647" s="16"/>
      <c r="H647" s="16"/>
      <c r="N647" s="15"/>
      <c r="O647" s="15"/>
      <c r="P647" s="15"/>
      <c r="Q647" s="15"/>
      <c r="R647" s="15"/>
      <c r="W647" s="15"/>
      <c r="X647" s="16"/>
      <c r="Y647" s="16"/>
      <c r="Z647" s="16"/>
      <c r="AA647" s="15"/>
      <c r="AB647" s="15"/>
      <c r="AC647" s="15"/>
      <c r="AD647" s="15"/>
      <c r="AE647" s="15"/>
      <c r="AF647" s="16"/>
      <c r="AG647" s="16"/>
      <c r="AH647" s="16"/>
      <c r="AI647" s="16"/>
      <c r="AJ647" s="15"/>
      <c r="AS647" s="15"/>
      <c r="AT647" s="15"/>
      <c r="AU647" s="15"/>
      <c r="AV647" s="15"/>
      <c r="AW647" s="16"/>
      <c r="AX647" s="16"/>
      <c r="AY647" s="16"/>
      <c r="AZ647" s="16"/>
      <c r="BI647" s="20"/>
    </row>
    <row r="648">
      <c r="A648" s="16"/>
      <c r="B648" s="16"/>
      <c r="C648" s="16"/>
      <c r="D648" s="16"/>
      <c r="E648" s="15"/>
      <c r="F648" s="16"/>
      <c r="G648" s="16"/>
      <c r="H648" s="16"/>
      <c r="N648" s="15"/>
      <c r="O648" s="15"/>
      <c r="P648" s="15"/>
      <c r="Q648" s="15"/>
      <c r="R648" s="15"/>
      <c r="W648" s="15"/>
      <c r="X648" s="16"/>
      <c r="Y648" s="16"/>
      <c r="Z648" s="16"/>
      <c r="AA648" s="15"/>
      <c r="AB648" s="15"/>
      <c r="AC648" s="15"/>
      <c r="AD648" s="15"/>
      <c r="AE648" s="15"/>
      <c r="AF648" s="16"/>
      <c r="AG648" s="16"/>
      <c r="AH648" s="16"/>
      <c r="AI648" s="16"/>
      <c r="AJ648" s="15"/>
      <c r="AS648" s="15"/>
      <c r="AT648" s="15"/>
      <c r="AU648" s="15"/>
      <c r="AV648" s="15"/>
      <c r="AW648" s="16"/>
      <c r="AX648" s="16"/>
      <c r="AY648" s="16"/>
      <c r="AZ648" s="16"/>
      <c r="BI648" s="20"/>
    </row>
    <row r="649">
      <c r="A649" s="16"/>
      <c r="B649" s="16"/>
      <c r="C649" s="16"/>
      <c r="D649" s="16"/>
      <c r="E649" s="15"/>
      <c r="F649" s="16"/>
      <c r="G649" s="16"/>
      <c r="H649" s="16"/>
      <c r="N649" s="15"/>
      <c r="O649" s="15"/>
      <c r="P649" s="15"/>
      <c r="Q649" s="15"/>
      <c r="R649" s="15"/>
      <c r="W649" s="15"/>
      <c r="X649" s="16"/>
      <c r="Y649" s="16"/>
      <c r="Z649" s="16"/>
      <c r="AA649" s="15"/>
      <c r="AB649" s="15"/>
      <c r="AC649" s="15"/>
      <c r="AD649" s="15"/>
      <c r="AE649" s="15"/>
      <c r="AF649" s="16"/>
      <c r="AG649" s="16"/>
      <c r="AH649" s="16"/>
      <c r="AI649" s="16"/>
      <c r="AJ649" s="15"/>
      <c r="AS649" s="15"/>
      <c r="AT649" s="15"/>
      <c r="AU649" s="15"/>
      <c r="AV649" s="15"/>
      <c r="AW649" s="16"/>
      <c r="AX649" s="16"/>
      <c r="AY649" s="16"/>
      <c r="AZ649" s="16"/>
      <c r="BI649" s="20"/>
    </row>
    <row r="650">
      <c r="A650" s="16"/>
      <c r="B650" s="16"/>
      <c r="C650" s="16"/>
      <c r="D650" s="16"/>
      <c r="E650" s="15"/>
      <c r="F650" s="16"/>
      <c r="G650" s="16"/>
      <c r="H650" s="16"/>
      <c r="N650" s="15"/>
      <c r="O650" s="15"/>
      <c r="P650" s="15"/>
      <c r="Q650" s="15"/>
      <c r="R650" s="15"/>
      <c r="W650" s="15"/>
      <c r="X650" s="16"/>
      <c r="Y650" s="16"/>
      <c r="Z650" s="16"/>
      <c r="AA650" s="15"/>
      <c r="AB650" s="15"/>
      <c r="AC650" s="15"/>
      <c r="AD650" s="15"/>
      <c r="AE650" s="15"/>
      <c r="AF650" s="16"/>
      <c r="AG650" s="16"/>
      <c r="AH650" s="16"/>
      <c r="AI650" s="16"/>
      <c r="AJ650" s="15"/>
      <c r="AS650" s="15"/>
      <c r="AT650" s="15"/>
      <c r="AU650" s="15"/>
      <c r="AV650" s="15"/>
      <c r="AW650" s="16"/>
      <c r="AX650" s="16"/>
      <c r="AY650" s="16"/>
      <c r="AZ650" s="16"/>
      <c r="BI650" s="20"/>
    </row>
    <row r="651">
      <c r="A651" s="16"/>
      <c r="B651" s="16"/>
      <c r="C651" s="16"/>
      <c r="D651" s="16"/>
      <c r="E651" s="15"/>
      <c r="F651" s="16"/>
      <c r="G651" s="16"/>
      <c r="H651" s="16"/>
      <c r="N651" s="15"/>
      <c r="O651" s="15"/>
      <c r="P651" s="15"/>
      <c r="Q651" s="15"/>
      <c r="R651" s="15"/>
      <c r="W651" s="15"/>
      <c r="X651" s="16"/>
      <c r="Y651" s="16"/>
      <c r="Z651" s="16"/>
      <c r="AA651" s="15"/>
      <c r="AB651" s="15"/>
      <c r="AC651" s="15"/>
      <c r="AD651" s="15"/>
      <c r="AE651" s="15"/>
      <c r="AF651" s="16"/>
      <c r="AG651" s="16"/>
      <c r="AH651" s="16"/>
      <c r="AI651" s="16"/>
      <c r="AJ651" s="15"/>
      <c r="AS651" s="15"/>
      <c r="AT651" s="15"/>
      <c r="AU651" s="15"/>
      <c r="AV651" s="15"/>
      <c r="AW651" s="16"/>
      <c r="AX651" s="16"/>
      <c r="AY651" s="16"/>
      <c r="AZ651" s="16"/>
      <c r="BI651" s="20"/>
    </row>
    <row r="652">
      <c r="A652" s="16"/>
      <c r="B652" s="16"/>
      <c r="C652" s="16"/>
      <c r="D652" s="16"/>
      <c r="E652" s="15"/>
      <c r="F652" s="16"/>
      <c r="G652" s="16"/>
      <c r="H652" s="16"/>
      <c r="N652" s="15"/>
      <c r="O652" s="15"/>
      <c r="P652" s="15"/>
      <c r="Q652" s="15"/>
      <c r="R652" s="15"/>
      <c r="W652" s="15"/>
      <c r="X652" s="16"/>
      <c r="Y652" s="16"/>
      <c r="Z652" s="16"/>
      <c r="AA652" s="15"/>
      <c r="AB652" s="15"/>
      <c r="AC652" s="15"/>
      <c r="AD652" s="15"/>
      <c r="AE652" s="15"/>
      <c r="AF652" s="16"/>
      <c r="AG652" s="16"/>
      <c r="AH652" s="16"/>
      <c r="AI652" s="16"/>
      <c r="AJ652" s="15"/>
      <c r="AS652" s="15"/>
      <c r="AT652" s="15"/>
      <c r="AU652" s="15"/>
      <c r="AV652" s="15"/>
      <c r="AW652" s="16"/>
      <c r="AX652" s="16"/>
      <c r="AY652" s="16"/>
      <c r="AZ652" s="16"/>
      <c r="BI652" s="20"/>
    </row>
    <row r="653">
      <c r="A653" s="16"/>
      <c r="B653" s="16"/>
      <c r="C653" s="16"/>
      <c r="D653" s="16"/>
      <c r="E653" s="15"/>
      <c r="F653" s="16"/>
      <c r="G653" s="16"/>
      <c r="H653" s="16"/>
      <c r="N653" s="15"/>
      <c r="O653" s="15"/>
      <c r="P653" s="15"/>
      <c r="Q653" s="15"/>
      <c r="R653" s="15"/>
      <c r="W653" s="15"/>
      <c r="X653" s="16"/>
      <c r="Y653" s="16"/>
      <c r="Z653" s="16"/>
      <c r="AA653" s="15"/>
      <c r="AB653" s="15"/>
      <c r="AC653" s="15"/>
      <c r="AD653" s="15"/>
      <c r="AE653" s="15"/>
      <c r="AF653" s="16"/>
      <c r="AG653" s="16"/>
      <c r="AH653" s="16"/>
      <c r="AI653" s="16"/>
      <c r="AJ653" s="15"/>
      <c r="AS653" s="15"/>
      <c r="AT653" s="15"/>
      <c r="AU653" s="15"/>
      <c r="AV653" s="15"/>
      <c r="AW653" s="16"/>
      <c r="AX653" s="16"/>
      <c r="AY653" s="16"/>
      <c r="AZ653" s="16"/>
      <c r="BI653" s="20"/>
    </row>
    <row r="654">
      <c r="A654" s="16"/>
      <c r="B654" s="16"/>
      <c r="C654" s="16"/>
      <c r="D654" s="16"/>
      <c r="E654" s="15"/>
      <c r="F654" s="16"/>
      <c r="G654" s="16"/>
      <c r="H654" s="16"/>
      <c r="N654" s="15"/>
      <c r="O654" s="15"/>
      <c r="P654" s="15"/>
      <c r="Q654" s="15"/>
      <c r="R654" s="15"/>
      <c r="W654" s="15"/>
      <c r="X654" s="16"/>
      <c r="Y654" s="16"/>
      <c r="Z654" s="16"/>
      <c r="AA654" s="15"/>
      <c r="AB654" s="15"/>
      <c r="AC654" s="15"/>
      <c r="AD654" s="15"/>
      <c r="AE654" s="15"/>
      <c r="AF654" s="16"/>
      <c r="AG654" s="16"/>
      <c r="AH654" s="16"/>
      <c r="AI654" s="16"/>
      <c r="AJ654" s="15"/>
      <c r="AS654" s="15"/>
      <c r="AT654" s="15"/>
      <c r="AU654" s="15"/>
      <c r="AV654" s="15"/>
      <c r="AW654" s="16"/>
      <c r="AX654" s="16"/>
      <c r="AY654" s="16"/>
      <c r="AZ654" s="16"/>
      <c r="BI654" s="20"/>
    </row>
    <row r="655">
      <c r="A655" s="16"/>
      <c r="B655" s="16"/>
      <c r="C655" s="16"/>
      <c r="D655" s="16"/>
      <c r="E655" s="15"/>
      <c r="F655" s="16"/>
      <c r="G655" s="16"/>
      <c r="H655" s="16"/>
      <c r="N655" s="15"/>
      <c r="O655" s="15"/>
      <c r="P655" s="15"/>
      <c r="Q655" s="15"/>
      <c r="R655" s="15"/>
      <c r="W655" s="15"/>
      <c r="X655" s="16"/>
      <c r="Y655" s="16"/>
      <c r="Z655" s="16"/>
      <c r="AA655" s="15"/>
      <c r="AB655" s="15"/>
      <c r="AC655" s="15"/>
      <c r="AD655" s="15"/>
      <c r="AE655" s="15"/>
      <c r="AF655" s="16"/>
      <c r="AG655" s="16"/>
      <c r="AH655" s="16"/>
      <c r="AI655" s="16"/>
      <c r="AJ655" s="15"/>
      <c r="AS655" s="15"/>
      <c r="AT655" s="15"/>
      <c r="AU655" s="15"/>
      <c r="AV655" s="15"/>
      <c r="AW655" s="16"/>
      <c r="AX655" s="16"/>
      <c r="AY655" s="16"/>
      <c r="AZ655" s="16"/>
      <c r="BI655" s="20"/>
    </row>
    <row r="656">
      <c r="A656" s="16"/>
      <c r="B656" s="16"/>
      <c r="C656" s="16"/>
      <c r="D656" s="16"/>
      <c r="E656" s="15"/>
      <c r="F656" s="16"/>
      <c r="G656" s="16"/>
      <c r="H656" s="16"/>
      <c r="N656" s="15"/>
      <c r="O656" s="15"/>
      <c r="P656" s="15"/>
      <c r="Q656" s="15"/>
      <c r="R656" s="15"/>
      <c r="W656" s="15"/>
      <c r="X656" s="16"/>
      <c r="Y656" s="16"/>
      <c r="Z656" s="16"/>
      <c r="AA656" s="15"/>
      <c r="AB656" s="15"/>
      <c r="AC656" s="15"/>
      <c r="AD656" s="15"/>
      <c r="AE656" s="15"/>
      <c r="AF656" s="16"/>
      <c r="AG656" s="16"/>
      <c r="AH656" s="16"/>
      <c r="AI656" s="16"/>
      <c r="AJ656" s="15"/>
      <c r="AS656" s="15"/>
      <c r="AT656" s="15"/>
      <c r="AU656" s="15"/>
      <c r="AV656" s="15"/>
      <c r="AW656" s="16"/>
      <c r="AX656" s="16"/>
      <c r="AY656" s="16"/>
      <c r="AZ656" s="16"/>
      <c r="BI656" s="20"/>
    </row>
    <row r="657">
      <c r="A657" s="16"/>
      <c r="B657" s="16"/>
      <c r="C657" s="16"/>
      <c r="D657" s="16"/>
      <c r="E657" s="15"/>
      <c r="F657" s="16"/>
      <c r="G657" s="16"/>
      <c r="H657" s="16"/>
      <c r="N657" s="15"/>
      <c r="O657" s="15"/>
      <c r="P657" s="15"/>
      <c r="Q657" s="15"/>
      <c r="R657" s="15"/>
      <c r="W657" s="15"/>
      <c r="X657" s="16"/>
      <c r="Y657" s="16"/>
      <c r="Z657" s="16"/>
      <c r="AA657" s="15"/>
      <c r="AB657" s="15"/>
      <c r="AC657" s="15"/>
      <c r="AD657" s="15"/>
      <c r="AE657" s="15"/>
      <c r="AF657" s="16"/>
      <c r="AG657" s="16"/>
      <c r="AH657" s="16"/>
      <c r="AI657" s="16"/>
      <c r="AJ657" s="15"/>
      <c r="AS657" s="15"/>
      <c r="AT657" s="15"/>
      <c r="AU657" s="15"/>
      <c r="AV657" s="15"/>
      <c r="AW657" s="16"/>
      <c r="AX657" s="16"/>
      <c r="AY657" s="16"/>
      <c r="AZ657" s="16"/>
      <c r="BI657" s="20"/>
    </row>
    <row r="658">
      <c r="A658" s="16"/>
      <c r="B658" s="16"/>
      <c r="C658" s="16"/>
      <c r="D658" s="16"/>
      <c r="E658" s="15"/>
      <c r="F658" s="16"/>
      <c r="G658" s="16"/>
      <c r="H658" s="16"/>
      <c r="N658" s="15"/>
      <c r="O658" s="15"/>
      <c r="P658" s="15"/>
      <c r="Q658" s="15"/>
      <c r="R658" s="15"/>
      <c r="W658" s="15"/>
      <c r="X658" s="16"/>
      <c r="Y658" s="16"/>
      <c r="Z658" s="16"/>
      <c r="AA658" s="15"/>
      <c r="AB658" s="15"/>
      <c r="AC658" s="15"/>
      <c r="AD658" s="15"/>
      <c r="AE658" s="15"/>
      <c r="AF658" s="16"/>
      <c r="AG658" s="16"/>
      <c r="AH658" s="16"/>
      <c r="AI658" s="16"/>
      <c r="AJ658" s="15"/>
      <c r="AS658" s="15"/>
      <c r="AT658" s="15"/>
      <c r="AU658" s="15"/>
      <c r="AV658" s="15"/>
      <c r="AW658" s="16"/>
      <c r="AX658" s="16"/>
      <c r="AY658" s="16"/>
      <c r="AZ658" s="16"/>
      <c r="BI658" s="20"/>
    </row>
    <row r="659">
      <c r="A659" s="16"/>
      <c r="B659" s="16"/>
      <c r="C659" s="16"/>
      <c r="D659" s="16"/>
      <c r="E659" s="15"/>
      <c r="F659" s="16"/>
      <c r="G659" s="16"/>
      <c r="H659" s="16"/>
      <c r="N659" s="15"/>
      <c r="O659" s="15"/>
      <c r="P659" s="15"/>
      <c r="Q659" s="15"/>
      <c r="R659" s="15"/>
      <c r="W659" s="15"/>
      <c r="X659" s="16"/>
      <c r="Y659" s="16"/>
      <c r="Z659" s="16"/>
      <c r="AA659" s="15"/>
      <c r="AB659" s="15"/>
      <c r="AC659" s="15"/>
      <c r="AD659" s="15"/>
      <c r="AE659" s="15"/>
      <c r="AF659" s="16"/>
      <c r="AG659" s="16"/>
      <c r="AH659" s="16"/>
      <c r="AI659" s="16"/>
      <c r="AJ659" s="15"/>
      <c r="AS659" s="15"/>
      <c r="AT659" s="15"/>
      <c r="AU659" s="15"/>
      <c r="AV659" s="15"/>
      <c r="AW659" s="16"/>
      <c r="AX659" s="16"/>
      <c r="AY659" s="16"/>
      <c r="AZ659" s="16"/>
      <c r="BI659" s="20"/>
    </row>
    <row r="660">
      <c r="A660" s="16"/>
      <c r="B660" s="16"/>
      <c r="C660" s="16"/>
      <c r="D660" s="16"/>
      <c r="E660" s="15"/>
      <c r="F660" s="16"/>
      <c r="G660" s="16"/>
      <c r="H660" s="16"/>
      <c r="N660" s="15"/>
      <c r="O660" s="15"/>
      <c r="P660" s="15"/>
      <c r="Q660" s="15"/>
      <c r="R660" s="15"/>
      <c r="W660" s="15"/>
      <c r="X660" s="16"/>
      <c r="Y660" s="16"/>
      <c r="Z660" s="16"/>
      <c r="AA660" s="15"/>
      <c r="AB660" s="15"/>
      <c r="AC660" s="15"/>
      <c r="AD660" s="15"/>
      <c r="AE660" s="15"/>
      <c r="AF660" s="16"/>
      <c r="AG660" s="16"/>
      <c r="AH660" s="16"/>
      <c r="AI660" s="16"/>
      <c r="AJ660" s="15"/>
      <c r="AS660" s="15"/>
      <c r="AT660" s="15"/>
      <c r="AU660" s="15"/>
      <c r="AV660" s="15"/>
      <c r="AW660" s="16"/>
      <c r="AX660" s="16"/>
      <c r="AY660" s="16"/>
      <c r="AZ660" s="16"/>
      <c r="BI660" s="20"/>
    </row>
    <row r="661">
      <c r="A661" s="16"/>
      <c r="B661" s="16"/>
      <c r="C661" s="16"/>
      <c r="D661" s="16"/>
      <c r="E661" s="15"/>
      <c r="F661" s="16"/>
      <c r="G661" s="16"/>
      <c r="H661" s="16"/>
      <c r="N661" s="15"/>
      <c r="O661" s="15"/>
      <c r="P661" s="15"/>
      <c r="Q661" s="15"/>
      <c r="R661" s="15"/>
      <c r="W661" s="15"/>
      <c r="X661" s="16"/>
      <c r="Y661" s="16"/>
      <c r="Z661" s="16"/>
      <c r="AA661" s="15"/>
      <c r="AB661" s="15"/>
      <c r="AC661" s="15"/>
      <c r="AD661" s="15"/>
      <c r="AE661" s="15"/>
      <c r="AF661" s="16"/>
      <c r="AG661" s="16"/>
      <c r="AH661" s="16"/>
      <c r="AI661" s="16"/>
      <c r="AJ661" s="15"/>
      <c r="AS661" s="15"/>
      <c r="AT661" s="15"/>
      <c r="AU661" s="15"/>
      <c r="AV661" s="15"/>
      <c r="AW661" s="16"/>
      <c r="AX661" s="16"/>
      <c r="AY661" s="16"/>
      <c r="AZ661" s="16"/>
      <c r="BI661" s="20"/>
    </row>
    <row r="662">
      <c r="A662" s="16"/>
      <c r="B662" s="16"/>
      <c r="C662" s="16"/>
      <c r="D662" s="16"/>
      <c r="E662" s="15"/>
      <c r="F662" s="16"/>
      <c r="G662" s="16"/>
      <c r="H662" s="16"/>
      <c r="N662" s="15"/>
      <c r="O662" s="15"/>
      <c r="P662" s="15"/>
      <c r="Q662" s="15"/>
      <c r="R662" s="15"/>
      <c r="W662" s="15"/>
      <c r="X662" s="16"/>
      <c r="Y662" s="16"/>
      <c r="Z662" s="16"/>
      <c r="AA662" s="15"/>
      <c r="AB662" s="15"/>
      <c r="AC662" s="15"/>
      <c r="AD662" s="15"/>
      <c r="AE662" s="15"/>
      <c r="AF662" s="16"/>
      <c r="AG662" s="16"/>
      <c r="AH662" s="16"/>
      <c r="AI662" s="16"/>
      <c r="AJ662" s="15"/>
      <c r="AS662" s="15"/>
      <c r="AT662" s="15"/>
      <c r="AU662" s="15"/>
      <c r="AV662" s="15"/>
      <c r="AW662" s="16"/>
      <c r="AX662" s="16"/>
      <c r="AY662" s="16"/>
      <c r="AZ662" s="16"/>
      <c r="BI662" s="20"/>
    </row>
    <row r="663">
      <c r="A663" s="16"/>
      <c r="B663" s="16"/>
      <c r="C663" s="16"/>
      <c r="D663" s="16"/>
      <c r="E663" s="15"/>
      <c r="F663" s="16"/>
      <c r="G663" s="16"/>
      <c r="H663" s="16"/>
      <c r="N663" s="15"/>
      <c r="O663" s="15"/>
      <c r="P663" s="15"/>
      <c r="Q663" s="15"/>
      <c r="R663" s="15"/>
      <c r="W663" s="15"/>
      <c r="X663" s="16"/>
      <c r="Y663" s="16"/>
      <c r="Z663" s="16"/>
      <c r="AA663" s="15"/>
      <c r="AB663" s="15"/>
      <c r="AC663" s="15"/>
      <c r="AD663" s="15"/>
      <c r="AE663" s="15"/>
      <c r="AF663" s="16"/>
      <c r="AG663" s="16"/>
      <c r="AH663" s="16"/>
      <c r="AI663" s="16"/>
      <c r="AJ663" s="15"/>
      <c r="AS663" s="15"/>
      <c r="AT663" s="15"/>
      <c r="AU663" s="15"/>
      <c r="AV663" s="15"/>
      <c r="AW663" s="16"/>
      <c r="AX663" s="16"/>
      <c r="AY663" s="16"/>
      <c r="AZ663" s="16"/>
      <c r="BI663" s="20"/>
    </row>
    <row r="664">
      <c r="A664" s="16"/>
      <c r="B664" s="16"/>
      <c r="C664" s="16"/>
      <c r="D664" s="16"/>
      <c r="E664" s="15"/>
      <c r="F664" s="16"/>
      <c r="G664" s="16"/>
      <c r="H664" s="16"/>
      <c r="N664" s="15"/>
      <c r="O664" s="15"/>
      <c r="P664" s="15"/>
      <c r="Q664" s="15"/>
      <c r="R664" s="15"/>
      <c r="W664" s="15"/>
      <c r="X664" s="16"/>
      <c r="Y664" s="16"/>
      <c r="Z664" s="16"/>
      <c r="AA664" s="15"/>
      <c r="AB664" s="15"/>
      <c r="AC664" s="15"/>
      <c r="AD664" s="15"/>
      <c r="AE664" s="15"/>
      <c r="AF664" s="16"/>
      <c r="AG664" s="16"/>
      <c r="AH664" s="16"/>
      <c r="AI664" s="16"/>
      <c r="AJ664" s="15"/>
      <c r="AS664" s="15"/>
      <c r="AT664" s="15"/>
      <c r="AU664" s="15"/>
      <c r="AV664" s="15"/>
      <c r="AW664" s="16"/>
      <c r="AX664" s="16"/>
      <c r="AY664" s="16"/>
      <c r="AZ664" s="16"/>
      <c r="BI664" s="20"/>
    </row>
    <row r="665">
      <c r="A665" s="16"/>
      <c r="B665" s="16"/>
      <c r="C665" s="16"/>
      <c r="D665" s="16"/>
      <c r="E665" s="15"/>
      <c r="F665" s="16"/>
      <c r="G665" s="16"/>
      <c r="H665" s="16"/>
      <c r="N665" s="15"/>
      <c r="O665" s="15"/>
      <c r="P665" s="15"/>
      <c r="Q665" s="15"/>
      <c r="R665" s="15"/>
      <c r="W665" s="15"/>
      <c r="X665" s="16"/>
      <c r="Y665" s="16"/>
      <c r="Z665" s="16"/>
      <c r="AA665" s="15"/>
      <c r="AB665" s="15"/>
      <c r="AC665" s="15"/>
      <c r="AD665" s="15"/>
      <c r="AE665" s="15"/>
      <c r="AF665" s="16"/>
      <c r="AG665" s="16"/>
      <c r="AH665" s="16"/>
      <c r="AI665" s="16"/>
      <c r="AJ665" s="15"/>
      <c r="AS665" s="15"/>
      <c r="AT665" s="15"/>
      <c r="AU665" s="15"/>
      <c r="AV665" s="15"/>
      <c r="AW665" s="16"/>
      <c r="AX665" s="16"/>
      <c r="AY665" s="16"/>
      <c r="AZ665" s="16"/>
      <c r="BI665" s="20"/>
    </row>
    <row r="666">
      <c r="A666" s="16"/>
      <c r="B666" s="16"/>
      <c r="C666" s="16"/>
      <c r="D666" s="16"/>
      <c r="E666" s="15"/>
      <c r="F666" s="16"/>
      <c r="G666" s="16"/>
      <c r="H666" s="16"/>
      <c r="N666" s="15"/>
      <c r="O666" s="15"/>
      <c r="P666" s="15"/>
      <c r="Q666" s="15"/>
      <c r="R666" s="15"/>
      <c r="W666" s="15"/>
      <c r="X666" s="16"/>
      <c r="Y666" s="16"/>
      <c r="Z666" s="16"/>
      <c r="AA666" s="15"/>
      <c r="AB666" s="15"/>
      <c r="AC666" s="15"/>
      <c r="AD666" s="15"/>
      <c r="AE666" s="15"/>
      <c r="AF666" s="16"/>
      <c r="AG666" s="16"/>
      <c r="AH666" s="16"/>
      <c r="AI666" s="16"/>
      <c r="AJ666" s="15"/>
      <c r="AS666" s="15"/>
      <c r="AT666" s="15"/>
      <c r="AU666" s="15"/>
      <c r="AV666" s="15"/>
      <c r="AW666" s="16"/>
      <c r="AX666" s="16"/>
      <c r="AY666" s="16"/>
      <c r="AZ666" s="16"/>
      <c r="BI666" s="20"/>
    </row>
    <row r="667">
      <c r="A667" s="16"/>
      <c r="B667" s="16"/>
      <c r="C667" s="16"/>
      <c r="D667" s="16"/>
      <c r="E667" s="15"/>
      <c r="F667" s="16"/>
      <c r="G667" s="16"/>
      <c r="H667" s="16"/>
      <c r="N667" s="15"/>
      <c r="O667" s="15"/>
      <c r="P667" s="15"/>
      <c r="Q667" s="15"/>
      <c r="R667" s="15"/>
      <c r="W667" s="15"/>
      <c r="X667" s="16"/>
      <c r="Y667" s="16"/>
      <c r="Z667" s="16"/>
      <c r="AA667" s="15"/>
      <c r="AB667" s="15"/>
      <c r="AC667" s="15"/>
      <c r="AD667" s="15"/>
      <c r="AE667" s="15"/>
      <c r="AF667" s="16"/>
      <c r="AG667" s="16"/>
      <c r="AH667" s="16"/>
      <c r="AI667" s="16"/>
      <c r="AJ667" s="15"/>
      <c r="AS667" s="15"/>
      <c r="AT667" s="15"/>
      <c r="AU667" s="15"/>
      <c r="AV667" s="15"/>
      <c r="AW667" s="16"/>
      <c r="AX667" s="16"/>
      <c r="AY667" s="16"/>
      <c r="AZ667" s="16"/>
      <c r="BI667" s="20"/>
    </row>
    <row r="668">
      <c r="A668" s="16"/>
      <c r="B668" s="16"/>
      <c r="C668" s="16"/>
      <c r="D668" s="16"/>
      <c r="E668" s="15"/>
      <c r="F668" s="16"/>
      <c r="G668" s="16"/>
      <c r="H668" s="16"/>
      <c r="N668" s="15"/>
      <c r="O668" s="15"/>
      <c r="P668" s="15"/>
      <c r="Q668" s="15"/>
      <c r="R668" s="15"/>
      <c r="W668" s="15"/>
      <c r="X668" s="16"/>
      <c r="Y668" s="16"/>
      <c r="Z668" s="16"/>
      <c r="AA668" s="15"/>
      <c r="AB668" s="15"/>
      <c r="AC668" s="15"/>
      <c r="AD668" s="15"/>
      <c r="AE668" s="15"/>
      <c r="AF668" s="16"/>
      <c r="AG668" s="16"/>
      <c r="AH668" s="16"/>
      <c r="AI668" s="16"/>
      <c r="AJ668" s="15"/>
      <c r="AS668" s="15"/>
      <c r="AT668" s="15"/>
      <c r="AU668" s="15"/>
      <c r="AV668" s="15"/>
      <c r="AW668" s="16"/>
      <c r="AX668" s="16"/>
      <c r="AY668" s="16"/>
      <c r="AZ668" s="16"/>
      <c r="BI668" s="20"/>
    </row>
    <row r="669">
      <c r="A669" s="16"/>
      <c r="B669" s="16"/>
      <c r="C669" s="16"/>
      <c r="D669" s="16"/>
      <c r="E669" s="15"/>
      <c r="F669" s="16"/>
      <c r="G669" s="16"/>
      <c r="H669" s="16"/>
      <c r="N669" s="15"/>
      <c r="O669" s="15"/>
      <c r="P669" s="15"/>
      <c r="Q669" s="15"/>
      <c r="R669" s="15"/>
      <c r="W669" s="15"/>
      <c r="X669" s="16"/>
      <c r="Y669" s="16"/>
      <c r="Z669" s="16"/>
      <c r="AA669" s="15"/>
      <c r="AB669" s="15"/>
      <c r="AC669" s="15"/>
      <c r="AD669" s="15"/>
      <c r="AE669" s="15"/>
      <c r="AF669" s="16"/>
      <c r="AG669" s="16"/>
      <c r="AH669" s="16"/>
      <c r="AI669" s="16"/>
      <c r="AJ669" s="15"/>
      <c r="AS669" s="15"/>
      <c r="AT669" s="15"/>
      <c r="AU669" s="15"/>
      <c r="AV669" s="15"/>
      <c r="AW669" s="16"/>
      <c r="AX669" s="16"/>
      <c r="AY669" s="16"/>
      <c r="AZ669" s="16"/>
      <c r="BI669" s="20"/>
    </row>
    <row r="670">
      <c r="A670" s="16"/>
      <c r="B670" s="16"/>
      <c r="C670" s="16"/>
      <c r="D670" s="16"/>
      <c r="E670" s="15"/>
      <c r="F670" s="16"/>
      <c r="G670" s="16"/>
      <c r="H670" s="16"/>
      <c r="N670" s="15"/>
      <c r="O670" s="15"/>
      <c r="P670" s="15"/>
      <c r="Q670" s="15"/>
      <c r="R670" s="15"/>
      <c r="W670" s="15"/>
      <c r="X670" s="16"/>
      <c r="Y670" s="16"/>
      <c r="Z670" s="16"/>
      <c r="AA670" s="15"/>
      <c r="AB670" s="15"/>
      <c r="AC670" s="15"/>
      <c r="AD670" s="15"/>
      <c r="AE670" s="15"/>
      <c r="AF670" s="16"/>
      <c r="AG670" s="16"/>
      <c r="AH670" s="16"/>
      <c r="AI670" s="16"/>
      <c r="AJ670" s="15"/>
      <c r="AS670" s="15"/>
      <c r="AT670" s="15"/>
      <c r="AU670" s="15"/>
      <c r="AV670" s="15"/>
      <c r="AW670" s="16"/>
      <c r="AX670" s="16"/>
      <c r="AY670" s="16"/>
      <c r="AZ670" s="16"/>
      <c r="BI670" s="20"/>
    </row>
    <row r="671">
      <c r="A671" s="16"/>
      <c r="B671" s="16"/>
      <c r="C671" s="16"/>
      <c r="D671" s="16"/>
      <c r="E671" s="15"/>
      <c r="F671" s="16"/>
      <c r="G671" s="16"/>
      <c r="H671" s="16"/>
      <c r="N671" s="15"/>
      <c r="O671" s="15"/>
      <c r="P671" s="15"/>
      <c r="Q671" s="15"/>
      <c r="R671" s="15"/>
      <c r="W671" s="15"/>
      <c r="X671" s="16"/>
      <c r="Y671" s="16"/>
      <c r="Z671" s="16"/>
      <c r="AA671" s="15"/>
      <c r="AB671" s="15"/>
      <c r="AC671" s="15"/>
      <c r="AD671" s="15"/>
      <c r="AE671" s="15"/>
      <c r="AF671" s="16"/>
      <c r="AG671" s="16"/>
      <c r="AH671" s="16"/>
      <c r="AI671" s="16"/>
      <c r="AJ671" s="15"/>
      <c r="AS671" s="15"/>
      <c r="AT671" s="15"/>
      <c r="AU671" s="15"/>
      <c r="AV671" s="15"/>
      <c r="AW671" s="16"/>
      <c r="AX671" s="16"/>
      <c r="AY671" s="16"/>
      <c r="AZ671" s="16"/>
      <c r="BI671" s="20"/>
    </row>
    <row r="672">
      <c r="A672" s="16"/>
      <c r="B672" s="16"/>
      <c r="C672" s="16"/>
      <c r="D672" s="16"/>
      <c r="E672" s="15"/>
      <c r="F672" s="16"/>
      <c r="G672" s="16"/>
      <c r="H672" s="16"/>
      <c r="N672" s="15"/>
      <c r="O672" s="15"/>
      <c r="P672" s="15"/>
      <c r="Q672" s="15"/>
      <c r="R672" s="15"/>
      <c r="W672" s="15"/>
      <c r="X672" s="16"/>
      <c r="Y672" s="16"/>
      <c r="Z672" s="16"/>
      <c r="AA672" s="15"/>
      <c r="AB672" s="15"/>
      <c r="AC672" s="15"/>
      <c r="AD672" s="15"/>
      <c r="AE672" s="15"/>
      <c r="AF672" s="16"/>
      <c r="AG672" s="16"/>
      <c r="AH672" s="16"/>
      <c r="AI672" s="16"/>
      <c r="AJ672" s="15"/>
      <c r="AS672" s="15"/>
      <c r="AT672" s="15"/>
      <c r="AU672" s="15"/>
      <c r="AV672" s="15"/>
      <c r="AW672" s="16"/>
      <c r="AX672" s="16"/>
      <c r="AY672" s="16"/>
      <c r="AZ672" s="16"/>
      <c r="BI672" s="20"/>
    </row>
    <row r="673">
      <c r="A673" s="16"/>
      <c r="B673" s="16"/>
      <c r="C673" s="16"/>
      <c r="D673" s="16"/>
      <c r="E673" s="15"/>
      <c r="F673" s="16"/>
      <c r="G673" s="16"/>
      <c r="H673" s="16"/>
      <c r="N673" s="15"/>
      <c r="O673" s="15"/>
      <c r="P673" s="15"/>
      <c r="Q673" s="15"/>
      <c r="R673" s="15"/>
      <c r="W673" s="15"/>
      <c r="X673" s="16"/>
      <c r="Y673" s="16"/>
      <c r="Z673" s="16"/>
      <c r="AA673" s="15"/>
      <c r="AB673" s="15"/>
      <c r="AC673" s="15"/>
      <c r="AD673" s="15"/>
      <c r="AE673" s="15"/>
      <c r="AF673" s="16"/>
      <c r="AG673" s="16"/>
      <c r="AH673" s="16"/>
      <c r="AI673" s="16"/>
      <c r="AJ673" s="15"/>
      <c r="AS673" s="15"/>
      <c r="AT673" s="15"/>
      <c r="AU673" s="15"/>
      <c r="AV673" s="15"/>
      <c r="AW673" s="16"/>
      <c r="AX673" s="16"/>
      <c r="AY673" s="16"/>
      <c r="AZ673" s="16"/>
      <c r="BI673" s="20"/>
    </row>
    <row r="674">
      <c r="A674" s="16"/>
      <c r="B674" s="16"/>
      <c r="C674" s="16"/>
      <c r="D674" s="16"/>
      <c r="E674" s="15"/>
      <c r="F674" s="16"/>
      <c r="G674" s="16"/>
      <c r="H674" s="16"/>
      <c r="N674" s="15"/>
      <c r="O674" s="15"/>
      <c r="P674" s="15"/>
      <c r="Q674" s="15"/>
      <c r="R674" s="15"/>
      <c r="W674" s="15"/>
      <c r="X674" s="16"/>
      <c r="Y674" s="16"/>
      <c r="Z674" s="16"/>
      <c r="AA674" s="15"/>
      <c r="AB674" s="15"/>
      <c r="AC674" s="15"/>
      <c r="AD674" s="15"/>
      <c r="AE674" s="15"/>
      <c r="AF674" s="16"/>
      <c r="AG674" s="16"/>
      <c r="AH674" s="16"/>
      <c r="AI674" s="16"/>
      <c r="AJ674" s="15"/>
      <c r="AS674" s="15"/>
      <c r="AT674" s="15"/>
      <c r="AU674" s="15"/>
      <c r="AV674" s="15"/>
      <c r="AW674" s="16"/>
      <c r="AX674" s="16"/>
      <c r="AY674" s="16"/>
      <c r="AZ674" s="16"/>
      <c r="BI674" s="20"/>
    </row>
    <row r="675">
      <c r="A675" s="16"/>
      <c r="B675" s="16"/>
      <c r="C675" s="16"/>
      <c r="D675" s="16"/>
      <c r="E675" s="15"/>
      <c r="F675" s="16"/>
      <c r="G675" s="16"/>
      <c r="H675" s="16"/>
      <c r="N675" s="15"/>
      <c r="O675" s="15"/>
      <c r="P675" s="15"/>
      <c r="Q675" s="15"/>
      <c r="R675" s="15"/>
      <c r="W675" s="15"/>
      <c r="X675" s="16"/>
      <c r="Y675" s="16"/>
      <c r="Z675" s="16"/>
      <c r="AA675" s="15"/>
      <c r="AB675" s="15"/>
      <c r="AC675" s="15"/>
      <c r="AD675" s="15"/>
      <c r="AE675" s="15"/>
      <c r="AF675" s="16"/>
      <c r="AG675" s="16"/>
      <c r="AH675" s="16"/>
      <c r="AI675" s="16"/>
      <c r="AJ675" s="15"/>
      <c r="AS675" s="15"/>
      <c r="AT675" s="15"/>
      <c r="AU675" s="15"/>
      <c r="AV675" s="15"/>
      <c r="AW675" s="16"/>
      <c r="AX675" s="16"/>
      <c r="AY675" s="16"/>
      <c r="AZ675" s="16"/>
      <c r="BI675" s="20"/>
    </row>
    <row r="676">
      <c r="A676" s="16"/>
      <c r="B676" s="16"/>
      <c r="C676" s="16"/>
      <c r="D676" s="16"/>
      <c r="E676" s="15"/>
      <c r="F676" s="16"/>
      <c r="G676" s="16"/>
      <c r="H676" s="16"/>
      <c r="N676" s="15"/>
      <c r="O676" s="15"/>
      <c r="P676" s="15"/>
      <c r="Q676" s="15"/>
      <c r="R676" s="15"/>
      <c r="W676" s="15"/>
      <c r="X676" s="16"/>
      <c r="Y676" s="16"/>
      <c r="Z676" s="16"/>
      <c r="AA676" s="15"/>
      <c r="AB676" s="15"/>
      <c r="AC676" s="15"/>
      <c r="AD676" s="15"/>
      <c r="AE676" s="15"/>
      <c r="AF676" s="16"/>
      <c r="AG676" s="16"/>
      <c r="AH676" s="16"/>
      <c r="AI676" s="16"/>
      <c r="AJ676" s="15"/>
      <c r="AS676" s="15"/>
      <c r="AT676" s="15"/>
      <c r="AU676" s="15"/>
      <c r="AV676" s="15"/>
      <c r="AW676" s="16"/>
      <c r="AX676" s="16"/>
      <c r="AY676" s="16"/>
      <c r="AZ676" s="16"/>
      <c r="BI676" s="20"/>
    </row>
    <row r="677">
      <c r="A677" s="16"/>
      <c r="B677" s="16"/>
      <c r="C677" s="16"/>
      <c r="D677" s="16"/>
      <c r="E677" s="15"/>
      <c r="F677" s="16"/>
      <c r="G677" s="16"/>
      <c r="H677" s="16"/>
      <c r="N677" s="15"/>
      <c r="O677" s="15"/>
      <c r="P677" s="15"/>
      <c r="Q677" s="15"/>
      <c r="R677" s="15"/>
      <c r="W677" s="15"/>
      <c r="X677" s="16"/>
      <c r="Y677" s="16"/>
      <c r="Z677" s="16"/>
      <c r="AA677" s="15"/>
      <c r="AB677" s="15"/>
      <c r="AC677" s="15"/>
      <c r="AD677" s="15"/>
      <c r="AE677" s="15"/>
      <c r="AF677" s="16"/>
      <c r="AG677" s="16"/>
      <c r="AH677" s="16"/>
      <c r="AI677" s="16"/>
      <c r="AJ677" s="15"/>
      <c r="AS677" s="15"/>
      <c r="AT677" s="15"/>
      <c r="AU677" s="15"/>
      <c r="AV677" s="15"/>
      <c r="AW677" s="16"/>
      <c r="AX677" s="16"/>
      <c r="AY677" s="16"/>
      <c r="AZ677" s="16"/>
      <c r="BI677" s="20"/>
    </row>
    <row r="678">
      <c r="A678" s="16"/>
      <c r="B678" s="16"/>
      <c r="C678" s="16"/>
      <c r="D678" s="16"/>
      <c r="E678" s="15"/>
      <c r="F678" s="16"/>
      <c r="G678" s="16"/>
      <c r="H678" s="16"/>
      <c r="N678" s="15"/>
      <c r="O678" s="15"/>
      <c r="P678" s="15"/>
      <c r="Q678" s="15"/>
      <c r="R678" s="15"/>
      <c r="W678" s="15"/>
      <c r="X678" s="16"/>
      <c r="Y678" s="16"/>
      <c r="Z678" s="16"/>
      <c r="AA678" s="15"/>
      <c r="AB678" s="15"/>
      <c r="AC678" s="15"/>
      <c r="AD678" s="15"/>
      <c r="AE678" s="15"/>
      <c r="AF678" s="16"/>
      <c r="AG678" s="16"/>
      <c r="AH678" s="16"/>
      <c r="AI678" s="16"/>
      <c r="AJ678" s="15"/>
      <c r="AS678" s="15"/>
      <c r="AT678" s="15"/>
      <c r="AU678" s="15"/>
      <c r="AV678" s="15"/>
      <c r="AW678" s="16"/>
      <c r="AX678" s="16"/>
      <c r="AY678" s="16"/>
      <c r="AZ678" s="16"/>
      <c r="BI678" s="20"/>
    </row>
    <row r="679">
      <c r="A679" s="16"/>
      <c r="B679" s="16"/>
      <c r="C679" s="16"/>
      <c r="D679" s="16"/>
      <c r="E679" s="15"/>
      <c r="F679" s="16"/>
      <c r="G679" s="16"/>
      <c r="H679" s="16"/>
      <c r="N679" s="15"/>
      <c r="O679" s="15"/>
      <c r="P679" s="15"/>
      <c r="Q679" s="15"/>
      <c r="R679" s="15"/>
      <c r="W679" s="15"/>
      <c r="X679" s="16"/>
      <c r="Y679" s="16"/>
      <c r="Z679" s="16"/>
      <c r="AA679" s="15"/>
      <c r="AB679" s="15"/>
      <c r="AC679" s="15"/>
      <c r="AD679" s="15"/>
      <c r="AE679" s="15"/>
      <c r="AF679" s="16"/>
      <c r="AG679" s="16"/>
      <c r="AH679" s="16"/>
      <c r="AI679" s="16"/>
      <c r="AJ679" s="15"/>
      <c r="AS679" s="15"/>
      <c r="AT679" s="15"/>
      <c r="AU679" s="15"/>
      <c r="AV679" s="15"/>
      <c r="AW679" s="16"/>
      <c r="AX679" s="16"/>
      <c r="AY679" s="16"/>
      <c r="AZ679" s="16"/>
      <c r="BI679" s="20"/>
    </row>
    <row r="680">
      <c r="A680" s="16"/>
      <c r="B680" s="16"/>
      <c r="C680" s="16"/>
      <c r="D680" s="16"/>
      <c r="E680" s="15"/>
      <c r="F680" s="16"/>
      <c r="G680" s="16"/>
      <c r="H680" s="16"/>
      <c r="N680" s="15"/>
      <c r="O680" s="15"/>
      <c r="P680" s="15"/>
      <c r="Q680" s="15"/>
      <c r="R680" s="15"/>
      <c r="W680" s="15"/>
      <c r="X680" s="16"/>
      <c r="Y680" s="16"/>
      <c r="Z680" s="16"/>
      <c r="AA680" s="15"/>
      <c r="AB680" s="15"/>
      <c r="AC680" s="15"/>
      <c r="AD680" s="15"/>
      <c r="AE680" s="15"/>
      <c r="AF680" s="16"/>
      <c r="AG680" s="16"/>
      <c r="AH680" s="16"/>
      <c r="AI680" s="16"/>
      <c r="AJ680" s="15"/>
      <c r="AS680" s="15"/>
      <c r="AT680" s="15"/>
      <c r="AU680" s="15"/>
      <c r="AV680" s="15"/>
      <c r="AW680" s="16"/>
      <c r="AX680" s="16"/>
      <c r="AY680" s="16"/>
      <c r="AZ680" s="16"/>
      <c r="BI680" s="20"/>
    </row>
    <row r="681">
      <c r="A681" s="16"/>
      <c r="B681" s="16"/>
      <c r="C681" s="16"/>
      <c r="D681" s="16"/>
      <c r="E681" s="15"/>
      <c r="F681" s="16"/>
      <c r="G681" s="16"/>
      <c r="H681" s="16"/>
      <c r="N681" s="15"/>
      <c r="O681" s="15"/>
      <c r="P681" s="15"/>
      <c r="Q681" s="15"/>
      <c r="R681" s="15"/>
      <c r="W681" s="15"/>
      <c r="X681" s="16"/>
      <c r="Y681" s="16"/>
      <c r="Z681" s="16"/>
      <c r="AA681" s="15"/>
      <c r="AB681" s="15"/>
      <c r="AC681" s="15"/>
      <c r="AD681" s="15"/>
      <c r="AE681" s="15"/>
      <c r="AF681" s="16"/>
      <c r="AG681" s="16"/>
      <c r="AH681" s="16"/>
      <c r="AI681" s="16"/>
      <c r="AJ681" s="15"/>
      <c r="AS681" s="15"/>
      <c r="AT681" s="15"/>
      <c r="AU681" s="15"/>
      <c r="AV681" s="15"/>
      <c r="AW681" s="16"/>
      <c r="AX681" s="16"/>
      <c r="AY681" s="16"/>
      <c r="AZ681" s="16"/>
      <c r="BI681" s="20"/>
    </row>
    <row r="682">
      <c r="A682" s="16"/>
      <c r="B682" s="16"/>
      <c r="C682" s="16"/>
      <c r="D682" s="16"/>
      <c r="E682" s="15"/>
      <c r="F682" s="16"/>
      <c r="G682" s="16"/>
      <c r="H682" s="16"/>
      <c r="N682" s="15"/>
      <c r="O682" s="15"/>
      <c r="P682" s="15"/>
      <c r="Q682" s="15"/>
      <c r="R682" s="15"/>
      <c r="W682" s="15"/>
      <c r="X682" s="16"/>
      <c r="Y682" s="16"/>
      <c r="Z682" s="16"/>
      <c r="AA682" s="15"/>
      <c r="AB682" s="15"/>
      <c r="AC682" s="15"/>
      <c r="AD682" s="15"/>
      <c r="AE682" s="15"/>
      <c r="AF682" s="16"/>
      <c r="AG682" s="16"/>
      <c r="AH682" s="16"/>
      <c r="AI682" s="16"/>
      <c r="AJ682" s="15"/>
      <c r="AS682" s="15"/>
      <c r="AT682" s="15"/>
      <c r="AU682" s="15"/>
      <c r="AV682" s="15"/>
      <c r="AW682" s="16"/>
      <c r="AX682" s="16"/>
      <c r="AY682" s="16"/>
      <c r="AZ682" s="16"/>
      <c r="BI682" s="20"/>
    </row>
    <row r="683">
      <c r="A683" s="16"/>
      <c r="B683" s="16"/>
      <c r="C683" s="16"/>
      <c r="D683" s="16"/>
      <c r="E683" s="15"/>
      <c r="F683" s="16"/>
      <c r="G683" s="16"/>
      <c r="H683" s="16"/>
      <c r="N683" s="15"/>
      <c r="O683" s="15"/>
      <c r="P683" s="15"/>
      <c r="Q683" s="15"/>
      <c r="R683" s="15"/>
      <c r="W683" s="15"/>
      <c r="X683" s="16"/>
      <c r="Y683" s="16"/>
      <c r="Z683" s="16"/>
      <c r="AA683" s="15"/>
      <c r="AB683" s="15"/>
      <c r="AC683" s="15"/>
      <c r="AD683" s="15"/>
      <c r="AE683" s="15"/>
      <c r="AF683" s="16"/>
      <c r="AG683" s="16"/>
      <c r="AH683" s="16"/>
      <c r="AI683" s="16"/>
      <c r="AJ683" s="15"/>
      <c r="AS683" s="15"/>
      <c r="AT683" s="15"/>
      <c r="AU683" s="15"/>
      <c r="AV683" s="15"/>
      <c r="AW683" s="16"/>
      <c r="AX683" s="16"/>
      <c r="AY683" s="16"/>
      <c r="AZ683" s="16"/>
      <c r="BI683" s="20"/>
    </row>
    <row r="684">
      <c r="A684" s="16"/>
      <c r="B684" s="16"/>
      <c r="C684" s="16"/>
      <c r="D684" s="16"/>
      <c r="E684" s="15"/>
      <c r="F684" s="16"/>
      <c r="G684" s="16"/>
      <c r="H684" s="16"/>
      <c r="N684" s="15"/>
      <c r="O684" s="15"/>
      <c r="P684" s="15"/>
      <c r="Q684" s="15"/>
      <c r="R684" s="15"/>
      <c r="W684" s="15"/>
      <c r="X684" s="16"/>
      <c r="Y684" s="16"/>
      <c r="Z684" s="16"/>
      <c r="AA684" s="15"/>
      <c r="AB684" s="15"/>
      <c r="AC684" s="15"/>
      <c r="AD684" s="15"/>
      <c r="AE684" s="15"/>
      <c r="AF684" s="16"/>
      <c r="AG684" s="16"/>
      <c r="AH684" s="16"/>
      <c r="AI684" s="16"/>
      <c r="AJ684" s="15"/>
      <c r="AS684" s="15"/>
      <c r="AT684" s="15"/>
      <c r="AU684" s="15"/>
      <c r="AV684" s="15"/>
      <c r="AW684" s="16"/>
      <c r="AX684" s="16"/>
      <c r="AY684" s="16"/>
      <c r="AZ684" s="16"/>
      <c r="BI684" s="20"/>
    </row>
    <row r="685">
      <c r="A685" s="16"/>
      <c r="B685" s="16"/>
      <c r="C685" s="16"/>
      <c r="D685" s="16"/>
      <c r="E685" s="15"/>
      <c r="F685" s="16"/>
      <c r="G685" s="16"/>
      <c r="H685" s="16"/>
      <c r="N685" s="15"/>
      <c r="O685" s="15"/>
      <c r="P685" s="15"/>
      <c r="Q685" s="15"/>
      <c r="R685" s="15"/>
      <c r="W685" s="15"/>
      <c r="X685" s="16"/>
      <c r="Y685" s="16"/>
      <c r="Z685" s="16"/>
      <c r="AA685" s="15"/>
      <c r="AB685" s="15"/>
      <c r="AC685" s="15"/>
      <c r="AD685" s="15"/>
      <c r="AE685" s="15"/>
      <c r="AF685" s="16"/>
      <c r="AG685" s="16"/>
      <c r="AH685" s="16"/>
      <c r="AI685" s="16"/>
      <c r="AJ685" s="15"/>
      <c r="AS685" s="15"/>
      <c r="AT685" s="15"/>
      <c r="AU685" s="15"/>
      <c r="AV685" s="15"/>
      <c r="AW685" s="16"/>
      <c r="AX685" s="16"/>
      <c r="AY685" s="16"/>
      <c r="AZ685" s="16"/>
      <c r="BI685" s="20"/>
    </row>
    <row r="686">
      <c r="A686" s="16"/>
      <c r="B686" s="16"/>
      <c r="C686" s="16"/>
      <c r="D686" s="16"/>
      <c r="E686" s="15"/>
      <c r="F686" s="16"/>
      <c r="G686" s="16"/>
      <c r="H686" s="16"/>
      <c r="N686" s="15"/>
      <c r="O686" s="15"/>
      <c r="P686" s="15"/>
      <c r="Q686" s="15"/>
      <c r="R686" s="15"/>
      <c r="W686" s="15"/>
      <c r="X686" s="16"/>
      <c r="Y686" s="16"/>
      <c r="Z686" s="16"/>
      <c r="AA686" s="15"/>
      <c r="AB686" s="15"/>
      <c r="AC686" s="15"/>
      <c r="AD686" s="15"/>
      <c r="AE686" s="15"/>
      <c r="AF686" s="16"/>
      <c r="AG686" s="16"/>
      <c r="AH686" s="16"/>
      <c r="AI686" s="16"/>
      <c r="AJ686" s="15"/>
      <c r="AS686" s="15"/>
      <c r="AT686" s="15"/>
      <c r="AU686" s="15"/>
      <c r="AV686" s="15"/>
      <c r="AW686" s="16"/>
      <c r="AX686" s="16"/>
      <c r="AY686" s="16"/>
      <c r="AZ686" s="16"/>
      <c r="BI686" s="20"/>
    </row>
    <row r="687">
      <c r="A687" s="16"/>
      <c r="B687" s="16"/>
      <c r="C687" s="16"/>
      <c r="D687" s="16"/>
      <c r="E687" s="15"/>
      <c r="F687" s="16"/>
      <c r="G687" s="16"/>
      <c r="H687" s="16"/>
      <c r="N687" s="15"/>
      <c r="O687" s="15"/>
      <c r="P687" s="15"/>
      <c r="Q687" s="15"/>
      <c r="R687" s="15"/>
      <c r="W687" s="15"/>
      <c r="X687" s="16"/>
      <c r="Y687" s="16"/>
      <c r="Z687" s="16"/>
      <c r="AA687" s="15"/>
      <c r="AB687" s="15"/>
      <c r="AC687" s="15"/>
      <c r="AD687" s="15"/>
      <c r="AE687" s="15"/>
      <c r="AF687" s="16"/>
      <c r="AG687" s="16"/>
      <c r="AH687" s="16"/>
      <c r="AI687" s="16"/>
      <c r="AJ687" s="15"/>
      <c r="AS687" s="15"/>
      <c r="AT687" s="15"/>
      <c r="AU687" s="15"/>
      <c r="AV687" s="15"/>
      <c r="AW687" s="16"/>
      <c r="AX687" s="16"/>
      <c r="AY687" s="16"/>
      <c r="AZ687" s="16"/>
      <c r="BI687" s="20"/>
    </row>
    <row r="688">
      <c r="A688" s="16"/>
      <c r="B688" s="16"/>
      <c r="C688" s="16"/>
      <c r="D688" s="16"/>
      <c r="E688" s="15"/>
      <c r="F688" s="16"/>
      <c r="G688" s="16"/>
      <c r="H688" s="16"/>
      <c r="N688" s="15"/>
      <c r="O688" s="15"/>
      <c r="P688" s="15"/>
      <c r="Q688" s="15"/>
      <c r="R688" s="15"/>
      <c r="W688" s="15"/>
      <c r="X688" s="16"/>
      <c r="Y688" s="16"/>
      <c r="Z688" s="16"/>
      <c r="AA688" s="15"/>
      <c r="AB688" s="15"/>
      <c r="AC688" s="15"/>
      <c r="AD688" s="15"/>
      <c r="AE688" s="15"/>
      <c r="AF688" s="16"/>
      <c r="AG688" s="16"/>
      <c r="AH688" s="16"/>
      <c r="AI688" s="16"/>
      <c r="AJ688" s="15"/>
      <c r="AS688" s="15"/>
      <c r="AT688" s="15"/>
      <c r="AU688" s="15"/>
      <c r="AV688" s="15"/>
      <c r="AW688" s="16"/>
      <c r="AX688" s="16"/>
      <c r="AY688" s="16"/>
      <c r="AZ688" s="16"/>
      <c r="BI688" s="20"/>
    </row>
    <row r="689">
      <c r="A689" s="16"/>
      <c r="B689" s="16"/>
      <c r="C689" s="16"/>
      <c r="D689" s="16"/>
      <c r="E689" s="15"/>
      <c r="F689" s="16"/>
      <c r="G689" s="16"/>
      <c r="H689" s="16"/>
      <c r="N689" s="15"/>
      <c r="O689" s="15"/>
      <c r="P689" s="15"/>
      <c r="Q689" s="15"/>
      <c r="R689" s="15"/>
      <c r="W689" s="15"/>
      <c r="X689" s="16"/>
      <c r="Y689" s="16"/>
      <c r="Z689" s="16"/>
      <c r="AA689" s="15"/>
      <c r="AB689" s="15"/>
      <c r="AC689" s="15"/>
      <c r="AD689" s="15"/>
      <c r="AE689" s="15"/>
      <c r="AF689" s="16"/>
      <c r="AG689" s="16"/>
      <c r="AH689" s="16"/>
      <c r="AI689" s="16"/>
      <c r="AJ689" s="15"/>
      <c r="AS689" s="15"/>
      <c r="AT689" s="15"/>
      <c r="AU689" s="15"/>
      <c r="AV689" s="15"/>
      <c r="AW689" s="16"/>
      <c r="AX689" s="16"/>
      <c r="AY689" s="16"/>
      <c r="AZ689" s="16"/>
      <c r="BI689" s="20"/>
    </row>
    <row r="690">
      <c r="A690" s="16"/>
      <c r="B690" s="16"/>
      <c r="C690" s="16"/>
      <c r="D690" s="16"/>
      <c r="E690" s="15"/>
      <c r="F690" s="16"/>
      <c r="G690" s="16"/>
      <c r="H690" s="16"/>
      <c r="N690" s="15"/>
      <c r="O690" s="15"/>
      <c r="P690" s="15"/>
      <c r="Q690" s="15"/>
      <c r="R690" s="15"/>
      <c r="W690" s="15"/>
      <c r="X690" s="16"/>
      <c r="Y690" s="16"/>
      <c r="Z690" s="16"/>
      <c r="AA690" s="15"/>
      <c r="AB690" s="15"/>
      <c r="AC690" s="15"/>
      <c r="AD690" s="15"/>
      <c r="AE690" s="15"/>
      <c r="AF690" s="16"/>
      <c r="AG690" s="16"/>
      <c r="AH690" s="16"/>
      <c r="AI690" s="16"/>
      <c r="AJ690" s="15"/>
      <c r="AS690" s="15"/>
      <c r="AT690" s="15"/>
      <c r="AU690" s="15"/>
      <c r="AV690" s="15"/>
      <c r="AW690" s="16"/>
      <c r="AX690" s="16"/>
      <c r="AY690" s="16"/>
      <c r="AZ690" s="16"/>
      <c r="BI690" s="20"/>
    </row>
    <row r="691">
      <c r="A691" s="16"/>
      <c r="B691" s="16"/>
      <c r="C691" s="16"/>
      <c r="D691" s="16"/>
      <c r="E691" s="15"/>
      <c r="F691" s="16"/>
      <c r="G691" s="16"/>
      <c r="H691" s="16"/>
      <c r="N691" s="15"/>
      <c r="O691" s="15"/>
      <c r="P691" s="15"/>
      <c r="Q691" s="15"/>
      <c r="R691" s="15"/>
      <c r="W691" s="15"/>
      <c r="X691" s="16"/>
      <c r="Y691" s="16"/>
      <c r="Z691" s="16"/>
      <c r="AA691" s="15"/>
      <c r="AB691" s="15"/>
      <c r="AC691" s="15"/>
      <c r="AD691" s="15"/>
      <c r="AE691" s="15"/>
      <c r="AF691" s="16"/>
      <c r="AG691" s="16"/>
      <c r="AH691" s="16"/>
      <c r="AI691" s="16"/>
      <c r="AJ691" s="15"/>
      <c r="AS691" s="15"/>
      <c r="AT691" s="15"/>
      <c r="AU691" s="15"/>
      <c r="AV691" s="15"/>
      <c r="AW691" s="16"/>
      <c r="AX691" s="16"/>
      <c r="AY691" s="16"/>
      <c r="AZ691" s="16"/>
      <c r="BI691" s="20"/>
    </row>
    <row r="692">
      <c r="A692" s="16"/>
      <c r="B692" s="16"/>
      <c r="C692" s="16"/>
      <c r="D692" s="16"/>
      <c r="E692" s="15"/>
      <c r="F692" s="16"/>
      <c r="G692" s="16"/>
      <c r="H692" s="16"/>
      <c r="N692" s="15"/>
      <c r="O692" s="15"/>
      <c r="P692" s="15"/>
      <c r="Q692" s="15"/>
      <c r="R692" s="15"/>
      <c r="W692" s="15"/>
      <c r="X692" s="16"/>
      <c r="Y692" s="16"/>
      <c r="Z692" s="16"/>
      <c r="AA692" s="15"/>
      <c r="AB692" s="15"/>
      <c r="AC692" s="15"/>
      <c r="AD692" s="15"/>
      <c r="AE692" s="15"/>
      <c r="AF692" s="16"/>
      <c r="AG692" s="16"/>
      <c r="AH692" s="16"/>
      <c r="AI692" s="16"/>
      <c r="AJ692" s="15"/>
      <c r="AS692" s="15"/>
      <c r="AT692" s="15"/>
      <c r="AU692" s="15"/>
      <c r="AV692" s="15"/>
      <c r="AW692" s="16"/>
      <c r="AX692" s="16"/>
      <c r="AY692" s="16"/>
      <c r="AZ692" s="16"/>
      <c r="BI692" s="20"/>
    </row>
    <row r="693">
      <c r="A693" s="16"/>
      <c r="B693" s="16"/>
      <c r="C693" s="16"/>
      <c r="D693" s="16"/>
      <c r="E693" s="15"/>
      <c r="F693" s="16"/>
      <c r="G693" s="16"/>
      <c r="H693" s="16"/>
      <c r="N693" s="15"/>
      <c r="O693" s="15"/>
      <c r="P693" s="15"/>
      <c r="Q693" s="15"/>
      <c r="R693" s="15"/>
      <c r="W693" s="15"/>
      <c r="X693" s="16"/>
      <c r="Y693" s="16"/>
      <c r="Z693" s="16"/>
      <c r="AA693" s="15"/>
      <c r="AB693" s="15"/>
      <c r="AC693" s="15"/>
      <c r="AD693" s="15"/>
      <c r="AE693" s="15"/>
      <c r="AF693" s="16"/>
      <c r="AG693" s="16"/>
      <c r="AH693" s="16"/>
      <c r="AI693" s="16"/>
      <c r="AJ693" s="15"/>
      <c r="AS693" s="15"/>
      <c r="AT693" s="15"/>
      <c r="AU693" s="15"/>
      <c r="AV693" s="15"/>
      <c r="AW693" s="16"/>
      <c r="AX693" s="16"/>
      <c r="AY693" s="16"/>
      <c r="AZ693" s="16"/>
      <c r="BI693" s="20"/>
    </row>
    <row r="694">
      <c r="A694" s="16"/>
      <c r="B694" s="16"/>
      <c r="C694" s="16"/>
      <c r="D694" s="16"/>
      <c r="E694" s="15"/>
      <c r="F694" s="16"/>
      <c r="G694" s="16"/>
      <c r="H694" s="16"/>
      <c r="N694" s="15"/>
      <c r="O694" s="15"/>
      <c r="P694" s="15"/>
      <c r="Q694" s="15"/>
      <c r="R694" s="15"/>
      <c r="W694" s="15"/>
      <c r="X694" s="16"/>
      <c r="Y694" s="16"/>
      <c r="Z694" s="16"/>
      <c r="AA694" s="15"/>
      <c r="AB694" s="15"/>
      <c r="AC694" s="15"/>
      <c r="AD694" s="15"/>
      <c r="AE694" s="15"/>
      <c r="AF694" s="16"/>
      <c r="AG694" s="16"/>
      <c r="AH694" s="16"/>
      <c r="AI694" s="16"/>
      <c r="AJ694" s="15"/>
      <c r="AS694" s="15"/>
      <c r="AT694" s="15"/>
      <c r="AU694" s="15"/>
      <c r="AV694" s="15"/>
      <c r="AW694" s="16"/>
      <c r="AX694" s="16"/>
      <c r="AY694" s="16"/>
      <c r="AZ694" s="16"/>
      <c r="BI694" s="20"/>
    </row>
    <row r="695">
      <c r="A695" s="16"/>
      <c r="B695" s="16"/>
      <c r="C695" s="16"/>
      <c r="D695" s="16"/>
      <c r="E695" s="15"/>
      <c r="F695" s="16"/>
      <c r="G695" s="16"/>
      <c r="H695" s="16"/>
      <c r="N695" s="15"/>
      <c r="O695" s="15"/>
      <c r="P695" s="15"/>
      <c r="Q695" s="15"/>
      <c r="R695" s="15"/>
      <c r="W695" s="15"/>
      <c r="X695" s="16"/>
      <c r="Y695" s="16"/>
      <c r="Z695" s="16"/>
      <c r="AA695" s="15"/>
      <c r="AB695" s="15"/>
      <c r="AC695" s="15"/>
      <c r="AD695" s="15"/>
      <c r="AE695" s="15"/>
      <c r="AF695" s="16"/>
      <c r="AG695" s="16"/>
      <c r="AH695" s="16"/>
      <c r="AI695" s="16"/>
      <c r="AJ695" s="15"/>
      <c r="AS695" s="15"/>
      <c r="AT695" s="15"/>
      <c r="AU695" s="15"/>
      <c r="AV695" s="15"/>
      <c r="AW695" s="16"/>
      <c r="AX695" s="16"/>
      <c r="AY695" s="16"/>
      <c r="AZ695" s="16"/>
      <c r="BI695" s="20"/>
    </row>
    <row r="696">
      <c r="A696" s="16"/>
      <c r="B696" s="16"/>
      <c r="C696" s="16"/>
      <c r="D696" s="16"/>
      <c r="E696" s="15"/>
      <c r="F696" s="16"/>
      <c r="G696" s="16"/>
      <c r="H696" s="16"/>
      <c r="N696" s="15"/>
      <c r="O696" s="15"/>
      <c r="P696" s="15"/>
      <c r="Q696" s="15"/>
      <c r="R696" s="15"/>
      <c r="W696" s="15"/>
      <c r="X696" s="16"/>
      <c r="Y696" s="16"/>
      <c r="Z696" s="16"/>
      <c r="AA696" s="15"/>
      <c r="AB696" s="15"/>
      <c r="AC696" s="15"/>
      <c r="AD696" s="15"/>
      <c r="AE696" s="15"/>
      <c r="AF696" s="16"/>
      <c r="AG696" s="16"/>
      <c r="AH696" s="16"/>
      <c r="AI696" s="16"/>
      <c r="AJ696" s="15"/>
      <c r="AS696" s="15"/>
      <c r="AT696" s="15"/>
      <c r="AU696" s="15"/>
      <c r="AV696" s="15"/>
      <c r="AW696" s="16"/>
      <c r="AX696" s="16"/>
      <c r="AY696" s="16"/>
      <c r="AZ696" s="16"/>
      <c r="BI696" s="20"/>
    </row>
    <row r="697">
      <c r="A697" s="16"/>
      <c r="B697" s="16"/>
      <c r="C697" s="16"/>
      <c r="D697" s="16"/>
      <c r="E697" s="15"/>
      <c r="F697" s="16"/>
      <c r="G697" s="16"/>
      <c r="H697" s="16"/>
      <c r="N697" s="15"/>
      <c r="O697" s="15"/>
      <c r="P697" s="15"/>
      <c r="Q697" s="15"/>
      <c r="R697" s="15"/>
      <c r="W697" s="15"/>
      <c r="X697" s="16"/>
      <c r="Y697" s="16"/>
      <c r="Z697" s="16"/>
      <c r="AA697" s="15"/>
      <c r="AB697" s="15"/>
      <c r="AC697" s="15"/>
      <c r="AD697" s="15"/>
      <c r="AE697" s="15"/>
      <c r="AF697" s="16"/>
      <c r="AG697" s="16"/>
      <c r="AH697" s="16"/>
      <c r="AI697" s="16"/>
      <c r="AJ697" s="15"/>
      <c r="AS697" s="15"/>
      <c r="AT697" s="15"/>
      <c r="AU697" s="15"/>
      <c r="AV697" s="15"/>
      <c r="AW697" s="16"/>
      <c r="AX697" s="16"/>
      <c r="AY697" s="16"/>
      <c r="AZ697" s="16"/>
      <c r="BI697" s="20"/>
    </row>
    <row r="698">
      <c r="A698" s="16"/>
      <c r="B698" s="16"/>
      <c r="C698" s="16"/>
      <c r="D698" s="16"/>
      <c r="E698" s="15"/>
      <c r="F698" s="16"/>
      <c r="G698" s="16"/>
      <c r="H698" s="16"/>
      <c r="N698" s="15"/>
      <c r="O698" s="15"/>
      <c r="P698" s="15"/>
      <c r="Q698" s="15"/>
      <c r="R698" s="15"/>
      <c r="W698" s="15"/>
      <c r="X698" s="16"/>
      <c r="Y698" s="16"/>
      <c r="Z698" s="16"/>
      <c r="AA698" s="15"/>
      <c r="AB698" s="15"/>
      <c r="AC698" s="15"/>
      <c r="AD698" s="15"/>
      <c r="AE698" s="15"/>
      <c r="AF698" s="16"/>
      <c r="AG698" s="16"/>
      <c r="AH698" s="16"/>
      <c r="AI698" s="16"/>
      <c r="AJ698" s="15"/>
      <c r="AS698" s="15"/>
      <c r="AT698" s="15"/>
      <c r="AU698" s="15"/>
      <c r="AV698" s="15"/>
      <c r="AW698" s="16"/>
      <c r="AX698" s="16"/>
      <c r="AY698" s="16"/>
      <c r="AZ698" s="16"/>
      <c r="BI698" s="20"/>
    </row>
    <row r="699">
      <c r="A699" s="16"/>
      <c r="B699" s="16"/>
      <c r="C699" s="16"/>
      <c r="D699" s="16"/>
      <c r="E699" s="15"/>
      <c r="F699" s="16"/>
      <c r="G699" s="16"/>
      <c r="H699" s="16"/>
      <c r="N699" s="15"/>
      <c r="O699" s="15"/>
      <c r="P699" s="15"/>
      <c r="Q699" s="15"/>
      <c r="R699" s="15"/>
      <c r="W699" s="15"/>
      <c r="X699" s="16"/>
      <c r="Y699" s="16"/>
      <c r="Z699" s="16"/>
      <c r="AA699" s="15"/>
      <c r="AB699" s="15"/>
      <c r="AC699" s="15"/>
      <c r="AD699" s="15"/>
      <c r="AE699" s="15"/>
      <c r="AF699" s="16"/>
      <c r="AG699" s="16"/>
      <c r="AH699" s="16"/>
      <c r="AI699" s="16"/>
      <c r="AJ699" s="15"/>
      <c r="AS699" s="15"/>
      <c r="AT699" s="15"/>
      <c r="AU699" s="15"/>
      <c r="AV699" s="15"/>
      <c r="AW699" s="16"/>
      <c r="AX699" s="16"/>
      <c r="AY699" s="16"/>
      <c r="AZ699" s="16"/>
      <c r="BI699" s="20"/>
    </row>
    <row r="700">
      <c r="A700" s="16"/>
      <c r="B700" s="16"/>
      <c r="C700" s="16"/>
      <c r="D700" s="16"/>
      <c r="E700" s="15"/>
      <c r="F700" s="16"/>
      <c r="G700" s="16"/>
      <c r="H700" s="16"/>
      <c r="N700" s="15"/>
      <c r="O700" s="15"/>
      <c r="P700" s="15"/>
      <c r="Q700" s="15"/>
      <c r="R700" s="15"/>
      <c r="W700" s="15"/>
      <c r="X700" s="16"/>
      <c r="Y700" s="16"/>
      <c r="Z700" s="16"/>
      <c r="AA700" s="15"/>
      <c r="AB700" s="15"/>
      <c r="AC700" s="15"/>
      <c r="AD700" s="15"/>
      <c r="AE700" s="15"/>
      <c r="AF700" s="16"/>
      <c r="AG700" s="16"/>
      <c r="AH700" s="16"/>
      <c r="AI700" s="16"/>
      <c r="AJ700" s="15"/>
      <c r="AS700" s="15"/>
      <c r="AT700" s="15"/>
      <c r="AU700" s="15"/>
      <c r="AV700" s="15"/>
      <c r="AW700" s="16"/>
      <c r="AX700" s="16"/>
      <c r="AY700" s="16"/>
      <c r="AZ700" s="16"/>
      <c r="BI700" s="20"/>
    </row>
    <row r="701">
      <c r="A701" s="16"/>
      <c r="B701" s="16"/>
      <c r="C701" s="16"/>
      <c r="D701" s="16"/>
      <c r="E701" s="15"/>
      <c r="F701" s="16"/>
      <c r="G701" s="16"/>
      <c r="H701" s="16"/>
      <c r="N701" s="15"/>
      <c r="O701" s="15"/>
      <c r="P701" s="15"/>
      <c r="Q701" s="15"/>
      <c r="R701" s="15"/>
      <c r="W701" s="15"/>
      <c r="X701" s="16"/>
      <c r="Y701" s="16"/>
      <c r="Z701" s="16"/>
      <c r="AA701" s="15"/>
      <c r="AB701" s="15"/>
      <c r="AC701" s="15"/>
      <c r="AD701" s="15"/>
      <c r="AE701" s="15"/>
      <c r="AF701" s="16"/>
      <c r="AG701" s="16"/>
      <c r="AH701" s="16"/>
      <c r="AI701" s="16"/>
      <c r="AJ701" s="15"/>
      <c r="AS701" s="15"/>
      <c r="AT701" s="15"/>
      <c r="AU701" s="15"/>
      <c r="AV701" s="15"/>
      <c r="AW701" s="16"/>
      <c r="AX701" s="16"/>
      <c r="AY701" s="16"/>
      <c r="AZ701" s="16"/>
      <c r="BI701" s="20"/>
    </row>
    <row r="702">
      <c r="A702" s="16"/>
      <c r="B702" s="16"/>
      <c r="C702" s="16"/>
      <c r="D702" s="16"/>
      <c r="E702" s="15"/>
      <c r="F702" s="16"/>
      <c r="G702" s="16"/>
      <c r="H702" s="16"/>
      <c r="N702" s="15"/>
      <c r="O702" s="15"/>
      <c r="P702" s="15"/>
      <c r="Q702" s="15"/>
      <c r="R702" s="15"/>
      <c r="W702" s="15"/>
      <c r="X702" s="16"/>
      <c r="Y702" s="16"/>
      <c r="Z702" s="16"/>
      <c r="AA702" s="15"/>
      <c r="AB702" s="15"/>
      <c r="AC702" s="15"/>
      <c r="AD702" s="15"/>
      <c r="AE702" s="15"/>
      <c r="AF702" s="16"/>
      <c r="AG702" s="16"/>
      <c r="AH702" s="16"/>
      <c r="AI702" s="16"/>
      <c r="AJ702" s="15"/>
      <c r="AS702" s="15"/>
      <c r="AT702" s="15"/>
      <c r="AU702" s="15"/>
      <c r="AV702" s="15"/>
      <c r="AW702" s="16"/>
      <c r="AX702" s="16"/>
      <c r="AY702" s="16"/>
      <c r="AZ702" s="16"/>
      <c r="BI702" s="20"/>
    </row>
    <row r="703">
      <c r="A703" s="16"/>
      <c r="B703" s="16"/>
      <c r="C703" s="16"/>
      <c r="D703" s="16"/>
      <c r="E703" s="15"/>
      <c r="F703" s="16"/>
      <c r="G703" s="16"/>
      <c r="H703" s="16"/>
      <c r="N703" s="15"/>
      <c r="O703" s="15"/>
      <c r="P703" s="15"/>
      <c r="Q703" s="15"/>
      <c r="R703" s="15"/>
      <c r="W703" s="15"/>
      <c r="X703" s="16"/>
      <c r="Y703" s="16"/>
      <c r="Z703" s="16"/>
      <c r="AA703" s="15"/>
      <c r="AB703" s="15"/>
      <c r="AC703" s="15"/>
      <c r="AD703" s="15"/>
      <c r="AE703" s="15"/>
      <c r="AF703" s="16"/>
      <c r="AG703" s="16"/>
      <c r="AH703" s="16"/>
      <c r="AI703" s="16"/>
      <c r="AJ703" s="15"/>
      <c r="AS703" s="15"/>
      <c r="AT703" s="15"/>
      <c r="AU703" s="15"/>
      <c r="AV703" s="15"/>
      <c r="AW703" s="16"/>
      <c r="AX703" s="16"/>
      <c r="AY703" s="16"/>
      <c r="AZ703" s="16"/>
      <c r="BI703" s="20"/>
    </row>
    <row r="704">
      <c r="A704" s="16"/>
      <c r="B704" s="16"/>
      <c r="C704" s="16"/>
      <c r="D704" s="16"/>
      <c r="E704" s="15"/>
      <c r="F704" s="16"/>
      <c r="G704" s="16"/>
      <c r="H704" s="16"/>
      <c r="N704" s="15"/>
      <c r="O704" s="15"/>
      <c r="P704" s="15"/>
      <c r="Q704" s="15"/>
      <c r="R704" s="15"/>
      <c r="W704" s="15"/>
      <c r="X704" s="16"/>
      <c r="Y704" s="16"/>
      <c r="Z704" s="16"/>
      <c r="AA704" s="15"/>
      <c r="AB704" s="15"/>
      <c r="AC704" s="15"/>
      <c r="AD704" s="15"/>
      <c r="AE704" s="15"/>
      <c r="AF704" s="16"/>
      <c r="AG704" s="16"/>
      <c r="AH704" s="16"/>
      <c r="AI704" s="16"/>
      <c r="AJ704" s="15"/>
      <c r="AS704" s="15"/>
      <c r="AT704" s="15"/>
      <c r="AU704" s="15"/>
      <c r="AV704" s="15"/>
      <c r="AW704" s="16"/>
      <c r="AX704" s="16"/>
      <c r="AY704" s="16"/>
      <c r="AZ704" s="16"/>
      <c r="BI704" s="20"/>
    </row>
    <row r="705">
      <c r="A705" s="16"/>
      <c r="B705" s="16"/>
      <c r="C705" s="16"/>
      <c r="D705" s="16"/>
      <c r="E705" s="15"/>
      <c r="F705" s="16"/>
      <c r="G705" s="16"/>
      <c r="H705" s="16"/>
      <c r="N705" s="15"/>
      <c r="O705" s="15"/>
      <c r="P705" s="15"/>
      <c r="Q705" s="15"/>
      <c r="R705" s="15"/>
      <c r="W705" s="15"/>
      <c r="X705" s="16"/>
      <c r="Y705" s="16"/>
      <c r="Z705" s="16"/>
      <c r="AA705" s="15"/>
      <c r="AB705" s="15"/>
      <c r="AC705" s="15"/>
      <c r="AD705" s="15"/>
      <c r="AE705" s="15"/>
      <c r="AF705" s="16"/>
      <c r="AG705" s="16"/>
      <c r="AH705" s="16"/>
      <c r="AI705" s="16"/>
      <c r="AJ705" s="15"/>
      <c r="AS705" s="15"/>
      <c r="AT705" s="15"/>
      <c r="AU705" s="15"/>
      <c r="AV705" s="15"/>
      <c r="AW705" s="16"/>
      <c r="AX705" s="16"/>
      <c r="AY705" s="16"/>
      <c r="AZ705" s="16"/>
      <c r="BI705" s="20"/>
    </row>
    <row r="706">
      <c r="A706" s="16"/>
      <c r="B706" s="16"/>
      <c r="C706" s="16"/>
      <c r="D706" s="16"/>
      <c r="E706" s="15"/>
      <c r="F706" s="16"/>
      <c r="G706" s="16"/>
      <c r="H706" s="16"/>
      <c r="N706" s="15"/>
      <c r="O706" s="15"/>
      <c r="P706" s="15"/>
      <c r="Q706" s="15"/>
      <c r="R706" s="15"/>
      <c r="W706" s="15"/>
      <c r="X706" s="16"/>
      <c r="Y706" s="16"/>
      <c r="Z706" s="16"/>
      <c r="AA706" s="15"/>
      <c r="AB706" s="15"/>
      <c r="AC706" s="15"/>
      <c r="AD706" s="15"/>
      <c r="AE706" s="15"/>
      <c r="AF706" s="16"/>
      <c r="AG706" s="16"/>
      <c r="AH706" s="16"/>
      <c r="AI706" s="16"/>
      <c r="AJ706" s="15"/>
      <c r="AS706" s="15"/>
      <c r="AT706" s="15"/>
      <c r="AU706" s="15"/>
      <c r="AV706" s="15"/>
      <c r="AW706" s="16"/>
      <c r="AX706" s="16"/>
      <c r="AY706" s="16"/>
      <c r="AZ706" s="16"/>
      <c r="BI706" s="20"/>
    </row>
    <row r="707">
      <c r="A707" s="16"/>
      <c r="B707" s="16"/>
      <c r="C707" s="16"/>
      <c r="D707" s="16"/>
      <c r="E707" s="15"/>
      <c r="F707" s="16"/>
      <c r="G707" s="16"/>
      <c r="H707" s="16"/>
      <c r="N707" s="15"/>
      <c r="O707" s="15"/>
      <c r="P707" s="15"/>
      <c r="Q707" s="15"/>
      <c r="R707" s="15"/>
      <c r="W707" s="15"/>
      <c r="X707" s="16"/>
      <c r="Y707" s="16"/>
      <c r="Z707" s="16"/>
      <c r="AA707" s="15"/>
      <c r="AB707" s="15"/>
      <c r="AC707" s="15"/>
      <c r="AD707" s="15"/>
      <c r="AE707" s="15"/>
      <c r="AF707" s="16"/>
      <c r="AG707" s="16"/>
      <c r="AH707" s="16"/>
      <c r="AI707" s="16"/>
      <c r="AJ707" s="15"/>
      <c r="AS707" s="15"/>
      <c r="AT707" s="15"/>
      <c r="AU707" s="15"/>
      <c r="AV707" s="15"/>
      <c r="AW707" s="16"/>
      <c r="AX707" s="16"/>
      <c r="AY707" s="16"/>
      <c r="AZ707" s="16"/>
      <c r="BI707" s="20"/>
    </row>
    <row r="708">
      <c r="A708" s="16"/>
      <c r="B708" s="16"/>
      <c r="C708" s="16"/>
      <c r="D708" s="16"/>
      <c r="E708" s="15"/>
      <c r="F708" s="16"/>
      <c r="G708" s="16"/>
      <c r="H708" s="16"/>
      <c r="N708" s="15"/>
      <c r="O708" s="15"/>
      <c r="P708" s="15"/>
      <c r="Q708" s="15"/>
      <c r="R708" s="15"/>
      <c r="W708" s="15"/>
      <c r="X708" s="16"/>
      <c r="Y708" s="16"/>
      <c r="Z708" s="16"/>
      <c r="AA708" s="15"/>
      <c r="AB708" s="15"/>
      <c r="AC708" s="15"/>
      <c r="AD708" s="15"/>
      <c r="AE708" s="15"/>
      <c r="AF708" s="16"/>
      <c r="AG708" s="16"/>
      <c r="AH708" s="16"/>
      <c r="AI708" s="16"/>
      <c r="AJ708" s="15"/>
      <c r="AS708" s="15"/>
      <c r="AT708" s="15"/>
      <c r="AU708" s="15"/>
      <c r="AV708" s="15"/>
      <c r="AW708" s="16"/>
      <c r="AX708" s="16"/>
      <c r="AY708" s="16"/>
      <c r="AZ708" s="16"/>
      <c r="BI708" s="20"/>
    </row>
    <row r="709">
      <c r="A709" s="16"/>
      <c r="B709" s="16"/>
      <c r="C709" s="16"/>
      <c r="D709" s="16"/>
      <c r="E709" s="15"/>
      <c r="F709" s="16"/>
      <c r="G709" s="16"/>
      <c r="H709" s="16"/>
      <c r="N709" s="15"/>
      <c r="O709" s="15"/>
      <c r="P709" s="15"/>
      <c r="Q709" s="15"/>
      <c r="R709" s="15"/>
      <c r="W709" s="15"/>
      <c r="X709" s="16"/>
      <c r="Y709" s="16"/>
      <c r="Z709" s="16"/>
      <c r="AA709" s="15"/>
      <c r="AB709" s="15"/>
      <c r="AC709" s="15"/>
      <c r="AD709" s="15"/>
      <c r="AE709" s="15"/>
      <c r="AF709" s="16"/>
      <c r="AG709" s="16"/>
      <c r="AH709" s="16"/>
      <c r="AI709" s="16"/>
      <c r="AJ709" s="15"/>
      <c r="AS709" s="15"/>
      <c r="AT709" s="15"/>
      <c r="AU709" s="15"/>
      <c r="AV709" s="15"/>
      <c r="AW709" s="16"/>
      <c r="AX709" s="16"/>
      <c r="AY709" s="16"/>
      <c r="AZ709" s="16"/>
      <c r="BI709" s="20"/>
    </row>
    <row r="710">
      <c r="A710" s="16"/>
      <c r="B710" s="16"/>
      <c r="C710" s="16"/>
      <c r="D710" s="16"/>
      <c r="E710" s="15"/>
      <c r="F710" s="16"/>
      <c r="G710" s="16"/>
      <c r="H710" s="16"/>
      <c r="N710" s="15"/>
      <c r="O710" s="15"/>
      <c r="P710" s="15"/>
      <c r="Q710" s="15"/>
      <c r="R710" s="15"/>
      <c r="W710" s="15"/>
      <c r="X710" s="16"/>
      <c r="Y710" s="16"/>
      <c r="Z710" s="16"/>
      <c r="AA710" s="15"/>
      <c r="AB710" s="15"/>
      <c r="AC710" s="15"/>
      <c r="AD710" s="15"/>
      <c r="AE710" s="15"/>
      <c r="AF710" s="16"/>
      <c r="AG710" s="16"/>
      <c r="AH710" s="16"/>
      <c r="AI710" s="16"/>
      <c r="AJ710" s="15"/>
      <c r="AS710" s="15"/>
      <c r="AT710" s="15"/>
      <c r="AU710" s="15"/>
      <c r="AV710" s="15"/>
      <c r="AW710" s="16"/>
      <c r="AX710" s="16"/>
      <c r="AY710" s="16"/>
      <c r="AZ710" s="16"/>
      <c r="BI710" s="20"/>
    </row>
    <row r="711">
      <c r="A711" s="16"/>
      <c r="B711" s="16"/>
      <c r="C711" s="16"/>
      <c r="D711" s="16"/>
      <c r="E711" s="15"/>
      <c r="F711" s="16"/>
      <c r="G711" s="16"/>
      <c r="H711" s="16"/>
      <c r="N711" s="15"/>
      <c r="O711" s="15"/>
      <c r="P711" s="15"/>
      <c r="Q711" s="15"/>
      <c r="R711" s="15"/>
      <c r="W711" s="15"/>
      <c r="X711" s="16"/>
      <c r="Y711" s="16"/>
      <c r="Z711" s="16"/>
      <c r="AA711" s="15"/>
      <c r="AB711" s="15"/>
      <c r="AC711" s="15"/>
      <c r="AD711" s="15"/>
      <c r="AE711" s="15"/>
      <c r="AF711" s="16"/>
      <c r="AG711" s="16"/>
      <c r="AH711" s="16"/>
      <c r="AI711" s="16"/>
      <c r="AJ711" s="15"/>
      <c r="AS711" s="15"/>
      <c r="AT711" s="15"/>
      <c r="AU711" s="15"/>
      <c r="AV711" s="15"/>
      <c r="AW711" s="16"/>
      <c r="AX711" s="16"/>
      <c r="AY711" s="16"/>
      <c r="AZ711" s="16"/>
      <c r="BI711" s="20"/>
    </row>
    <row r="712">
      <c r="A712" s="16"/>
      <c r="B712" s="16"/>
      <c r="C712" s="16"/>
      <c r="D712" s="16"/>
      <c r="E712" s="15"/>
      <c r="F712" s="16"/>
      <c r="G712" s="16"/>
      <c r="H712" s="16"/>
      <c r="N712" s="15"/>
      <c r="O712" s="15"/>
      <c r="P712" s="15"/>
      <c r="Q712" s="15"/>
      <c r="R712" s="15"/>
      <c r="W712" s="15"/>
      <c r="X712" s="16"/>
      <c r="Y712" s="16"/>
      <c r="Z712" s="16"/>
      <c r="AA712" s="15"/>
      <c r="AB712" s="15"/>
      <c r="AC712" s="15"/>
      <c r="AD712" s="15"/>
      <c r="AE712" s="15"/>
      <c r="AF712" s="16"/>
      <c r="AG712" s="16"/>
      <c r="AH712" s="16"/>
      <c r="AI712" s="16"/>
      <c r="AJ712" s="15"/>
      <c r="AS712" s="15"/>
      <c r="AT712" s="15"/>
      <c r="AU712" s="15"/>
      <c r="AV712" s="15"/>
      <c r="AW712" s="16"/>
      <c r="AX712" s="16"/>
      <c r="AY712" s="16"/>
      <c r="AZ712" s="16"/>
      <c r="BI712" s="20"/>
    </row>
    <row r="713">
      <c r="A713" s="16"/>
      <c r="B713" s="16"/>
      <c r="C713" s="16"/>
      <c r="D713" s="16"/>
      <c r="E713" s="15"/>
      <c r="F713" s="16"/>
      <c r="G713" s="16"/>
      <c r="H713" s="16"/>
      <c r="N713" s="15"/>
      <c r="O713" s="15"/>
      <c r="P713" s="15"/>
      <c r="Q713" s="15"/>
      <c r="R713" s="15"/>
      <c r="W713" s="15"/>
      <c r="X713" s="16"/>
      <c r="Y713" s="16"/>
      <c r="Z713" s="16"/>
      <c r="AA713" s="15"/>
      <c r="AB713" s="15"/>
      <c r="AC713" s="15"/>
      <c r="AD713" s="15"/>
      <c r="AE713" s="15"/>
      <c r="AF713" s="16"/>
      <c r="AG713" s="16"/>
      <c r="AH713" s="16"/>
      <c r="AI713" s="16"/>
      <c r="AJ713" s="15"/>
      <c r="AS713" s="15"/>
      <c r="AT713" s="15"/>
      <c r="AU713" s="15"/>
      <c r="AV713" s="15"/>
      <c r="AW713" s="16"/>
      <c r="AX713" s="16"/>
      <c r="AY713" s="16"/>
      <c r="AZ713" s="16"/>
      <c r="BI713" s="20"/>
    </row>
    <row r="714">
      <c r="A714" s="16"/>
      <c r="B714" s="16"/>
      <c r="C714" s="16"/>
      <c r="D714" s="16"/>
      <c r="E714" s="15"/>
      <c r="F714" s="16"/>
      <c r="G714" s="16"/>
      <c r="H714" s="16"/>
      <c r="N714" s="15"/>
      <c r="O714" s="15"/>
      <c r="P714" s="15"/>
      <c r="Q714" s="15"/>
      <c r="R714" s="15"/>
      <c r="W714" s="15"/>
      <c r="X714" s="16"/>
      <c r="Y714" s="16"/>
      <c r="Z714" s="16"/>
      <c r="AA714" s="15"/>
      <c r="AB714" s="15"/>
      <c r="AC714" s="15"/>
      <c r="AD714" s="15"/>
      <c r="AE714" s="15"/>
      <c r="AF714" s="16"/>
      <c r="AG714" s="16"/>
      <c r="AH714" s="16"/>
      <c r="AI714" s="16"/>
      <c r="AJ714" s="15"/>
      <c r="AS714" s="15"/>
      <c r="AT714" s="15"/>
      <c r="AU714" s="15"/>
      <c r="AV714" s="15"/>
      <c r="AW714" s="16"/>
      <c r="AX714" s="16"/>
      <c r="AY714" s="16"/>
      <c r="AZ714" s="16"/>
      <c r="BI714" s="20"/>
    </row>
    <row r="715">
      <c r="A715" s="16"/>
      <c r="B715" s="16"/>
      <c r="C715" s="16"/>
      <c r="D715" s="16"/>
      <c r="E715" s="15"/>
      <c r="F715" s="16"/>
      <c r="G715" s="16"/>
      <c r="H715" s="16"/>
      <c r="N715" s="15"/>
      <c r="O715" s="15"/>
      <c r="P715" s="15"/>
      <c r="Q715" s="15"/>
      <c r="R715" s="15"/>
      <c r="W715" s="15"/>
      <c r="X715" s="16"/>
      <c r="Y715" s="16"/>
      <c r="Z715" s="16"/>
      <c r="AA715" s="15"/>
      <c r="AB715" s="15"/>
      <c r="AC715" s="15"/>
      <c r="AD715" s="15"/>
      <c r="AE715" s="15"/>
      <c r="AF715" s="16"/>
      <c r="AG715" s="16"/>
      <c r="AH715" s="16"/>
      <c r="AI715" s="16"/>
      <c r="AJ715" s="15"/>
      <c r="AS715" s="15"/>
      <c r="AT715" s="15"/>
      <c r="AU715" s="15"/>
      <c r="AV715" s="15"/>
      <c r="AW715" s="16"/>
      <c r="AX715" s="16"/>
      <c r="AY715" s="16"/>
      <c r="AZ715" s="16"/>
      <c r="BI715" s="20"/>
    </row>
    <row r="716">
      <c r="A716" s="16"/>
      <c r="B716" s="16"/>
      <c r="C716" s="16"/>
      <c r="D716" s="16"/>
      <c r="E716" s="15"/>
      <c r="F716" s="16"/>
      <c r="G716" s="16"/>
      <c r="H716" s="16"/>
      <c r="N716" s="15"/>
      <c r="O716" s="15"/>
      <c r="P716" s="15"/>
      <c r="Q716" s="15"/>
      <c r="R716" s="15"/>
      <c r="W716" s="15"/>
      <c r="X716" s="16"/>
      <c r="Y716" s="16"/>
      <c r="Z716" s="16"/>
      <c r="AA716" s="15"/>
      <c r="AB716" s="15"/>
      <c r="AC716" s="15"/>
      <c r="AD716" s="15"/>
      <c r="AE716" s="15"/>
      <c r="AF716" s="16"/>
      <c r="AG716" s="16"/>
      <c r="AH716" s="16"/>
      <c r="AI716" s="16"/>
      <c r="AJ716" s="15"/>
      <c r="AS716" s="15"/>
      <c r="AT716" s="15"/>
      <c r="AU716" s="15"/>
      <c r="AV716" s="15"/>
      <c r="AW716" s="16"/>
      <c r="AX716" s="16"/>
      <c r="AY716" s="16"/>
      <c r="AZ716" s="16"/>
      <c r="BI716" s="20"/>
    </row>
    <row r="717">
      <c r="A717" s="16"/>
      <c r="B717" s="16"/>
      <c r="C717" s="16"/>
      <c r="D717" s="16"/>
      <c r="E717" s="15"/>
      <c r="F717" s="16"/>
      <c r="G717" s="16"/>
      <c r="H717" s="16"/>
      <c r="N717" s="15"/>
      <c r="O717" s="15"/>
      <c r="P717" s="15"/>
      <c r="Q717" s="15"/>
      <c r="R717" s="15"/>
      <c r="W717" s="15"/>
      <c r="X717" s="16"/>
      <c r="Y717" s="16"/>
      <c r="Z717" s="16"/>
      <c r="AA717" s="15"/>
      <c r="AB717" s="15"/>
      <c r="AC717" s="15"/>
      <c r="AD717" s="15"/>
      <c r="AE717" s="15"/>
      <c r="AF717" s="16"/>
      <c r="AG717" s="16"/>
      <c r="AH717" s="16"/>
      <c r="AI717" s="16"/>
      <c r="AJ717" s="15"/>
      <c r="AS717" s="15"/>
      <c r="AT717" s="15"/>
      <c r="AU717" s="15"/>
      <c r="AV717" s="15"/>
      <c r="AW717" s="16"/>
      <c r="AX717" s="16"/>
      <c r="AY717" s="16"/>
      <c r="AZ717" s="16"/>
      <c r="BI717" s="20"/>
    </row>
    <row r="718">
      <c r="A718" s="16"/>
      <c r="B718" s="16"/>
      <c r="C718" s="16"/>
      <c r="D718" s="16"/>
      <c r="E718" s="15"/>
      <c r="F718" s="16"/>
      <c r="G718" s="16"/>
      <c r="H718" s="16"/>
      <c r="N718" s="15"/>
      <c r="O718" s="15"/>
      <c r="P718" s="15"/>
      <c r="Q718" s="15"/>
      <c r="R718" s="15"/>
      <c r="W718" s="15"/>
      <c r="X718" s="16"/>
      <c r="Y718" s="16"/>
      <c r="Z718" s="16"/>
      <c r="AA718" s="15"/>
      <c r="AB718" s="15"/>
      <c r="AC718" s="15"/>
      <c r="AD718" s="15"/>
      <c r="AE718" s="15"/>
      <c r="AF718" s="16"/>
      <c r="AG718" s="16"/>
      <c r="AH718" s="16"/>
      <c r="AI718" s="16"/>
      <c r="AJ718" s="15"/>
      <c r="AS718" s="15"/>
      <c r="AT718" s="15"/>
      <c r="AU718" s="15"/>
      <c r="AV718" s="15"/>
      <c r="AW718" s="16"/>
      <c r="AX718" s="16"/>
      <c r="AY718" s="16"/>
      <c r="AZ718" s="16"/>
      <c r="BI718" s="20"/>
    </row>
    <row r="719">
      <c r="A719" s="16"/>
      <c r="B719" s="16"/>
      <c r="C719" s="16"/>
      <c r="D719" s="16"/>
      <c r="E719" s="15"/>
      <c r="F719" s="16"/>
      <c r="G719" s="16"/>
      <c r="H719" s="16"/>
      <c r="N719" s="15"/>
      <c r="O719" s="15"/>
      <c r="P719" s="15"/>
      <c r="Q719" s="15"/>
      <c r="R719" s="15"/>
      <c r="W719" s="15"/>
      <c r="X719" s="16"/>
      <c r="Y719" s="16"/>
      <c r="Z719" s="16"/>
      <c r="AA719" s="15"/>
      <c r="AB719" s="15"/>
      <c r="AC719" s="15"/>
      <c r="AD719" s="15"/>
      <c r="AE719" s="15"/>
      <c r="AF719" s="16"/>
      <c r="AG719" s="16"/>
      <c r="AH719" s="16"/>
      <c r="AI719" s="16"/>
      <c r="AJ719" s="15"/>
      <c r="AS719" s="15"/>
      <c r="AT719" s="15"/>
      <c r="AU719" s="15"/>
      <c r="AV719" s="15"/>
      <c r="AW719" s="16"/>
      <c r="AX719" s="16"/>
      <c r="AY719" s="16"/>
      <c r="AZ719" s="16"/>
      <c r="BI719" s="20"/>
    </row>
    <row r="720">
      <c r="A720" s="16"/>
      <c r="B720" s="16"/>
      <c r="C720" s="16"/>
      <c r="D720" s="16"/>
      <c r="E720" s="15"/>
      <c r="F720" s="16"/>
      <c r="G720" s="16"/>
      <c r="H720" s="16"/>
      <c r="N720" s="15"/>
      <c r="O720" s="15"/>
      <c r="P720" s="15"/>
      <c r="Q720" s="15"/>
      <c r="R720" s="15"/>
      <c r="W720" s="15"/>
      <c r="X720" s="16"/>
      <c r="Y720" s="16"/>
      <c r="Z720" s="16"/>
      <c r="AA720" s="15"/>
      <c r="AB720" s="15"/>
      <c r="AC720" s="15"/>
      <c r="AD720" s="15"/>
      <c r="AE720" s="15"/>
      <c r="AF720" s="16"/>
      <c r="AG720" s="16"/>
      <c r="AH720" s="16"/>
      <c r="AI720" s="16"/>
      <c r="AJ720" s="15"/>
      <c r="AS720" s="15"/>
      <c r="AT720" s="15"/>
      <c r="AU720" s="15"/>
      <c r="AV720" s="15"/>
      <c r="AW720" s="16"/>
      <c r="AX720" s="16"/>
      <c r="AY720" s="16"/>
      <c r="AZ720" s="16"/>
      <c r="BI720" s="20"/>
    </row>
    <row r="721">
      <c r="A721" s="16"/>
      <c r="B721" s="16"/>
      <c r="C721" s="16"/>
      <c r="D721" s="16"/>
      <c r="E721" s="15"/>
      <c r="F721" s="16"/>
      <c r="G721" s="16"/>
      <c r="H721" s="16"/>
      <c r="N721" s="15"/>
      <c r="O721" s="15"/>
      <c r="P721" s="15"/>
      <c r="Q721" s="15"/>
      <c r="R721" s="15"/>
      <c r="W721" s="15"/>
      <c r="X721" s="16"/>
      <c r="Y721" s="16"/>
      <c r="Z721" s="16"/>
      <c r="AA721" s="15"/>
      <c r="AB721" s="15"/>
      <c r="AC721" s="15"/>
      <c r="AD721" s="15"/>
      <c r="AE721" s="15"/>
      <c r="AF721" s="16"/>
      <c r="AG721" s="16"/>
      <c r="AH721" s="16"/>
      <c r="AI721" s="16"/>
      <c r="AJ721" s="15"/>
      <c r="AS721" s="15"/>
      <c r="AT721" s="15"/>
      <c r="AU721" s="15"/>
      <c r="AV721" s="15"/>
      <c r="AW721" s="16"/>
      <c r="AX721" s="16"/>
      <c r="AY721" s="16"/>
      <c r="AZ721" s="16"/>
      <c r="BI721" s="20"/>
    </row>
    <row r="722">
      <c r="A722" s="16"/>
      <c r="B722" s="16"/>
      <c r="C722" s="16"/>
      <c r="D722" s="16"/>
      <c r="E722" s="15"/>
      <c r="F722" s="16"/>
      <c r="G722" s="16"/>
      <c r="H722" s="16"/>
      <c r="N722" s="15"/>
      <c r="O722" s="15"/>
      <c r="P722" s="15"/>
      <c r="Q722" s="15"/>
      <c r="R722" s="15"/>
      <c r="W722" s="15"/>
      <c r="X722" s="16"/>
      <c r="Y722" s="16"/>
      <c r="Z722" s="16"/>
      <c r="AA722" s="15"/>
      <c r="AB722" s="15"/>
      <c r="AC722" s="15"/>
      <c r="AD722" s="15"/>
      <c r="AE722" s="15"/>
      <c r="AF722" s="16"/>
      <c r="AG722" s="16"/>
      <c r="AH722" s="16"/>
      <c r="AI722" s="16"/>
      <c r="AJ722" s="15"/>
      <c r="AS722" s="15"/>
      <c r="AT722" s="15"/>
      <c r="AU722" s="15"/>
      <c r="AV722" s="15"/>
      <c r="AW722" s="16"/>
      <c r="AX722" s="16"/>
      <c r="AY722" s="16"/>
      <c r="AZ722" s="16"/>
      <c r="BI722" s="20"/>
    </row>
    <row r="723">
      <c r="A723" s="16"/>
      <c r="B723" s="16"/>
      <c r="C723" s="16"/>
      <c r="D723" s="16"/>
      <c r="E723" s="15"/>
      <c r="F723" s="16"/>
      <c r="G723" s="16"/>
      <c r="H723" s="16"/>
      <c r="N723" s="15"/>
      <c r="O723" s="15"/>
      <c r="P723" s="15"/>
      <c r="Q723" s="15"/>
      <c r="R723" s="15"/>
      <c r="W723" s="15"/>
      <c r="X723" s="16"/>
      <c r="Y723" s="16"/>
      <c r="Z723" s="16"/>
      <c r="AA723" s="15"/>
      <c r="AB723" s="15"/>
      <c r="AC723" s="15"/>
      <c r="AD723" s="15"/>
      <c r="AE723" s="15"/>
      <c r="AF723" s="16"/>
      <c r="AG723" s="16"/>
      <c r="AH723" s="16"/>
      <c r="AI723" s="16"/>
      <c r="AJ723" s="15"/>
      <c r="AS723" s="15"/>
      <c r="AT723" s="15"/>
      <c r="AU723" s="15"/>
      <c r="AV723" s="15"/>
      <c r="AW723" s="16"/>
      <c r="AX723" s="16"/>
      <c r="AY723" s="16"/>
      <c r="AZ723" s="16"/>
      <c r="BI723" s="20"/>
    </row>
    <row r="724">
      <c r="A724" s="16"/>
      <c r="B724" s="16"/>
      <c r="C724" s="16"/>
      <c r="D724" s="16"/>
      <c r="E724" s="15"/>
      <c r="F724" s="16"/>
      <c r="G724" s="16"/>
      <c r="H724" s="16"/>
      <c r="N724" s="15"/>
      <c r="O724" s="15"/>
      <c r="P724" s="15"/>
      <c r="Q724" s="15"/>
      <c r="R724" s="15"/>
      <c r="W724" s="15"/>
      <c r="X724" s="16"/>
      <c r="Y724" s="16"/>
      <c r="Z724" s="16"/>
      <c r="AA724" s="15"/>
      <c r="AB724" s="15"/>
      <c r="AC724" s="15"/>
      <c r="AD724" s="15"/>
      <c r="AE724" s="15"/>
      <c r="AF724" s="16"/>
      <c r="AG724" s="16"/>
      <c r="AH724" s="16"/>
      <c r="AI724" s="16"/>
      <c r="AJ724" s="15"/>
      <c r="AS724" s="15"/>
      <c r="AT724" s="15"/>
      <c r="AU724" s="15"/>
      <c r="AV724" s="15"/>
      <c r="AW724" s="16"/>
      <c r="AX724" s="16"/>
      <c r="AY724" s="16"/>
      <c r="AZ724" s="16"/>
      <c r="BI724" s="20"/>
    </row>
    <row r="725">
      <c r="A725" s="16"/>
      <c r="B725" s="16"/>
      <c r="C725" s="16"/>
      <c r="D725" s="16"/>
      <c r="E725" s="15"/>
      <c r="F725" s="16"/>
      <c r="G725" s="16"/>
      <c r="H725" s="16"/>
      <c r="N725" s="15"/>
      <c r="O725" s="15"/>
      <c r="P725" s="15"/>
      <c r="Q725" s="15"/>
      <c r="R725" s="15"/>
      <c r="W725" s="15"/>
      <c r="X725" s="16"/>
      <c r="Y725" s="16"/>
      <c r="Z725" s="16"/>
      <c r="AA725" s="15"/>
      <c r="AB725" s="15"/>
      <c r="AC725" s="15"/>
      <c r="AD725" s="15"/>
      <c r="AE725" s="15"/>
      <c r="AF725" s="16"/>
      <c r="AG725" s="16"/>
      <c r="AH725" s="16"/>
      <c r="AI725" s="16"/>
      <c r="AJ725" s="15"/>
      <c r="AS725" s="15"/>
      <c r="AT725" s="15"/>
      <c r="AU725" s="15"/>
      <c r="AV725" s="15"/>
      <c r="AW725" s="16"/>
      <c r="AX725" s="16"/>
      <c r="AY725" s="16"/>
      <c r="AZ725" s="16"/>
      <c r="BI725" s="20"/>
    </row>
    <row r="726">
      <c r="A726" s="16"/>
      <c r="B726" s="16"/>
      <c r="C726" s="16"/>
      <c r="D726" s="16"/>
      <c r="E726" s="15"/>
      <c r="F726" s="16"/>
      <c r="G726" s="16"/>
      <c r="H726" s="16"/>
      <c r="N726" s="15"/>
      <c r="O726" s="15"/>
      <c r="P726" s="15"/>
      <c r="Q726" s="15"/>
      <c r="R726" s="15"/>
      <c r="W726" s="15"/>
      <c r="X726" s="16"/>
      <c r="Y726" s="16"/>
      <c r="Z726" s="16"/>
      <c r="AA726" s="15"/>
      <c r="AB726" s="15"/>
      <c r="AC726" s="15"/>
      <c r="AD726" s="15"/>
      <c r="AE726" s="15"/>
      <c r="AF726" s="16"/>
      <c r="AG726" s="16"/>
      <c r="AH726" s="16"/>
      <c r="AI726" s="16"/>
      <c r="AJ726" s="15"/>
      <c r="AS726" s="15"/>
      <c r="AT726" s="15"/>
      <c r="AU726" s="15"/>
      <c r="AV726" s="15"/>
      <c r="AW726" s="16"/>
      <c r="AX726" s="16"/>
      <c r="AY726" s="16"/>
      <c r="AZ726" s="16"/>
      <c r="BI726" s="20"/>
    </row>
    <row r="727">
      <c r="A727" s="16"/>
      <c r="B727" s="16"/>
      <c r="C727" s="16"/>
      <c r="D727" s="16"/>
      <c r="E727" s="15"/>
      <c r="F727" s="16"/>
      <c r="G727" s="16"/>
      <c r="H727" s="16"/>
      <c r="N727" s="15"/>
      <c r="O727" s="15"/>
      <c r="P727" s="15"/>
      <c r="Q727" s="15"/>
      <c r="R727" s="15"/>
      <c r="W727" s="15"/>
      <c r="X727" s="16"/>
      <c r="Y727" s="16"/>
      <c r="Z727" s="16"/>
      <c r="AA727" s="15"/>
      <c r="AB727" s="15"/>
      <c r="AC727" s="15"/>
      <c r="AD727" s="15"/>
      <c r="AE727" s="15"/>
      <c r="AF727" s="16"/>
      <c r="AG727" s="16"/>
      <c r="AH727" s="16"/>
      <c r="AI727" s="16"/>
      <c r="AJ727" s="15"/>
      <c r="AS727" s="15"/>
      <c r="AT727" s="15"/>
      <c r="AU727" s="15"/>
      <c r="AV727" s="15"/>
      <c r="AW727" s="16"/>
      <c r="AX727" s="16"/>
      <c r="AY727" s="16"/>
      <c r="AZ727" s="16"/>
      <c r="BI727" s="20"/>
    </row>
    <row r="728">
      <c r="A728" s="16"/>
      <c r="B728" s="16"/>
      <c r="C728" s="16"/>
      <c r="D728" s="16"/>
      <c r="E728" s="15"/>
      <c r="F728" s="16"/>
      <c r="G728" s="16"/>
      <c r="H728" s="16"/>
      <c r="N728" s="15"/>
      <c r="O728" s="15"/>
      <c r="P728" s="15"/>
      <c r="Q728" s="15"/>
      <c r="R728" s="15"/>
      <c r="W728" s="15"/>
      <c r="X728" s="16"/>
      <c r="Y728" s="16"/>
      <c r="Z728" s="16"/>
      <c r="AA728" s="15"/>
      <c r="AB728" s="15"/>
      <c r="AC728" s="15"/>
      <c r="AD728" s="15"/>
      <c r="AE728" s="15"/>
      <c r="AF728" s="16"/>
      <c r="AG728" s="16"/>
      <c r="AH728" s="16"/>
      <c r="AI728" s="16"/>
      <c r="AJ728" s="15"/>
      <c r="AS728" s="15"/>
      <c r="AT728" s="15"/>
      <c r="AU728" s="15"/>
      <c r="AV728" s="15"/>
      <c r="AW728" s="16"/>
      <c r="AX728" s="16"/>
      <c r="AY728" s="16"/>
      <c r="AZ728" s="16"/>
      <c r="BI728" s="20"/>
    </row>
    <row r="729">
      <c r="A729" s="16"/>
      <c r="B729" s="16"/>
      <c r="C729" s="16"/>
      <c r="D729" s="16"/>
      <c r="E729" s="15"/>
      <c r="F729" s="16"/>
      <c r="G729" s="16"/>
      <c r="H729" s="16"/>
      <c r="N729" s="15"/>
      <c r="O729" s="15"/>
      <c r="P729" s="15"/>
      <c r="Q729" s="15"/>
      <c r="R729" s="15"/>
      <c r="W729" s="15"/>
      <c r="X729" s="16"/>
      <c r="Y729" s="16"/>
      <c r="Z729" s="16"/>
      <c r="AA729" s="15"/>
      <c r="AB729" s="15"/>
      <c r="AC729" s="15"/>
      <c r="AD729" s="15"/>
      <c r="AE729" s="15"/>
      <c r="AF729" s="16"/>
      <c r="AG729" s="16"/>
      <c r="AH729" s="16"/>
      <c r="AI729" s="16"/>
      <c r="AJ729" s="15"/>
      <c r="AS729" s="15"/>
      <c r="AT729" s="15"/>
      <c r="AU729" s="15"/>
      <c r="AV729" s="15"/>
      <c r="AW729" s="16"/>
      <c r="AX729" s="16"/>
      <c r="AY729" s="16"/>
      <c r="AZ729" s="16"/>
      <c r="BI729" s="20"/>
    </row>
    <row r="730">
      <c r="A730" s="16"/>
      <c r="B730" s="16"/>
      <c r="C730" s="16"/>
      <c r="D730" s="16"/>
      <c r="E730" s="15"/>
      <c r="F730" s="16"/>
      <c r="G730" s="16"/>
      <c r="H730" s="16"/>
      <c r="N730" s="15"/>
      <c r="O730" s="15"/>
      <c r="P730" s="15"/>
      <c r="Q730" s="15"/>
      <c r="R730" s="15"/>
      <c r="W730" s="15"/>
      <c r="X730" s="16"/>
      <c r="Y730" s="16"/>
      <c r="Z730" s="16"/>
      <c r="AA730" s="15"/>
      <c r="AB730" s="15"/>
      <c r="AC730" s="15"/>
      <c r="AD730" s="15"/>
      <c r="AE730" s="15"/>
      <c r="AF730" s="16"/>
      <c r="AG730" s="16"/>
      <c r="AH730" s="16"/>
      <c r="AI730" s="16"/>
      <c r="AJ730" s="15"/>
      <c r="AS730" s="15"/>
      <c r="AT730" s="15"/>
      <c r="AU730" s="15"/>
      <c r="AV730" s="15"/>
      <c r="AW730" s="16"/>
      <c r="AX730" s="16"/>
      <c r="AY730" s="16"/>
      <c r="AZ730" s="16"/>
      <c r="BI730" s="20"/>
    </row>
    <row r="731">
      <c r="A731" s="16"/>
      <c r="B731" s="16"/>
      <c r="C731" s="16"/>
      <c r="D731" s="16"/>
      <c r="E731" s="15"/>
      <c r="F731" s="16"/>
      <c r="G731" s="16"/>
      <c r="H731" s="16"/>
      <c r="N731" s="15"/>
      <c r="O731" s="15"/>
      <c r="P731" s="15"/>
      <c r="Q731" s="15"/>
      <c r="R731" s="15"/>
      <c r="W731" s="15"/>
      <c r="X731" s="16"/>
      <c r="Y731" s="16"/>
      <c r="Z731" s="16"/>
      <c r="AA731" s="15"/>
      <c r="AB731" s="15"/>
      <c r="AC731" s="15"/>
      <c r="AD731" s="15"/>
      <c r="AE731" s="15"/>
      <c r="AF731" s="16"/>
      <c r="AG731" s="16"/>
      <c r="AH731" s="16"/>
      <c r="AI731" s="16"/>
      <c r="AJ731" s="15"/>
      <c r="AS731" s="15"/>
      <c r="AT731" s="15"/>
      <c r="AU731" s="15"/>
      <c r="AV731" s="15"/>
      <c r="AW731" s="16"/>
      <c r="AX731" s="16"/>
      <c r="AY731" s="16"/>
      <c r="AZ731" s="16"/>
      <c r="BI731" s="20"/>
    </row>
    <row r="732">
      <c r="A732" s="16"/>
      <c r="B732" s="16"/>
      <c r="C732" s="16"/>
      <c r="D732" s="16"/>
      <c r="E732" s="15"/>
      <c r="F732" s="16"/>
      <c r="G732" s="16"/>
      <c r="H732" s="16"/>
      <c r="N732" s="15"/>
      <c r="O732" s="15"/>
      <c r="P732" s="15"/>
      <c r="Q732" s="15"/>
      <c r="R732" s="15"/>
      <c r="W732" s="15"/>
      <c r="X732" s="16"/>
      <c r="Y732" s="16"/>
      <c r="Z732" s="16"/>
      <c r="AA732" s="15"/>
      <c r="AB732" s="15"/>
      <c r="AC732" s="15"/>
      <c r="AD732" s="15"/>
      <c r="AE732" s="15"/>
      <c r="AF732" s="16"/>
      <c r="AG732" s="16"/>
      <c r="AH732" s="16"/>
      <c r="AI732" s="16"/>
      <c r="AJ732" s="15"/>
      <c r="AS732" s="15"/>
      <c r="AT732" s="15"/>
      <c r="AU732" s="15"/>
      <c r="AV732" s="15"/>
      <c r="AW732" s="16"/>
      <c r="AX732" s="16"/>
      <c r="AY732" s="16"/>
      <c r="AZ732" s="16"/>
      <c r="BI732" s="20"/>
    </row>
    <row r="733">
      <c r="A733" s="16"/>
      <c r="B733" s="16"/>
      <c r="C733" s="16"/>
      <c r="D733" s="16"/>
      <c r="E733" s="15"/>
      <c r="F733" s="16"/>
      <c r="G733" s="16"/>
      <c r="H733" s="16"/>
      <c r="N733" s="15"/>
      <c r="O733" s="15"/>
      <c r="P733" s="15"/>
      <c r="Q733" s="15"/>
      <c r="R733" s="15"/>
      <c r="W733" s="15"/>
      <c r="X733" s="16"/>
      <c r="Y733" s="16"/>
      <c r="Z733" s="16"/>
      <c r="AA733" s="15"/>
      <c r="AB733" s="15"/>
      <c r="AC733" s="15"/>
      <c r="AD733" s="15"/>
      <c r="AE733" s="15"/>
      <c r="AF733" s="16"/>
      <c r="AG733" s="16"/>
      <c r="AH733" s="16"/>
      <c r="AI733" s="16"/>
      <c r="AJ733" s="15"/>
      <c r="AS733" s="15"/>
      <c r="AT733" s="15"/>
      <c r="AU733" s="15"/>
      <c r="AV733" s="15"/>
      <c r="AW733" s="16"/>
      <c r="AX733" s="16"/>
      <c r="AY733" s="16"/>
      <c r="AZ733" s="16"/>
      <c r="BI733" s="20"/>
    </row>
    <row r="734">
      <c r="A734" s="16"/>
      <c r="B734" s="16"/>
      <c r="C734" s="16"/>
      <c r="D734" s="16"/>
      <c r="E734" s="15"/>
      <c r="F734" s="16"/>
      <c r="G734" s="16"/>
      <c r="H734" s="16"/>
      <c r="N734" s="15"/>
      <c r="O734" s="15"/>
      <c r="P734" s="15"/>
      <c r="Q734" s="15"/>
      <c r="R734" s="15"/>
      <c r="W734" s="15"/>
      <c r="X734" s="16"/>
      <c r="Y734" s="16"/>
      <c r="Z734" s="16"/>
      <c r="AA734" s="15"/>
      <c r="AB734" s="15"/>
      <c r="AC734" s="15"/>
      <c r="AD734" s="15"/>
      <c r="AE734" s="15"/>
      <c r="AF734" s="16"/>
      <c r="AG734" s="16"/>
      <c r="AH734" s="16"/>
      <c r="AI734" s="16"/>
      <c r="AJ734" s="15"/>
      <c r="AS734" s="15"/>
      <c r="AT734" s="15"/>
      <c r="AU734" s="15"/>
      <c r="AV734" s="15"/>
      <c r="AW734" s="16"/>
      <c r="AX734" s="16"/>
      <c r="AY734" s="16"/>
      <c r="AZ734" s="16"/>
      <c r="BI734" s="20"/>
    </row>
    <row r="735">
      <c r="A735" s="16"/>
      <c r="B735" s="16"/>
      <c r="C735" s="16"/>
      <c r="D735" s="16"/>
      <c r="E735" s="15"/>
      <c r="F735" s="16"/>
      <c r="G735" s="16"/>
      <c r="H735" s="16"/>
      <c r="N735" s="15"/>
      <c r="O735" s="15"/>
      <c r="P735" s="15"/>
      <c r="Q735" s="15"/>
      <c r="R735" s="15"/>
      <c r="W735" s="15"/>
      <c r="X735" s="16"/>
      <c r="Y735" s="16"/>
      <c r="Z735" s="16"/>
      <c r="AA735" s="15"/>
      <c r="AB735" s="15"/>
      <c r="AC735" s="15"/>
      <c r="AD735" s="15"/>
      <c r="AE735" s="15"/>
      <c r="AF735" s="16"/>
      <c r="AG735" s="16"/>
      <c r="AH735" s="16"/>
      <c r="AI735" s="16"/>
      <c r="AJ735" s="15"/>
      <c r="AS735" s="15"/>
      <c r="AT735" s="15"/>
      <c r="AU735" s="15"/>
      <c r="AV735" s="15"/>
      <c r="AW735" s="16"/>
      <c r="AX735" s="16"/>
      <c r="AY735" s="16"/>
      <c r="AZ735" s="16"/>
      <c r="BI735" s="20"/>
    </row>
    <row r="736">
      <c r="A736" s="16"/>
      <c r="B736" s="16"/>
      <c r="C736" s="16"/>
      <c r="D736" s="16"/>
      <c r="E736" s="15"/>
      <c r="F736" s="16"/>
      <c r="G736" s="16"/>
      <c r="H736" s="16"/>
      <c r="N736" s="15"/>
      <c r="O736" s="15"/>
      <c r="P736" s="15"/>
      <c r="Q736" s="15"/>
      <c r="R736" s="15"/>
      <c r="W736" s="15"/>
      <c r="X736" s="16"/>
      <c r="Y736" s="16"/>
      <c r="Z736" s="16"/>
      <c r="AA736" s="15"/>
      <c r="AB736" s="15"/>
      <c r="AC736" s="15"/>
      <c r="AD736" s="15"/>
      <c r="AE736" s="15"/>
      <c r="AF736" s="16"/>
      <c r="AG736" s="16"/>
      <c r="AH736" s="16"/>
      <c r="AI736" s="16"/>
      <c r="AJ736" s="15"/>
      <c r="AS736" s="15"/>
      <c r="AT736" s="15"/>
      <c r="AU736" s="15"/>
      <c r="AV736" s="15"/>
      <c r="AW736" s="16"/>
      <c r="AX736" s="16"/>
      <c r="AY736" s="16"/>
      <c r="AZ736" s="16"/>
      <c r="BI736" s="20"/>
    </row>
    <row r="737">
      <c r="A737" s="16"/>
      <c r="B737" s="16"/>
      <c r="C737" s="16"/>
      <c r="D737" s="16"/>
      <c r="E737" s="15"/>
      <c r="F737" s="16"/>
      <c r="G737" s="16"/>
      <c r="H737" s="16"/>
      <c r="N737" s="15"/>
      <c r="O737" s="15"/>
      <c r="P737" s="15"/>
      <c r="Q737" s="15"/>
      <c r="R737" s="15"/>
      <c r="W737" s="15"/>
      <c r="X737" s="16"/>
      <c r="Y737" s="16"/>
      <c r="Z737" s="16"/>
      <c r="AA737" s="15"/>
      <c r="AB737" s="15"/>
      <c r="AC737" s="15"/>
      <c r="AD737" s="15"/>
      <c r="AE737" s="15"/>
      <c r="AF737" s="16"/>
      <c r="AG737" s="16"/>
      <c r="AH737" s="16"/>
      <c r="AI737" s="16"/>
      <c r="AJ737" s="15"/>
      <c r="AS737" s="15"/>
      <c r="AT737" s="15"/>
      <c r="AU737" s="15"/>
      <c r="AV737" s="15"/>
      <c r="AW737" s="16"/>
      <c r="AX737" s="16"/>
      <c r="AY737" s="16"/>
      <c r="AZ737" s="16"/>
      <c r="BI737" s="20"/>
    </row>
    <row r="738">
      <c r="A738" s="16"/>
      <c r="B738" s="16"/>
      <c r="C738" s="16"/>
      <c r="D738" s="16"/>
      <c r="E738" s="15"/>
      <c r="F738" s="16"/>
      <c r="G738" s="16"/>
      <c r="H738" s="16"/>
      <c r="N738" s="15"/>
      <c r="O738" s="15"/>
      <c r="P738" s="15"/>
      <c r="Q738" s="15"/>
      <c r="R738" s="15"/>
      <c r="W738" s="15"/>
      <c r="X738" s="16"/>
      <c r="Y738" s="16"/>
      <c r="Z738" s="16"/>
      <c r="AA738" s="15"/>
      <c r="AB738" s="15"/>
      <c r="AC738" s="15"/>
      <c r="AD738" s="15"/>
      <c r="AE738" s="15"/>
      <c r="AF738" s="16"/>
      <c r="AG738" s="16"/>
      <c r="AH738" s="16"/>
      <c r="AI738" s="16"/>
      <c r="AJ738" s="15"/>
      <c r="AS738" s="15"/>
      <c r="AT738" s="15"/>
      <c r="AU738" s="15"/>
      <c r="AV738" s="15"/>
      <c r="AW738" s="16"/>
      <c r="AX738" s="16"/>
      <c r="AY738" s="16"/>
      <c r="AZ738" s="16"/>
      <c r="BI738" s="20"/>
    </row>
    <row r="739">
      <c r="A739" s="16"/>
      <c r="B739" s="16"/>
      <c r="C739" s="16"/>
      <c r="D739" s="16"/>
      <c r="E739" s="15"/>
      <c r="F739" s="16"/>
      <c r="G739" s="16"/>
      <c r="H739" s="16"/>
      <c r="N739" s="15"/>
      <c r="O739" s="15"/>
      <c r="P739" s="15"/>
      <c r="Q739" s="15"/>
      <c r="R739" s="15"/>
      <c r="W739" s="15"/>
      <c r="X739" s="16"/>
      <c r="Y739" s="16"/>
      <c r="Z739" s="16"/>
      <c r="AA739" s="15"/>
      <c r="AB739" s="15"/>
      <c r="AC739" s="15"/>
      <c r="AD739" s="15"/>
      <c r="AE739" s="15"/>
      <c r="AF739" s="16"/>
      <c r="AG739" s="16"/>
      <c r="AH739" s="16"/>
      <c r="AI739" s="16"/>
      <c r="AJ739" s="15"/>
      <c r="AS739" s="15"/>
      <c r="AT739" s="15"/>
      <c r="AU739" s="15"/>
      <c r="AV739" s="15"/>
      <c r="AW739" s="16"/>
      <c r="AX739" s="16"/>
      <c r="AY739" s="16"/>
      <c r="AZ739" s="16"/>
      <c r="BI739" s="20"/>
    </row>
    <row r="740">
      <c r="A740" s="16"/>
      <c r="B740" s="16"/>
      <c r="C740" s="16"/>
      <c r="D740" s="16"/>
      <c r="E740" s="15"/>
      <c r="F740" s="16"/>
      <c r="G740" s="16"/>
      <c r="H740" s="16"/>
      <c r="N740" s="15"/>
      <c r="O740" s="15"/>
      <c r="P740" s="15"/>
      <c r="Q740" s="15"/>
      <c r="R740" s="15"/>
      <c r="W740" s="15"/>
      <c r="X740" s="16"/>
      <c r="Y740" s="16"/>
      <c r="Z740" s="16"/>
      <c r="AA740" s="15"/>
      <c r="AB740" s="15"/>
      <c r="AC740" s="15"/>
      <c r="AD740" s="15"/>
      <c r="AE740" s="15"/>
      <c r="AF740" s="16"/>
      <c r="AG740" s="16"/>
      <c r="AH740" s="16"/>
      <c r="AI740" s="16"/>
      <c r="AJ740" s="15"/>
      <c r="AS740" s="15"/>
      <c r="AT740" s="15"/>
      <c r="AU740" s="15"/>
      <c r="AV740" s="15"/>
      <c r="AW740" s="16"/>
      <c r="AX740" s="16"/>
      <c r="AY740" s="16"/>
      <c r="AZ740" s="16"/>
      <c r="BI740" s="20"/>
    </row>
    <row r="741">
      <c r="A741" s="16"/>
      <c r="B741" s="16"/>
      <c r="C741" s="16"/>
      <c r="D741" s="16"/>
      <c r="E741" s="15"/>
      <c r="F741" s="16"/>
      <c r="G741" s="16"/>
      <c r="H741" s="16"/>
      <c r="N741" s="15"/>
      <c r="O741" s="15"/>
      <c r="P741" s="15"/>
      <c r="Q741" s="15"/>
      <c r="R741" s="15"/>
      <c r="W741" s="15"/>
      <c r="X741" s="16"/>
      <c r="Y741" s="16"/>
      <c r="Z741" s="16"/>
      <c r="AA741" s="15"/>
      <c r="AB741" s="15"/>
      <c r="AC741" s="15"/>
      <c r="AD741" s="15"/>
      <c r="AE741" s="15"/>
      <c r="AF741" s="16"/>
      <c r="AG741" s="16"/>
      <c r="AH741" s="16"/>
      <c r="AI741" s="16"/>
      <c r="AJ741" s="15"/>
      <c r="AS741" s="15"/>
      <c r="AT741" s="15"/>
      <c r="AU741" s="15"/>
      <c r="AV741" s="15"/>
      <c r="AW741" s="16"/>
      <c r="AX741" s="16"/>
      <c r="AY741" s="16"/>
      <c r="AZ741" s="16"/>
      <c r="BI741" s="20"/>
    </row>
    <row r="742">
      <c r="A742" s="16"/>
      <c r="B742" s="16"/>
      <c r="C742" s="16"/>
      <c r="D742" s="16"/>
      <c r="E742" s="15"/>
      <c r="F742" s="16"/>
      <c r="G742" s="16"/>
      <c r="H742" s="16"/>
      <c r="N742" s="15"/>
      <c r="O742" s="15"/>
      <c r="P742" s="15"/>
      <c r="Q742" s="15"/>
      <c r="R742" s="15"/>
      <c r="W742" s="15"/>
      <c r="X742" s="16"/>
      <c r="Y742" s="16"/>
      <c r="Z742" s="16"/>
      <c r="AA742" s="15"/>
      <c r="AB742" s="15"/>
      <c r="AC742" s="15"/>
      <c r="AD742" s="15"/>
      <c r="AE742" s="15"/>
      <c r="AF742" s="16"/>
      <c r="AG742" s="16"/>
      <c r="AH742" s="16"/>
      <c r="AI742" s="16"/>
      <c r="AJ742" s="15"/>
      <c r="AS742" s="15"/>
      <c r="AT742" s="15"/>
      <c r="AU742" s="15"/>
      <c r="AV742" s="15"/>
      <c r="AW742" s="16"/>
      <c r="AX742" s="16"/>
      <c r="AY742" s="16"/>
      <c r="AZ742" s="16"/>
      <c r="BI742" s="20"/>
    </row>
    <row r="743">
      <c r="A743" s="16"/>
      <c r="B743" s="16"/>
      <c r="C743" s="16"/>
      <c r="D743" s="16"/>
      <c r="E743" s="15"/>
      <c r="F743" s="16"/>
      <c r="G743" s="16"/>
      <c r="H743" s="16"/>
      <c r="N743" s="15"/>
      <c r="O743" s="15"/>
      <c r="P743" s="15"/>
      <c r="Q743" s="15"/>
      <c r="R743" s="15"/>
      <c r="W743" s="15"/>
      <c r="X743" s="16"/>
      <c r="Y743" s="16"/>
      <c r="Z743" s="16"/>
      <c r="AA743" s="15"/>
      <c r="AB743" s="15"/>
      <c r="AC743" s="15"/>
      <c r="AD743" s="15"/>
      <c r="AE743" s="15"/>
      <c r="AF743" s="16"/>
      <c r="AG743" s="16"/>
      <c r="AH743" s="16"/>
      <c r="AI743" s="16"/>
      <c r="AJ743" s="15"/>
      <c r="AS743" s="15"/>
      <c r="AT743" s="15"/>
      <c r="AU743" s="15"/>
      <c r="AV743" s="15"/>
      <c r="AW743" s="16"/>
      <c r="AX743" s="16"/>
      <c r="AY743" s="16"/>
      <c r="AZ743" s="16"/>
      <c r="BI743" s="20"/>
    </row>
    <row r="744">
      <c r="A744" s="16"/>
      <c r="B744" s="16"/>
      <c r="C744" s="16"/>
      <c r="D744" s="16"/>
      <c r="E744" s="15"/>
      <c r="F744" s="16"/>
      <c r="G744" s="16"/>
      <c r="H744" s="16"/>
      <c r="N744" s="15"/>
      <c r="O744" s="15"/>
      <c r="P744" s="15"/>
      <c r="Q744" s="15"/>
      <c r="R744" s="15"/>
      <c r="W744" s="15"/>
      <c r="X744" s="16"/>
      <c r="Y744" s="16"/>
      <c r="Z744" s="16"/>
      <c r="AA744" s="15"/>
      <c r="AB744" s="15"/>
      <c r="AC744" s="15"/>
      <c r="AD744" s="15"/>
      <c r="AE744" s="15"/>
      <c r="AF744" s="16"/>
      <c r="AG744" s="16"/>
      <c r="AH744" s="16"/>
      <c r="AI744" s="16"/>
      <c r="AJ744" s="15"/>
      <c r="AS744" s="15"/>
      <c r="AT744" s="15"/>
      <c r="AU744" s="15"/>
      <c r="AV744" s="15"/>
      <c r="AW744" s="16"/>
      <c r="AX744" s="16"/>
      <c r="AY744" s="16"/>
      <c r="AZ744" s="16"/>
      <c r="BI744" s="20"/>
    </row>
    <row r="745">
      <c r="A745" s="16"/>
      <c r="B745" s="16"/>
      <c r="C745" s="16"/>
      <c r="D745" s="16"/>
      <c r="E745" s="15"/>
      <c r="F745" s="16"/>
      <c r="G745" s="16"/>
      <c r="H745" s="16"/>
      <c r="N745" s="15"/>
      <c r="O745" s="15"/>
      <c r="P745" s="15"/>
      <c r="Q745" s="15"/>
      <c r="R745" s="15"/>
      <c r="W745" s="15"/>
      <c r="X745" s="16"/>
      <c r="Y745" s="16"/>
      <c r="Z745" s="16"/>
      <c r="AA745" s="15"/>
      <c r="AB745" s="15"/>
      <c r="AC745" s="15"/>
      <c r="AD745" s="15"/>
      <c r="AE745" s="15"/>
      <c r="AF745" s="16"/>
      <c r="AG745" s="16"/>
      <c r="AH745" s="16"/>
      <c r="AI745" s="16"/>
      <c r="AJ745" s="15"/>
      <c r="AS745" s="15"/>
      <c r="AT745" s="15"/>
      <c r="AU745" s="15"/>
      <c r="AV745" s="15"/>
      <c r="AW745" s="16"/>
      <c r="AX745" s="16"/>
      <c r="AY745" s="16"/>
      <c r="AZ745" s="16"/>
      <c r="BI745" s="20"/>
    </row>
    <row r="746">
      <c r="A746" s="16"/>
      <c r="B746" s="16"/>
      <c r="C746" s="16"/>
      <c r="D746" s="16"/>
      <c r="E746" s="15"/>
      <c r="F746" s="16"/>
      <c r="G746" s="16"/>
      <c r="H746" s="16"/>
      <c r="N746" s="15"/>
      <c r="O746" s="15"/>
      <c r="P746" s="15"/>
      <c r="Q746" s="15"/>
      <c r="R746" s="15"/>
      <c r="W746" s="15"/>
      <c r="X746" s="16"/>
      <c r="Y746" s="16"/>
      <c r="Z746" s="16"/>
      <c r="AA746" s="15"/>
      <c r="AB746" s="15"/>
      <c r="AC746" s="15"/>
      <c r="AD746" s="15"/>
      <c r="AE746" s="15"/>
      <c r="AF746" s="16"/>
      <c r="AG746" s="16"/>
      <c r="AH746" s="16"/>
      <c r="AI746" s="16"/>
      <c r="AJ746" s="15"/>
      <c r="AS746" s="15"/>
      <c r="AT746" s="15"/>
      <c r="AU746" s="15"/>
      <c r="AV746" s="15"/>
      <c r="AW746" s="16"/>
      <c r="AX746" s="16"/>
      <c r="AY746" s="16"/>
      <c r="AZ746" s="16"/>
      <c r="BI746" s="20"/>
    </row>
    <row r="747">
      <c r="A747" s="16"/>
      <c r="B747" s="16"/>
      <c r="C747" s="16"/>
      <c r="D747" s="16"/>
      <c r="E747" s="15"/>
      <c r="F747" s="16"/>
      <c r="G747" s="16"/>
      <c r="H747" s="16"/>
      <c r="N747" s="15"/>
      <c r="O747" s="15"/>
      <c r="P747" s="15"/>
      <c r="Q747" s="15"/>
      <c r="R747" s="15"/>
      <c r="W747" s="15"/>
      <c r="X747" s="16"/>
      <c r="Y747" s="16"/>
      <c r="Z747" s="16"/>
      <c r="AA747" s="15"/>
      <c r="AB747" s="15"/>
      <c r="AC747" s="15"/>
      <c r="AD747" s="15"/>
      <c r="AE747" s="15"/>
      <c r="AF747" s="16"/>
      <c r="AG747" s="16"/>
      <c r="AH747" s="16"/>
      <c r="AI747" s="16"/>
      <c r="AJ747" s="15"/>
      <c r="AS747" s="15"/>
      <c r="AT747" s="15"/>
      <c r="AU747" s="15"/>
      <c r="AV747" s="15"/>
      <c r="AW747" s="16"/>
      <c r="AX747" s="16"/>
      <c r="AY747" s="16"/>
      <c r="AZ747" s="16"/>
      <c r="BI747" s="20"/>
    </row>
    <row r="748">
      <c r="A748" s="16"/>
      <c r="B748" s="16"/>
      <c r="C748" s="16"/>
      <c r="D748" s="16"/>
      <c r="E748" s="15"/>
      <c r="F748" s="16"/>
      <c r="G748" s="16"/>
      <c r="H748" s="16"/>
      <c r="N748" s="15"/>
      <c r="O748" s="15"/>
      <c r="P748" s="15"/>
      <c r="Q748" s="15"/>
      <c r="R748" s="15"/>
      <c r="W748" s="15"/>
      <c r="X748" s="16"/>
      <c r="Y748" s="16"/>
      <c r="Z748" s="16"/>
      <c r="AA748" s="15"/>
      <c r="AB748" s="15"/>
      <c r="AC748" s="15"/>
      <c r="AD748" s="15"/>
      <c r="AE748" s="15"/>
      <c r="AF748" s="16"/>
      <c r="AG748" s="16"/>
      <c r="AH748" s="16"/>
      <c r="AI748" s="16"/>
      <c r="AJ748" s="15"/>
      <c r="AS748" s="15"/>
      <c r="AT748" s="15"/>
      <c r="AU748" s="15"/>
      <c r="AV748" s="15"/>
      <c r="AW748" s="16"/>
      <c r="AX748" s="16"/>
      <c r="AY748" s="16"/>
      <c r="AZ748" s="16"/>
      <c r="BI748" s="20"/>
    </row>
    <row r="749">
      <c r="A749" s="16"/>
      <c r="B749" s="16"/>
      <c r="C749" s="16"/>
      <c r="D749" s="16"/>
      <c r="E749" s="15"/>
      <c r="F749" s="16"/>
      <c r="G749" s="16"/>
      <c r="H749" s="16"/>
      <c r="N749" s="15"/>
      <c r="O749" s="15"/>
      <c r="P749" s="15"/>
      <c r="Q749" s="15"/>
      <c r="R749" s="15"/>
      <c r="W749" s="15"/>
      <c r="X749" s="16"/>
      <c r="Y749" s="16"/>
      <c r="Z749" s="16"/>
      <c r="AA749" s="15"/>
      <c r="AB749" s="15"/>
      <c r="AC749" s="15"/>
      <c r="AD749" s="15"/>
      <c r="AE749" s="15"/>
      <c r="AF749" s="16"/>
      <c r="AG749" s="16"/>
      <c r="AH749" s="16"/>
      <c r="AI749" s="16"/>
      <c r="AJ749" s="15"/>
      <c r="AS749" s="15"/>
      <c r="AT749" s="15"/>
      <c r="AU749" s="15"/>
      <c r="AV749" s="15"/>
      <c r="AW749" s="16"/>
      <c r="AX749" s="16"/>
      <c r="AY749" s="16"/>
      <c r="AZ749" s="16"/>
      <c r="BI749" s="20"/>
    </row>
    <row r="750">
      <c r="A750" s="16"/>
      <c r="B750" s="16"/>
      <c r="C750" s="16"/>
      <c r="D750" s="16"/>
      <c r="E750" s="15"/>
      <c r="F750" s="16"/>
      <c r="G750" s="16"/>
      <c r="H750" s="16"/>
      <c r="N750" s="15"/>
      <c r="O750" s="15"/>
      <c r="P750" s="15"/>
      <c r="Q750" s="15"/>
      <c r="R750" s="15"/>
      <c r="W750" s="15"/>
      <c r="X750" s="16"/>
      <c r="Y750" s="16"/>
      <c r="Z750" s="16"/>
      <c r="AA750" s="15"/>
      <c r="AB750" s="15"/>
      <c r="AC750" s="15"/>
      <c r="AD750" s="15"/>
      <c r="AE750" s="15"/>
      <c r="AF750" s="16"/>
      <c r="AG750" s="16"/>
      <c r="AH750" s="16"/>
      <c r="AI750" s="16"/>
      <c r="AJ750" s="15"/>
      <c r="AS750" s="15"/>
      <c r="AT750" s="15"/>
      <c r="AU750" s="15"/>
      <c r="AV750" s="15"/>
      <c r="AW750" s="16"/>
      <c r="AX750" s="16"/>
      <c r="AY750" s="16"/>
      <c r="AZ750" s="16"/>
      <c r="BI750" s="20"/>
    </row>
    <row r="751">
      <c r="A751" s="16"/>
      <c r="B751" s="16"/>
      <c r="C751" s="16"/>
      <c r="D751" s="16"/>
      <c r="E751" s="15"/>
      <c r="F751" s="16"/>
      <c r="G751" s="16"/>
      <c r="H751" s="16"/>
      <c r="N751" s="15"/>
      <c r="O751" s="15"/>
      <c r="P751" s="15"/>
      <c r="Q751" s="15"/>
      <c r="R751" s="15"/>
      <c r="W751" s="15"/>
      <c r="X751" s="16"/>
      <c r="Y751" s="16"/>
      <c r="Z751" s="16"/>
      <c r="AA751" s="15"/>
      <c r="AB751" s="15"/>
      <c r="AC751" s="15"/>
      <c r="AD751" s="15"/>
      <c r="AE751" s="15"/>
      <c r="AF751" s="16"/>
      <c r="AG751" s="16"/>
      <c r="AH751" s="16"/>
      <c r="AI751" s="16"/>
      <c r="AJ751" s="15"/>
      <c r="AS751" s="15"/>
      <c r="AT751" s="15"/>
      <c r="AU751" s="15"/>
      <c r="AV751" s="15"/>
      <c r="AW751" s="16"/>
      <c r="AX751" s="16"/>
      <c r="AY751" s="16"/>
      <c r="AZ751" s="16"/>
      <c r="BI751" s="20"/>
    </row>
    <row r="752">
      <c r="A752" s="16"/>
      <c r="B752" s="16"/>
      <c r="C752" s="16"/>
      <c r="D752" s="16"/>
      <c r="E752" s="15"/>
      <c r="F752" s="16"/>
      <c r="G752" s="16"/>
      <c r="H752" s="16"/>
      <c r="N752" s="15"/>
      <c r="O752" s="15"/>
      <c r="P752" s="15"/>
      <c r="Q752" s="15"/>
      <c r="R752" s="15"/>
      <c r="W752" s="15"/>
      <c r="X752" s="16"/>
      <c r="Y752" s="16"/>
      <c r="Z752" s="16"/>
      <c r="AA752" s="15"/>
      <c r="AB752" s="15"/>
      <c r="AC752" s="15"/>
      <c r="AD752" s="15"/>
      <c r="AE752" s="15"/>
      <c r="AF752" s="16"/>
      <c r="AG752" s="16"/>
      <c r="AH752" s="16"/>
      <c r="AI752" s="16"/>
      <c r="AJ752" s="15"/>
      <c r="AS752" s="15"/>
      <c r="AT752" s="15"/>
      <c r="AU752" s="15"/>
      <c r="AV752" s="15"/>
      <c r="AW752" s="16"/>
      <c r="AX752" s="16"/>
      <c r="AY752" s="16"/>
      <c r="AZ752" s="16"/>
      <c r="BI752" s="20"/>
    </row>
    <row r="753">
      <c r="A753" s="16"/>
      <c r="B753" s="16"/>
      <c r="C753" s="16"/>
      <c r="D753" s="16"/>
      <c r="E753" s="15"/>
      <c r="F753" s="16"/>
      <c r="G753" s="16"/>
      <c r="H753" s="16"/>
      <c r="N753" s="15"/>
      <c r="O753" s="15"/>
      <c r="P753" s="15"/>
      <c r="Q753" s="15"/>
      <c r="R753" s="15"/>
      <c r="W753" s="15"/>
      <c r="X753" s="16"/>
      <c r="Y753" s="16"/>
      <c r="Z753" s="16"/>
      <c r="AA753" s="15"/>
      <c r="AB753" s="15"/>
      <c r="AC753" s="15"/>
      <c r="AD753" s="15"/>
      <c r="AE753" s="15"/>
      <c r="AF753" s="16"/>
      <c r="AG753" s="16"/>
      <c r="AH753" s="16"/>
      <c r="AI753" s="16"/>
      <c r="AJ753" s="15"/>
      <c r="AS753" s="15"/>
      <c r="AT753" s="15"/>
      <c r="AU753" s="15"/>
      <c r="AV753" s="15"/>
      <c r="AW753" s="16"/>
      <c r="AX753" s="16"/>
      <c r="AY753" s="16"/>
      <c r="AZ753" s="16"/>
      <c r="BI753" s="20"/>
    </row>
    <row r="754">
      <c r="A754" s="16"/>
      <c r="B754" s="16"/>
      <c r="C754" s="16"/>
      <c r="D754" s="16"/>
      <c r="E754" s="15"/>
      <c r="F754" s="16"/>
      <c r="G754" s="16"/>
      <c r="H754" s="16"/>
      <c r="N754" s="15"/>
      <c r="O754" s="15"/>
      <c r="P754" s="15"/>
      <c r="Q754" s="15"/>
      <c r="R754" s="15"/>
      <c r="W754" s="15"/>
      <c r="X754" s="16"/>
      <c r="Y754" s="16"/>
      <c r="Z754" s="16"/>
      <c r="AA754" s="15"/>
      <c r="AB754" s="15"/>
      <c r="AC754" s="15"/>
      <c r="AD754" s="15"/>
      <c r="AE754" s="15"/>
      <c r="AF754" s="16"/>
      <c r="AG754" s="16"/>
      <c r="AH754" s="16"/>
      <c r="AI754" s="16"/>
      <c r="AJ754" s="15"/>
      <c r="AS754" s="15"/>
      <c r="AT754" s="15"/>
      <c r="AU754" s="15"/>
      <c r="AV754" s="15"/>
      <c r="AW754" s="16"/>
      <c r="AX754" s="16"/>
      <c r="AY754" s="16"/>
      <c r="AZ754" s="16"/>
      <c r="BI754" s="20"/>
    </row>
    <row r="755">
      <c r="A755" s="16"/>
      <c r="B755" s="16"/>
      <c r="C755" s="16"/>
      <c r="D755" s="16"/>
      <c r="E755" s="15"/>
      <c r="F755" s="16"/>
      <c r="G755" s="16"/>
      <c r="H755" s="16"/>
      <c r="N755" s="15"/>
      <c r="O755" s="15"/>
      <c r="P755" s="15"/>
      <c r="Q755" s="15"/>
      <c r="R755" s="15"/>
      <c r="W755" s="15"/>
      <c r="X755" s="16"/>
      <c r="Y755" s="16"/>
      <c r="Z755" s="16"/>
      <c r="AA755" s="15"/>
      <c r="AB755" s="15"/>
      <c r="AC755" s="15"/>
      <c r="AD755" s="15"/>
      <c r="AE755" s="15"/>
      <c r="AF755" s="16"/>
      <c r="AG755" s="16"/>
      <c r="AH755" s="16"/>
      <c r="AI755" s="16"/>
      <c r="AJ755" s="15"/>
      <c r="AS755" s="15"/>
      <c r="AT755" s="15"/>
      <c r="AU755" s="15"/>
      <c r="AV755" s="15"/>
      <c r="AW755" s="16"/>
      <c r="AX755" s="16"/>
      <c r="AY755" s="16"/>
      <c r="AZ755" s="16"/>
      <c r="BI755" s="20"/>
    </row>
    <row r="756">
      <c r="A756" s="16"/>
      <c r="B756" s="16"/>
      <c r="C756" s="16"/>
      <c r="D756" s="16"/>
      <c r="E756" s="15"/>
      <c r="F756" s="16"/>
      <c r="G756" s="16"/>
      <c r="H756" s="16"/>
      <c r="N756" s="15"/>
      <c r="O756" s="15"/>
      <c r="P756" s="15"/>
      <c r="Q756" s="15"/>
      <c r="R756" s="15"/>
      <c r="W756" s="15"/>
      <c r="X756" s="16"/>
      <c r="Y756" s="16"/>
      <c r="Z756" s="16"/>
      <c r="AA756" s="15"/>
      <c r="AB756" s="15"/>
      <c r="AC756" s="15"/>
      <c r="AD756" s="15"/>
      <c r="AE756" s="15"/>
      <c r="AF756" s="16"/>
      <c r="AG756" s="16"/>
      <c r="AH756" s="16"/>
      <c r="AI756" s="16"/>
      <c r="AJ756" s="15"/>
      <c r="AS756" s="15"/>
      <c r="AT756" s="15"/>
      <c r="AU756" s="15"/>
      <c r="AV756" s="15"/>
      <c r="AW756" s="16"/>
      <c r="AX756" s="16"/>
      <c r="AY756" s="16"/>
      <c r="AZ756" s="16"/>
      <c r="BI756" s="20"/>
    </row>
    <row r="757">
      <c r="A757" s="16"/>
      <c r="B757" s="16"/>
      <c r="C757" s="16"/>
      <c r="D757" s="16"/>
      <c r="E757" s="15"/>
      <c r="F757" s="16"/>
      <c r="G757" s="16"/>
      <c r="H757" s="16"/>
      <c r="N757" s="15"/>
      <c r="O757" s="15"/>
      <c r="P757" s="15"/>
      <c r="Q757" s="15"/>
      <c r="R757" s="15"/>
      <c r="W757" s="15"/>
      <c r="X757" s="16"/>
      <c r="Y757" s="16"/>
      <c r="Z757" s="16"/>
      <c r="AA757" s="15"/>
      <c r="AB757" s="15"/>
      <c r="AC757" s="15"/>
      <c r="AD757" s="15"/>
      <c r="AE757" s="15"/>
      <c r="AF757" s="16"/>
      <c r="AG757" s="16"/>
      <c r="AH757" s="16"/>
      <c r="AI757" s="16"/>
      <c r="AJ757" s="15"/>
      <c r="AS757" s="15"/>
      <c r="AT757" s="15"/>
      <c r="AU757" s="15"/>
      <c r="AV757" s="15"/>
      <c r="AW757" s="16"/>
      <c r="AX757" s="16"/>
      <c r="AY757" s="16"/>
      <c r="AZ757" s="16"/>
      <c r="BI757" s="20"/>
    </row>
    <row r="758">
      <c r="A758" s="16"/>
      <c r="B758" s="16"/>
      <c r="C758" s="16"/>
      <c r="D758" s="16"/>
      <c r="E758" s="15"/>
      <c r="F758" s="16"/>
      <c r="G758" s="16"/>
      <c r="H758" s="16"/>
      <c r="N758" s="15"/>
      <c r="O758" s="15"/>
      <c r="P758" s="15"/>
      <c r="Q758" s="15"/>
      <c r="R758" s="15"/>
      <c r="W758" s="15"/>
      <c r="X758" s="16"/>
      <c r="Y758" s="16"/>
      <c r="Z758" s="16"/>
      <c r="AA758" s="15"/>
      <c r="AB758" s="15"/>
      <c r="AC758" s="15"/>
      <c r="AD758" s="15"/>
      <c r="AE758" s="15"/>
      <c r="AF758" s="16"/>
      <c r="AG758" s="16"/>
      <c r="AH758" s="16"/>
      <c r="AI758" s="16"/>
      <c r="AJ758" s="15"/>
      <c r="AS758" s="15"/>
      <c r="AT758" s="15"/>
      <c r="AU758" s="15"/>
      <c r="AV758" s="15"/>
      <c r="AW758" s="16"/>
      <c r="AX758" s="16"/>
      <c r="AY758" s="16"/>
      <c r="AZ758" s="16"/>
      <c r="BI758" s="20"/>
    </row>
    <row r="759">
      <c r="A759" s="16"/>
      <c r="B759" s="16"/>
      <c r="C759" s="16"/>
      <c r="D759" s="16"/>
      <c r="E759" s="15"/>
      <c r="F759" s="16"/>
      <c r="G759" s="16"/>
      <c r="H759" s="16"/>
      <c r="N759" s="15"/>
      <c r="O759" s="15"/>
      <c r="P759" s="15"/>
      <c r="Q759" s="15"/>
      <c r="R759" s="15"/>
      <c r="W759" s="15"/>
      <c r="X759" s="16"/>
      <c r="Y759" s="16"/>
      <c r="Z759" s="16"/>
      <c r="AA759" s="15"/>
      <c r="AB759" s="15"/>
      <c r="AC759" s="15"/>
      <c r="AD759" s="15"/>
      <c r="AE759" s="15"/>
      <c r="AF759" s="16"/>
      <c r="AG759" s="16"/>
      <c r="AH759" s="16"/>
      <c r="AI759" s="16"/>
      <c r="AJ759" s="15"/>
      <c r="AS759" s="15"/>
      <c r="AT759" s="15"/>
      <c r="AU759" s="15"/>
      <c r="AV759" s="15"/>
      <c r="AW759" s="16"/>
      <c r="AX759" s="16"/>
      <c r="AY759" s="16"/>
      <c r="AZ759" s="16"/>
      <c r="BI759" s="20"/>
    </row>
    <row r="760">
      <c r="A760" s="16"/>
      <c r="B760" s="16"/>
      <c r="C760" s="16"/>
      <c r="D760" s="16"/>
      <c r="E760" s="15"/>
      <c r="F760" s="16"/>
      <c r="G760" s="16"/>
      <c r="H760" s="16"/>
      <c r="N760" s="15"/>
      <c r="O760" s="15"/>
      <c r="P760" s="15"/>
      <c r="Q760" s="15"/>
      <c r="R760" s="15"/>
      <c r="W760" s="15"/>
      <c r="X760" s="16"/>
      <c r="Y760" s="16"/>
      <c r="Z760" s="16"/>
      <c r="AA760" s="15"/>
      <c r="AB760" s="15"/>
      <c r="AC760" s="15"/>
      <c r="AD760" s="15"/>
      <c r="AE760" s="15"/>
      <c r="AF760" s="16"/>
      <c r="AG760" s="16"/>
      <c r="AH760" s="16"/>
      <c r="AI760" s="16"/>
      <c r="AJ760" s="15"/>
      <c r="AS760" s="15"/>
      <c r="AT760" s="15"/>
      <c r="AU760" s="15"/>
      <c r="AV760" s="15"/>
      <c r="AW760" s="16"/>
      <c r="AX760" s="16"/>
      <c r="AY760" s="16"/>
      <c r="AZ760" s="16"/>
      <c r="BI760" s="20"/>
    </row>
    <row r="761">
      <c r="A761" s="16"/>
      <c r="B761" s="16"/>
      <c r="C761" s="16"/>
      <c r="D761" s="16"/>
      <c r="E761" s="15"/>
      <c r="F761" s="16"/>
      <c r="G761" s="16"/>
      <c r="H761" s="16"/>
      <c r="N761" s="15"/>
      <c r="O761" s="15"/>
      <c r="P761" s="15"/>
      <c r="Q761" s="15"/>
      <c r="R761" s="15"/>
      <c r="W761" s="15"/>
      <c r="X761" s="16"/>
      <c r="Y761" s="16"/>
      <c r="Z761" s="16"/>
      <c r="AA761" s="15"/>
      <c r="AB761" s="15"/>
      <c r="AC761" s="15"/>
      <c r="AD761" s="15"/>
      <c r="AE761" s="15"/>
      <c r="AF761" s="16"/>
      <c r="AG761" s="16"/>
      <c r="AH761" s="16"/>
      <c r="AI761" s="16"/>
      <c r="AJ761" s="15"/>
      <c r="AS761" s="15"/>
      <c r="AT761" s="15"/>
      <c r="AU761" s="15"/>
      <c r="AV761" s="15"/>
      <c r="AW761" s="16"/>
      <c r="AX761" s="16"/>
      <c r="AY761" s="16"/>
      <c r="AZ761" s="16"/>
      <c r="BI761" s="20"/>
    </row>
    <row r="762">
      <c r="A762" s="16"/>
      <c r="B762" s="16"/>
      <c r="C762" s="16"/>
      <c r="D762" s="16"/>
      <c r="E762" s="15"/>
      <c r="F762" s="16"/>
      <c r="G762" s="16"/>
      <c r="H762" s="16"/>
      <c r="N762" s="15"/>
      <c r="O762" s="15"/>
      <c r="P762" s="15"/>
      <c r="Q762" s="15"/>
      <c r="R762" s="15"/>
      <c r="W762" s="15"/>
      <c r="X762" s="16"/>
      <c r="Y762" s="16"/>
      <c r="Z762" s="16"/>
      <c r="AA762" s="15"/>
      <c r="AB762" s="15"/>
      <c r="AC762" s="15"/>
      <c r="AD762" s="15"/>
      <c r="AE762" s="15"/>
      <c r="AF762" s="16"/>
      <c r="AG762" s="16"/>
      <c r="AH762" s="16"/>
      <c r="AI762" s="16"/>
      <c r="AJ762" s="15"/>
      <c r="AS762" s="15"/>
      <c r="AT762" s="15"/>
      <c r="AU762" s="15"/>
      <c r="AV762" s="15"/>
      <c r="AW762" s="16"/>
      <c r="AX762" s="16"/>
      <c r="AY762" s="16"/>
      <c r="AZ762" s="16"/>
      <c r="BI762" s="20"/>
    </row>
    <row r="763">
      <c r="A763" s="16"/>
      <c r="B763" s="16"/>
      <c r="C763" s="16"/>
      <c r="D763" s="16"/>
      <c r="E763" s="15"/>
      <c r="F763" s="16"/>
      <c r="G763" s="16"/>
      <c r="H763" s="16"/>
      <c r="N763" s="15"/>
      <c r="O763" s="15"/>
      <c r="P763" s="15"/>
      <c r="Q763" s="15"/>
      <c r="R763" s="15"/>
      <c r="W763" s="15"/>
      <c r="X763" s="16"/>
      <c r="Y763" s="16"/>
      <c r="Z763" s="16"/>
      <c r="AA763" s="15"/>
      <c r="AB763" s="15"/>
      <c r="AC763" s="15"/>
      <c r="AD763" s="15"/>
      <c r="AE763" s="15"/>
      <c r="AF763" s="16"/>
      <c r="AG763" s="16"/>
      <c r="AH763" s="16"/>
      <c r="AI763" s="16"/>
      <c r="AJ763" s="15"/>
      <c r="AS763" s="15"/>
      <c r="AT763" s="15"/>
      <c r="AU763" s="15"/>
      <c r="AV763" s="15"/>
      <c r="AW763" s="16"/>
      <c r="AX763" s="16"/>
      <c r="AY763" s="16"/>
      <c r="AZ763" s="16"/>
      <c r="BI763" s="20"/>
    </row>
    <row r="764">
      <c r="A764" s="16"/>
      <c r="B764" s="16"/>
      <c r="C764" s="16"/>
      <c r="D764" s="16"/>
      <c r="E764" s="15"/>
      <c r="F764" s="16"/>
      <c r="G764" s="16"/>
      <c r="H764" s="16"/>
      <c r="N764" s="15"/>
      <c r="O764" s="15"/>
      <c r="P764" s="15"/>
      <c r="Q764" s="15"/>
      <c r="R764" s="15"/>
      <c r="W764" s="15"/>
      <c r="X764" s="16"/>
      <c r="Y764" s="16"/>
      <c r="Z764" s="16"/>
      <c r="AA764" s="15"/>
      <c r="AB764" s="15"/>
      <c r="AC764" s="15"/>
      <c r="AD764" s="15"/>
      <c r="AE764" s="15"/>
      <c r="AF764" s="16"/>
      <c r="AG764" s="16"/>
      <c r="AH764" s="16"/>
      <c r="AI764" s="16"/>
      <c r="AJ764" s="15"/>
      <c r="AS764" s="15"/>
      <c r="AT764" s="15"/>
      <c r="AU764" s="15"/>
      <c r="AV764" s="15"/>
      <c r="AW764" s="16"/>
      <c r="AX764" s="16"/>
      <c r="AY764" s="16"/>
      <c r="AZ764" s="16"/>
      <c r="BI764" s="20"/>
    </row>
    <row r="765">
      <c r="A765" s="16"/>
      <c r="B765" s="16"/>
      <c r="C765" s="16"/>
      <c r="D765" s="16"/>
      <c r="E765" s="15"/>
      <c r="F765" s="16"/>
      <c r="G765" s="16"/>
      <c r="H765" s="16"/>
      <c r="N765" s="15"/>
      <c r="O765" s="15"/>
      <c r="P765" s="15"/>
      <c r="Q765" s="15"/>
      <c r="R765" s="15"/>
      <c r="W765" s="15"/>
      <c r="X765" s="16"/>
      <c r="Y765" s="16"/>
      <c r="Z765" s="16"/>
      <c r="AA765" s="15"/>
      <c r="AB765" s="15"/>
      <c r="AC765" s="15"/>
      <c r="AD765" s="15"/>
      <c r="AE765" s="15"/>
      <c r="AF765" s="16"/>
      <c r="AG765" s="16"/>
      <c r="AH765" s="16"/>
      <c r="AI765" s="16"/>
      <c r="AJ765" s="15"/>
      <c r="AS765" s="15"/>
      <c r="AT765" s="15"/>
      <c r="AU765" s="15"/>
      <c r="AV765" s="15"/>
      <c r="AW765" s="16"/>
      <c r="AX765" s="16"/>
      <c r="AY765" s="16"/>
      <c r="AZ765" s="16"/>
      <c r="BI765" s="20"/>
    </row>
    <row r="766">
      <c r="A766" s="16"/>
      <c r="B766" s="16"/>
      <c r="C766" s="16"/>
      <c r="D766" s="16"/>
      <c r="E766" s="15"/>
      <c r="F766" s="16"/>
      <c r="G766" s="16"/>
      <c r="H766" s="16"/>
      <c r="N766" s="15"/>
      <c r="O766" s="15"/>
      <c r="P766" s="15"/>
      <c r="Q766" s="15"/>
      <c r="R766" s="15"/>
      <c r="W766" s="15"/>
      <c r="X766" s="16"/>
      <c r="Y766" s="16"/>
      <c r="Z766" s="16"/>
      <c r="AA766" s="15"/>
      <c r="AB766" s="15"/>
      <c r="AC766" s="15"/>
      <c r="AD766" s="15"/>
      <c r="AE766" s="15"/>
      <c r="AF766" s="16"/>
      <c r="AG766" s="16"/>
      <c r="AH766" s="16"/>
      <c r="AI766" s="16"/>
      <c r="AJ766" s="15"/>
      <c r="AS766" s="15"/>
      <c r="AT766" s="15"/>
      <c r="AU766" s="15"/>
      <c r="AV766" s="15"/>
      <c r="AW766" s="16"/>
      <c r="AX766" s="16"/>
      <c r="AY766" s="16"/>
      <c r="AZ766" s="16"/>
      <c r="BI766" s="20"/>
    </row>
    <row r="767">
      <c r="A767" s="16"/>
      <c r="B767" s="16"/>
      <c r="C767" s="16"/>
      <c r="D767" s="16"/>
      <c r="E767" s="15"/>
      <c r="F767" s="16"/>
      <c r="G767" s="16"/>
      <c r="H767" s="16"/>
      <c r="N767" s="15"/>
      <c r="O767" s="15"/>
      <c r="P767" s="15"/>
      <c r="Q767" s="15"/>
      <c r="R767" s="15"/>
      <c r="W767" s="15"/>
      <c r="X767" s="16"/>
      <c r="Y767" s="16"/>
      <c r="Z767" s="16"/>
      <c r="AA767" s="15"/>
      <c r="AB767" s="15"/>
      <c r="AC767" s="15"/>
      <c r="AD767" s="15"/>
      <c r="AE767" s="15"/>
      <c r="AF767" s="16"/>
      <c r="AG767" s="16"/>
      <c r="AH767" s="16"/>
      <c r="AI767" s="16"/>
      <c r="AJ767" s="15"/>
      <c r="AS767" s="15"/>
      <c r="AT767" s="15"/>
      <c r="AU767" s="15"/>
      <c r="AV767" s="15"/>
      <c r="AW767" s="16"/>
      <c r="AX767" s="16"/>
      <c r="AY767" s="16"/>
      <c r="AZ767" s="16"/>
      <c r="BI767" s="20"/>
    </row>
    <row r="768">
      <c r="A768" s="16"/>
      <c r="B768" s="16"/>
      <c r="C768" s="16"/>
      <c r="D768" s="16"/>
      <c r="E768" s="15"/>
      <c r="F768" s="16"/>
      <c r="G768" s="16"/>
      <c r="H768" s="16"/>
      <c r="N768" s="15"/>
      <c r="O768" s="15"/>
      <c r="P768" s="15"/>
      <c r="Q768" s="15"/>
      <c r="R768" s="15"/>
      <c r="W768" s="15"/>
      <c r="X768" s="16"/>
      <c r="Y768" s="16"/>
      <c r="Z768" s="16"/>
      <c r="AA768" s="15"/>
      <c r="AB768" s="15"/>
      <c r="AC768" s="15"/>
      <c r="AD768" s="15"/>
      <c r="AE768" s="15"/>
      <c r="AF768" s="16"/>
      <c r="AG768" s="16"/>
      <c r="AH768" s="16"/>
      <c r="AI768" s="16"/>
      <c r="AJ768" s="15"/>
      <c r="AS768" s="15"/>
      <c r="AT768" s="15"/>
      <c r="AU768" s="15"/>
      <c r="AV768" s="15"/>
      <c r="AW768" s="16"/>
      <c r="AX768" s="16"/>
      <c r="AY768" s="16"/>
      <c r="AZ768" s="16"/>
      <c r="BI768" s="20"/>
    </row>
    <row r="769">
      <c r="A769" s="16"/>
      <c r="B769" s="16"/>
      <c r="C769" s="16"/>
      <c r="D769" s="16"/>
      <c r="E769" s="15"/>
      <c r="F769" s="16"/>
      <c r="G769" s="16"/>
      <c r="H769" s="16"/>
      <c r="N769" s="15"/>
      <c r="O769" s="15"/>
      <c r="P769" s="15"/>
      <c r="Q769" s="15"/>
      <c r="R769" s="15"/>
      <c r="W769" s="15"/>
      <c r="X769" s="16"/>
      <c r="Y769" s="16"/>
      <c r="Z769" s="16"/>
      <c r="AA769" s="15"/>
      <c r="AB769" s="15"/>
      <c r="AC769" s="15"/>
      <c r="AD769" s="15"/>
      <c r="AE769" s="15"/>
      <c r="AF769" s="16"/>
      <c r="AG769" s="16"/>
      <c r="AH769" s="16"/>
      <c r="AI769" s="16"/>
      <c r="AJ769" s="15"/>
      <c r="AS769" s="15"/>
      <c r="AT769" s="15"/>
      <c r="AU769" s="15"/>
      <c r="AV769" s="15"/>
      <c r="AW769" s="16"/>
      <c r="AX769" s="16"/>
      <c r="AY769" s="16"/>
      <c r="AZ769" s="16"/>
      <c r="BI769" s="20"/>
    </row>
    <row r="770">
      <c r="A770" s="16"/>
      <c r="B770" s="16"/>
      <c r="C770" s="16"/>
      <c r="D770" s="16"/>
      <c r="E770" s="15"/>
      <c r="F770" s="16"/>
      <c r="G770" s="16"/>
      <c r="H770" s="16"/>
      <c r="N770" s="15"/>
      <c r="O770" s="15"/>
      <c r="P770" s="15"/>
      <c r="Q770" s="15"/>
      <c r="R770" s="15"/>
      <c r="W770" s="15"/>
      <c r="X770" s="16"/>
      <c r="Y770" s="16"/>
      <c r="Z770" s="16"/>
      <c r="AA770" s="15"/>
      <c r="AB770" s="15"/>
      <c r="AC770" s="15"/>
      <c r="AD770" s="15"/>
      <c r="AE770" s="15"/>
      <c r="AF770" s="16"/>
      <c r="AG770" s="16"/>
      <c r="AH770" s="16"/>
      <c r="AI770" s="16"/>
      <c r="AJ770" s="15"/>
      <c r="AS770" s="15"/>
      <c r="AT770" s="15"/>
      <c r="AU770" s="15"/>
      <c r="AV770" s="15"/>
      <c r="AW770" s="16"/>
      <c r="AX770" s="16"/>
      <c r="AY770" s="16"/>
      <c r="AZ770" s="16"/>
      <c r="BI770" s="20"/>
    </row>
    <row r="771">
      <c r="A771" s="16"/>
      <c r="B771" s="16"/>
      <c r="C771" s="16"/>
      <c r="D771" s="16"/>
      <c r="E771" s="15"/>
      <c r="F771" s="16"/>
      <c r="G771" s="16"/>
      <c r="H771" s="16"/>
      <c r="N771" s="15"/>
      <c r="O771" s="15"/>
      <c r="P771" s="15"/>
      <c r="Q771" s="15"/>
      <c r="R771" s="15"/>
      <c r="W771" s="15"/>
      <c r="X771" s="16"/>
      <c r="Y771" s="16"/>
      <c r="Z771" s="16"/>
      <c r="AA771" s="15"/>
      <c r="AB771" s="15"/>
      <c r="AC771" s="15"/>
      <c r="AD771" s="15"/>
      <c r="AE771" s="15"/>
      <c r="AF771" s="16"/>
      <c r="AG771" s="16"/>
      <c r="AH771" s="16"/>
      <c r="AI771" s="16"/>
      <c r="AJ771" s="15"/>
      <c r="AS771" s="15"/>
      <c r="AT771" s="15"/>
      <c r="AU771" s="15"/>
      <c r="AV771" s="15"/>
      <c r="AW771" s="16"/>
      <c r="AX771" s="16"/>
      <c r="AY771" s="16"/>
      <c r="AZ771" s="16"/>
      <c r="BI771" s="20"/>
    </row>
    <row r="772">
      <c r="A772" s="16"/>
      <c r="B772" s="16"/>
      <c r="C772" s="16"/>
      <c r="D772" s="16"/>
      <c r="E772" s="15"/>
      <c r="F772" s="16"/>
      <c r="G772" s="16"/>
      <c r="H772" s="16"/>
      <c r="N772" s="15"/>
      <c r="O772" s="15"/>
      <c r="P772" s="15"/>
      <c r="Q772" s="15"/>
      <c r="R772" s="15"/>
      <c r="W772" s="15"/>
      <c r="X772" s="16"/>
      <c r="Y772" s="16"/>
      <c r="Z772" s="16"/>
      <c r="AA772" s="15"/>
      <c r="AB772" s="15"/>
      <c r="AC772" s="15"/>
      <c r="AD772" s="15"/>
      <c r="AE772" s="15"/>
      <c r="AF772" s="16"/>
      <c r="AG772" s="16"/>
      <c r="AH772" s="16"/>
      <c r="AI772" s="16"/>
      <c r="AJ772" s="15"/>
      <c r="AS772" s="15"/>
      <c r="AT772" s="15"/>
      <c r="AU772" s="15"/>
      <c r="AV772" s="15"/>
      <c r="AW772" s="16"/>
      <c r="AX772" s="16"/>
      <c r="AY772" s="16"/>
      <c r="AZ772" s="16"/>
      <c r="BI772" s="20"/>
    </row>
    <row r="773">
      <c r="A773" s="16"/>
      <c r="B773" s="16"/>
      <c r="C773" s="16"/>
      <c r="D773" s="16"/>
      <c r="E773" s="15"/>
      <c r="F773" s="16"/>
      <c r="G773" s="16"/>
      <c r="H773" s="16"/>
      <c r="N773" s="15"/>
      <c r="O773" s="15"/>
      <c r="P773" s="15"/>
      <c r="Q773" s="15"/>
      <c r="R773" s="15"/>
      <c r="W773" s="15"/>
      <c r="X773" s="16"/>
      <c r="Y773" s="16"/>
      <c r="Z773" s="16"/>
      <c r="AA773" s="15"/>
      <c r="AB773" s="15"/>
      <c r="AC773" s="15"/>
      <c r="AD773" s="15"/>
      <c r="AE773" s="15"/>
      <c r="AF773" s="16"/>
      <c r="AG773" s="16"/>
      <c r="AH773" s="16"/>
      <c r="AI773" s="16"/>
      <c r="AJ773" s="15"/>
      <c r="AS773" s="15"/>
      <c r="AT773" s="15"/>
      <c r="AU773" s="15"/>
      <c r="AV773" s="15"/>
      <c r="AW773" s="16"/>
      <c r="AX773" s="16"/>
      <c r="AY773" s="16"/>
      <c r="AZ773" s="16"/>
      <c r="BI773" s="20"/>
    </row>
    <row r="774">
      <c r="A774" s="16"/>
      <c r="B774" s="16"/>
      <c r="C774" s="16"/>
      <c r="D774" s="16"/>
      <c r="E774" s="15"/>
      <c r="F774" s="16"/>
      <c r="G774" s="16"/>
      <c r="H774" s="16"/>
      <c r="N774" s="15"/>
      <c r="O774" s="15"/>
      <c r="P774" s="15"/>
      <c r="Q774" s="15"/>
      <c r="R774" s="15"/>
      <c r="W774" s="15"/>
      <c r="X774" s="16"/>
      <c r="Y774" s="16"/>
      <c r="Z774" s="16"/>
      <c r="AA774" s="15"/>
      <c r="AB774" s="15"/>
      <c r="AC774" s="15"/>
      <c r="AD774" s="15"/>
      <c r="AE774" s="15"/>
      <c r="AF774" s="16"/>
      <c r="AG774" s="16"/>
      <c r="AH774" s="16"/>
      <c r="AI774" s="16"/>
      <c r="AJ774" s="15"/>
      <c r="AS774" s="15"/>
      <c r="AT774" s="15"/>
      <c r="AU774" s="15"/>
      <c r="AV774" s="15"/>
      <c r="AW774" s="16"/>
      <c r="AX774" s="16"/>
      <c r="AY774" s="16"/>
      <c r="AZ774" s="16"/>
      <c r="BI774" s="20"/>
    </row>
    <row r="775">
      <c r="A775" s="16"/>
      <c r="B775" s="16"/>
      <c r="C775" s="16"/>
      <c r="D775" s="16"/>
      <c r="E775" s="15"/>
      <c r="F775" s="16"/>
      <c r="G775" s="16"/>
      <c r="H775" s="16"/>
      <c r="N775" s="15"/>
      <c r="O775" s="15"/>
      <c r="P775" s="15"/>
      <c r="Q775" s="15"/>
      <c r="R775" s="15"/>
      <c r="W775" s="15"/>
      <c r="X775" s="16"/>
      <c r="Y775" s="16"/>
      <c r="Z775" s="16"/>
      <c r="AA775" s="15"/>
      <c r="AB775" s="15"/>
      <c r="AC775" s="15"/>
      <c r="AD775" s="15"/>
      <c r="AE775" s="15"/>
      <c r="AF775" s="16"/>
      <c r="AG775" s="16"/>
      <c r="AH775" s="16"/>
      <c r="AI775" s="16"/>
      <c r="AJ775" s="15"/>
      <c r="AS775" s="15"/>
      <c r="AT775" s="15"/>
      <c r="AU775" s="15"/>
      <c r="AV775" s="15"/>
      <c r="AW775" s="16"/>
      <c r="AX775" s="16"/>
      <c r="AY775" s="16"/>
      <c r="AZ775" s="16"/>
      <c r="BI775" s="20"/>
    </row>
    <row r="776">
      <c r="A776" s="16"/>
      <c r="B776" s="16"/>
      <c r="C776" s="16"/>
      <c r="D776" s="16"/>
      <c r="E776" s="15"/>
      <c r="F776" s="16"/>
      <c r="G776" s="16"/>
      <c r="H776" s="16"/>
      <c r="N776" s="15"/>
      <c r="O776" s="15"/>
      <c r="P776" s="15"/>
      <c r="Q776" s="15"/>
      <c r="R776" s="15"/>
      <c r="W776" s="15"/>
      <c r="X776" s="16"/>
      <c r="Y776" s="16"/>
      <c r="Z776" s="16"/>
      <c r="AA776" s="15"/>
      <c r="AB776" s="15"/>
      <c r="AC776" s="15"/>
      <c r="AD776" s="15"/>
      <c r="AE776" s="15"/>
      <c r="AF776" s="16"/>
      <c r="AG776" s="16"/>
      <c r="AH776" s="16"/>
      <c r="AI776" s="16"/>
      <c r="AJ776" s="15"/>
      <c r="AS776" s="15"/>
      <c r="AT776" s="15"/>
      <c r="AU776" s="15"/>
      <c r="AV776" s="15"/>
      <c r="AW776" s="16"/>
      <c r="AX776" s="16"/>
      <c r="AY776" s="16"/>
      <c r="AZ776" s="16"/>
      <c r="BI776" s="20"/>
    </row>
    <row r="777">
      <c r="A777" s="16"/>
      <c r="B777" s="16"/>
      <c r="C777" s="16"/>
      <c r="D777" s="16"/>
      <c r="E777" s="15"/>
      <c r="F777" s="16"/>
      <c r="G777" s="16"/>
      <c r="H777" s="16"/>
      <c r="N777" s="15"/>
      <c r="O777" s="15"/>
      <c r="P777" s="15"/>
      <c r="Q777" s="15"/>
      <c r="R777" s="15"/>
      <c r="W777" s="15"/>
      <c r="X777" s="16"/>
      <c r="Y777" s="16"/>
      <c r="Z777" s="16"/>
      <c r="AA777" s="15"/>
      <c r="AB777" s="15"/>
      <c r="AC777" s="15"/>
      <c r="AD777" s="15"/>
      <c r="AE777" s="15"/>
      <c r="AF777" s="16"/>
      <c r="AG777" s="16"/>
      <c r="AH777" s="16"/>
      <c r="AI777" s="16"/>
      <c r="AJ777" s="15"/>
      <c r="AS777" s="15"/>
      <c r="AT777" s="15"/>
      <c r="AU777" s="15"/>
      <c r="AV777" s="15"/>
      <c r="AW777" s="16"/>
      <c r="AX777" s="16"/>
      <c r="AY777" s="16"/>
      <c r="AZ777" s="16"/>
      <c r="BI777" s="20"/>
    </row>
    <row r="778">
      <c r="A778" s="16"/>
      <c r="B778" s="16"/>
      <c r="C778" s="16"/>
      <c r="D778" s="16"/>
      <c r="E778" s="15"/>
      <c r="F778" s="16"/>
      <c r="G778" s="16"/>
      <c r="H778" s="16"/>
      <c r="N778" s="15"/>
      <c r="O778" s="15"/>
      <c r="P778" s="15"/>
      <c r="Q778" s="15"/>
      <c r="R778" s="15"/>
      <c r="W778" s="15"/>
      <c r="X778" s="16"/>
      <c r="Y778" s="16"/>
      <c r="Z778" s="16"/>
      <c r="AA778" s="15"/>
      <c r="AB778" s="15"/>
      <c r="AC778" s="15"/>
      <c r="AD778" s="15"/>
      <c r="AE778" s="15"/>
      <c r="AF778" s="16"/>
      <c r="AG778" s="16"/>
      <c r="AH778" s="16"/>
      <c r="AI778" s="16"/>
      <c r="AJ778" s="15"/>
      <c r="AS778" s="15"/>
      <c r="AT778" s="15"/>
      <c r="AU778" s="15"/>
      <c r="AV778" s="15"/>
      <c r="AW778" s="16"/>
      <c r="AX778" s="16"/>
      <c r="AY778" s="16"/>
      <c r="AZ778" s="16"/>
      <c r="BI778" s="20"/>
    </row>
    <row r="779">
      <c r="A779" s="16"/>
      <c r="B779" s="16"/>
      <c r="C779" s="16"/>
      <c r="D779" s="16"/>
      <c r="E779" s="15"/>
      <c r="F779" s="16"/>
      <c r="G779" s="16"/>
      <c r="H779" s="16"/>
      <c r="N779" s="15"/>
      <c r="O779" s="15"/>
      <c r="P779" s="15"/>
      <c r="Q779" s="15"/>
      <c r="R779" s="15"/>
      <c r="W779" s="15"/>
      <c r="X779" s="16"/>
      <c r="Y779" s="16"/>
      <c r="Z779" s="16"/>
      <c r="AA779" s="15"/>
      <c r="AB779" s="15"/>
      <c r="AC779" s="15"/>
      <c r="AD779" s="15"/>
      <c r="AE779" s="15"/>
      <c r="AF779" s="16"/>
      <c r="AG779" s="16"/>
      <c r="AH779" s="16"/>
      <c r="AI779" s="16"/>
      <c r="AJ779" s="15"/>
      <c r="AS779" s="15"/>
      <c r="AT779" s="15"/>
      <c r="AU779" s="15"/>
      <c r="AV779" s="15"/>
      <c r="AW779" s="16"/>
      <c r="AX779" s="16"/>
      <c r="AY779" s="16"/>
      <c r="AZ779" s="16"/>
      <c r="BI779" s="20"/>
    </row>
    <row r="780">
      <c r="A780" s="16"/>
      <c r="B780" s="16"/>
      <c r="C780" s="16"/>
      <c r="D780" s="16"/>
      <c r="E780" s="15"/>
      <c r="F780" s="16"/>
      <c r="G780" s="16"/>
      <c r="H780" s="16"/>
      <c r="N780" s="15"/>
      <c r="O780" s="15"/>
      <c r="P780" s="15"/>
      <c r="Q780" s="15"/>
      <c r="R780" s="15"/>
      <c r="W780" s="15"/>
      <c r="X780" s="16"/>
      <c r="Y780" s="16"/>
      <c r="Z780" s="16"/>
      <c r="AA780" s="15"/>
      <c r="AB780" s="15"/>
      <c r="AC780" s="15"/>
      <c r="AD780" s="15"/>
      <c r="AE780" s="15"/>
      <c r="AF780" s="16"/>
      <c r="AG780" s="16"/>
      <c r="AH780" s="16"/>
      <c r="AI780" s="16"/>
      <c r="AJ780" s="15"/>
      <c r="AS780" s="15"/>
      <c r="AT780" s="15"/>
      <c r="AU780" s="15"/>
      <c r="AV780" s="15"/>
      <c r="AW780" s="16"/>
      <c r="AX780" s="16"/>
      <c r="AY780" s="16"/>
      <c r="AZ780" s="16"/>
      <c r="BI780" s="20"/>
    </row>
    <row r="781">
      <c r="A781" s="16"/>
      <c r="B781" s="16"/>
      <c r="C781" s="16"/>
      <c r="D781" s="16"/>
      <c r="E781" s="15"/>
      <c r="F781" s="16"/>
      <c r="G781" s="16"/>
      <c r="H781" s="16"/>
      <c r="N781" s="15"/>
      <c r="O781" s="15"/>
      <c r="P781" s="15"/>
      <c r="Q781" s="15"/>
      <c r="R781" s="15"/>
      <c r="W781" s="15"/>
      <c r="X781" s="16"/>
      <c r="Y781" s="16"/>
      <c r="Z781" s="16"/>
      <c r="AA781" s="15"/>
      <c r="AB781" s="15"/>
      <c r="AC781" s="15"/>
      <c r="AD781" s="15"/>
      <c r="AE781" s="15"/>
      <c r="AF781" s="16"/>
      <c r="AG781" s="16"/>
      <c r="AH781" s="16"/>
      <c r="AI781" s="16"/>
      <c r="AJ781" s="15"/>
      <c r="AS781" s="15"/>
      <c r="AT781" s="15"/>
      <c r="AU781" s="15"/>
      <c r="AV781" s="15"/>
      <c r="AW781" s="16"/>
      <c r="AX781" s="16"/>
      <c r="AY781" s="16"/>
      <c r="AZ781" s="16"/>
      <c r="BI781" s="20"/>
    </row>
    <row r="782">
      <c r="A782" s="16"/>
      <c r="B782" s="16"/>
      <c r="C782" s="16"/>
      <c r="D782" s="16"/>
      <c r="E782" s="15"/>
      <c r="F782" s="16"/>
      <c r="G782" s="16"/>
      <c r="H782" s="16"/>
      <c r="N782" s="15"/>
      <c r="O782" s="15"/>
      <c r="P782" s="15"/>
      <c r="Q782" s="15"/>
      <c r="R782" s="15"/>
      <c r="W782" s="15"/>
      <c r="X782" s="16"/>
      <c r="Y782" s="16"/>
      <c r="Z782" s="16"/>
      <c r="AA782" s="15"/>
      <c r="AB782" s="15"/>
      <c r="AC782" s="15"/>
      <c r="AD782" s="15"/>
      <c r="AE782" s="15"/>
      <c r="AF782" s="16"/>
      <c r="AG782" s="16"/>
      <c r="AH782" s="16"/>
      <c r="AI782" s="16"/>
      <c r="AJ782" s="15"/>
      <c r="AS782" s="15"/>
      <c r="AT782" s="15"/>
      <c r="AU782" s="15"/>
      <c r="AV782" s="15"/>
      <c r="AW782" s="16"/>
      <c r="AX782" s="16"/>
      <c r="AY782" s="16"/>
      <c r="AZ782" s="16"/>
      <c r="BI782" s="20"/>
    </row>
    <row r="783">
      <c r="A783" s="16"/>
      <c r="B783" s="16"/>
      <c r="C783" s="16"/>
      <c r="D783" s="16"/>
      <c r="E783" s="15"/>
      <c r="F783" s="16"/>
      <c r="G783" s="16"/>
      <c r="H783" s="16"/>
      <c r="N783" s="15"/>
      <c r="O783" s="15"/>
      <c r="P783" s="15"/>
      <c r="Q783" s="15"/>
      <c r="R783" s="15"/>
      <c r="W783" s="15"/>
      <c r="X783" s="16"/>
      <c r="Y783" s="16"/>
      <c r="Z783" s="16"/>
      <c r="AA783" s="15"/>
      <c r="AB783" s="15"/>
      <c r="AC783" s="15"/>
      <c r="AD783" s="15"/>
      <c r="AE783" s="15"/>
      <c r="AF783" s="16"/>
      <c r="AG783" s="16"/>
      <c r="AH783" s="16"/>
      <c r="AI783" s="16"/>
      <c r="AJ783" s="15"/>
      <c r="AS783" s="15"/>
      <c r="AT783" s="15"/>
      <c r="AU783" s="15"/>
      <c r="AV783" s="15"/>
      <c r="AW783" s="16"/>
      <c r="AX783" s="16"/>
      <c r="AY783" s="16"/>
      <c r="AZ783" s="16"/>
      <c r="BI783" s="20"/>
    </row>
    <row r="784">
      <c r="A784" s="16"/>
      <c r="B784" s="16"/>
      <c r="C784" s="16"/>
      <c r="D784" s="16"/>
      <c r="E784" s="15"/>
      <c r="F784" s="16"/>
      <c r="G784" s="16"/>
      <c r="H784" s="16"/>
      <c r="N784" s="15"/>
      <c r="O784" s="15"/>
      <c r="P784" s="15"/>
      <c r="Q784" s="15"/>
      <c r="R784" s="15"/>
      <c r="W784" s="15"/>
      <c r="X784" s="16"/>
      <c r="Y784" s="16"/>
      <c r="Z784" s="16"/>
      <c r="AA784" s="15"/>
      <c r="AB784" s="15"/>
      <c r="AC784" s="15"/>
      <c r="AD784" s="15"/>
      <c r="AE784" s="15"/>
      <c r="AF784" s="16"/>
      <c r="AG784" s="16"/>
      <c r="AH784" s="16"/>
      <c r="AI784" s="16"/>
      <c r="AJ784" s="15"/>
      <c r="AS784" s="15"/>
      <c r="AT784" s="15"/>
      <c r="AU784" s="15"/>
      <c r="AV784" s="15"/>
      <c r="AW784" s="16"/>
      <c r="AX784" s="16"/>
      <c r="AY784" s="16"/>
      <c r="AZ784" s="16"/>
      <c r="BI784" s="20"/>
    </row>
    <row r="785">
      <c r="A785" s="16"/>
      <c r="B785" s="16"/>
      <c r="C785" s="16"/>
      <c r="D785" s="16"/>
      <c r="E785" s="15"/>
      <c r="F785" s="16"/>
      <c r="G785" s="16"/>
      <c r="H785" s="16"/>
      <c r="N785" s="15"/>
      <c r="O785" s="15"/>
      <c r="P785" s="15"/>
      <c r="Q785" s="15"/>
      <c r="R785" s="15"/>
      <c r="W785" s="15"/>
      <c r="X785" s="16"/>
      <c r="Y785" s="16"/>
      <c r="Z785" s="16"/>
      <c r="AA785" s="15"/>
      <c r="AB785" s="15"/>
      <c r="AC785" s="15"/>
      <c r="AD785" s="15"/>
      <c r="AE785" s="15"/>
      <c r="AF785" s="16"/>
      <c r="AG785" s="16"/>
      <c r="AH785" s="16"/>
      <c r="AI785" s="16"/>
      <c r="AJ785" s="15"/>
      <c r="AS785" s="15"/>
      <c r="AT785" s="15"/>
      <c r="AU785" s="15"/>
      <c r="AV785" s="15"/>
      <c r="AW785" s="16"/>
      <c r="AX785" s="16"/>
      <c r="AY785" s="16"/>
      <c r="AZ785" s="16"/>
      <c r="BI785" s="20"/>
    </row>
    <row r="786">
      <c r="A786" s="16"/>
      <c r="B786" s="16"/>
      <c r="C786" s="16"/>
      <c r="D786" s="16"/>
      <c r="E786" s="15"/>
      <c r="F786" s="16"/>
      <c r="G786" s="16"/>
      <c r="H786" s="16"/>
      <c r="N786" s="15"/>
      <c r="O786" s="15"/>
      <c r="P786" s="15"/>
      <c r="Q786" s="15"/>
      <c r="R786" s="15"/>
      <c r="W786" s="15"/>
      <c r="X786" s="16"/>
      <c r="Y786" s="16"/>
      <c r="Z786" s="16"/>
      <c r="AA786" s="15"/>
      <c r="AB786" s="15"/>
      <c r="AC786" s="15"/>
      <c r="AD786" s="15"/>
      <c r="AE786" s="15"/>
      <c r="AF786" s="16"/>
      <c r="AG786" s="16"/>
      <c r="AH786" s="16"/>
      <c r="AI786" s="16"/>
      <c r="AJ786" s="15"/>
      <c r="AS786" s="15"/>
      <c r="AT786" s="15"/>
      <c r="AU786" s="15"/>
      <c r="AV786" s="15"/>
      <c r="AW786" s="16"/>
      <c r="AX786" s="16"/>
      <c r="AY786" s="16"/>
      <c r="AZ786" s="16"/>
      <c r="BI786" s="20"/>
    </row>
    <row r="787">
      <c r="A787" s="16"/>
      <c r="B787" s="16"/>
      <c r="C787" s="16"/>
      <c r="D787" s="16"/>
      <c r="E787" s="15"/>
      <c r="F787" s="16"/>
      <c r="G787" s="16"/>
      <c r="H787" s="16"/>
      <c r="N787" s="15"/>
      <c r="O787" s="15"/>
      <c r="P787" s="15"/>
      <c r="Q787" s="15"/>
      <c r="R787" s="15"/>
      <c r="W787" s="15"/>
      <c r="X787" s="16"/>
      <c r="Y787" s="16"/>
      <c r="Z787" s="16"/>
      <c r="AA787" s="15"/>
      <c r="AB787" s="15"/>
      <c r="AC787" s="15"/>
      <c r="AD787" s="15"/>
      <c r="AE787" s="15"/>
      <c r="AF787" s="16"/>
      <c r="AG787" s="16"/>
      <c r="AH787" s="16"/>
      <c r="AI787" s="16"/>
      <c r="AJ787" s="15"/>
      <c r="AS787" s="15"/>
      <c r="AT787" s="15"/>
      <c r="AU787" s="15"/>
      <c r="AV787" s="15"/>
      <c r="AW787" s="16"/>
      <c r="AX787" s="16"/>
      <c r="AY787" s="16"/>
      <c r="AZ787" s="16"/>
      <c r="BI787" s="20"/>
    </row>
    <row r="788">
      <c r="A788" s="16"/>
      <c r="B788" s="16"/>
      <c r="C788" s="16"/>
      <c r="D788" s="16"/>
      <c r="E788" s="15"/>
      <c r="F788" s="16"/>
      <c r="G788" s="16"/>
      <c r="H788" s="16"/>
      <c r="N788" s="15"/>
      <c r="O788" s="15"/>
      <c r="P788" s="15"/>
      <c r="Q788" s="15"/>
      <c r="R788" s="15"/>
      <c r="W788" s="15"/>
      <c r="X788" s="16"/>
      <c r="Y788" s="16"/>
      <c r="Z788" s="16"/>
      <c r="AA788" s="15"/>
      <c r="AB788" s="15"/>
      <c r="AC788" s="15"/>
      <c r="AD788" s="15"/>
      <c r="AE788" s="15"/>
      <c r="AF788" s="16"/>
      <c r="AG788" s="16"/>
      <c r="AH788" s="16"/>
      <c r="AI788" s="16"/>
      <c r="AJ788" s="15"/>
      <c r="AS788" s="15"/>
      <c r="AT788" s="15"/>
      <c r="AU788" s="15"/>
      <c r="AV788" s="15"/>
      <c r="AW788" s="16"/>
      <c r="AX788" s="16"/>
      <c r="AY788" s="16"/>
      <c r="AZ788" s="16"/>
      <c r="BI788" s="20"/>
    </row>
    <row r="789">
      <c r="A789" s="16"/>
      <c r="B789" s="16"/>
      <c r="C789" s="16"/>
      <c r="D789" s="16"/>
      <c r="E789" s="15"/>
      <c r="F789" s="16"/>
      <c r="G789" s="16"/>
      <c r="H789" s="16"/>
      <c r="N789" s="15"/>
      <c r="O789" s="15"/>
      <c r="P789" s="15"/>
      <c r="Q789" s="15"/>
      <c r="R789" s="15"/>
      <c r="W789" s="15"/>
      <c r="X789" s="16"/>
      <c r="Y789" s="16"/>
      <c r="Z789" s="16"/>
      <c r="AA789" s="15"/>
      <c r="AB789" s="15"/>
      <c r="AC789" s="15"/>
      <c r="AD789" s="15"/>
      <c r="AE789" s="15"/>
      <c r="AF789" s="16"/>
      <c r="AG789" s="16"/>
      <c r="AH789" s="16"/>
      <c r="AI789" s="16"/>
      <c r="AJ789" s="15"/>
      <c r="AS789" s="15"/>
      <c r="AT789" s="15"/>
      <c r="AU789" s="15"/>
      <c r="AV789" s="15"/>
      <c r="AW789" s="16"/>
      <c r="AX789" s="16"/>
      <c r="AY789" s="16"/>
      <c r="AZ789" s="16"/>
      <c r="BI789" s="20"/>
    </row>
    <row r="790">
      <c r="A790" s="16"/>
      <c r="B790" s="16"/>
      <c r="C790" s="16"/>
      <c r="D790" s="16"/>
      <c r="E790" s="15"/>
      <c r="F790" s="16"/>
      <c r="G790" s="16"/>
      <c r="H790" s="16"/>
      <c r="N790" s="15"/>
      <c r="O790" s="15"/>
      <c r="P790" s="15"/>
      <c r="Q790" s="15"/>
      <c r="R790" s="15"/>
      <c r="W790" s="15"/>
      <c r="X790" s="16"/>
      <c r="Y790" s="16"/>
      <c r="Z790" s="16"/>
      <c r="AA790" s="15"/>
      <c r="AB790" s="15"/>
      <c r="AC790" s="15"/>
      <c r="AD790" s="15"/>
      <c r="AE790" s="15"/>
      <c r="AF790" s="16"/>
      <c r="AG790" s="16"/>
      <c r="AH790" s="16"/>
      <c r="AI790" s="16"/>
      <c r="AJ790" s="15"/>
      <c r="AS790" s="15"/>
      <c r="AT790" s="15"/>
      <c r="AU790" s="15"/>
      <c r="AV790" s="15"/>
      <c r="AW790" s="16"/>
      <c r="AX790" s="16"/>
      <c r="AY790" s="16"/>
      <c r="AZ790" s="16"/>
      <c r="BI790" s="20"/>
    </row>
    <row r="791">
      <c r="A791" s="16"/>
      <c r="B791" s="16"/>
      <c r="C791" s="16"/>
      <c r="D791" s="16"/>
      <c r="E791" s="15"/>
      <c r="F791" s="16"/>
      <c r="G791" s="16"/>
      <c r="H791" s="16"/>
      <c r="N791" s="15"/>
      <c r="O791" s="15"/>
      <c r="P791" s="15"/>
      <c r="Q791" s="15"/>
      <c r="R791" s="15"/>
      <c r="W791" s="15"/>
      <c r="X791" s="16"/>
      <c r="Y791" s="16"/>
      <c r="Z791" s="16"/>
      <c r="AA791" s="15"/>
      <c r="AB791" s="15"/>
      <c r="AC791" s="15"/>
      <c r="AD791" s="15"/>
      <c r="AE791" s="15"/>
      <c r="AF791" s="16"/>
      <c r="AG791" s="16"/>
      <c r="AH791" s="16"/>
      <c r="AI791" s="16"/>
      <c r="AJ791" s="15"/>
      <c r="AS791" s="15"/>
      <c r="AT791" s="15"/>
      <c r="AU791" s="15"/>
      <c r="AV791" s="15"/>
      <c r="AW791" s="16"/>
      <c r="AX791" s="16"/>
      <c r="AY791" s="16"/>
      <c r="AZ791" s="16"/>
      <c r="BI791" s="20"/>
    </row>
    <row r="792">
      <c r="A792" s="16"/>
      <c r="B792" s="16"/>
      <c r="C792" s="16"/>
      <c r="D792" s="16"/>
      <c r="E792" s="15"/>
      <c r="F792" s="16"/>
      <c r="G792" s="16"/>
      <c r="H792" s="16"/>
      <c r="N792" s="15"/>
      <c r="O792" s="15"/>
      <c r="P792" s="15"/>
      <c r="Q792" s="15"/>
      <c r="R792" s="15"/>
      <c r="W792" s="15"/>
      <c r="X792" s="16"/>
      <c r="Y792" s="16"/>
      <c r="Z792" s="16"/>
      <c r="AA792" s="15"/>
      <c r="AB792" s="15"/>
      <c r="AC792" s="15"/>
      <c r="AD792" s="15"/>
      <c r="AE792" s="15"/>
      <c r="AF792" s="16"/>
      <c r="AG792" s="16"/>
      <c r="AH792" s="16"/>
      <c r="AI792" s="16"/>
      <c r="AJ792" s="15"/>
      <c r="AS792" s="15"/>
      <c r="AT792" s="15"/>
      <c r="AU792" s="15"/>
      <c r="AV792" s="15"/>
      <c r="AW792" s="16"/>
      <c r="AX792" s="16"/>
      <c r="AY792" s="16"/>
      <c r="AZ792" s="16"/>
      <c r="BI792" s="20"/>
    </row>
    <row r="793">
      <c r="A793" s="16"/>
      <c r="B793" s="16"/>
      <c r="C793" s="16"/>
      <c r="D793" s="16"/>
      <c r="E793" s="15"/>
      <c r="F793" s="16"/>
      <c r="G793" s="16"/>
      <c r="H793" s="16"/>
      <c r="N793" s="15"/>
      <c r="O793" s="15"/>
      <c r="P793" s="15"/>
      <c r="Q793" s="15"/>
      <c r="R793" s="15"/>
      <c r="W793" s="15"/>
      <c r="X793" s="16"/>
      <c r="Y793" s="16"/>
      <c r="Z793" s="16"/>
      <c r="AA793" s="15"/>
      <c r="AB793" s="15"/>
      <c r="AC793" s="15"/>
      <c r="AD793" s="15"/>
      <c r="AE793" s="15"/>
      <c r="AF793" s="16"/>
      <c r="AG793" s="16"/>
      <c r="AH793" s="16"/>
      <c r="AI793" s="16"/>
      <c r="AJ793" s="15"/>
      <c r="AS793" s="15"/>
      <c r="AT793" s="15"/>
      <c r="AU793" s="15"/>
      <c r="AV793" s="15"/>
      <c r="AW793" s="16"/>
      <c r="AX793" s="16"/>
      <c r="AY793" s="16"/>
      <c r="AZ793" s="16"/>
      <c r="BI793" s="20"/>
    </row>
    <row r="794">
      <c r="A794" s="16"/>
      <c r="B794" s="16"/>
      <c r="C794" s="16"/>
      <c r="D794" s="16"/>
      <c r="E794" s="15"/>
      <c r="F794" s="16"/>
      <c r="G794" s="16"/>
      <c r="H794" s="16"/>
      <c r="N794" s="15"/>
      <c r="O794" s="15"/>
      <c r="P794" s="15"/>
      <c r="Q794" s="15"/>
      <c r="R794" s="15"/>
      <c r="W794" s="15"/>
      <c r="X794" s="16"/>
      <c r="Y794" s="16"/>
      <c r="Z794" s="16"/>
      <c r="AA794" s="15"/>
      <c r="AB794" s="15"/>
      <c r="AC794" s="15"/>
      <c r="AD794" s="15"/>
      <c r="AE794" s="15"/>
      <c r="AF794" s="16"/>
      <c r="AG794" s="16"/>
      <c r="AH794" s="16"/>
      <c r="AI794" s="16"/>
      <c r="AJ794" s="15"/>
      <c r="AS794" s="15"/>
      <c r="AT794" s="15"/>
      <c r="AU794" s="15"/>
      <c r="AV794" s="15"/>
      <c r="AW794" s="16"/>
      <c r="AX794" s="16"/>
      <c r="AY794" s="16"/>
      <c r="AZ794" s="16"/>
      <c r="BI794" s="20"/>
    </row>
    <row r="795">
      <c r="A795" s="16"/>
      <c r="B795" s="16"/>
      <c r="C795" s="16"/>
      <c r="D795" s="16"/>
      <c r="E795" s="15"/>
      <c r="F795" s="16"/>
      <c r="G795" s="16"/>
      <c r="H795" s="16"/>
      <c r="N795" s="15"/>
      <c r="O795" s="15"/>
      <c r="P795" s="15"/>
      <c r="Q795" s="15"/>
      <c r="R795" s="15"/>
      <c r="W795" s="15"/>
      <c r="X795" s="16"/>
      <c r="Y795" s="16"/>
      <c r="Z795" s="16"/>
      <c r="AA795" s="15"/>
      <c r="AB795" s="15"/>
      <c r="AC795" s="15"/>
      <c r="AD795" s="15"/>
      <c r="AE795" s="15"/>
      <c r="AF795" s="16"/>
      <c r="AG795" s="16"/>
      <c r="AH795" s="16"/>
      <c r="AI795" s="16"/>
      <c r="AJ795" s="15"/>
      <c r="AS795" s="15"/>
      <c r="AT795" s="15"/>
      <c r="AU795" s="15"/>
      <c r="AV795" s="15"/>
      <c r="AW795" s="16"/>
      <c r="AX795" s="16"/>
      <c r="AY795" s="16"/>
      <c r="AZ795" s="16"/>
      <c r="BI795" s="20"/>
    </row>
    <row r="796">
      <c r="A796" s="16"/>
      <c r="B796" s="16"/>
      <c r="C796" s="16"/>
      <c r="D796" s="16"/>
      <c r="E796" s="15"/>
      <c r="F796" s="16"/>
      <c r="G796" s="16"/>
      <c r="H796" s="16"/>
      <c r="N796" s="15"/>
      <c r="O796" s="15"/>
      <c r="P796" s="15"/>
      <c r="Q796" s="15"/>
      <c r="R796" s="15"/>
      <c r="W796" s="15"/>
      <c r="X796" s="16"/>
      <c r="Y796" s="16"/>
      <c r="Z796" s="16"/>
      <c r="AA796" s="15"/>
      <c r="AB796" s="15"/>
      <c r="AC796" s="15"/>
      <c r="AD796" s="15"/>
      <c r="AE796" s="15"/>
      <c r="AF796" s="16"/>
      <c r="AG796" s="16"/>
      <c r="AH796" s="16"/>
      <c r="AI796" s="16"/>
      <c r="AJ796" s="15"/>
      <c r="AS796" s="15"/>
      <c r="AT796" s="15"/>
      <c r="AU796" s="15"/>
      <c r="AV796" s="15"/>
      <c r="AW796" s="16"/>
      <c r="AX796" s="16"/>
      <c r="AY796" s="16"/>
      <c r="AZ796" s="16"/>
      <c r="BI796" s="20"/>
    </row>
    <row r="797">
      <c r="A797" s="16"/>
      <c r="B797" s="16"/>
      <c r="C797" s="16"/>
      <c r="D797" s="16"/>
      <c r="E797" s="15"/>
      <c r="F797" s="16"/>
      <c r="G797" s="16"/>
      <c r="H797" s="16"/>
      <c r="N797" s="15"/>
      <c r="O797" s="15"/>
      <c r="P797" s="15"/>
      <c r="Q797" s="15"/>
      <c r="R797" s="15"/>
      <c r="W797" s="15"/>
      <c r="X797" s="16"/>
      <c r="Y797" s="16"/>
      <c r="Z797" s="16"/>
      <c r="AA797" s="15"/>
      <c r="AB797" s="15"/>
      <c r="AC797" s="15"/>
      <c r="AD797" s="15"/>
      <c r="AE797" s="15"/>
      <c r="AF797" s="16"/>
      <c r="AG797" s="16"/>
      <c r="AH797" s="16"/>
      <c r="AI797" s="16"/>
      <c r="AJ797" s="15"/>
      <c r="AS797" s="15"/>
      <c r="AT797" s="15"/>
      <c r="AU797" s="15"/>
      <c r="AV797" s="15"/>
      <c r="AW797" s="16"/>
      <c r="AX797" s="16"/>
      <c r="AY797" s="16"/>
      <c r="AZ797" s="16"/>
      <c r="BI797" s="20"/>
    </row>
    <row r="798">
      <c r="A798" s="16"/>
      <c r="B798" s="16"/>
      <c r="C798" s="16"/>
      <c r="D798" s="16"/>
      <c r="E798" s="15"/>
      <c r="F798" s="16"/>
      <c r="G798" s="16"/>
      <c r="H798" s="16"/>
      <c r="N798" s="15"/>
      <c r="O798" s="15"/>
      <c r="P798" s="15"/>
      <c r="Q798" s="15"/>
      <c r="R798" s="15"/>
      <c r="W798" s="15"/>
      <c r="X798" s="16"/>
      <c r="Y798" s="16"/>
      <c r="Z798" s="16"/>
      <c r="AA798" s="15"/>
      <c r="AB798" s="15"/>
      <c r="AC798" s="15"/>
      <c r="AD798" s="15"/>
      <c r="AE798" s="15"/>
      <c r="AF798" s="16"/>
      <c r="AG798" s="16"/>
      <c r="AH798" s="16"/>
      <c r="AI798" s="16"/>
      <c r="AJ798" s="15"/>
      <c r="AS798" s="15"/>
      <c r="AT798" s="15"/>
      <c r="AU798" s="15"/>
      <c r="AV798" s="15"/>
      <c r="AW798" s="16"/>
      <c r="AX798" s="16"/>
      <c r="AY798" s="16"/>
      <c r="AZ798" s="16"/>
      <c r="BI798" s="20"/>
    </row>
    <row r="799">
      <c r="A799" s="16"/>
      <c r="B799" s="16"/>
      <c r="C799" s="16"/>
      <c r="D799" s="16"/>
      <c r="E799" s="15"/>
      <c r="F799" s="16"/>
      <c r="G799" s="16"/>
      <c r="H799" s="16"/>
      <c r="N799" s="15"/>
      <c r="O799" s="15"/>
      <c r="P799" s="15"/>
      <c r="Q799" s="15"/>
      <c r="R799" s="15"/>
      <c r="W799" s="15"/>
      <c r="X799" s="16"/>
      <c r="Y799" s="16"/>
      <c r="Z799" s="16"/>
      <c r="AA799" s="15"/>
      <c r="AB799" s="15"/>
      <c r="AC799" s="15"/>
      <c r="AD799" s="15"/>
      <c r="AE799" s="15"/>
      <c r="AF799" s="16"/>
      <c r="AG799" s="16"/>
      <c r="AH799" s="16"/>
      <c r="AI799" s="16"/>
      <c r="AJ799" s="15"/>
      <c r="AS799" s="15"/>
      <c r="AT799" s="15"/>
      <c r="AU799" s="15"/>
      <c r="AV799" s="15"/>
      <c r="AW799" s="16"/>
      <c r="AX799" s="16"/>
      <c r="AY799" s="16"/>
      <c r="AZ799" s="16"/>
      <c r="BI799" s="20"/>
    </row>
    <row r="800">
      <c r="A800" s="16"/>
      <c r="B800" s="16"/>
      <c r="C800" s="16"/>
      <c r="D800" s="16"/>
      <c r="E800" s="15"/>
      <c r="F800" s="16"/>
      <c r="G800" s="16"/>
      <c r="H800" s="16"/>
      <c r="N800" s="15"/>
      <c r="O800" s="15"/>
      <c r="P800" s="15"/>
      <c r="Q800" s="15"/>
      <c r="R800" s="15"/>
      <c r="W800" s="15"/>
      <c r="X800" s="16"/>
      <c r="Y800" s="16"/>
      <c r="Z800" s="16"/>
      <c r="AA800" s="15"/>
      <c r="AB800" s="15"/>
      <c r="AC800" s="15"/>
      <c r="AD800" s="15"/>
      <c r="AE800" s="15"/>
      <c r="AF800" s="16"/>
      <c r="AG800" s="16"/>
      <c r="AH800" s="16"/>
      <c r="AI800" s="16"/>
      <c r="AJ800" s="15"/>
      <c r="AS800" s="15"/>
      <c r="AT800" s="15"/>
      <c r="AU800" s="15"/>
      <c r="AV800" s="15"/>
      <c r="AW800" s="16"/>
      <c r="AX800" s="16"/>
      <c r="AY800" s="16"/>
      <c r="AZ800" s="16"/>
      <c r="BI800" s="20"/>
    </row>
    <row r="801">
      <c r="A801" s="16"/>
      <c r="B801" s="16"/>
      <c r="C801" s="16"/>
      <c r="D801" s="16"/>
      <c r="E801" s="15"/>
      <c r="F801" s="16"/>
      <c r="G801" s="16"/>
      <c r="H801" s="16"/>
      <c r="N801" s="15"/>
      <c r="O801" s="15"/>
      <c r="P801" s="15"/>
      <c r="Q801" s="15"/>
      <c r="R801" s="15"/>
      <c r="W801" s="15"/>
      <c r="X801" s="16"/>
      <c r="Y801" s="16"/>
      <c r="Z801" s="16"/>
      <c r="AA801" s="15"/>
      <c r="AB801" s="15"/>
      <c r="AC801" s="15"/>
      <c r="AD801" s="15"/>
      <c r="AE801" s="15"/>
      <c r="AF801" s="16"/>
      <c r="AG801" s="16"/>
      <c r="AH801" s="16"/>
      <c r="AI801" s="16"/>
      <c r="AJ801" s="15"/>
      <c r="AS801" s="15"/>
      <c r="AT801" s="15"/>
      <c r="AU801" s="15"/>
      <c r="AV801" s="15"/>
      <c r="AW801" s="16"/>
      <c r="AX801" s="16"/>
      <c r="AY801" s="16"/>
      <c r="AZ801" s="16"/>
      <c r="BI801" s="20"/>
    </row>
    <row r="802">
      <c r="A802" s="16"/>
      <c r="B802" s="16"/>
      <c r="C802" s="16"/>
      <c r="D802" s="16"/>
      <c r="E802" s="15"/>
      <c r="F802" s="16"/>
      <c r="G802" s="16"/>
      <c r="H802" s="16"/>
      <c r="N802" s="15"/>
      <c r="O802" s="15"/>
      <c r="P802" s="15"/>
      <c r="Q802" s="15"/>
      <c r="R802" s="15"/>
      <c r="W802" s="15"/>
      <c r="X802" s="16"/>
      <c r="Y802" s="16"/>
      <c r="Z802" s="16"/>
      <c r="AA802" s="15"/>
      <c r="AB802" s="15"/>
      <c r="AC802" s="15"/>
      <c r="AD802" s="15"/>
      <c r="AE802" s="15"/>
      <c r="AF802" s="16"/>
      <c r="AG802" s="16"/>
      <c r="AH802" s="16"/>
      <c r="AI802" s="16"/>
      <c r="AJ802" s="15"/>
      <c r="AS802" s="15"/>
      <c r="AT802" s="15"/>
      <c r="AU802" s="15"/>
      <c r="AV802" s="15"/>
      <c r="AW802" s="16"/>
      <c r="AX802" s="16"/>
      <c r="AY802" s="16"/>
      <c r="AZ802" s="16"/>
      <c r="BI802" s="20"/>
    </row>
    <row r="803">
      <c r="A803" s="16"/>
      <c r="B803" s="16"/>
      <c r="C803" s="16"/>
      <c r="D803" s="16"/>
      <c r="E803" s="15"/>
      <c r="F803" s="16"/>
      <c r="G803" s="16"/>
      <c r="H803" s="16"/>
      <c r="N803" s="15"/>
      <c r="O803" s="15"/>
      <c r="P803" s="15"/>
      <c r="Q803" s="15"/>
      <c r="R803" s="15"/>
      <c r="W803" s="15"/>
      <c r="X803" s="16"/>
      <c r="Y803" s="16"/>
      <c r="Z803" s="16"/>
      <c r="AA803" s="15"/>
      <c r="AB803" s="15"/>
      <c r="AC803" s="15"/>
      <c r="AD803" s="15"/>
      <c r="AE803" s="15"/>
      <c r="AF803" s="16"/>
      <c r="AG803" s="16"/>
      <c r="AH803" s="16"/>
      <c r="AI803" s="16"/>
      <c r="AJ803" s="15"/>
      <c r="AS803" s="15"/>
      <c r="AT803" s="15"/>
      <c r="AU803" s="15"/>
      <c r="AV803" s="15"/>
      <c r="AW803" s="16"/>
      <c r="AX803" s="16"/>
      <c r="AY803" s="16"/>
      <c r="AZ803" s="16"/>
      <c r="BI803" s="20"/>
    </row>
    <row r="804">
      <c r="A804" s="16"/>
      <c r="B804" s="16"/>
      <c r="C804" s="16"/>
      <c r="D804" s="16"/>
      <c r="E804" s="15"/>
      <c r="F804" s="16"/>
      <c r="G804" s="16"/>
      <c r="H804" s="16"/>
      <c r="N804" s="15"/>
      <c r="O804" s="15"/>
      <c r="P804" s="15"/>
      <c r="Q804" s="15"/>
      <c r="R804" s="15"/>
      <c r="W804" s="15"/>
      <c r="X804" s="16"/>
      <c r="Y804" s="16"/>
      <c r="Z804" s="16"/>
      <c r="AA804" s="15"/>
      <c r="AB804" s="15"/>
      <c r="AC804" s="15"/>
      <c r="AD804" s="15"/>
      <c r="AE804" s="15"/>
      <c r="AF804" s="16"/>
      <c r="AG804" s="16"/>
      <c r="AH804" s="16"/>
      <c r="AI804" s="16"/>
      <c r="AJ804" s="15"/>
      <c r="AS804" s="15"/>
      <c r="AT804" s="15"/>
      <c r="AU804" s="15"/>
      <c r="AV804" s="15"/>
      <c r="AW804" s="16"/>
      <c r="AX804" s="16"/>
      <c r="AY804" s="16"/>
      <c r="AZ804" s="16"/>
      <c r="BI804" s="20"/>
    </row>
    <row r="805">
      <c r="A805" s="16"/>
      <c r="B805" s="16"/>
      <c r="C805" s="16"/>
      <c r="D805" s="16"/>
      <c r="E805" s="15"/>
      <c r="F805" s="16"/>
      <c r="G805" s="16"/>
      <c r="H805" s="16"/>
      <c r="N805" s="15"/>
      <c r="O805" s="15"/>
      <c r="P805" s="15"/>
      <c r="Q805" s="15"/>
      <c r="R805" s="15"/>
      <c r="W805" s="15"/>
      <c r="X805" s="16"/>
      <c r="Y805" s="16"/>
      <c r="Z805" s="16"/>
      <c r="AA805" s="15"/>
      <c r="AB805" s="15"/>
      <c r="AC805" s="15"/>
      <c r="AD805" s="15"/>
      <c r="AE805" s="15"/>
      <c r="AF805" s="16"/>
      <c r="AG805" s="16"/>
      <c r="AH805" s="16"/>
      <c r="AI805" s="16"/>
      <c r="AJ805" s="15"/>
      <c r="AS805" s="15"/>
      <c r="AT805" s="15"/>
      <c r="AU805" s="15"/>
      <c r="AV805" s="15"/>
      <c r="AW805" s="16"/>
      <c r="AX805" s="16"/>
      <c r="AY805" s="16"/>
      <c r="AZ805" s="16"/>
      <c r="BI805" s="20"/>
    </row>
    <row r="806">
      <c r="A806" s="16"/>
      <c r="B806" s="16"/>
      <c r="C806" s="16"/>
      <c r="D806" s="16"/>
      <c r="E806" s="15"/>
      <c r="F806" s="16"/>
      <c r="G806" s="16"/>
      <c r="H806" s="16"/>
      <c r="N806" s="15"/>
      <c r="O806" s="15"/>
      <c r="P806" s="15"/>
      <c r="Q806" s="15"/>
      <c r="R806" s="15"/>
      <c r="W806" s="15"/>
      <c r="X806" s="16"/>
      <c r="Y806" s="16"/>
      <c r="Z806" s="16"/>
      <c r="AA806" s="15"/>
      <c r="AB806" s="15"/>
      <c r="AC806" s="15"/>
      <c r="AD806" s="15"/>
      <c r="AE806" s="15"/>
      <c r="AF806" s="16"/>
      <c r="AG806" s="16"/>
      <c r="AH806" s="16"/>
      <c r="AI806" s="16"/>
      <c r="AJ806" s="15"/>
      <c r="AS806" s="15"/>
      <c r="AT806" s="15"/>
      <c r="AU806" s="15"/>
      <c r="AV806" s="15"/>
      <c r="AW806" s="16"/>
      <c r="AX806" s="16"/>
      <c r="AY806" s="16"/>
      <c r="AZ806" s="16"/>
      <c r="BI806" s="20"/>
    </row>
    <row r="807">
      <c r="A807" s="16"/>
      <c r="B807" s="16"/>
      <c r="C807" s="16"/>
      <c r="D807" s="16"/>
      <c r="E807" s="15"/>
      <c r="F807" s="16"/>
      <c r="G807" s="16"/>
      <c r="H807" s="16"/>
      <c r="N807" s="15"/>
      <c r="O807" s="15"/>
      <c r="P807" s="15"/>
      <c r="Q807" s="15"/>
      <c r="R807" s="15"/>
      <c r="W807" s="15"/>
      <c r="X807" s="16"/>
      <c r="Y807" s="16"/>
      <c r="Z807" s="16"/>
      <c r="AA807" s="15"/>
      <c r="AB807" s="15"/>
      <c r="AC807" s="15"/>
      <c r="AD807" s="15"/>
      <c r="AE807" s="15"/>
      <c r="AF807" s="16"/>
      <c r="AG807" s="16"/>
      <c r="AH807" s="16"/>
      <c r="AI807" s="16"/>
      <c r="AJ807" s="15"/>
      <c r="AS807" s="15"/>
      <c r="AT807" s="15"/>
      <c r="AU807" s="15"/>
      <c r="AV807" s="15"/>
      <c r="AW807" s="16"/>
      <c r="AX807" s="16"/>
      <c r="AY807" s="16"/>
      <c r="AZ807" s="16"/>
      <c r="BI807" s="20"/>
    </row>
    <row r="808">
      <c r="A808" s="16"/>
      <c r="B808" s="16"/>
      <c r="C808" s="16"/>
      <c r="D808" s="16"/>
      <c r="E808" s="15"/>
      <c r="F808" s="16"/>
      <c r="G808" s="16"/>
      <c r="H808" s="16"/>
      <c r="N808" s="15"/>
      <c r="O808" s="15"/>
      <c r="P808" s="15"/>
      <c r="Q808" s="15"/>
      <c r="R808" s="15"/>
      <c r="W808" s="15"/>
      <c r="X808" s="16"/>
      <c r="Y808" s="16"/>
      <c r="Z808" s="16"/>
      <c r="AA808" s="15"/>
      <c r="AB808" s="15"/>
      <c r="AC808" s="15"/>
      <c r="AD808" s="15"/>
      <c r="AE808" s="15"/>
      <c r="AF808" s="16"/>
      <c r="AG808" s="16"/>
      <c r="AH808" s="16"/>
      <c r="AI808" s="16"/>
      <c r="AJ808" s="15"/>
      <c r="AS808" s="15"/>
      <c r="AT808" s="15"/>
      <c r="AU808" s="15"/>
      <c r="AV808" s="15"/>
      <c r="AW808" s="16"/>
      <c r="AX808" s="16"/>
      <c r="AY808" s="16"/>
      <c r="AZ808" s="16"/>
      <c r="BI808" s="20"/>
    </row>
    <row r="809">
      <c r="A809" s="16"/>
      <c r="B809" s="16"/>
      <c r="C809" s="16"/>
      <c r="D809" s="16"/>
      <c r="E809" s="15"/>
      <c r="F809" s="16"/>
      <c r="G809" s="16"/>
      <c r="H809" s="16"/>
      <c r="N809" s="15"/>
      <c r="O809" s="15"/>
      <c r="P809" s="15"/>
      <c r="Q809" s="15"/>
      <c r="R809" s="15"/>
      <c r="W809" s="15"/>
      <c r="X809" s="16"/>
      <c r="Y809" s="16"/>
      <c r="Z809" s="16"/>
      <c r="AA809" s="15"/>
      <c r="AB809" s="15"/>
      <c r="AC809" s="15"/>
      <c r="AD809" s="15"/>
      <c r="AE809" s="15"/>
      <c r="AF809" s="16"/>
      <c r="AG809" s="16"/>
      <c r="AH809" s="16"/>
      <c r="AI809" s="16"/>
      <c r="AJ809" s="15"/>
      <c r="AS809" s="15"/>
      <c r="AT809" s="15"/>
      <c r="AU809" s="15"/>
      <c r="AV809" s="15"/>
      <c r="AW809" s="16"/>
      <c r="AX809" s="16"/>
      <c r="AY809" s="16"/>
      <c r="AZ809" s="16"/>
      <c r="BI809" s="20"/>
    </row>
    <row r="810">
      <c r="A810" s="16"/>
      <c r="B810" s="16"/>
      <c r="C810" s="16"/>
      <c r="D810" s="16"/>
      <c r="E810" s="15"/>
      <c r="F810" s="16"/>
      <c r="G810" s="16"/>
      <c r="H810" s="16"/>
      <c r="N810" s="15"/>
      <c r="O810" s="15"/>
      <c r="P810" s="15"/>
      <c r="Q810" s="15"/>
      <c r="R810" s="15"/>
      <c r="W810" s="15"/>
      <c r="X810" s="16"/>
      <c r="Y810" s="16"/>
      <c r="Z810" s="16"/>
      <c r="AA810" s="15"/>
      <c r="AB810" s="15"/>
      <c r="AC810" s="15"/>
      <c r="AD810" s="15"/>
      <c r="AE810" s="15"/>
      <c r="AF810" s="16"/>
      <c r="AG810" s="16"/>
      <c r="AH810" s="16"/>
      <c r="AI810" s="16"/>
      <c r="AJ810" s="15"/>
      <c r="AS810" s="15"/>
      <c r="AT810" s="15"/>
      <c r="AU810" s="15"/>
      <c r="AV810" s="15"/>
      <c r="AW810" s="16"/>
      <c r="AX810" s="16"/>
      <c r="AY810" s="16"/>
      <c r="AZ810" s="16"/>
      <c r="BI810" s="20"/>
    </row>
    <row r="811">
      <c r="A811" s="16"/>
      <c r="B811" s="16"/>
      <c r="C811" s="16"/>
      <c r="D811" s="16"/>
      <c r="E811" s="15"/>
      <c r="F811" s="16"/>
      <c r="G811" s="16"/>
      <c r="H811" s="16"/>
      <c r="N811" s="15"/>
      <c r="O811" s="15"/>
      <c r="P811" s="15"/>
      <c r="Q811" s="15"/>
      <c r="R811" s="15"/>
      <c r="W811" s="15"/>
      <c r="X811" s="16"/>
      <c r="Y811" s="16"/>
      <c r="Z811" s="16"/>
      <c r="AA811" s="15"/>
      <c r="AB811" s="15"/>
      <c r="AC811" s="15"/>
      <c r="AD811" s="15"/>
      <c r="AE811" s="15"/>
      <c r="AF811" s="16"/>
      <c r="AG811" s="16"/>
      <c r="AH811" s="16"/>
      <c r="AI811" s="16"/>
      <c r="AJ811" s="15"/>
      <c r="AS811" s="15"/>
      <c r="AT811" s="15"/>
      <c r="AU811" s="15"/>
      <c r="AV811" s="15"/>
      <c r="AW811" s="16"/>
      <c r="AX811" s="16"/>
      <c r="AY811" s="16"/>
      <c r="AZ811" s="16"/>
      <c r="BI811" s="20"/>
    </row>
    <row r="812">
      <c r="A812" s="16"/>
      <c r="B812" s="16"/>
      <c r="C812" s="16"/>
      <c r="D812" s="16"/>
      <c r="E812" s="15"/>
      <c r="F812" s="16"/>
      <c r="G812" s="16"/>
      <c r="H812" s="16"/>
      <c r="N812" s="15"/>
      <c r="O812" s="15"/>
      <c r="P812" s="15"/>
      <c r="Q812" s="15"/>
      <c r="R812" s="15"/>
      <c r="W812" s="15"/>
      <c r="X812" s="16"/>
      <c r="Y812" s="16"/>
      <c r="Z812" s="16"/>
      <c r="AA812" s="15"/>
      <c r="AB812" s="15"/>
      <c r="AC812" s="15"/>
      <c r="AD812" s="15"/>
      <c r="AE812" s="15"/>
      <c r="AF812" s="16"/>
      <c r="AG812" s="16"/>
      <c r="AH812" s="16"/>
      <c r="AI812" s="16"/>
      <c r="AJ812" s="15"/>
      <c r="AS812" s="15"/>
      <c r="AT812" s="15"/>
      <c r="AU812" s="15"/>
      <c r="AV812" s="15"/>
      <c r="AW812" s="16"/>
      <c r="AX812" s="16"/>
      <c r="AY812" s="16"/>
      <c r="AZ812" s="16"/>
      <c r="BI812" s="20"/>
    </row>
    <row r="813">
      <c r="A813" s="16"/>
      <c r="B813" s="16"/>
      <c r="C813" s="16"/>
      <c r="D813" s="16"/>
      <c r="E813" s="15"/>
      <c r="F813" s="16"/>
      <c r="G813" s="16"/>
      <c r="H813" s="16"/>
      <c r="N813" s="15"/>
      <c r="O813" s="15"/>
      <c r="P813" s="15"/>
      <c r="Q813" s="15"/>
      <c r="R813" s="15"/>
      <c r="W813" s="15"/>
      <c r="X813" s="16"/>
      <c r="Y813" s="16"/>
      <c r="Z813" s="16"/>
      <c r="AA813" s="15"/>
      <c r="AB813" s="15"/>
      <c r="AC813" s="15"/>
      <c r="AD813" s="15"/>
      <c r="AE813" s="15"/>
      <c r="AF813" s="16"/>
      <c r="AG813" s="16"/>
      <c r="AH813" s="16"/>
      <c r="AI813" s="16"/>
      <c r="AJ813" s="15"/>
      <c r="AS813" s="15"/>
      <c r="AT813" s="15"/>
      <c r="AU813" s="15"/>
      <c r="AV813" s="15"/>
      <c r="AW813" s="16"/>
      <c r="AX813" s="16"/>
      <c r="AY813" s="16"/>
      <c r="AZ813" s="16"/>
      <c r="BI813" s="20"/>
    </row>
    <row r="814">
      <c r="A814" s="16"/>
      <c r="B814" s="16"/>
      <c r="C814" s="16"/>
      <c r="D814" s="16"/>
      <c r="E814" s="15"/>
      <c r="F814" s="16"/>
      <c r="G814" s="16"/>
      <c r="H814" s="16"/>
      <c r="N814" s="15"/>
      <c r="O814" s="15"/>
      <c r="P814" s="15"/>
      <c r="Q814" s="15"/>
      <c r="R814" s="15"/>
      <c r="W814" s="15"/>
      <c r="X814" s="16"/>
      <c r="Y814" s="16"/>
      <c r="Z814" s="16"/>
      <c r="AA814" s="15"/>
      <c r="AB814" s="15"/>
      <c r="AC814" s="15"/>
      <c r="AD814" s="15"/>
      <c r="AE814" s="15"/>
      <c r="AF814" s="16"/>
      <c r="AG814" s="16"/>
      <c r="AH814" s="16"/>
      <c r="AI814" s="16"/>
      <c r="AJ814" s="15"/>
      <c r="AS814" s="15"/>
      <c r="AT814" s="15"/>
      <c r="AU814" s="15"/>
      <c r="AV814" s="15"/>
      <c r="AW814" s="16"/>
      <c r="AX814" s="16"/>
      <c r="AY814" s="16"/>
      <c r="AZ814" s="16"/>
      <c r="BI814" s="20"/>
    </row>
    <row r="815">
      <c r="A815" s="16"/>
      <c r="B815" s="16"/>
      <c r="C815" s="16"/>
      <c r="D815" s="16"/>
      <c r="E815" s="15"/>
      <c r="F815" s="16"/>
      <c r="G815" s="16"/>
      <c r="H815" s="16"/>
      <c r="N815" s="15"/>
      <c r="O815" s="15"/>
      <c r="P815" s="15"/>
      <c r="Q815" s="15"/>
      <c r="R815" s="15"/>
      <c r="W815" s="15"/>
      <c r="X815" s="16"/>
      <c r="Y815" s="16"/>
      <c r="Z815" s="16"/>
      <c r="AA815" s="15"/>
      <c r="AB815" s="15"/>
      <c r="AC815" s="15"/>
      <c r="AD815" s="15"/>
      <c r="AE815" s="15"/>
      <c r="AF815" s="16"/>
      <c r="AG815" s="16"/>
      <c r="AH815" s="16"/>
      <c r="AI815" s="16"/>
      <c r="AJ815" s="15"/>
      <c r="AS815" s="15"/>
      <c r="AT815" s="15"/>
      <c r="AU815" s="15"/>
      <c r="AV815" s="15"/>
      <c r="AW815" s="16"/>
      <c r="AX815" s="16"/>
      <c r="AY815" s="16"/>
      <c r="AZ815" s="16"/>
      <c r="BI815" s="20"/>
    </row>
    <row r="816">
      <c r="A816" s="16"/>
      <c r="B816" s="16"/>
      <c r="C816" s="16"/>
      <c r="D816" s="16"/>
      <c r="E816" s="15"/>
      <c r="F816" s="16"/>
      <c r="G816" s="16"/>
      <c r="H816" s="16"/>
      <c r="N816" s="15"/>
      <c r="O816" s="15"/>
      <c r="P816" s="15"/>
      <c r="Q816" s="15"/>
      <c r="R816" s="15"/>
      <c r="W816" s="15"/>
      <c r="X816" s="16"/>
      <c r="Y816" s="16"/>
      <c r="Z816" s="16"/>
      <c r="AA816" s="15"/>
      <c r="AB816" s="15"/>
      <c r="AC816" s="15"/>
      <c r="AD816" s="15"/>
      <c r="AE816" s="15"/>
      <c r="AF816" s="16"/>
      <c r="AG816" s="16"/>
      <c r="AH816" s="16"/>
      <c r="AI816" s="16"/>
      <c r="AJ816" s="15"/>
      <c r="AS816" s="15"/>
      <c r="AT816" s="15"/>
      <c r="AU816" s="15"/>
      <c r="AV816" s="15"/>
      <c r="AW816" s="16"/>
      <c r="AX816" s="16"/>
      <c r="AY816" s="16"/>
      <c r="AZ816" s="16"/>
      <c r="BI816" s="20"/>
    </row>
    <row r="817">
      <c r="A817" s="16"/>
      <c r="B817" s="16"/>
      <c r="C817" s="16"/>
      <c r="D817" s="16"/>
      <c r="E817" s="15"/>
      <c r="F817" s="16"/>
      <c r="G817" s="16"/>
      <c r="H817" s="16"/>
      <c r="N817" s="15"/>
      <c r="O817" s="15"/>
      <c r="P817" s="15"/>
      <c r="Q817" s="15"/>
      <c r="R817" s="15"/>
      <c r="W817" s="15"/>
      <c r="X817" s="16"/>
      <c r="Y817" s="16"/>
      <c r="Z817" s="16"/>
      <c r="AA817" s="15"/>
      <c r="AB817" s="15"/>
      <c r="AC817" s="15"/>
      <c r="AD817" s="15"/>
      <c r="AE817" s="15"/>
      <c r="AF817" s="16"/>
      <c r="AG817" s="16"/>
      <c r="AH817" s="16"/>
      <c r="AI817" s="16"/>
      <c r="AJ817" s="15"/>
      <c r="AS817" s="15"/>
      <c r="AT817" s="15"/>
      <c r="AU817" s="15"/>
      <c r="AV817" s="15"/>
      <c r="AW817" s="16"/>
      <c r="AX817" s="16"/>
      <c r="AY817" s="16"/>
      <c r="AZ817" s="16"/>
      <c r="BI817" s="20"/>
    </row>
    <row r="818">
      <c r="A818" s="16"/>
      <c r="B818" s="16"/>
      <c r="C818" s="16"/>
      <c r="D818" s="16"/>
      <c r="E818" s="15"/>
      <c r="F818" s="16"/>
      <c r="G818" s="16"/>
      <c r="H818" s="16"/>
      <c r="N818" s="15"/>
      <c r="O818" s="15"/>
      <c r="P818" s="15"/>
      <c r="Q818" s="15"/>
      <c r="R818" s="15"/>
      <c r="W818" s="15"/>
      <c r="X818" s="16"/>
      <c r="Y818" s="16"/>
      <c r="Z818" s="16"/>
      <c r="AA818" s="15"/>
      <c r="AB818" s="15"/>
      <c r="AC818" s="15"/>
      <c r="AD818" s="15"/>
      <c r="AE818" s="15"/>
      <c r="AF818" s="16"/>
      <c r="AG818" s="16"/>
      <c r="AH818" s="16"/>
      <c r="AI818" s="16"/>
      <c r="AJ818" s="15"/>
      <c r="AS818" s="15"/>
      <c r="AT818" s="15"/>
      <c r="AU818" s="15"/>
      <c r="AV818" s="15"/>
      <c r="AW818" s="16"/>
      <c r="AX818" s="16"/>
      <c r="AY818" s="16"/>
      <c r="AZ818" s="16"/>
      <c r="BI818" s="20"/>
    </row>
    <row r="819">
      <c r="A819" s="16"/>
      <c r="B819" s="16"/>
      <c r="C819" s="16"/>
      <c r="D819" s="16"/>
      <c r="E819" s="15"/>
      <c r="F819" s="16"/>
      <c r="G819" s="16"/>
      <c r="H819" s="16"/>
      <c r="N819" s="15"/>
      <c r="O819" s="15"/>
      <c r="P819" s="15"/>
      <c r="Q819" s="15"/>
      <c r="R819" s="15"/>
      <c r="W819" s="15"/>
      <c r="X819" s="16"/>
      <c r="Y819" s="16"/>
      <c r="Z819" s="16"/>
      <c r="AA819" s="15"/>
      <c r="AB819" s="15"/>
      <c r="AC819" s="15"/>
      <c r="AD819" s="15"/>
      <c r="AE819" s="15"/>
      <c r="AF819" s="16"/>
      <c r="AG819" s="16"/>
      <c r="AH819" s="16"/>
      <c r="AI819" s="16"/>
      <c r="AJ819" s="15"/>
      <c r="AS819" s="15"/>
      <c r="AT819" s="15"/>
      <c r="AU819" s="15"/>
      <c r="AV819" s="15"/>
      <c r="AW819" s="16"/>
      <c r="AX819" s="16"/>
      <c r="AY819" s="16"/>
      <c r="AZ819" s="16"/>
      <c r="BI819" s="20"/>
    </row>
    <row r="820">
      <c r="A820" s="16"/>
      <c r="B820" s="16"/>
      <c r="C820" s="16"/>
      <c r="D820" s="16"/>
      <c r="E820" s="15"/>
      <c r="F820" s="16"/>
      <c r="G820" s="16"/>
      <c r="H820" s="16"/>
      <c r="N820" s="15"/>
      <c r="O820" s="15"/>
      <c r="P820" s="15"/>
      <c r="Q820" s="15"/>
      <c r="R820" s="15"/>
      <c r="W820" s="15"/>
      <c r="X820" s="16"/>
      <c r="Y820" s="16"/>
      <c r="Z820" s="16"/>
      <c r="AA820" s="15"/>
      <c r="AB820" s="15"/>
      <c r="AC820" s="15"/>
      <c r="AD820" s="15"/>
      <c r="AE820" s="15"/>
      <c r="AF820" s="16"/>
      <c r="AG820" s="16"/>
      <c r="AH820" s="16"/>
      <c r="AI820" s="16"/>
      <c r="AJ820" s="15"/>
      <c r="AS820" s="15"/>
      <c r="AT820" s="15"/>
      <c r="AU820" s="15"/>
      <c r="AV820" s="15"/>
      <c r="AW820" s="16"/>
      <c r="AX820" s="16"/>
      <c r="AY820" s="16"/>
      <c r="AZ820" s="16"/>
      <c r="BI820" s="20"/>
    </row>
    <row r="821">
      <c r="A821" s="16"/>
      <c r="B821" s="16"/>
      <c r="C821" s="16"/>
      <c r="D821" s="16"/>
      <c r="E821" s="15"/>
      <c r="F821" s="16"/>
      <c r="G821" s="16"/>
      <c r="H821" s="16"/>
      <c r="N821" s="15"/>
      <c r="O821" s="15"/>
      <c r="P821" s="15"/>
      <c r="Q821" s="15"/>
      <c r="R821" s="15"/>
      <c r="W821" s="15"/>
      <c r="X821" s="16"/>
      <c r="Y821" s="16"/>
      <c r="Z821" s="16"/>
      <c r="AA821" s="15"/>
      <c r="AB821" s="15"/>
      <c r="AC821" s="15"/>
      <c r="AD821" s="15"/>
      <c r="AE821" s="15"/>
      <c r="AF821" s="16"/>
      <c r="AG821" s="16"/>
      <c r="AH821" s="16"/>
      <c r="AI821" s="16"/>
      <c r="AJ821" s="15"/>
      <c r="AS821" s="15"/>
      <c r="AT821" s="15"/>
      <c r="AU821" s="15"/>
      <c r="AV821" s="15"/>
      <c r="AW821" s="16"/>
      <c r="AX821" s="16"/>
      <c r="AY821" s="16"/>
      <c r="AZ821" s="16"/>
      <c r="BI821" s="20"/>
    </row>
    <row r="822">
      <c r="A822" s="16"/>
      <c r="B822" s="16"/>
      <c r="C822" s="16"/>
      <c r="D822" s="16"/>
      <c r="E822" s="15"/>
      <c r="F822" s="16"/>
      <c r="G822" s="16"/>
      <c r="H822" s="16"/>
      <c r="N822" s="15"/>
      <c r="O822" s="15"/>
      <c r="P822" s="15"/>
      <c r="Q822" s="15"/>
      <c r="R822" s="15"/>
      <c r="W822" s="15"/>
      <c r="X822" s="16"/>
      <c r="Y822" s="16"/>
      <c r="Z822" s="16"/>
      <c r="AA822" s="15"/>
      <c r="AB822" s="15"/>
      <c r="AC822" s="15"/>
      <c r="AD822" s="15"/>
      <c r="AE822" s="15"/>
      <c r="AF822" s="16"/>
      <c r="AG822" s="16"/>
      <c r="AH822" s="16"/>
      <c r="AI822" s="16"/>
      <c r="AJ822" s="15"/>
      <c r="AS822" s="15"/>
      <c r="AT822" s="15"/>
      <c r="AU822" s="15"/>
      <c r="AV822" s="15"/>
      <c r="AW822" s="16"/>
      <c r="AX822" s="16"/>
      <c r="AY822" s="16"/>
      <c r="AZ822" s="16"/>
      <c r="BI822" s="20"/>
    </row>
    <row r="823">
      <c r="A823" s="16"/>
      <c r="B823" s="16"/>
      <c r="C823" s="16"/>
      <c r="D823" s="16"/>
      <c r="E823" s="15"/>
      <c r="F823" s="16"/>
      <c r="G823" s="16"/>
      <c r="H823" s="16"/>
      <c r="N823" s="15"/>
      <c r="O823" s="15"/>
      <c r="P823" s="15"/>
      <c r="Q823" s="15"/>
      <c r="R823" s="15"/>
      <c r="W823" s="15"/>
      <c r="X823" s="16"/>
      <c r="Y823" s="16"/>
      <c r="Z823" s="16"/>
      <c r="AA823" s="15"/>
      <c r="AB823" s="15"/>
      <c r="AC823" s="15"/>
      <c r="AD823" s="15"/>
      <c r="AE823" s="15"/>
      <c r="AF823" s="16"/>
      <c r="AG823" s="16"/>
      <c r="AH823" s="16"/>
      <c r="AI823" s="16"/>
      <c r="AJ823" s="15"/>
      <c r="AS823" s="15"/>
      <c r="AT823" s="15"/>
      <c r="AU823" s="15"/>
      <c r="AV823" s="15"/>
      <c r="AW823" s="16"/>
      <c r="AX823" s="16"/>
      <c r="AY823" s="16"/>
      <c r="AZ823" s="16"/>
      <c r="BI823" s="20"/>
    </row>
    <row r="824">
      <c r="A824" s="16"/>
      <c r="B824" s="16"/>
      <c r="C824" s="16"/>
      <c r="D824" s="16"/>
      <c r="E824" s="15"/>
      <c r="F824" s="16"/>
      <c r="G824" s="16"/>
      <c r="H824" s="16"/>
      <c r="N824" s="15"/>
      <c r="O824" s="15"/>
      <c r="P824" s="15"/>
      <c r="Q824" s="15"/>
      <c r="R824" s="15"/>
      <c r="W824" s="15"/>
      <c r="X824" s="16"/>
      <c r="Y824" s="16"/>
      <c r="Z824" s="16"/>
      <c r="AA824" s="15"/>
      <c r="AB824" s="15"/>
      <c r="AC824" s="15"/>
      <c r="AD824" s="15"/>
      <c r="AE824" s="15"/>
      <c r="AF824" s="16"/>
      <c r="AG824" s="16"/>
      <c r="AH824" s="16"/>
      <c r="AI824" s="16"/>
      <c r="AJ824" s="15"/>
      <c r="AS824" s="15"/>
      <c r="AT824" s="15"/>
      <c r="AU824" s="15"/>
      <c r="AV824" s="15"/>
      <c r="AW824" s="16"/>
      <c r="AX824" s="16"/>
      <c r="AY824" s="16"/>
      <c r="AZ824" s="16"/>
      <c r="BI824" s="20"/>
    </row>
    <row r="825">
      <c r="A825" s="16"/>
      <c r="B825" s="16"/>
      <c r="C825" s="16"/>
      <c r="D825" s="16"/>
      <c r="E825" s="15"/>
      <c r="F825" s="16"/>
      <c r="G825" s="16"/>
      <c r="H825" s="16"/>
      <c r="N825" s="15"/>
      <c r="O825" s="15"/>
      <c r="P825" s="15"/>
      <c r="Q825" s="15"/>
      <c r="R825" s="15"/>
      <c r="W825" s="15"/>
      <c r="X825" s="16"/>
      <c r="Y825" s="16"/>
      <c r="Z825" s="16"/>
      <c r="AA825" s="15"/>
      <c r="AB825" s="15"/>
      <c r="AC825" s="15"/>
      <c r="AD825" s="15"/>
      <c r="AE825" s="15"/>
      <c r="AF825" s="16"/>
      <c r="AG825" s="16"/>
      <c r="AH825" s="16"/>
      <c r="AI825" s="16"/>
      <c r="AJ825" s="15"/>
      <c r="AS825" s="15"/>
      <c r="AT825" s="15"/>
      <c r="AU825" s="15"/>
      <c r="AV825" s="15"/>
      <c r="AW825" s="16"/>
      <c r="AX825" s="16"/>
      <c r="AY825" s="16"/>
      <c r="AZ825" s="16"/>
      <c r="BI825" s="20"/>
    </row>
    <row r="826">
      <c r="A826" s="16"/>
      <c r="B826" s="16"/>
      <c r="C826" s="16"/>
      <c r="D826" s="16"/>
      <c r="E826" s="15"/>
      <c r="F826" s="16"/>
      <c r="G826" s="16"/>
      <c r="H826" s="16"/>
      <c r="N826" s="15"/>
      <c r="O826" s="15"/>
      <c r="P826" s="15"/>
      <c r="Q826" s="15"/>
      <c r="R826" s="15"/>
      <c r="W826" s="15"/>
      <c r="X826" s="16"/>
      <c r="Y826" s="16"/>
      <c r="Z826" s="16"/>
      <c r="AA826" s="15"/>
      <c r="AB826" s="15"/>
      <c r="AC826" s="15"/>
      <c r="AD826" s="15"/>
      <c r="AE826" s="15"/>
      <c r="AF826" s="16"/>
      <c r="AG826" s="16"/>
      <c r="AH826" s="16"/>
      <c r="AI826" s="16"/>
      <c r="AJ826" s="15"/>
      <c r="AS826" s="15"/>
      <c r="AT826" s="15"/>
      <c r="AU826" s="15"/>
      <c r="AV826" s="15"/>
      <c r="AW826" s="16"/>
      <c r="AX826" s="16"/>
      <c r="AY826" s="16"/>
      <c r="AZ826" s="16"/>
      <c r="BI826" s="20"/>
    </row>
    <row r="827">
      <c r="A827" s="16"/>
      <c r="B827" s="16"/>
      <c r="C827" s="16"/>
      <c r="D827" s="16"/>
      <c r="E827" s="15"/>
      <c r="F827" s="16"/>
      <c r="G827" s="16"/>
      <c r="H827" s="16"/>
      <c r="N827" s="15"/>
      <c r="O827" s="15"/>
      <c r="P827" s="15"/>
      <c r="Q827" s="15"/>
      <c r="R827" s="15"/>
      <c r="W827" s="15"/>
      <c r="X827" s="16"/>
      <c r="Y827" s="16"/>
      <c r="Z827" s="16"/>
      <c r="AA827" s="15"/>
      <c r="AB827" s="15"/>
      <c r="AC827" s="15"/>
      <c r="AD827" s="15"/>
      <c r="AE827" s="15"/>
      <c r="AF827" s="16"/>
      <c r="AG827" s="16"/>
      <c r="AH827" s="16"/>
      <c r="AI827" s="16"/>
      <c r="AJ827" s="15"/>
      <c r="AS827" s="15"/>
      <c r="AT827" s="15"/>
      <c r="AU827" s="15"/>
      <c r="AV827" s="15"/>
      <c r="AW827" s="16"/>
      <c r="AX827" s="16"/>
      <c r="AY827" s="16"/>
      <c r="AZ827" s="16"/>
      <c r="BI827" s="20"/>
    </row>
    <row r="828">
      <c r="A828" s="16"/>
      <c r="B828" s="16"/>
      <c r="C828" s="16"/>
      <c r="D828" s="16"/>
      <c r="E828" s="15"/>
      <c r="F828" s="16"/>
      <c r="G828" s="16"/>
      <c r="H828" s="16"/>
      <c r="N828" s="15"/>
      <c r="O828" s="15"/>
      <c r="P828" s="15"/>
      <c r="Q828" s="15"/>
      <c r="R828" s="15"/>
      <c r="W828" s="15"/>
      <c r="X828" s="16"/>
      <c r="Y828" s="16"/>
      <c r="Z828" s="16"/>
      <c r="AA828" s="15"/>
      <c r="AB828" s="15"/>
      <c r="AC828" s="15"/>
      <c r="AD828" s="15"/>
      <c r="AE828" s="15"/>
      <c r="AF828" s="16"/>
      <c r="AG828" s="16"/>
      <c r="AH828" s="16"/>
      <c r="AI828" s="16"/>
      <c r="AJ828" s="15"/>
      <c r="AS828" s="15"/>
      <c r="AT828" s="15"/>
      <c r="AU828" s="15"/>
      <c r="AV828" s="15"/>
      <c r="AW828" s="16"/>
      <c r="AX828" s="16"/>
      <c r="AY828" s="16"/>
      <c r="AZ828" s="16"/>
      <c r="BI828" s="20"/>
    </row>
    <row r="829">
      <c r="A829" s="16"/>
      <c r="B829" s="16"/>
      <c r="C829" s="16"/>
      <c r="D829" s="16"/>
      <c r="E829" s="15"/>
      <c r="F829" s="16"/>
      <c r="G829" s="16"/>
      <c r="H829" s="16"/>
      <c r="N829" s="15"/>
      <c r="O829" s="15"/>
      <c r="P829" s="15"/>
      <c r="Q829" s="15"/>
      <c r="R829" s="15"/>
      <c r="W829" s="15"/>
      <c r="X829" s="16"/>
      <c r="Y829" s="16"/>
      <c r="Z829" s="16"/>
      <c r="AA829" s="15"/>
      <c r="AB829" s="15"/>
      <c r="AC829" s="15"/>
      <c r="AD829" s="15"/>
      <c r="AE829" s="15"/>
      <c r="AF829" s="16"/>
      <c r="AG829" s="16"/>
      <c r="AH829" s="16"/>
      <c r="AI829" s="16"/>
      <c r="AJ829" s="15"/>
      <c r="AS829" s="15"/>
      <c r="AT829" s="15"/>
      <c r="AU829" s="15"/>
      <c r="AV829" s="15"/>
      <c r="AW829" s="16"/>
      <c r="AX829" s="16"/>
      <c r="AY829" s="16"/>
      <c r="AZ829" s="16"/>
      <c r="BI829" s="20"/>
    </row>
    <row r="830">
      <c r="A830" s="16"/>
      <c r="B830" s="16"/>
      <c r="C830" s="16"/>
      <c r="D830" s="16"/>
      <c r="E830" s="15"/>
      <c r="F830" s="16"/>
      <c r="G830" s="16"/>
      <c r="H830" s="16"/>
      <c r="N830" s="15"/>
      <c r="O830" s="15"/>
      <c r="P830" s="15"/>
      <c r="Q830" s="15"/>
      <c r="R830" s="15"/>
      <c r="W830" s="15"/>
      <c r="X830" s="16"/>
      <c r="Y830" s="16"/>
      <c r="Z830" s="16"/>
      <c r="AA830" s="15"/>
      <c r="AB830" s="15"/>
      <c r="AC830" s="15"/>
      <c r="AD830" s="15"/>
      <c r="AE830" s="15"/>
      <c r="AF830" s="16"/>
      <c r="AG830" s="16"/>
      <c r="AH830" s="16"/>
      <c r="AI830" s="16"/>
      <c r="AJ830" s="15"/>
      <c r="AS830" s="15"/>
      <c r="AT830" s="15"/>
      <c r="AU830" s="15"/>
      <c r="AV830" s="15"/>
      <c r="AW830" s="16"/>
      <c r="AX830" s="16"/>
      <c r="AY830" s="16"/>
      <c r="AZ830" s="16"/>
      <c r="BI830" s="20"/>
    </row>
    <row r="831">
      <c r="A831" s="16"/>
      <c r="B831" s="16"/>
      <c r="C831" s="16"/>
      <c r="D831" s="16"/>
      <c r="E831" s="15"/>
      <c r="F831" s="16"/>
      <c r="G831" s="16"/>
      <c r="H831" s="16"/>
      <c r="N831" s="15"/>
      <c r="O831" s="15"/>
      <c r="P831" s="15"/>
      <c r="Q831" s="15"/>
      <c r="R831" s="15"/>
      <c r="W831" s="15"/>
      <c r="X831" s="16"/>
      <c r="Y831" s="16"/>
      <c r="Z831" s="16"/>
      <c r="AA831" s="15"/>
      <c r="AB831" s="15"/>
      <c r="AC831" s="15"/>
      <c r="AD831" s="15"/>
      <c r="AE831" s="15"/>
      <c r="AF831" s="16"/>
      <c r="AG831" s="16"/>
      <c r="AH831" s="16"/>
      <c r="AI831" s="16"/>
      <c r="AJ831" s="15"/>
      <c r="AS831" s="15"/>
      <c r="AT831" s="15"/>
      <c r="AU831" s="15"/>
      <c r="AV831" s="15"/>
      <c r="AW831" s="16"/>
      <c r="AX831" s="16"/>
      <c r="AY831" s="16"/>
      <c r="AZ831" s="16"/>
      <c r="BI831" s="20"/>
    </row>
    <row r="832">
      <c r="A832" s="16"/>
      <c r="B832" s="16"/>
      <c r="C832" s="16"/>
      <c r="D832" s="16"/>
      <c r="E832" s="15"/>
      <c r="F832" s="16"/>
      <c r="G832" s="16"/>
      <c r="H832" s="16"/>
      <c r="N832" s="15"/>
      <c r="O832" s="15"/>
      <c r="P832" s="15"/>
      <c r="Q832" s="15"/>
      <c r="R832" s="15"/>
      <c r="W832" s="15"/>
      <c r="X832" s="16"/>
      <c r="Y832" s="16"/>
      <c r="Z832" s="16"/>
      <c r="AA832" s="15"/>
      <c r="AB832" s="15"/>
      <c r="AC832" s="15"/>
      <c r="AD832" s="15"/>
      <c r="AE832" s="15"/>
      <c r="AF832" s="16"/>
      <c r="AG832" s="16"/>
      <c r="AH832" s="16"/>
      <c r="AI832" s="16"/>
      <c r="AJ832" s="15"/>
      <c r="AS832" s="15"/>
      <c r="AT832" s="15"/>
      <c r="AU832" s="15"/>
      <c r="AV832" s="15"/>
      <c r="AW832" s="16"/>
      <c r="AX832" s="16"/>
      <c r="AY832" s="16"/>
      <c r="AZ832" s="16"/>
      <c r="BI832" s="20"/>
    </row>
    <row r="833">
      <c r="A833" s="16"/>
      <c r="B833" s="16"/>
      <c r="C833" s="16"/>
      <c r="D833" s="16"/>
      <c r="E833" s="15"/>
      <c r="F833" s="16"/>
      <c r="G833" s="16"/>
      <c r="H833" s="16"/>
      <c r="N833" s="15"/>
      <c r="O833" s="15"/>
      <c r="P833" s="15"/>
      <c r="Q833" s="15"/>
      <c r="R833" s="15"/>
      <c r="W833" s="15"/>
      <c r="X833" s="16"/>
      <c r="Y833" s="16"/>
      <c r="Z833" s="16"/>
      <c r="AA833" s="15"/>
      <c r="AB833" s="15"/>
      <c r="AC833" s="15"/>
      <c r="AD833" s="15"/>
      <c r="AE833" s="15"/>
      <c r="AF833" s="16"/>
      <c r="AG833" s="16"/>
      <c r="AH833" s="16"/>
      <c r="AI833" s="16"/>
      <c r="AJ833" s="15"/>
      <c r="AS833" s="15"/>
      <c r="AT833" s="15"/>
      <c r="AU833" s="15"/>
      <c r="AV833" s="15"/>
      <c r="AW833" s="16"/>
      <c r="AX833" s="16"/>
      <c r="AY833" s="16"/>
      <c r="AZ833" s="16"/>
      <c r="BI833" s="20"/>
    </row>
    <row r="834">
      <c r="A834" s="16"/>
      <c r="B834" s="16"/>
      <c r="C834" s="16"/>
      <c r="D834" s="16"/>
      <c r="E834" s="15"/>
      <c r="F834" s="16"/>
      <c r="G834" s="16"/>
      <c r="H834" s="16"/>
      <c r="N834" s="15"/>
      <c r="O834" s="15"/>
      <c r="P834" s="15"/>
      <c r="Q834" s="15"/>
      <c r="R834" s="15"/>
      <c r="W834" s="15"/>
      <c r="X834" s="16"/>
      <c r="Y834" s="16"/>
      <c r="Z834" s="16"/>
      <c r="AA834" s="15"/>
      <c r="AB834" s="15"/>
      <c r="AC834" s="15"/>
      <c r="AD834" s="15"/>
      <c r="AE834" s="15"/>
      <c r="AF834" s="16"/>
      <c r="AG834" s="16"/>
      <c r="AH834" s="16"/>
      <c r="AI834" s="16"/>
      <c r="AJ834" s="15"/>
      <c r="AS834" s="15"/>
      <c r="AT834" s="15"/>
      <c r="AU834" s="15"/>
      <c r="AV834" s="15"/>
      <c r="AW834" s="16"/>
      <c r="AX834" s="16"/>
      <c r="AY834" s="16"/>
      <c r="AZ834" s="16"/>
      <c r="BI834" s="20"/>
    </row>
    <row r="835">
      <c r="A835" s="16"/>
      <c r="B835" s="16"/>
      <c r="C835" s="16"/>
      <c r="D835" s="16"/>
      <c r="E835" s="15"/>
      <c r="F835" s="16"/>
      <c r="G835" s="16"/>
      <c r="H835" s="16"/>
      <c r="N835" s="15"/>
      <c r="O835" s="15"/>
      <c r="P835" s="15"/>
      <c r="Q835" s="15"/>
      <c r="R835" s="15"/>
      <c r="W835" s="15"/>
      <c r="X835" s="16"/>
      <c r="Y835" s="16"/>
      <c r="Z835" s="16"/>
      <c r="AA835" s="15"/>
      <c r="AB835" s="15"/>
      <c r="AC835" s="15"/>
      <c r="AD835" s="15"/>
      <c r="AE835" s="15"/>
      <c r="AF835" s="16"/>
      <c r="AG835" s="16"/>
      <c r="AH835" s="16"/>
      <c r="AI835" s="16"/>
      <c r="AJ835" s="15"/>
      <c r="AS835" s="15"/>
      <c r="AT835" s="15"/>
      <c r="AU835" s="15"/>
      <c r="AV835" s="15"/>
      <c r="AW835" s="16"/>
      <c r="AX835" s="16"/>
      <c r="AY835" s="16"/>
      <c r="AZ835" s="16"/>
      <c r="BI835" s="20"/>
    </row>
    <row r="836">
      <c r="A836" s="16"/>
      <c r="B836" s="16"/>
      <c r="C836" s="16"/>
      <c r="D836" s="16"/>
      <c r="E836" s="15"/>
      <c r="F836" s="16"/>
      <c r="G836" s="16"/>
      <c r="H836" s="16"/>
      <c r="N836" s="15"/>
      <c r="O836" s="15"/>
      <c r="P836" s="15"/>
      <c r="Q836" s="15"/>
      <c r="R836" s="15"/>
      <c r="W836" s="15"/>
      <c r="X836" s="16"/>
      <c r="Y836" s="16"/>
      <c r="Z836" s="16"/>
      <c r="AA836" s="15"/>
      <c r="AB836" s="15"/>
      <c r="AC836" s="15"/>
      <c r="AD836" s="15"/>
      <c r="AE836" s="15"/>
      <c r="AF836" s="16"/>
      <c r="AG836" s="16"/>
      <c r="AH836" s="16"/>
      <c r="AI836" s="16"/>
      <c r="AJ836" s="15"/>
      <c r="AS836" s="15"/>
      <c r="AT836" s="15"/>
      <c r="AU836" s="15"/>
      <c r="AV836" s="15"/>
      <c r="AW836" s="16"/>
      <c r="AX836" s="16"/>
      <c r="AY836" s="16"/>
      <c r="AZ836" s="16"/>
      <c r="BI836" s="20"/>
    </row>
    <row r="837">
      <c r="A837" s="16"/>
      <c r="B837" s="16"/>
      <c r="C837" s="16"/>
      <c r="D837" s="16"/>
      <c r="E837" s="15"/>
      <c r="F837" s="16"/>
      <c r="G837" s="16"/>
      <c r="H837" s="16"/>
      <c r="N837" s="15"/>
      <c r="O837" s="15"/>
      <c r="P837" s="15"/>
      <c r="Q837" s="15"/>
      <c r="R837" s="15"/>
      <c r="W837" s="15"/>
      <c r="X837" s="16"/>
      <c r="Y837" s="16"/>
      <c r="Z837" s="16"/>
      <c r="AA837" s="15"/>
      <c r="AB837" s="15"/>
      <c r="AC837" s="15"/>
      <c r="AD837" s="15"/>
      <c r="AE837" s="15"/>
      <c r="AF837" s="16"/>
      <c r="AG837" s="16"/>
      <c r="AH837" s="16"/>
      <c r="AI837" s="16"/>
      <c r="AJ837" s="15"/>
      <c r="AS837" s="15"/>
      <c r="AT837" s="15"/>
      <c r="AU837" s="15"/>
      <c r="AV837" s="15"/>
      <c r="AW837" s="16"/>
      <c r="AX837" s="16"/>
      <c r="AY837" s="16"/>
      <c r="AZ837" s="16"/>
      <c r="BI837" s="20"/>
    </row>
    <row r="838">
      <c r="A838" s="16"/>
      <c r="B838" s="16"/>
      <c r="C838" s="16"/>
      <c r="D838" s="16"/>
      <c r="E838" s="15"/>
      <c r="F838" s="16"/>
      <c r="G838" s="16"/>
      <c r="H838" s="16"/>
      <c r="N838" s="15"/>
      <c r="O838" s="15"/>
      <c r="P838" s="15"/>
      <c r="Q838" s="15"/>
      <c r="R838" s="15"/>
      <c r="W838" s="15"/>
      <c r="X838" s="16"/>
      <c r="Y838" s="16"/>
      <c r="Z838" s="16"/>
      <c r="AA838" s="15"/>
      <c r="AB838" s="15"/>
      <c r="AC838" s="15"/>
      <c r="AD838" s="15"/>
      <c r="AE838" s="15"/>
      <c r="AF838" s="16"/>
      <c r="AG838" s="16"/>
      <c r="AH838" s="16"/>
      <c r="AI838" s="16"/>
      <c r="AJ838" s="15"/>
      <c r="AS838" s="15"/>
      <c r="AT838" s="15"/>
      <c r="AU838" s="15"/>
      <c r="AV838" s="15"/>
      <c r="AW838" s="16"/>
      <c r="AX838" s="16"/>
      <c r="AY838" s="16"/>
      <c r="AZ838" s="16"/>
      <c r="BI838" s="20"/>
    </row>
    <row r="839">
      <c r="A839" s="16"/>
      <c r="B839" s="16"/>
      <c r="C839" s="16"/>
      <c r="D839" s="16"/>
      <c r="E839" s="15"/>
      <c r="F839" s="16"/>
      <c r="G839" s="16"/>
      <c r="H839" s="16"/>
      <c r="N839" s="15"/>
      <c r="O839" s="15"/>
      <c r="P839" s="15"/>
      <c r="Q839" s="15"/>
      <c r="R839" s="15"/>
      <c r="W839" s="15"/>
      <c r="X839" s="16"/>
      <c r="Y839" s="16"/>
      <c r="Z839" s="16"/>
      <c r="AA839" s="15"/>
      <c r="AB839" s="15"/>
      <c r="AC839" s="15"/>
      <c r="AD839" s="15"/>
      <c r="AE839" s="15"/>
      <c r="AF839" s="16"/>
      <c r="AG839" s="16"/>
      <c r="AH839" s="16"/>
      <c r="AI839" s="16"/>
      <c r="AJ839" s="15"/>
      <c r="AS839" s="15"/>
      <c r="AT839" s="15"/>
      <c r="AU839" s="15"/>
      <c r="AV839" s="15"/>
      <c r="AW839" s="16"/>
      <c r="AX839" s="16"/>
      <c r="AY839" s="16"/>
      <c r="AZ839" s="16"/>
      <c r="BI839" s="20"/>
    </row>
    <row r="840">
      <c r="A840" s="16"/>
      <c r="B840" s="16"/>
      <c r="C840" s="16"/>
      <c r="D840" s="16"/>
      <c r="E840" s="15"/>
      <c r="F840" s="16"/>
      <c r="G840" s="16"/>
      <c r="H840" s="16"/>
      <c r="N840" s="15"/>
      <c r="O840" s="15"/>
      <c r="P840" s="15"/>
      <c r="Q840" s="15"/>
      <c r="R840" s="15"/>
      <c r="W840" s="15"/>
      <c r="X840" s="16"/>
      <c r="Y840" s="16"/>
      <c r="Z840" s="16"/>
      <c r="AA840" s="15"/>
      <c r="AB840" s="15"/>
      <c r="AC840" s="15"/>
      <c r="AD840" s="15"/>
      <c r="AE840" s="15"/>
      <c r="AF840" s="16"/>
      <c r="AG840" s="16"/>
      <c r="AH840" s="16"/>
      <c r="AI840" s="16"/>
      <c r="AJ840" s="15"/>
      <c r="AS840" s="15"/>
      <c r="AT840" s="15"/>
      <c r="AU840" s="15"/>
      <c r="AV840" s="15"/>
      <c r="AW840" s="16"/>
      <c r="AX840" s="16"/>
      <c r="AY840" s="16"/>
      <c r="AZ840" s="16"/>
      <c r="BI840" s="20"/>
    </row>
    <row r="841">
      <c r="A841" s="16"/>
      <c r="B841" s="16"/>
      <c r="C841" s="16"/>
      <c r="D841" s="16"/>
      <c r="E841" s="15"/>
      <c r="F841" s="16"/>
      <c r="G841" s="16"/>
      <c r="H841" s="16"/>
      <c r="N841" s="15"/>
      <c r="O841" s="15"/>
      <c r="P841" s="15"/>
      <c r="Q841" s="15"/>
      <c r="R841" s="15"/>
      <c r="W841" s="15"/>
      <c r="X841" s="16"/>
      <c r="Y841" s="16"/>
      <c r="Z841" s="16"/>
      <c r="AA841" s="15"/>
      <c r="AB841" s="15"/>
      <c r="AC841" s="15"/>
      <c r="AD841" s="15"/>
      <c r="AE841" s="15"/>
      <c r="AF841" s="16"/>
      <c r="AG841" s="16"/>
      <c r="AH841" s="16"/>
      <c r="AI841" s="16"/>
      <c r="AJ841" s="15"/>
      <c r="AS841" s="15"/>
      <c r="AT841" s="15"/>
      <c r="AU841" s="15"/>
      <c r="AV841" s="15"/>
      <c r="AW841" s="16"/>
      <c r="AX841" s="16"/>
      <c r="AY841" s="16"/>
      <c r="AZ841" s="16"/>
      <c r="BI841" s="20"/>
    </row>
    <row r="842">
      <c r="A842" s="16"/>
      <c r="B842" s="16"/>
      <c r="C842" s="16"/>
      <c r="D842" s="16"/>
      <c r="E842" s="15"/>
      <c r="F842" s="16"/>
      <c r="G842" s="16"/>
      <c r="H842" s="16"/>
      <c r="N842" s="15"/>
      <c r="O842" s="15"/>
      <c r="P842" s="15"/>
      <c r="Q842" s="15"/>
      <c r="R842" s="15"/>
      <c r="W842" s="15"/>
      <c r="X842" s="16"/>
      <c r="Y842" s="16"/>
      <c r="Z842" s="16"/>
      <c r="AA842" s="15"/>
      <c r="AB842" s="15"/>
      <c r="AC842" s="15"/>
      <c r="AD842" s="15"/>
      <c r="AE842" s="15"/>
      <c r="AF842" s="16"/>
      <c r="AG842" s="16"/>
      <c r="AH842" s="16"/>
      <c r="AI842" s="16"/>
      <c r="AJ842" s="15"/>
      <c r="AS842" s="15"/>
      <c r="AT842" s="15"/>
      <c r="AU842" s="15"/>
      <c r="AV842" s="15"/>
      <c r="AW842" s="16"/>
      <c r="AX842" s="16"/>
      <c r="AY842" s="16"/>
      <c r="AZ842" s="16"/>
      <c r="BI842" s="20"/>
    </row>
    <row r="843">
      <c r="A843" s="16"/>
      <c r="B843" s="16"/>
      <c r="C843" s="16"/>
      <c r="D843" s="16"/>
      <c r="E843" s="15"/>
      <c r="F843" s="16"/>
      <c r="G843" s="16"/>
      <c r="H843" s="16"/>
      <c r="N843" s="15"/>
      <c r="O843" s="15"/>
      <c r="P843" s="15"/>
      <c r="Q843" s="15"/>
      <c r="R843" s="15"/>
      <c r="W843" s="15"/>
      <c r="X843" s="16"/>
      <c r="Y843" s="16"/>
      <c r="Z843" s="16"/>
      <c r="AA843" s="15"/>
      <c r="AB843" s="15"/>
      <c r="AC843" s="15"/>
      <c r="AD843" s="15"/>
      <c r="AE843" s="15"/>
      <c r="AF843" s="16"/>
      <c r="AG843" s="16"/>
      <c r="AH843" s="16"/>
      <c r="AI843" s="16"/>
      <c r="AJ843" s="15"/>
      <c r="AS843" s="15"/>
      <c r="AT843" s="15"/>
      <c r="AU843" s="15"/>
      <c r="AV843" s="15"/>
      <c r="AW843" s="16"/>
      <c r="AX843" s="16"/>
      <c r="AY843" s="16"/>
      <c r="AZ843" s="16"/>
      <c r="BI843" s="20"/>
    </row>
    <row r="844">
      <c r="A844" s="16"/>
      <c r="B844" s="16"/>
      <c r="C844" s="16"/>
      <c r="D844" s="16"/>
      <c r="E844" s="15"/>
      <c r="F844" s="16"/>
      <c r="G844" s="16"/>
      <c r="H844" s="16"/>
      <c r="N844" s="15"/>
      <c r="O844" s="15"/>
      <c r="P844" s="15"/>
      <c r="Q844" s="15"/>
      <c r="R844" s="15"/>
      <c r="W844" s="15"/>
      <c r="X844" s="16"/>
      <c r="Y844" s="16"/>
      <c r="Z844" s="16"/>
      <c r="AA844" s="15"/>
      <c r="AB844" s="15"/>
      <c r="AC844" s="15"/>
      <c r="AD844" s="15"/>
      <c r="AE844" s="15"/>
      <c r="AF844" s="16"/>
      <c r="AG844" s="16"/>
      <c r="AH844" s="16"/>
      <c r="AI844" s="16"/>
      <c r="AJ844" s="15"/>
      <c r="AS844" s="15"/>
      <c r="AT844" s="15"/>
      <c r="AU844" s="15"/>
      <c r="AV844" s="15"/>
      <c r="AW844" s="16"/>
      <c r="AX844" s="16"/>
      <c r="AY844" s="16"/>
      <c r="AZ844" s="16"/>
      <c r="BI844" s="20"/>
    </row>
    <row r="845">
      <c r="A845" s="16"/>
      <c r="B845" s="16"/>
      <c r="C845" s="16"/>
      <c r="D845" s="16"/>
      <c r="E845" s="15"/>
      <c r="F845" s="16"/>
      <c r="G845" s="16"/>
      <c r="H845" s="16"/>
      <c r="N845" s="15"/>
      <c r="O845" s="15"/>
      <c r="P845" s="15"/>
      <c r="Q845" s="15"/>
      <c r="R845" s="15"/>
      <c r="W845" s="15"/>
      <c r="X845" s="16"/>
      <c r="Y845" s="16"/>
      <c r="Z845" s="16"/>
      <c r="AA845" s="15"/>
      <c r="AB845" s="15"/>
      <c r="AC845" s="15"/>
      <c r="AD845" s="15"/>
      <c r="AE845" s="15"/>
      <c r="AF845" s="16"/>
      <c r="AG845" s="16"/>
      <c r="AH845" s="16"/>
      <c r="AI845" s="16"/>
      <c r="AJ845" s="15"/>
      <c r="AS845" s="15"/>
      <c r="AT845" s="15"/>
      <c r="AU845" s="15"/>
      <c r="AV845" s="15"/>
      <c r="AW845" s="16"/>
      <c r="AX845" s="16"/>
      <c r="AY845" s="16"/>
      <c r="AZ845" s="16"/>
      <c r="BI845" s="20"/>
    </row>
    <row r="846">
      <c r="A846" s="16"/>
      <c r="B846" s="16"/>
      <c r="C846" s="16"/>
      <c r="D846" s="16"/>
      <c r="E846" s="15"/>
      <c r="F846" s="16"/>
      <c r="G846" s="16"/>
      <c r="H846" s="16"/>
      <c r="N846" s="15"/>
      <c r="O846" s="15"/>
      <c r="P846" s="15"/>
      <c r="Q846" s="15"/>
      <c r="R846" s="15"/>
      <c r="W846" s="15"/>
      <c r="X846" s="16"/>
      <c r="Y846" s="16"/>
      <c r="Z846" s="16"/>
      <c r="AA846" s="15"/>
      <c r="AB846" s="15"/>
      <c r="AC846" s="15"/>
      <c r="AD846" s="15"/>
      <c r="AE846" s="15"/>
      <c r="AF846" s="16"/>
      <c r="AG846" s="16"/>
      <c r="AH846" s="16"/>
      <c r="AI846" s="16"/>
      <c r="AJ846" s="15"/>
      <c r="AS846" s="15"/>
      <c r="AT846" s="15"/>
      <c r="AU846" s="15"/>
      <c r="AV846" s="15"/>
      <c r="AW846" s="16"/>
      <c r="AX846" s="16"/>
      <c r="AY846" s="16"/>
      <c r="AZ846" s="16"/>
      <c r="BI846" s="20"/>
    </row>
    <row r="847">
      <c r="A847" s="16"/>
      <c r="B847" s="16"/>
      <c r="C847" s="16"/>
      <c r="D847" s="16"/>
      <c r="E847" s="15"/>
      <c r="F847" s="16"/>
      <c r="G847" s="16"/>
      <c r="H847" s="16"/>
      <c r="N847" s="15"/>
      <c r="O847" s="15"/>
      <c r="P847" s="15"/>
      <c r="Q847" s="15"/>
      <c r="R847" s="15"/>
      <c r="W847" s="15"/>
      <c r="X847" s="16"/>
      <c r="Y847" s="16"/>
      <c r="Z847" s="16"/>
      <c r="AA847" s="15"/>
      <c r="AB847" s="15"/>
      <c r="AC847" s="15"/>
      <c r="AD847" s="15"/>
      <c r="AE847" s="15"/>
      <c r="AF847" s="16"/>
      <c r="AG847" s="16"/>
      <c r="AH847" s="16"/>
      <c r="AI847" s="16"/>
      <c r="AJ847" s="15"/>
      <c r="AS847" s="15"/>
      <c r="AT847" s="15"/>
      <c r="AU847" s="15"/>
      <c r="AV847" s="15"/>
      <c r="AW847" s="16"/>
      <c r="AX847" s="16"/>
      <c r="AY847" s="16"/>
      <c r="AZ847" s="16"/>
      <c r="BI847" s="20"/>
    </row>
    <row r="848">
      <c r="A848" s="16"/>
      <c r="B848" s="16"/>
      <c r="C848" s="16"/>
      <c r="D848" s="16"/>
      <c r="E848" s="15"/>
      <c r="F848" s="16"/>
      <c r="G848" s="16"/>
      <c r="H848" s="16"/>
      <c r="N848" s="15"/>
      <c r="O848" s="15"/>
      <c r="P848" s="15"/>
      <c r="Q848" s="15"/>
      <c r="R848" s="15"/>
      <c r="W848" s="15"/>
      <c r="X848" s="16"/>
      <c r="Y848" s="16"/>
      <c r="Z848" s="16"/>
      <c r="AA848" s="15"/>
      <c r="AB848" s="15"/>
      <c r="AC848" s="15"/>
      <c r="AD848" s="15"/>
      <c r="AE848" s="15"/>
      <c r="AF848" s="16"/>
      <c r="AG848" s="16"/>
      <c r="AH848" s="16"/>
      <c r="AI848" s="16"/>
      <c r="AJ848" s="15"/>
      <c r="AS848" s="15"/>
      <c r="AT848" s="15"/>
      <c r="AU848" s="15"/>
      <c r="AV848" s="15"/>
      <c r="AW848" s="16"/>
      <c r="AX848" s="16"/>
      <c r="AY848" s="16"/>
      <c r="AZ848" s="16"/>
      <c r="BI848" s="20"/>
    </row>
    <row r="849">
      <c r="A849" s="16"/>
      <c r="B849" s="16"/>
      <c r="C849" s="16"/>
      <c r="D849" s="16"/>
      <c r="E849" s="15"/>
      <c r="F849" s="16"/>
      <c r="G849" s="16"/>
      <c r="H849" s="16"/>
      <c r="N849" s="15"/>
      <c r="O849" s="15"/>
      <c r="P849" s="15"/>
      <c r="Q849" s="15"/>
      <c r="R849" s="15"/>
      <c r="W849" s="15"/>
      <c r="X849" s="16"/>
      <c r="Y849" s="16"/>
      <c r="Z849" s="16"/>
      <c r="AA849" s="15"/>
      <c r="AB849" s="15"/>
      <c r="AC849" s="15"/>
      <c r="AD849" s="15"/>
      <c r="AE849" s="15"/>
      <c r="AF849" s="16"/>
      <c r="AG849" s="16"/>
      <c r="AH849" s="16"/>
      <c r="AI849" s="16"/>
      <c r="AJ849" s="15"/>
      <c r="AS849" s="15"/>
      <c r="AT849" s="15"/>
      <c r="AU849" s="15"/>
      <c r="AV849" s="15"/>
      <c r="AW849" s="16"/>
      <c r="AX849" s="16"/>
      <c r="AY849" s="16"/>
      <c r="AZ849" s="16"/>
      <c r="BI849" s="20"/>
    </row>
    <row r="850">
      <c r="A850" s="16"/>
      <c r="B850" s="16"/>
      <c r="C850" s="16"/>
      <c r="D850" s="16"/>
      <c r="E850" s="15"/>
      <c r="F850" s="16"/>
      <c r="G850" s="16"/>
      <c r="H850" s="16"/>
      <c r="N850" s="15"/>
      <c r="O850" s="15"/>
      <c r="P850" s="15"/>
      <c r="Q850" s="15"/>
      <c r="R850" s="15"/>
      <c r="W850" s="15"/>
      <c r="X850" s="16"/>
      <c r="Y850" s="16"/>
      <c r="Z850" s="16"/>
      <c r="AA850" s="15"/>
      <c r="AB850" s="15"/>
      <c r="AC850" s="15"/>
      <c r="AD850" s="15"/>
      <c r="AE850" s="15"/>
      <c r="AF850" s="16"/>
      <c r="AG850" s="16"/>
      <c r="AH850" s="16"/>
      <c r="AI850" s="16"/>
      <c r="AJ850" s="15"/>
      <c r="AS850" s="15"/>
      <c r="AT850" s="15"/>
      <c r="AU850" s="15"/>
      <c r="AV850" s="15"/>
      <c r="AW850" s="16"/>
      <c r="AX850" s="16"/>
      <c r="AY850" s="16"/>
      <c r="AZ850" s="16"/>
      <c r="BI850" s="20"/>
    </row>
    <row r="851">
      <c r="A851" s="16"/>
      <c r="B851" s="16"/>
      <c r="C851" s="16"/>
      <c r="D851" s="16"/>
      <c r="E851" s="15"/>
      <c r="F851" s="16"/>
      <c r="G851" s="16"/>
      <c r="H851" s="16"/>
      <c r="N851" s="15"/>
      <c r="O851" s="15"/>
      <c r="P851" s="15"/>
      <c r="Q851" s="15"/>
      <c r="R851" s="15"/>
      <c r="W851" s="15"/>
      <c r="X851" s="16"/>
      <c r="Y851" s="16"/>
      <c r="Z851" s="16"/>
      <c r="AA851" s="15"/>
      <c r="AB851" s="15"/>
      <c r="AC851" s="15"/>
      <c r="AD851" s="15"/>
      <c r="AE851" s="15"/>
      <c r="AF851" s="16"/>
      <c r="AG851" s="16"/>
      <c r="AH851" s="16"/>
      <c r="AI851" s="16"/>
      <c r="AJ851" s="15"/>
      <c r="AS851" s="15"/>
      <c r="AT851" s="15"/>
      <c r="AU851" s="15"/>
      <c r="AV851" s="15"/>
      <c r="AW851" s="16"/>
      <c r="AX851" s="16"/>
      <c r="AY851" s="16"/>
      <c r="AZ851" s="16"/>
      <c r="BI851" s="20"/>
    </row>
    <row r="852">
      <c r="A852" s="16"/>
      <c r="B852" s="16"/>
      <c r="C852" s="16"/>
      <c r="D852" s="16"/>
      <c r="E852" s="15"/>
      <c r="F852" s="16"/>
      <c r="G852" s="16"/>
      <c r="H852" s="16"/>
      <c r="N852" s="15"/>
      <c r="O852" s="15"/>
      <c r="P852" s="15"/>
      <c r="Q852" s="15"/>
      <c r="R852" s="15"/>
      <c r="W852" s="15"/>
      <c r="X852" s="16"/>
      <c r="Y852" s="16"/>
      <c r="Z852" s="16"/>
      <c r="AA852" s="15"/>
      <c r="AB852" s="15"/>
      <c r="AC852" s="15"/>
      <c r="AD852" s="15"/>
      <c r="AE852" s="15"/>
      <c r="AF852" s="16"/>
      <c r="AG852" s="16"/>
      <c r="AH852" s="16"/>
      <c r="AI852" s="16"/>
      <c r="AJ852" s="15"/>
      <c r="AS852" s="15"/>
      <c r="AT852" s="15"/>
      <c r="AU852" s="15"/>
      <c r="AV852" s="15"/>
      <c r="AW852" s="16"/>
      <c r="AX852" s="16"/>
      <c r="AY852" s="16"/>
      <c r="AZ852" s="16"/>
      <c r="BI852" s="20"/>
    </row>
    <row r="853">
      <c r="A853" s="16"/>
      <c r="B853" s="16"/>
      <c r="C853" s="16"/>
      <c r="D853" s="16"/>
      <c r="E853" s="15"/>
      <c r="F853" s="16"/>
      <c r="G853" s="16"/>
      <c r="H853" s="16"/>
      <c r="N853" s="15"/>
      <c r="O853" s="15"/>
      <c r="P853" s="15"/>
      <c r="Q853" s="15"/>
      <c r="R853" s="15"/>
      <c r="W853" s="15"/>
      <c r="X853" s="16"/>
      <c r="Y853" s="16"/>
      <c r="Z853" s="16"/>
      <c r="AA853" s="15"/>
      <c r="AB853" s="15"/>
      <c r="AC853" s="15"/>
      <c r="AD853" s="15"/>
      <c r="AE853" s="15"/>
      <c r="AF853" s="16"/>
      <c r="AG853" s="16"/>
      <c r="AH853" s="16"/>
      <c r="AI853" s="16"/>
      <c r="AJ853" s="15"/>
      <c r="AS853" s="15"/>
      <c r="AT853" s="15"/>
      <c r="AU853" s="15"/>
      <c r="AV853" s="15"/>
      <c r="AW853" s="16"/>
      <c r="AX853" s="16"/>
      <c r="AY853" s="16"/>
      <c r="AZ853" s="16"/>
      <c r="BI853" s="20"/>
    </row>
    <row r="854">
      <c r="A854" s="16"/>
      <c r="B854" s="16"/>
      <c r="C854" s="16"/>
      <c r="D854" s="16"/>
      <c r="E854" s="15"/>
      <c r="F854" s="16"/>
      <c r="G854" s="16"/>
      <c r="H854" s="16"/>
      <c r="N854" s="15"/>
      <c r="O854" s="15"/>
      <c r="P854" s="15"/>
      <c r="Q854" s="15"/>
      <c r="R854" s="15"/>
      <c r="W854" s="15"/>
      <c r="X854" s="16"/>
      <c r="Y854" s="16"/>
      <c r="Z854" s="16"/>
      <c r="AA854" s="15"/>
      <c r="AB854" s="15"/>
      <c r="AC854" s="15"/>
      <c r="AD854" s="15"/>
      <c r="AE854" s="15"/>
      <c r="AF854" s="16"/>
      <c r="AG854" s="16"/>
      <c r="AH854" s="16"/>
      <c r="AI854" s="16"/>
      <c r="AJ854" s="15"/>
      <c r="AS854" s="15"/>
      <c r="AT854" s="15"/>
      <c r="AU854" s="15"/>
      <c r="AV854" s="15"/>
      <c r="AW854" s="16"/>
      <c r="AX854" s="16"/>
      <c r="AY854" s="16"/>
      <c r="AZ854" s="16"/>
      <c r="BI854" s="20"/>
    </row>
    <row r="855">
      <c r="A855" s="16"/>
      <c r="B855" s="16"/>
      <c r="C855" s="16"/>
      <c r="D855" s="16"/>
      <c r="E855" s="15"/>
      <c r="F855" s="16"/>
      <c r="G855" s="16"/>
      <c r="H855" s="16"/>
      <c r="N855" s="15"/>
      <c r="O855" s="15"/>
      <c r="P855" s="15"/>
      <c r="Q855" s="15"/>
      <c r="R855" s="15"/>
      <c r="W855" s="15"/>
      <c r="X855" s="16"/>
      <c r="Y855" s="16"/>
      <c r="Z855" s="16"/>
      <c r="AA855" s="15"/>
      <c r="AB855" s="15"/>
      <c r="AC855" s="15"/>
      <c r="AD855" s="15"/>
      <c r="AE855" s="15"/>
      <c r="AF855" s="16"/>
      <c r="AG855" s="16"/>
      <c r="AH855" s="16"/>
      <c r="AI855" s="16"/>
      <c r="AJ855" s="15"/>
      <c r="AS855" s="15"/>
      <c r="AT855" s="15"/>
      <c r="AU855" s="15"/>
      <c r="AV855" s="15"/>
      <c r="AW855" s="16"/>
      <c r="AX855" s="16"/>
      <c r="AY855" s="16"/>
      <c r="AZ855" s="16"/>
      <c r="BI855" s="20"/>
    </row>
    <row r="856">
      <c r="A856" s="16"/>
      <c r="B856" s="16"/>
      <c r="C856" s="16"/>
      <c r="D856" s="16"/>
      <c r="E856" s="15"/>
      <c r="F856" s="16"/>
      <c r="G856" s="16"/>
      <c r="H856" s="16"/>
      <c r="N856" s="15"/>
      <c r="O856" s="15"/>
      <c r="P856" s="15"/>
      <c r="Q856" s="15"/>
      <c r="R856" s="15"/>
      <c r="W856" s="15"/>
      <c r="X856" s="16"/>
      <c r="Y856" s="16"/>
      <c r="Z856" s="16"/>
      <c r="AA856" s="15"/>
      <c r="AB856" s="15"/>
      <c r="AC856" s="15"/>
      <c r="AD856" s="15"/>
      <c r="AE856" s="15"/>
      <c r="AF856" s="16"/>
      <c r="AG856" s="16"/>
      <c r="AH856" s="16"/>
      <c r="AI856" s="16"/>
      <c r="AJ856" s="15"/>
      <c r="AS856" s="15"/>
      <c r="AT856" s="15"/>
      <c r="AU856" s="15"/>
      <c r="AV856" s="15"/>
      <c r="AW856" s="16"/>
      <c r="AX856" s="16"/>
      <c r="AY856" s="16"/>
      <c r="AZ856" s="16"/>
      <c r="BI856" s="20"/>
    </row>
    <row r="857">
      <c r="A857" s="16"/>
      <c r="B857" s="16"/>
      <c r="C857" s="16"/>
      <c r="D857" s="16"/>
      <c r="E857" s="15"/>
      <c r="F857" s="16"/>
      <c r="G857" s="16"/>
      <c r="H857" s="16"/>
      <c r="N857" s="15"/>
      <c r="O857" s="15"/>
      <c r="P857" s="15"/>
      <c r="Q857" s="15"/>
      <c r="R857" s="15"/>
      <c r="W857" s="15"/>
      <c r="X857" s="16"/>
      <c r="Y857" s="16"/>
      <c r="Z857" s="16"/>
      <c r="AA857" s="15"/>
      <c r="AB857" s="15"/>
      <c r="AC857" s="15"/>
      <c r="AD857" s="15"/>
      <c r="AE857" s="15"/>
      <c r="AF857" s="16"/>
      <c r="AG857" s="16"/>
      <c r="AH857" s="16"/>
      <c r="AI857" s="16"/>
      <c r="AJ857" s="15"/>
      <c r="AS857" s="15"/>
      <c r="AT857" s="15"/>
      <c r="AU857" s="15"/>
      <c r="AV857" s="15"/>
      <c r="AW857" s="16"/>
      <c r="AX857" s="16"/>
      <c r="AY857" s="16"/>
      <c r="AZ857" s="16"/>
      <c r="BI857" s="20"/>
    </row>
    <row r="858">
      <c r="A858" s="16"/>
      <c r="B858" s="16"/>
      <c r="C858" s="16"/>
      <c r="D858" s="16"/>
      <c r="E858" s="15"/>
      <c r="F858" s="16"/>
      <c r="G858" s="16"/>
      <c r="H858" s="16"/>
      <c r="N858" s="15"/>
      <c r="O858" s="15"/>
      <c r="P858" s="15"/>
      <c r="Q858" s="15"/>
      <c r="R858" s="15"/>
      <c r="W858" s="15"/>
      <c r="X858" s="16"/>
      <c r="Y858" s="16"/>
      <c r="Z858" s="16"/>
      <c r="AA858" s="15"/>
      <c r="AB858" s="15"/>
      <c r="AC858" s="15"/>
      <c r="AD858" s="15"/>
      <c r="AE858" s="15"/>
      <c r="AF858" s="16"/>
      <c r="AG858" s="16"/>
      <c r="AH858" s="16"/>
      <c r="AI858" s="16"/>
      <c r="AJ858" s="15"/>
      <c r="AS858" s="15"/>
      <c r="AT858" s="15"/>
      <c r="AU858" s="15"/>
      <c r="AV858" s="15"/>
      <c r="AW858" s="16"/>
      <c r="AX858" s="16"/>
      <c r="AY858" s="16"/>
      <c r="AZ858" s="16"/>
      <c r="BI858" s="20"/>
    </row>
    <row r="859">
      <c r="A859" s="16"/>
      <c r="B859" s="16"/>
      <c r="C859" s="16"/>
      <c r="D859" s="16"/>
      <c r="E859" s="15"/>
      <c r="F859" s="16"/>
      <c r="G859" s="16"/>
      <c r="H859" s="16"/>
      <c r="N859" s="15"/>
      <c r="O859" s="15"/>
      <c r="P859" s="15"/>
      <c r="Q859" s="15"/>
      <c r="R859" s="15"/>
      <c r="W859" s="15"/>
      <c r="X859" s="16"/>
      <c r="Y859" s="16"/>
      <c r="Z859" s="16"/>
      <c r="AA859" s="15"/>
      <c r="AB859" s="15"/>
      <c r="AC859" s="15"/>
      <c r="AD859" s="15"/>
      <c r="AE859" s="15"/>
      <c r="AF859" s="16"/>
      <c r="AG859" s="16"/>
      <c r="AH859" s="16"/>
      <c r="AI859" s="16"/>
      <c r="AJ859" s="15"/>
      <c r="AS859" s="15"/>
      <c r="AT859" s="15"/>
      <c r="AU859" s="15"/>
      <c r="AV859" s="15"/>
      <c r="AW859" s="16"/>
      <c r="AX859" s="16"/>
      <c r="AY859" s="16"/>
      <c r="AZ859" s="16"/>
      <c r="BI859" s="20"/>
    </row>
    <row r="860">
      <c r="A860" s="16"/>
      <c r="B860" s="16"/>
      <c r="C860" s="16"/>
      <c r="D860" s="16"/>
      <c r="E860" s="15"/>
      <c r="F860" s="16"/>
      <c r="G860" s="16"/>
      <c r="H860" s="16"/>
      <c r="N860" s="15"/>
      <c r="O860" s="15"/>
      <c r="P860" s="15"/>
      <c r="Q860" s="15"/>
      <c r="R860" s="15"/>
      <c r="W860" s="15"/>
      <c r="X860" s="16"/>
      <c r="Y860" s="16"/>
      <c r="Z860" s="16"/>
      <c r="AA860" s="15"/>
      <c r="AB860" s="15"/>
      <c r="AC860" s="15"/>
      <c r="AD860" s="15"/>
      <c r="AE860" s="15"/>
      <c r="AF860" s="16"/>
      <c r="AG860" s="16"/>
      <c r="AH860" s="16"/>
      <c r="AI860" s="16"/>
      <c r="AJ860" s="15"/>
      <c r="AS860" s="15"/>
      <c r="AT860" s="15"/>
      <c r="AU860" s="15"/>
      <c r="AV860" s="15"/>
      <c r="AW860" s="16"/>
      <c r="AX860" s="16"/>
      <c r="AY860" s="16"/>
      <c r="AZ860" s="16"/>
      <c r="BI860" s="20"/>
    </row>
    <row r="861">
      <c r="A861" s="16"/>
      <c r="B861" s="16"/>
      <c r="C861" s="16"/>
      <c r="D861" s="16"/>
      <c r="E861" s="15"/>
      <c r="F861" s="16"/>
      <c r="G861" s="16"/>
      <c r="H861" s="16"/>
      <c r="N861" s="15"/>
      <c r="O861" s="15"/>
      <c r="P861" s="15"/>
      <c r="Q861" s="15"/>
      <c r="R861" s="15"/>
      <c r="W861" s="15"/>
      <c r="X861" s="16"/>
      <c r="Y861" s="16"/>
      <c r="Z861" s="16"/>
      <c r="AA861" s="15"/>
      <c r="AB861" s="15"/>
      <c r="AC861" s="15"/>
      <c r="AD861" s="15"/>
      <c r="AE861" s="15"/>
      <c r="AF861" s="16"/>
      <c r="AG861" s="16"/>
      <c r="AH861" s="16"/>
      <c r="AI861" s="16"/>
      <c r="AJ861" s="15"/>
      <c r="AS861" s="15"/>
      <c r="AT861" s="15"/>
      <c r="AU861" s="15"/>
      <c r="AV861" s="15"/>
      <c r="AW861" s="16"/>
      <c r="AX861" s="16"/>
      <c r="AY861" s="16"/>
      <c r="AZ861" s="16"/>
      <c r="BI861" s="20"/>
    </row>
    <row r="862">
      <c r="A862" s="16"/>
      <c r="B862" s="16"/>
      <c r="C862" s="16"/>
      <c r="D862" s="16"/>
      <c r="E862" s="15"/>
      <c r="F862" s="16"/>
      <c r="G862" s="16"/>
      <c r="H862" s="16"/>
      <c r="N862" s="15"/>
      <c r="O862" s="15"/>
      <c r="P862" s="15"/>
      <c r="Q862" s="15"/>
      <c r="R862" s="15"/>
      <c r="W862" s="15"/>
      <c r="X862" s="16"/>
      <c r="Y862" s="16"/>
      <c r="Z862" s="16"/>
      <c r="AA862" s="15"/>
      <c r="AB862" s="15"/>
      <c r="AC862" s="15"/>
      <c r="AD862" s="15"/>
      <c r="AE862" s="15"/>
      <c r="AF862" s="16"/>
      <c r="AG862" s="16"/>
      <c r="AH862" s="16"/>
      <c r="AI862" s="16"/>
      <c r="AJ862" s="15"/>
      <c r="AS862" s="15"/>
      <c r="AT862" s="15"/>
      <c r="AU862" s="15"/>
      <c r="AV862" s="15"/>
      <c r="AW862" s="16"/>
      <c r="AX862" s="16"/>
      <c r="AY862" s="16"/>
      <c r="AZ862" s="16"/>
      <c r="BI862" s="20"/>
    </row>
    <row r="863">
      <c r="A863" s="16"/>
      <c r="B863" s="16"/>
      <c r="C863" s="16"/>
      <c r="D863" s="16"/>
      <c r="E863" s="15"/>
      <c r="F863" s="16"/>
      <c r="G863" s="16"/>
      <c r="H863" s="16"/>
      <c r="N863" s="15"/>
      <c r="O863" s="15"/>
      <c r="P863" s="15"/>
      <c r="Q863" s="15"/>
      <c r="R863" s="15"/>
      <c r="W863" s="15"/>
      <c r="X863" s="16"/>
      <c r="Y863" s="16"/>
      <c r="Z863" s="16"/>
      <c r="AA863" s="15"/>
      <c r="AB863" s="15"/>
      <c r="AC863" s="15"/>
      <c r="AD863" s="15"/>
      <c r="AE863" s="15"/>
      <c r="AF863" s="16"/>
      <c r="AG863" s="16"/>
      <c r="AH863" s="16"/>
      <c r="AI863" s="16"/>
      <c r="AJ863" s="15"/>
      <c r="AS863" s="15"/>
      <c r="AT863" s="15"/>
      <c r="AU863" s="15"/>
      <c r="AV863" s="15"/>
      <c r="AW863" s="16"/>
      <c r="AX863" s="16"/>
      <c r="AY863" s="16"/>
      <c r="AZ863" s="16"/>
      <c r="BI863" s="20"/>
    </row>
    <row r="864">
      <c r="A864" s="16"/>
      <c r="B864" s="16"/>
      <c r="C864" s="16"/>
      <c r="D864" s="16"/>
      <c r="E864" s="15"/>
      <c r="F864" s="16"/>
      <c r="G864" s="16"/>
      <c r="H864" s="16"/>
      <c r="N864" s="15"/>
      <c r="O864" s="15"/>
      <c r="P864" s="15"/>
      <c r="Q864" s="15"/>
      <c r="R864" s="15"/>
      <c r="W864" s="15"/>
      <c r="X864" s="16"/>
      <c r="Y864" s="16"/>
      <c r="Z864" s="16"/>
      <c r="AA864" s="15"/>
      <c r="AB864" s="15"/>
      <c r="AC864" s="15"/>
      <c r="AD864" s="15"/>
      <c r="AE864" s="15"/>
      <c r="AF864" s="16"/>
      <c r="AG864" s="16"/>
      <c r="AH864" s="16"/>
      <c r="AI864" s="16"/>
      <c r="AJ864" s="15"/>
      <c r="AS864" s="15"/>
      <c r="AT864" s="15"/>
      <c r="AU864" s="15"/>
      <c r="AV864" s="15"/>
      <c r="AW864" s="16"/>
      <c r="AX864" s="16"/>
      <c r="AY864" s="16"/>
      <c r="AZ864" s="16"/>
      <c r="BI864" s="20"/>
    </row>
    <row r="865">
      <c r="A865" s="16"/>
      <c r="B865" s="16"/>
      <c r="C865" s="16"/>
      <c r="D865" s="16"/>
      <c r="E865" s="15"/>
      <c r="F865" s="16"/>
      <c r="G865" s="16"/>
      <c r="H865" s="16"/>
      <c r="N865" s="15"/>
      <c r="O865" s="15"/>
      <c r="P865" s="15"/>
      <c r="Q865" s="15"/>
      <c r="R865" s="15"/>
      <c r="W865" s="15"/>
      <c r="X865" s="16"/>
      <c r="Y865" s="16"/>
      <c r="Z865" s="16"/>
      <c r="AA865" s="15"/>
      <c r="AB865" s="15"/>
      <c r="AC865" s="15"/>
      <c r="AD865" s="15"/>
      <c r="AE865" s="15"/>
      <c r="AF865" s="16"/>
      <c r="AG865" s="16"/>
      <c r="AH865" s="16"/>
      <c r="AI865" s="16"/>
      <c r="AJ865" s="15"/>
      <c r="AS865" s="15"/>
      <c r="AT865" s="15"/>
      <c r="AU865" s="15"/>
      <c r="AV865" s="15"/>
      <c r="AW865" s="16"/>
      <c r="AX865" s="16"/>
      <c r="AY865" s="16"/>
      <c r="AZ865" s="16"/>
      <c r="BI865" s="20"/>
    </row>
    <row r="866">
      <c r="A866" s="16"/>
      <c r="B866" s="16"/>
      <c r="C866" s="16"/>
      <c r="D866" s="16"/>
      <c r="E866" s="15"/>
      <c r="F866" s="16"/>
      <c r="G866" s="16"/>
      <c r="H866" s="16"/>
      <c r="N866" s="15"/>
      <c r="O866" s="15"/>
      <c r="P866" s="15"/>
      <c r="Q866" s="15"/>
      <c r="R866" s="15"/>
      <c r="W866" s="15"/>
      <c r="X866" s="16"/>
      <c r="Y866" s="16"/>
      <c r="Z866" s="16"/>
      <c r="AA866" s="15"/>
      <c r="AB866" s="15"/>
      <c r="AC866" s="15"/>
      <c r="AD866" s="15"/>
      <c r="AE866" s="15"/>
      <c r="AF866" s="16"/>
      <c r="AG866" s="16"/>
      <c r="AH866" s="16"/>
      <c r="AI866" s="16"/>
      <c r="AJ866" s="15"/>
      <c r="AS866" s="15"/>
      <c r="AT866" s="15"/>
      <c r="AU866" s="15"/>
      <c r="AV866" s="15"/>
      <c r="AW866" s="16"/>
      <c r="AX866" s="16"/>
      <c r="AY866" s="16"/>
      <c r="AZ866" s="16"/>
      <c r="BI866" s="20"/>
    </row>
    <row r="867">
      <c r="A867" s="16"/>
      <c r="B867" s="16"/>
      <c r="C867" s="16"/>
      <c r="D867" s="16"/>
      <c r="E867" s="15"/>
      <c r="F867" s="16"/>
      <c r="G867" s="16"/>
      <c r="H867" s="16"/>
      <c r="N867" s="15"/>
      <c r="O867" s="15"/>
      <c r="P867" s="15"/>
      <c r="Q867" s="15"/>
      <c r="R867" s="15"/>
      <c r="W867" s="15"/>
      <c r="X867" s="16"/>
      <c r="Y867" s="16"/>
      <c r="Z867" s="16"/>
      <c r="AA867" s="15"/>
      <c r="AB867" s="15"/>
      <c r="AC867" s="15"/>
      <c r="AD867" s="15"/>
      <c r="AE867" s="15"/>
      <c r="AF867" s="16"/>
      <c r="AG867" s="16"/>
      <c r="AH867" s="16"/>
      <c r="AI867" s="16"/>
      <c r="AJ867" s="15"/>
      <c r="AS867" s="15"/>
      <c r="AT867" s="15"/>
      <c r="AU867" s="15"/>
      <c r="AV867" s="15"/>
      <c r="AW867" s="16"/>
      <c r="AX867" s="16"/>
      <c r="AY867" s="16"/>
      <c r="AZ867" s="16"/>
      <c r="BI867" s="20"/>
    </row>
    <row r="868">
      <c r="A868" s="16"/>
      <c r="B868" s="16"/>
      <c r="C868" s="16"/>
      <c r="D868" s="16"/>
      <c r="E868" s="15"/>
      <c r="F868" s="16"/>
      <c r="G868" s="16"/>
      <c r="H868" s="16"/>
      <c r="N868" s="15"/>
      <c r="O868" s="15"/>
      <c r="P868" s="15"/>
      <c r="Q868" s="15"/>
      <c r="R868" s="15"/>
      <c r="W868" s="15"/>
      <c r="X868" s="16"/>
      <c r="Y868" s="16"/>
      <c r="Z868" s="16"/>
      <c r="AA868" s="15"/>
      <c r="AB868" s="15"/>
      <c r="AC868" s="15"/>
      <c r="AD868" s="15"/>
      <c r="AE868" s="15"/>
      <c r="AF868" s="16"/>
      <c r="AG868" s="16"/>
      <c r="AH868" s="16"/>
      <c r="AI868" s="16"/>
      <c r="AJ868" s="15"/>
      <c r="AS868" s="15"/>
      <c r="AT868" s="15"/>
      <c r="AU868" s="15"/>
      <c r="AV868" s="15"/>
      <c r="AW868" s="16"/>
      <c r="AX868" s="16"/>
      <c r="AY868" s="16"/>
      <c r="AZ868" s="16"/>
      <c r="BI868" s="20"/>
    </row>
    <row r="869">
      <c r="A869" s="16"/>
      <c r="B869" s="16"/>
      <c r="C869" s="16"/>
      <c r="D869" s="16"/>
      <c r="E869" s="15"/>
      <c r="F869" s="16"/>
      <c r="G869" s="16"/>
      <c r="H869" s="16"/>
      <c r="N869" s="15"/>
      <c r="O869" s="15"/>
      <c r="P869" s="15"/>
      <c r="Q869" s="15"/>
      <c r="R869" s="15"/>
      <c r="W869" s="15"/>
      <c r="X869" s="16"/>
      <c r="Y869" s="16"/>
      <c r="Z869" s="16"/>
      <c r="AA869" s="15"/>
      <c r="AB869" s="15"/>
      <c r="AC869" s="15"/>
      <c r="AD869" s="15"/>
      <c r="AE869" s="15"/>
      <c r="AF869" s="16"/>
      <c r="AG869" s="16"/>
      <c r="AH869" s="16"/>
      <c r="AI869" s="16"/>
      <c r="AJ869" s="15"/>
      <c r="AS869" s="15"/>
      <c r="AT869" s="15"/>
      <c r="AU869" s="15"/>
      <c r="AV869" s="15"/>
      <c r="AW869" s="16"/>
      <c r="AX869" s="16"/>
      <c r="AY869" s="16"/>
      <c r="AZ869" s="16"/>
      <c r="BI869" s="20"/>
    </row>
    <row r="870">
      <c r="A870" s="16"/>
      <c r="B870" s="16"/>
      <c r="C870" s="16"/>
      <c r="D870" s="16"/>
      <c r="E870" s="15"/>
      <c r="F870" s="16"/>
      <c r="G870" s="16"/>
      <c r="H870" s="16"/>
      <c r="N870" s="15"/>
      <c r="O870" s="15"/>
      <c r="P870" s="15"/>
      <c r="Q870" s="15"/>
      <c r="R870" s="15"/>
      <c r="W870" s="15"/>
      <c r="X870" s="16"/>
      <c r="Y870" s="16"/>
      <c r="Z870" s="16"/>
      <c r="AA870" s="15"/>
      <c r="AB870" s="15"/>
      <c r="AC870" s="15"/>
      <c r="AD870" s="15"/>
      <c r="AE870" s="15"/>
      <c r="AF870" s="16"/>
      <c r="AG870" s="16"/>
      <c r="AH870" s="16"/>
      <c r="AI870" s="16"/>
      <c r="AJ870" s="15"/>
      <c r="AS870" s="15"/>
      <c r="AT870" s="15"/>
      <c r="AU870" s="15"/>
      <c r="AV870" s="15"/>
      <c r="AW870" s="16"/>
      <c r="AX870" s="16"/>
      <c r="AY870" s="16"/>
      <c r="AZ870" s="16"/>
      <c r="BI870" s="20"/>
    </row>
    <row r="871">
      <c r="A871" s="16"/>
      <c r="B871" s="16"/>
      <c r="C871" s="16"/>
      <c r="D871" s="16"/>
      <c r="E871" s="15"/>
      <c r="F871" s="16"/>
      <c r="G871" s="16"/>
      <c r="H871" s="16"/>
      <c r="N871" s="15"/>
      <c r="O871" s="15"/>
      <c r="P871" s="15"/>
      <c r="Q871" s="15"/>
      <c r="R871" s="15"/>
      <c r="W871" s="15"/>
      <c r="X871" s="16"/>
      <c r="Y871" s="16"/>
      <c r="Z871" s="16"/>
      <c r="AA871" s="15"/>
      <c r="AB871" s="15"/>
      <c r="AC871" s="15"/>
      <c r="AD871" s="15"/>
      <c r="AE871" s="15"/>
      <c r="AF871" s="16"/>
      <c r="AG871" s="16"/>
      <c r="AH871" s="16"/>
      <c r="AI871" s="16"/>
      <c r="AJ871" s="15"/>
      <c r="AS871" s="15"/>
      <c r="AT871" s="15"/>
      <c r="AU871" s="15"/>
      <c r="AV871" s="15"/>
      <c r="AW871" s="16"/>
      <c r="AX871" s="16"/>
      <c r="AY871" s="16"/>
      <c r="AZ871" s="16"/>
      <c r="BI871" s="20"/>
    </row>
    <row r="872">
      <c r="A872" s="16"/>
      <c r="B872" s="16"/>
      <c r="C872" s="16"/>
      <c r="D872" s="16"/>
      <c r="E872" s="15"/>
      <c r="F872" s="16"/>
      <c r="G872" s="16"/>
      <c r="H872" s="16"/>
      <c r="N872" s="15"/>
      <c r="O872" s="15"/>
      <c r="P872" s="15"/>
      <c r="Q872" s="15"/>
      <c r="R872" s="15"/>
      <c r="W872" s="15"/>
      <c r="X872" s="16"/>
      <c r="Y872" s="16"/>
      <c r="Z872" s="16"/>
      <c r="AA872" s="15"/>
      <c r="AB872" s="15"/>
      <c r="AC872" s="15"/>
      <c r="AD872" s="15"/>
      <c r="AE872" s="15"/>
      <c r="AF872" s="16"/>
      <c r="AG872" s="16"/>
      <c r="AH872" s="16"/>
      <c r="AI872" s="16"/>
      <c r="AJ872" s="15"/>
      <c r="AS872" s="15"/>
      <c r="AT872" s="15"/>
      <c r="AU872" s="15"/>
      <c r="AV872" s="15"/>
      <c r="AW872" s="16"/>
      <c r="AX872" s="16"/>
      <c r="AY872" s="16"/>
      <c r="AZ872" s="16"/>
      <c r="BI872" s="20"/>
    </row>
    <row r="873">
      <c r="A873" s="16"/>
      <c r="B873" s="16"/>
      <c r="C873" s="16"/>
      <c r="D873" s="16"/>
      <c r="E873" s="15"/>
      <c r="F873" s="16"/>
      <c r="G873" s="16"/>
      <c r="H873" s="16"/>
      <c r="N873" s="15"/>
      <c r="O873" s="15"/>
      <c r="P873" s="15"/>
      <c r="Q873" s="15"/>
      <c r="R873" s="15"/>
      <c r="W873" s="15"/>
      <c r="X873" s="16"/>
      <c r="Y873" s="16"/>
      <c r="Z873" s="16"/>
      <c r="AA873" s="15"/>
      <c r="AB873" s="15"/>
      <c r="AC873" s="15"/>
      <c r="AD873" s="15"/>
      <c r="AE873" s="15"/>
      <c r="AF873" s="16"/>
      <c r="AG873" s="16"/>
      <c r="AH873" s="16"/>
      <c r="AI873" s="16"/>
      <c r="AJ873" s="15"/>
      <c r="AS873" s="15"/>
      <c r="AT873" s="15"/>
      <c r="AU873" s="15"/>
      <c r="AV873" s="15"/>
      <c r="AW873" s="16"/>
      <c r="AX873" s="16"/>
      <c r="AY873" s="16"/>
      <c r="AZ873" s="16"/>
      <c r="BI873" s="20"/>
    </row>
    <row r="874">
      <c r="A874" s="16"/>
      <c r="B874" s="16"/>
      <c r="C874" s="16"/>
      <c r="D874" s="16"/>
      <c r="E874" s="15"/>
      <c r="F874" s="16"/>
      <c r="G874" s="16"/>
      <c r="H874" s="16"/>
      <c r="N874" s="15"/>
      <c r="O874" s="15"/>
      <c r="P874" s="15"/>
      <c r="Q874" s="15"/>
      <c r="R874" s="15"/>
      <c r="W874" s="15"/>
      <c r="X874" s="16"/>
      <c r="Y874" s="16"/>
      <c r="Z874" s="16"/>
      <c r="AA874" s="15"/>
      <c r="AB874" s="15"/>
      <c r="AC874" s="15"/>
      <c r="AD874" s="15"/>
      <c r="AE874" s="15"/>
      <c r="AF874" s="16"/>
      <c r="AG874" s="16"/>
      <c r="AH874" s="16"/>
      <c r="AI874" s="16"/>
      <c r="AJ874" s="15"/>
      <c r="AS874" s="15"/>
      <c r="AT874" s="15"/>
      <c r="AU874" s="15"/>
      <c r="AV874" s="15"/>
      <c r="AW874" s="16"/>
      <c r="AX874" s="16"/>
      <c r="AY874" s="16"/>
      <c r="AZ874" s="16"/>
      <c r="BI874" s="20"/>
    </row>
    <row r="875">
      <c r="A875" s="16"/>
      <c r="B875" s="16"/>
      <c r="C875" s="16"/>
      <c r="D875" s="16"/>
      <c r="E875" s="15"/>
      <c r="F875" s="16"/>
      <c r="G875" s="16"/>
      <c r="H875" s="16"/>
      <c r="N875" s="15"/>
      <c r="O875" s="15"/>
      <c r="P875" s="15"/>
      <c r="Q875" s="15"/>
      <c r="R875" s="15"/>
      <c r="W875" s="15"/>
      <c r="X875" s="16"/>
      <c r="Y875" s="16"/>
      <c r="Z875" s="16"/>
      <c r="AA875" s="15"/>
      <c r="AB875" s="15"/>
      <c r="AC875" s="15"/>
      <c r="AD875" s="15"/>
      <c r="AE875" s="15"/>
      <c r="AF875" s="16"/>
      <c r="AG875" s="16"/>
      <c r="AH875" s="16"/>
      <c r="AI875" s="16"/>
      <c r="AJ875" s="15"/>
      <c r="AS875" s="15"/>
      <c r="AT875" s="15"/>
      <c r="AU875" s="15"/>
      <c r="AV875" s="15"/>
      <c r="AW875" s="16"/>
      <c r="AX875" s="16"/>
      <c r="AY875" s="16"/>
      <c r="AZ875" s="16"/>
      <c r="BI875" s="20"/>
    </row>
    <row r="876">
      <c r="A876" s="16"/>
      <c r="B876" s="16"/>
      <c r="C876" s="16"/>
      <c r="D876" s="16"/>
      <c r="E876" s="15"/>
      <c r="F876" s="16"/>
      <c r="G876" s="16"/>
      <c r="H876" s="16"/>
      <c r="N876" s="15"/>
      <c r="O876" s="15"/>
      <c r="P876" s="15"/>
      <c r="Q876" s="15"/>
      <c r="R876" s="15"/>
      <c r="W876" s="15"/>
      <c r="X876" s="16"/>
      <c r="Y876" s="16"/>
      <c r="Z876" s="16"/>
      <c r="AA876" s="15"/>
      <c r="AB876" s="15"/>
      <c r="AC876" s="15"/>
      <c r="AD876" s="15"/>
      <c r="AE876" s="15"/>
      <c r="AF876" s="16"/>
      <c r="AG876" s="16"/>
      <c r="AH876" s="16"/>
      <c r="AI876" s="16"/>
      <c r="AJ876" s="15"/>
      <c r="AS876" s="15"/>
      <c r="AT876" s="15"/>
      <c r="AU876" s="15"/>
      <c r="AV876" s="15"/>
      <c r="AW876" s="16"/>
      <c r="AX876" s="16"/>
      <c r="AY876" s="16"/>
      <c r="AZ876" s="16"/>
      <c r="BI876" s="20"/>
    </row>
    <row r="877">
      <c r="A877" s="16"/>
      <c r="B877" s="16"/>
      <c r="C877" s="16"/>
      <c r="D877" s="16"/>
      <c r="E877" s="15"/>
      <c r="F877" s="16"/>
      <c r="G877" s="16"/>
      <c r="H877" s="16"/>
      <c r="N877" s="15"/>
      <c r="O877" s="15"/>
      <c r="P877" s="15"/>
      <c r="Q877" s="15"/>
      <c r="R877" s="15"/>
      <c r="W877" s="15"/>
      <c r="X877" s="16"/>
      <c r="Y877" s="16"/>
      <c r="Z877" s="16"/>
      <c r="AA877" s="15"/>
      <c r="AB877" s="15"/>
      <c r="AC877" s="15"/>
      <c r="AD877" s="15"/>
      <c r="AE877" s="15"/>
      <c r="AF877" s="16"/>
      <c r="AG877" s="16"/>
      <c r="AH877" s="16"/>
      <c r="AI877" s="16"/>
      <c r="AJ877" s="15"/>
      <c r="AS877" s="15"/>
      <c r="AT877" s="15"/>
      <c r="AU877" s="15"/>
      <c r="AV877" s="15"/>
      <c r="AW877" s="16"/>
      <c r="AX877" s="16"/>
      <c r="AY877" s="16"/>
      <c r="AZ877" s="16"/>
      <c r="BI877" s="20"/>
    </row>
    <row r="878">
      <c r="A878" s="16"/>
      <c r="B878" s="16"/>
      <c r="C878" s="16"/>
      <c r="D878" s="16"/>
      <c r="E878" s="15"/>
      <c r="F878" s="16"/>
      <c r="G878" s="16"/>
      <c r="H878" s="16"/>
      <c r="N878" s="15"/>
      <c r="O878" s="15"/>
      <c r="P878" s="15"/>
      <c r="Q878" s="15"/>
      <c r="R878" s="15"/>
      <c r="W878" s="15"/>
      <c r="X878" s="16"/>
      <c r="Y878" s="16"/>
      <c r="Z878" s="16"/>
      <c r="AA878" s="15"/>
      <c r="AB878" s="15"/>
      <c r="AC878" s="15"/>
      <c r="AD878" s="15"/>
      <c r="AE878" s="15"/>
      <c r="AF878" s="16"/>
      <c r="AG878" s="16"/>
      <c r="AH878" s="16"/>
      <c r="AI878" s="16"/>
      <c r="AJ878" s="15"/>
      <c r="AS878" s="15"/>
      <c r="AT878" s="15"/>
      <c r="AU878" s="15"/>
      <c r="AV878" s="15"/>
      <c r="AW878" s="16"/>
      <c r="AX878" s="16"/>
      <c r="AY878" s="16"/>
      <c r="AZ878" s="16"/>
      <c r="BI878" s="20"/>
    </row>
    <row r="879">
      <c r="A879" s="16"/>
      <c r="B879" s="16"/>
      <c r="C879" s="16"/>
      <c r="D879" s="16"/>
      <c r="E879" s="15"/>
      <c r="F879" s="16"/>
      <c r="G879" s="16"/>
      <c r="H879" s="16"/>
      <c r="N879" s="15"/>
      <c r="O879" s="15"/>
      <c r="P879" s="15"/>
      <c r="Q879" s="15"/>
      <c r="R879" s="15"/>
      <c r="W879" s="15"/>
      <c r="X879" s="16"/>
      <c r="Y879" s="16"/>
      <c r="Z879" s="16"/>
      <c r="AA879" s="15"/>
      <c r="AB879" s="15"/>
      <c r="AC879" s="15"/>
      <c r="AD879" s="15"/>
      <c r="AE879" s="15"/>
      <c r="AF879" s="16"/>
      <c r="AG879" s="16"/>
      <c r="AH879" s="16"/>
      <c r="AI879" s="16"/>
      <c r="AJ879" s="15"/>
      <c r="AS879" s="15"/>
      <c r="AT879" s="15"/>
      <c r="AU879" s="15"/>
      <c r="AV879" s="15"/>
      <c r="AW879" s="16"/>
      <c r="AX879" s="16"/>
      <c r="AY879" s="16"/>
      <c r="AZ879" s="16"/>
      <c r="BI879" s="20"/>
    </row>
    <row r="880">
      <c r="A880" s="16"/>
      <c r="B880" s="16"/>
      <c r="C880" s="16"/>
      <c r="D880" s="16"/>
      <c r="E880" s="15"/>
      <c r="F880" s="16"/>
      <c r="G880" s="16"/>
      <c r="H880" s="16"/>
      <c r="N880" s="15"/>
      <c r="O880" s="15"/>
      <c r="P880" s="15"/>
      <c r="Q880" s="15"/>
      <c r="R880" s="15"/>
      <c r="W880" s="15"/>
      <c r="X880" s="16"/>
      <c r="Y880" s="16"/>
      <c r="Z880" s="16"/>
      <c r="AA880" s="15"/>
      <c r="AB880" s="15"/>
      <c r="AC880" s="15"/>
      <c r="AD880" s="15"/>
      <c r="AE880" s="15"/>
      <c r="AF880" s="16"/>
      <c r="AG880" s="16"/>
      <c r="AH880" s="16"/>
      <c r="AI880" s="16"/>
      <c r="AJ880" s="15"/>
      <c r="AS880" s="15"/>
      <c r="AT880" s="15"/>
      <c r="AU880" s="15"/>
      <c r="AV880" s="15"/>
      <c r="AW880" s="16"/>
      <c r="AX880" s="16"/>
      <c r="AY880" s="16"/>
      <c r="AZ880" s="16"/>
      <c r="BI880" s="20"/>
    </row>
    <row r="881">
      <c r="A881" s="16"/>
      <c r="B881" s="16"/>
      <c r="C881" s="16"/>
      <c r="D881" s="16"/>
      <c r="E881" s="15"/>
      <c r="F881" s="16"/>
      <c r="G881" s="16"/>
      <c r="H881" s="16"/>
      <c r="N881" s="15"/>
      <c r="O881" s="15"/>
      <c r="P881" s="15"/>
      <c r="Q881" s="15"/>
      <c r="R881" s="15"/>
      <c r="W881" s="15"/>
      <c r="X881" s="16"/>
      <c r="Y881" s="16"/>
      <c r="Z881" s="16"/>
      <c r="AA881" s="15"/>
      <c r="AB881" s="15"/>
      <c r="AC881" s="15"/>
      <c r="AD881" s="15"/>
      <c r="AE881" s="15"/>
      <c r="AF881" s="16"/>
      <c r="AG881" s="16"/>
      <c r="AH881" s="16"/>
      <c r="AI881" s="16"/>
      <c r="AJ881" s="15"/>
      <c r="AS881" s="15"/>
      <c r="AT881" s="15"/>
      <c r="AU881" s="15"/>
      <c r="AV881" s="15"/>
      <c r="AW881" s="16"/>
      <c r="AX881" s="16"/>
      <c r="AY881" s="16"/>
      <c r="AZ881" s="16"/>
      <c r="BI881" s="20"/>
    </row>
    <row r="882">
      <c r="A882" s="16"/>
      <c r="B882" s="16"/>
      <c r="C882" s="16"/>
      <c r="D882" s="16"/>
      <c r="E882" s="15"/>
      <c r="F882" s="16"/>
      <c r="G882" s="16"/>
      <c r="H882" s="16"/>
      <c r="N882" s="15"/>
      <c r="O882" s="15"/>
      <c r="P882" s="15"/>
      <c r="Q882" s="15"/>
      <c r="R882" s="15"/>
      <c r="W882" s="15"/>
      <c r="X882" s="16"/>
      <c r="Y882" s="16"/>
      <c r="Z882" s="16"/>
      <c r="AA882" s="15"/>
      <c r="AB882" s="15"/>
      <c r="AC882" s="15"/>
      <c r="AD882" s="15"/>
      <c r="AE882" s="15"/>
      <c r="AF882" s="16"/>
      <c r="AG882" s="16"/>
      <c r="AH882" s="16"/>
      <c r="AI882" s="16"/>
      <c r="AJ882" s="15"/>
      <c r="AS882" s="15"/>
      <c r="AT882" s="15"/>
      <c r="AU882" s="15"/>
      <c r="AV882" s="15"/>
      <c r="AW882" s="16"/>
      <c r="AX882" s="16"/>
      <c r="AY882" s="16"/>
      <c r="AZ882" s="16"/>
      <c r="BI882" s="20"/>
    </row>
    <row r="883">
      <c r="A883" s="16"/>
      <c r="B883" s="16"/>
      <c r="C883" s="16"/>
      <c r="D883" s="16"/>
      <c r="E883" s="15"/>
      <c r="F883" s="16"/>
      <c r="G883" s="16"/>
      <c r="H883" s="16"/>
      <c r="N883" s="15"/>
      <c r="O883" s="15"/>
      <c r="P883" s="15"/>
      <c r="Q883" s="15"/>
      <c r="R883" s="15"/>
      <c r="W883" s="15"/>
      <c r="X883" s="16"/>
      <c r="Y883" s="16"/>
      <c r="Z883" s="16"/>
      <c r="AA883" s="15"/>
      <c r="AB883" s="15"/>
      <c r="AC883" s="15"/>
      <c r="AD883" s="15"/>
      <c r="AE883" s="15"/>
      <c r="AF883" s="16"/>
      <c r="AG883" s="16"/>
      <c r="AH883" s="16"/>
      <c r="AI883" s="16"/>
      <c r="AJ883" s="15"/>
      <c r="AS883" s="15"/>
      <c r="AT883" s="15"/>
      <c r="AU883" s="15"/>
      <c r="AV883" s="15"/>
      <c r="AW883" s="16"/>
      <c r="AX883" s="16"/>
      <c r="AY883" s="16"/>
      <c r="AZ883" s="16"/>
      <c r="BI883" s="20"/>
    </row>
    <row r="884">
      <c r="A884" s="16"/>
      <c r="B884" s="16"/>
      <c r="C884" s="16"/>
      <c r="D884" s="16"/>
      <c r="E884" s="15"/>
      <c r="F884" s="16"/>
      <c r="G884" s="16"/>
      <c r="H884" s="16"/>
      <c r="N884" s="15"/>
      <c r="O884" s="15"/>
      <c r="P884" s="15"/>
      <c r="Q884" s="15"/>
      <c r="R884" s="15"/>
      <c r="W884" s="15"/>
      <c r="X884" s="16"/>
      <c r="Y884" s="16"/>
      <c r="Z884" s="16"/>
      <c r="AA884" s="15"/>
      <c r="AB884" s="15"/>
      <c r="AC884" s="15"/>
      <c r="AD884" s="15"/>
      <c r="AE884" s="15"/>
      <c r="AF884" s="16"/>
      <c r="AG884" s="16"/>
      <c r="AH884" s="16"/>
      <c r="AI884" s="16"/>
      <c r="AJ884" s="15"/>
      <c r="AS884" s="15"/>
      <c r="AT884" s="15"/>
      <c r="AU884" s="15"/>
      <c r="AV884" s="15"/>
      <c r="AW884" s="16"/>
      <c r="AX884" s="16"/>
      <c r="AY884" s="16"/>
      <c r="AZ884" s="16"/>
      <c r="BI884" s="20"/>
    </row>
    <row r="885">
      <c r="A885" s="16"/>
      <c r="B885" s="16"/>
      <c r="C885" s="16"/>
      <c r="D885" s="16"/>
      <c r="E885" s="15"/>
      <c r="F885" s="16"/>
      <c r="G885" s="16"/>
      <c r="H885" s="16"/>
      <c r="N885" s="15"/>
      <c r="O885" s="15"/>
      <c r="P885" s="15"/>
      <c r="Q885" s="15"/>
      <c r="R885" s="15"/>
      <c r="W885" s="15"/>
      <c r="X885" s="16"/>
      <c r="Y885" s="16"/>
      <c r="Z885" s="16"/>
      <c r="AA885" s="15"/>
      <c r="AB885" s="15"/>
      <c r="AC885" s="15"/>
      <c r="AD885" s="15"/>
      <c r="AE885" s="15"/>
      <c r="AF885" s="16"/>
      <c r="AG885" s="16"/>
      <c r="AH885" s="16"/>
      <c r="AI885" s="16"/>
      <c r="AJ885" s="15"/>
      <c r="AS885" s="15"/>
      <c r="AT885" s="15"/>
      <c r="AU885" s="15"/>
      <c r="AV885" s="15"/>
      <c r="AW885" s="16"/>
      <c r="AX885" s="16"/>
      <c r="AY885" s="16"/>
      <c r="AZ885" s="16"/>
      <c r="BI885" s="20"/>
    </row>
    <row r="886">
      <c r="A886" s="16"/>
      <c r="B886" s="16"/>
      <c r="C886" s="16"/>
      <c r="D886" s="16"/>
      <c r="E886" s="15"/>
      <c r="F886" s="16"/>
      <c r="G886" s="16"/>
      <c r="H886" s="16"/>
      <c r="N886" s="15"/>
      <c r="O886" s="15"/>
      <c r="P886" s="15"/>
      <c r="Q886" s="15"/>
      <c r="R886" s="15"/>
      <c r="W886" s="15"/>
      <c r="X886" s="16"/>
      <c r="Y886" s="16"/>
      <c r="Z886" s="16"/>
      <c r="AA886" s="15"/>
      <c r="AB886" s="15"/>
      <c r="AC886" s="15"/>
      <c r="AD886" s="15"/>
      <c r="AE886" s="15"/>
      <c r="AF886" s="16"/>
      <c r="AG886" s="16"/>
      <c r="AH886" s="16"/>
      <c r="AI886" s="16"/>
      <c r="AJ886" s="15"/>
      <c r="AS886" s="15"/>
      <c r="AT886" s="15"/>
      <c r="AU886" s="15"/>
      <c r="AV886" s="15"/>
      <c r="AW886" s="16"/>
      <c r="AX886" s="16"/>
      <c r="AY886" s="16"/>
      <c r="AZ886" s="16"/>
      <c r="BI886" s="20"/>
    </row>
    <row r="887">
      <c r="A887" s="16"/>
      <c r="B887" s="16"/>
      <c r="C887" s="16"/>
      <c r="D887" s="16"/>
      <c r="E887" s="15"/>
      <c r="F887" s="16"/>
      <c r="G887" s="16"/>
      <c r="H887" s="16"/>
      <c r="N887" s="15"/>
      <c r="O887" s="15"/>
      <c r="P887" s="15"/>
      <c r="Q887" s="15"/>
      <c r="R887" s="15"/>
      <c r="W887" s="15"/>
      <c r="X887" s="16"/>
      <c r="Y887" s="16"/>
      <c r="Z887" s="16"/>
      <c r="AA887" s="15"/>
      <c r="AB887" s="15"/>
      <c r="AC887" s="15"/>
      <c r="AD887" s="15"/>
      <c r="AE887" s="15"/>
      <c r="AF887" s="16"/>
      <c r="AG887" s="16"/>
      <c r="AH887" s="16"/>
      <c r="AI887" s="16"/>
      <c r="AJ887" s="15"/>
      <c r="AS887" s="15"/>
      <c r="AT887" s="15"/>
      <c r="AU887" s="15"/>
      <c r="AV887" s="15"/>
      <c r="AW887" s="16"/>
      <c r="AX887" s="16"/>
      <c r="AY887" s="16"/>
      <c r="AZ887" s="16"/>
      <c r="BI887" s="20"/>
    </row>
    <row r="888">
      <c r="A888" s="16"/>
      <c r="B888" s="16"/>
      <c r="C888" s="16"/>
      <c r="D888" s="16"/>
      <c r="E888" s="15"/>
      <c r="F888" s="16"/>
      <c r="G888" s="16"/>
      <c r="H888" s="16"/>
      <c r="N888" s="15"/>
      <c r="O888" s="15"/>
      <c r="P888" s="15"/>
      <c r="Q888" s="15"/>
      <c r="R888" s="15"/>
      <c r="W888" s="15"/>
      <c r="X888" s="16"/>
      <c r="Y888" s="16"/>
      <c r="Z888" s="16"/>
      <c r="AA888" s="15"/>
      <c r="AB888" s="15"/>
      <c r="AC888" s="15"/>
      <c r="AD888" s="15"/>
      <c r="AE888" s="15"/>
      <c r="AF888" s="16"/>
      <c r="AG888" s="16"/>
      <c r="AH888" s="16"/>
      <c r="AI888" s="16"/>
      <c r="AJ888" s="15"/>
      <c r="AS888" s="15"/>
      <c r="AT888" s="15"/>
      <c r="AU888" s="15"/>
      <c r="AV888" s="15"/>
      <c r="AW888" s="16"/>
      <c r="AX888" s="16"/>
      <c r="AY888" s="16"/>
      <c r="AZ888" s="16"/>
      <c r="BI888" s="20"/>
    </row>
    <row r="889">
      <c r="A889" s="16"/>
      <c r="B889" s="16"/>
      <c r="C889" s="16"/>
      <c r="D889" s="16"/>
      <c r="E889" s="15"/>
      <c r="F889" s="16"/>
      <c r="G889" s="16"/>
      <c r="H889" s="16"/>
      <c r="N889" s="15"/>
      <c r="O889" s="15"/>
      <c r="P889" s="15"/>
      <c r="Q889" s="15"/>
      <c r="R889" s="15"/>
      <c r="W889" s="15"/>
      <c r="X889" s="16"/>
      <c r="Y889" s="16"/>
      <c r="Z889" s="16"/>
      <c r="AA889" s="15"/>
      <c r="AB889" s="15"/>
      <c r="AC889" s="15"/>
      <c r="AD889" s="15"/>
      <c r="AE889" s="15"/>
      <c r="AF889" s="16"/>
      <c r="AG889" s="16"/>
      <c r="AH889" s="16"/>
      <c r="AI889" s="16"/>
      <c r="AJ889" s="15"/>
      <c r="AS889" s="15"/>
      <c r="AT889" s="15"/>
      <c r="AU889" s="15"/>
      <c r="AV889" s="15"/>
      <c r="AW889" s="16"/>
      <c r="AX889" s="16"/>
      <c r="AY889" s="16"/>
      <c r="AZ889" s="16"/>
      <c r="BI889" s="20"/>
    </row>
    <row r="890">
      <c r="A890" s="16"/>
      <c r="B890" s="16"/>
      <c r="C890" s="16"/>
      <c r="D890" s="16"/>
      <c r="E890" s="15"/>
      <c r="F890" s="16"/>
      <c r="G890" s="16"/>
      <c r="H890" s="16"/>
      <c r="N890" s="15"/>
      <c r="O890" s="15"/>
      <c r="P890" s="15"/>
      <c r="Q890" s="15"/>
      <c r="R890" s="15"/>
      <c r="W890" s="15"/>
      <c r="X890" s="16"/>
      <c r="Y890" s="16"/>
      <c r="Z890" s="16"/>
      <c r="AA890" s="15"/>
      <c r="AB890" s="15"/>
      <c r="AC890" s="15"/>
      <c r="AD890" s="15"/>
      <c r="AE890" s="15"/>
      <c r="AF890" s="16"/>
      <c r="AG890" s="16"/>
      <c r="AH890" s="16"/>
      <c r="AI890" s="16"/>
      <c r="AJ890" s="15"/>
      <c r="AS890" s="15"/>
      <c r="AT890" s="15"/>
      <c r="AU890" s="15"/>
      <c r="AV890" s="15"/>
      <c r="AW890" s="16"/>
      <c r="AX890" s="16"/>
      <c r="AY890" s="16"/>
      <c r="AZ890" s="16"/>
      <c r="BI890" s="20"/>
    </row>
    <row r="891">
      <c r="A891" s="16"/>
      <c r="B891" s="16"/>
      <c r="C891" s="16"/>
      <c r="D891" s="16"/>
      <c r="E891" s="15"/>
      <c r="F891" s="16"/>
      <c r="G891" s="16"/>
      <c r="H891" s="16"/>
      <c r="N891" s="15"/>
      <c r="O891" s="15"/>
      <c r="P891" s="15"/>
      <c r="Q891" s="15"/>
      <c r="R891" s="15"/>
      <c r="W891" s="15"/>
      <c r="X891" s="16"/>
      <c r="Y891" s="16"/>
      <c r="Z891" s="16"/>
      <c r="AA891" s="15"/>
      <c r="AB891" s="15"/>
      <c r="AC891" s="15"/>
      <c r="AD891" s="15"/>
      <c r="AE891" s="15"/>
      <c r="AF891" s="16"/>
      <c r="AG891" s="16"/>
      <c r="AH891" s="16"/>
      <c r="AI891" s="16"/>
      <c r="AJ891" s="15"/>
      <c r="AS891" s="15"/>
      <c r="AT891" s="15"/>
      <c r="AU891" s="15"/>
      <c r="AV891" s="15"/>
      <c r="AW891" s="16"/>
      <c r="AX891" s="16"/>
      <c r="AY891" s="16"/>
      <c r="AZ891" s="16"/>
      <c r="BI891" s="20"/>
    </row>
    <row r="892">
      <c r="A892" s="16"/>
      <c r="B892" s="16"/>
      <c r="C892" s="16"/>
      <c r="D892" s="16"/>
      <c r="E892" s="15"/>
      <c r="F892" s="16"/>
      <c r="G892" s="16"/>
      <c r="H892" s="16"/>
      <c r="N892" s="15"/>
      <c r="O892" s="15"/>
      <c r="P892" s="15"/>
      <c r="Q892" s="15"/>
      <c r="R892" s="15"/>
      <c r="W892" s="15"/>
      <c r="X892" s="16"/>
      <c r="Y892" s="16"/>
      <c r="Z892" s="16"/>
      <c r="AA892" s="15"/>
      <c r="AB892" s="15"/>
      <c r="AC892" s="15"/>
      <c r="AD892" s="15"/>
      <c r="AE892" s="15"/>
      <c r="AF892" s="16"/>
      <c r="AG892" s="16"/>
      <c r="AH892" s="16"/>
      <c r="AI892" s="16"/>
      <c r="AJ892" s="15"/>
      <c r="AS892" s="15"/>
      <c r="AT892" s="15"/>
      <c r="AU892" s="15"/>
      <c r="AV892" s="15"/>
      <c r="AW892" s="16"/>
      <c r="AX892" s="16"/>
      <c r="AY892" s="16"/>
      <c r="AZ892" s="16"/>
      <c r="BI892" s="20"/>
    </row>
    <row r="893">
      <c r="A893" s="16"/>
      <c r="B893" s="16"/>
      <c r="C893" s="16"/>
      <c r="D893" s="16"/>
      <c r="E893" s="15"/>
      <c r="F893" s="16"/>
      <c r="G893" s="16"/>
      <c r="H893" s="16"/>
      <c r="N893" s="15"/>
      <c r="O893" s="15"/>
      <c r="P893" s="15"/>
      <c r="Q893" s="15"/>
      <c r="R893" s="15"/>
      <c r="W893" s="15"/>
      <c r="X893" s="16"/>
      <c r="Y893" s="16"/>
      <c r="Z893" s="16"/>
      <c r="AA893" s="15"/>
      <c r="AB893" s="15"/>
      <c r="AC893" s="15"/>
      <c r="AD893" s="15"/>
      <c r="AE893" s="15"/>
      <c r="AF893" s="16"/>
      <c r="AG893" s="16"/>
      <c r="AH893" s="16"/>
      <c r="AI893" s="16"/>
      <c r="AJ893" s="15"/>
      <c r="AS893" s="15"/>
      <c r="AT893" s="15"/>
      <c r="AU893" s="15"/>
      <c r="AV893" s="15"/>
      <c r="AW893" s="16"/>
      <c r="AX893" s="16"/>
      <c r="AY893" s="16"/>
      <c r="AZ893" s="16"/>
      <c r="BI893" s="20"/>
    </row>
    <row r="894">
      <c r="A894" s="16"/>
      <c r="B894" s="16"/>
      <c r="C894" s="16"/>
      <c r="D894" s="16"/>
      <c r="E894" s="15"/>
      <c r="F894" s="16"/>
      <c r="G894" s="16"/>
      <c r="H894" s="16"/>
      <c r="N894" s="15"/>
      <c r="O894" s="15"/>
      <c r="P894" s="15"/>
      <c r="Q894" s="15"/>
      <c r="R894" s="15"/>
      <c r="W894" s="15"/>
      <c r="X894" s="16"/>
      <c r="Y894" s="16"/>
      <c r="Z894" s="16"/>
      <c r="AA894" s="15"/>
      <c r="AB894" s="15"/>
      <c r="AC894" s="15"/>
      <c r="AD894" s="15"/>
      <c r="AE894" s="15"/>
      <c r="AF894" s="16"/>
      <c r="AG894" s="16"/>
      <c r="AH894" s="16"/>
      <c r="AI894" s="16"/>
      <c r="AJ894" s="15"/>
      <c r="AS894" s="15"/>
      <c r="AT894" s="15"/>
      <c r="AU894" s="15"/>
      <c r="AV894" s="15"/>
      <c r="AW894" s="16"/>
      <c r="AX894" s="16"/>
      <c r="AY894" s="16"/>
      <c r="AZ894" s="16"/>
      <c r="BI894" s="20"/>
    </row>
    <row r="895">
      <c r="A895" s="16"/>
      <c r="B895" s="16"/>
      <c r="C895" s="16"/>
      <c r="D895" s="16"/>
      <c r="E895" s="15"/>
      <c r="F895" s="16"/>
      <c r="G895" s="16"/>
      <c r="H895" s="16"/>
      <c r="N895" s="15"/>
      <c r="O895" s="15"/>
      <c r="P895" s="15"/>
      <c r="Q895" s="15"/>
      <c r="R895" s="15"/>
      <c r="W895" s="15"/>
      <c r="X895" s="16"/>
      <c r="Y895" s="16"/>
      <c r="Z895" s="16"/>
      <c r="AA895" s="15"/>
      <c r="AB895" s="15"/>
      <c r="AC895" s="15"/>
      <c r="AD895" s="15"/>
      <c r="AE895" s="15"/>
      <c r="AF895" s="16"/>
      <c r="AG895" s="16"/>
      <c r="AH895" s="16"/>
      <c r="AI895" s="16"/>
      <c r="AJ895" s="15"/>
      <c r="AS895" s="15"/>
      <c r="AT895" s="15"/>
      <c r="AU895" s="15"/>
      <c r="AV895" s="15"/>
      <c r="AW895" s="16"/>
      <c r="AX895" s="16"/>
      <c r="AY895" s="16"/>
      <c r="AZ895" s="16"/>
      <c r="BI895" s="20"/>
    </row>
    <row r="896">
      <c r="A896" s="16"/>
      <c r="B896" s="16"/>
      <c r="C896" s="16"/>
      <c r="D896" s="16"/>
      <c r="E896" s="15"/>
      <c r="F896" s="16"/>
      <c r="G896" s="16"/>
      <c r="H896" s="16"/>
      <c r="N896" s="15"/>
      <c r="O896" s="15"/>
      <c r="P896" s="15"/>
      <c r="Q896" s="15"/>
      <c r="R896" s="15"/>
      <c r="W896" s="15"/>
      <c r="X896" s="16"/>
      <c r="Y896" s="16"/>
      <c r="Z896" s="16"/>
      <c r="AA896" s="15"/>
      <c r="AB896" s="15"/>
      <c r="AC896" s="15"/>
      <c r="AD896" s="15"/>
      <c r="AE896" s="15"/>
      <c r="AF896" s="16"/>
      <c r="AG896" s="16"/>
      <c r="AH896" s="16"/>
      <c r="AI896" s="16"/>
      <c r="AJ896" s="15"/>
      <c r="AS896" s="15"/>
      <c r="AT896" s="15"/>
      <c r="AU896" s="15"/>
      <c r="AV896" s="15"/>
      <c r="AW896" s="16"/>
      <c r="AX896" s="16"/>
      <c r="AY896" s="16"/>
      <c r="AZ896" s="16"/>
      <c r="BI896" s="20"/>
    </row>
    <row r="897">
      <c r="A897" s="16"/>
      <c r="B897" s="16"/>
      <c r="C897" s="16"/>
      <c r="D897" s="16"/>
      <c r="E897" s="15"/>
      <c r="F897" s="16"/>
      <c r="G897" s="16"/>
      <c r="H897" s="16"/>
      <c r="N897" s="15"/>
      <c r="O897" s="15"/>
      <c r="P897" s="15"/>
      <c r="Q897" s="15"/>
      <c r="R897" s="15"/>
      <c r="W897" s="15"/>
      <c r="X897" s="16"/>
      <c r="Y897" s="16"/>
      <c r="Z897" s="16"/>
      <c r="AA897" s="15"/>
      <c r="AB897" s="15"/>
      <c r="AC897" s="15"/>
      <c r="AD897" s="15"/>
      <c r="AE897" s="15"/>
      <c r="AF897" s="16"/>
      <c r="AG897" s="16"/>
      <c r="AH897" s="16"/>
      <c r="AI897" s="16"/>
      <c r="AJ897" s="15"/>
      <c r="AS897" s="15"/>
      <c r="AT897" s="15"/>
      <c r="AU897" s="15"/>
      <c r="AV897" s="15"/>
      <c r="AW897" s="16"/>
      <c r="AX897" s="16"/>
      <c r="AY897" s="16"/>
      <c r="AZ897" s="16"/>
      <c r="BI897" s="20"/>
    </row>
    <row r="898">
      <c r="A898" s="16"/>
      <c r="B898" s="16"/>
      <c r="C898" s="16"/>
      <c r="D898" s="16"/>
      <c r="E898" s="15"/>
      <c r="F898" s="16"/>
      <c r="G898" s="16"/>
      <c r="H898" s="16"/>
      <c r="N898" s="15"/>
      <c r="O898" s="15"/>
      <c r="P898" s="15"/>
      <c r="Q898" s="15"/>
      <c r="R898" s="15"/>
      <c r="W898" s="15"/>
      <c r="X898" s="16"/>
      <c r="Y898" s="16"/>
      <c r="Z898" s="16"/>
      <c r="AA898" s="15"/>
      <c r="AB898" s="15"/>
      <c r="AC898" s="15"/>
      <c r="AD898" s="15"/>
      <c r="AE898" s="15"/>
      <c r="AF898" s="16"/>
      <c r="AG898" s="16"/>
      <c r="AH898" s="16"/>
      <c r="AI898" s="16"/>
      <c r="AJ898" s="15"/>
      <c r="AS898" s="15"/>
      <c r="AT898" s="15"/>
      <c r="AU898" s="15"/>
      <c r="AV898" s="15"/>
      <c r="AW898" s="16"/>
      <c r="AX898" s="16"/>
      <c r="AY898" s="16"/>
      <c r="AZ898" s="16"/>
      <c r="BI898" s="20"/>
    </row>
    <row r="899">
      <c r="A899" s="16"/>
      <c r="B899" s="16"/>
      <c r="C899" s="16"/>
      <c r="D899" s="16"/>
      <c r="E899" s="15"/>
      <c r="F899" s="16"/>
      <c r="G899" s="16"/>
      <c r="H899" s="16"/>
      <c r="N899" s="15"/>
      <c r="O899" s="15"/>
      <c r="P899" s="15"/>
      <c r="Q899" s="15"/>
      <c r="R899" s="15"/>
      <c r="W899" s="15"/>
      <c r="X899" s="16"/>
      <c r="Y899" s="16"/>
      <c r="Z899" s="16"/>
      <c r="AA899" s="15"/>
      <c r="AB899" s="15"/>
      <c r="AC899" s="15"/>
      <c r="AD899" s="15"/>
      <c r="AE899" s="15"/>
      <c r="AF899" s="16"/>
      <c r="AG899" s="16"/>
      <c r="AH899" s="16"/>
      <c r="AI899" s="16"/>
      <c r="AJ899" s="15"/>
      <c r="AS899" s="15"/>
      <c r="AT899" s="15"/>
      <c r="AU899" s="15"/>
      <c r="AV899" s="15"/>
      <c r="AW899" s="16"/>
      <c r="AX899" s="16"/>
      <c r="AY899" s="16"/>
      <c r="AZ899" s="16"/>
      <c r="BI899" s="20"/>
    </row>
    <row r="900">
      <c r="A900" s="16"/>
      <c r="B900" s="16"/>
      <c r="C900" s="16"/>
      <c r="D900" s="16"/>
      <c r="E900" s="15"/>
      <c r="F900" s="16"/>
      <c r="G900" s="16"/>
      <c r="H900" s="16"/>
      <c r="N900" s="15"/>
      <c r="O900" s="15"/>
      <c r="P900" s="15"/>
      <c r="Q900" s="15"/>
      <c r="R900" s="15"/>
      <c r="W900" s="15"/>
      <c r="X900" s="16"/>
      <c r="Y900" s="16"/>
      <c r="Z900" s="16"/>
      <c r="AA900" s="15"/>
      <c r="AB900" s="15"/>
      <c r="AC900" s="15"/>
      <c r="AD900" s="15"/>
      <c r="AE900" s="15"/>
      <c r="AF900" s="16"/>
      <c r="AG900" s="16"/>
      <c r="AH900" s="16"/>
      <c r="AI900" s="16"/>
      <c r="AJ900" s="15"/>
      <c r="AS900" s="15"/>
      <c r="AT900" s="15"/>
      <c r="AU900" s="15"/>
      <c r="AV900" s="15"/>
      <c r="AW900" s="16"/>
      <c r="AX900" s="16"/>
      <c r="AY900" s="16"/>
      <c r="AZ900" s="16"/>
      <c r="BI900" s="20"/>
    </row>
    <row r="901">
      <c r="A901" s="16"/>
      <c r="B901" s="16"/>
      <c r="C901" s="16"/>
      <c r="D901" s="16"/>
      <c r="E901" s="15"/>
      <c r="F901" s="16"/>
      <c r="G901" s="16"/>
      <c r="H901" s="16"/>
      <c r="N901" s="15"/>
      <c r="O901" s="15"/>
      <c r="P901" s="15"/>
      <c r="Q901" s="15"/>
      <c r="R901" s="15"/>
      <c r="W901" s="15"/>
      <c r="X901" s="16"/>
      <c r="Y901" s="16"/>
      <c r="Z901" s="16"/>
      <c r="AA901" s="15"/>
      <c r="AB901" s="15"/>
      <c r="AC901" s="15"/>
      <c r="AD901" s="15"/>
      <c r="AE901" s="15"/>
      <c r="AF901" s="16"/>
      <c r="AG901" s="16"/>
      <c r="AH901" s="16"/>
      <c r="AI901" s="16"/>
      <c r="AJ901" s="15"/>
      <c r="AS901" s="15"/>
      <c r="AT901" s="15"/>
      <c r="AU901" s="15"/>
      <c r="AV901" s="15"/>
      <c r="AW901" s="16"/>
      <c r="AX901" s="16"/>
      <c r="AY901" s="16"/>
      <c r="AZ901" s="16"/>
      <c r="BI901" s="20"/>
    </row>
    <row r="902">
      <c r="A902" s="16"/>
      <c r="B902" s="16"/>
      <c r="C902" s="16"/>
      <c r="D902" s="16"/>
      <c r="E902" s="15"/>
      <c r="F902" s="16"/>
      <c r="G902" s="16"/>
      <c r="H902" s="16"/>
      <c r="N902" s="15"/>
      <c r="O902" s="15"/>
      <c r="P902" s="15"/>
      <c r="Q902" s="15"/>
      <c r="R902" s="15"/>
      <c r="W902" s="15"/>
      <c r="X902" s="16"/>
      <c r="Y902" s="16"/>
      <c r="Z902" s="16"/>
      <c r="AA902" s="15"/>
      <c r="AB902" s="15"/>
      <c r="AC902" s="15"/>
      <c r="AD902" s="15"/>
      <c r="AE902" s="15"/>
      <c r="AF902" s="16"/>
      <c r="AG902" s="16"/>
      <c r="AH902" s="16"/>
      <c r="AI902" s="16"/>
      <c r="AJ902" s="15"/>
      <c r="AS902" s="15"/>
      <c r="AT902" s="15"/>
      <c r="AU902" s="15"/>
      <c r="AV902" s="15"/>
      <c r="AW902" s="16"/>
      <c r="AX902" s="16"/>
      <c r="AY902" s="16"/>
      <c r="AZ902" s="16"/>
      <c r="BI902" s="20"/>
    </row>
    <row r="903">
      <c r="A903" s="16"/>
      <c r="B903" s="16"/>
      <c r="C903" s="16"/>
      <c r="D903" s="16"/>
      <c r="E903" s="15"/>
      <c r="F903" s="16"/>
      <c r="G903" s="16"/>
      <c r="H903" s="16"/>
      <c r="N903" s="15"/>
      <c r="O903" s="15"/>
      <c r="P903" s="15"/>
      <c r="Q903" s="15"/>
      <c r="R903" s="15"/>
      <c r="W903" s="15"/>
      <c r="X903" s="16"/>
      <c r="Y903" s="16"/>
      <c r="Z903" s="16"/>
      <c r="AA903" s="15"/>
      <c r="AB903" s="15"/>
      <c r="AC903" s="15"/>
      <c r="AD903" s="15"/>
      <c r="AE903" s="15"/>
      <c r="AF903" s="16"/>
      <c r="AG903" s="16"/>
      <c r="AH903" s="16"/>
      <c r="AI903" s="16"/>
      <c r="AJ903" s="15"/>
      <c r="AS903" s="15"/>
      <c r="AT903" s="15"/>
      <c r="AU903" s="15"/>
      <c r="AV903" s="15"/>
      <c r="AW903" s="16"/>
      <c r="AX903" s="16"/>
      <c r="AY903" s="16"/>
      <c r="AZ903" s="16"/>
      <c r="BI903" s="20"/>
    </row>
    <row r="904">
      <c r="A904" s="16"/>
      <c r="B904" s="16"/>
      <c r="C904" s="16"/>
      <c r="D904" s="16"/>
      <c r="E904" s="15"/>
      <c r="F904" s="16"/>
      <c r="G904" s="16"/>
      <c r="H904" s="16"/>
      <c r="N904" s="15"/>
      <c r="O904" s="15"/>
      <c r="P904" s="15"/>
      <c r="Q904" s="15"/>
      <c r="R904" s="15"/>
      <c r="W904" s="15"/>
      <c r="X904" s="16"/>
      <c r="Y904" s="16"/>
      <c r="Z904" s="16"/>
      <c r="AA904" s="15"/>
      <c r="AB904" s="15"/>
      <c r="AC904" s="15"/>
      <c r="AD904" s="15"/>
      <c r="AE904" s="15"/>
      <c r="AF904" s="16"/>
      <c r="AG904" s="16"/>
      <c r="AH904" s="16"/>
      <c r="AI904" s="16"/>
      <c r="AJ904" s="15"/>
      <c r="AS904" s="15"/>
      <c r="AT904" s="15"/>
      <c r="AU904" s="15"/>
      <c r="AV904" s="15"/>
      <c r="AW904" s="16"/>
      <c r="AX904" s="16"/>
      <c r="AY904" s="16"/>
      <c r="AZ904" s="16"/>
      <c r="BI904" s="20"/>
    </row>
    <row r="905">
      <c r="A905" s="16"/>
      <c r="B905" s="16"/>
      <c r="C905" s="16"/>
      <c r="D905" s="16"/>
      <c r="E905" s="15"/>
      <c r="F905" s="16"/>
      <c r="G905" s="16"/>
      <c r="H905" s="16"/>
      <c r="N905" s="15"/>
      <c r="O905" s="15"/>
      <c r="P905" s="15"/>
      <c r="Q905" s="15"/>
      <c r="R905" s="15"/>
      <c r="W905" s="15"/>
      <c r="X905" s="16"/>
      <c r="Y905" s="16"/>
      <c r="Z905" s="16"/>
      <c r="AA905" s="15"/>
      <c r="AB905" s="15"/>
      <c r="AC905" s="15"/>
      <c r="AD905" s="15"/>
      <c r="AE905" s="15"/>
      <c r="AF905" s="16"/>
      <c r="AG905" s="16"/>
      <c r="AH905" s="16"/>
      <c r="AI905" s="16"/>
      <c r="AJ905" s="15"/>
      <c r="AS905" s="15"/>
      <c r="AT905" s="15"/>
      <c r="AU905" s="15"/>
      <c r="AV905" s="15"/>
      <c r="AW905" s="16"/>
      <c r="AX905" s="16"/>
      <c r="AY905" s="16"/>
      <c r="AZ905" s="16"/>
      <c r="BI905" s="20"/>
    </row>
    <row r="906">
      <c r="A906" s="16"/>
      <c r="B906" s="16"/>
      <c r="C906" s="16"/>
      <c r="D906" s="16"/>
      <c r="E906" s="15"/>
      <c r="F906" s="16"/>
      <c r="G906" s="16"/>
      <c r="H906" s="16"/>
      <c r="N906" s="15"/>
      <c r="O906" s="15"/>
      <c r="P906" s="15"/>
      <c r="Q906" s="15"/>
      <c r="R906" s="15"/>
      <c r="W906" s="15"/>
      <c r="X906" s="16"/>
      <c r="Y906" s="16"/>
      <c r="Z906" s="16"/>
      <c r="AA906" s="15"/>
      <c r="AB906" s="15"/>
      <c r="AC906" s="15"/>
      <c r="AD906" s="15"/>
      <c r="AE906" s="15"/>
      <c r="AF906" s="16"/>
      <c r="AG906" s="16"/>
      <c r="AH906" s="16"/>
      <c r="AI906" s="16"/>
      <c r="AJ906" s="15"/>
      <c r="AS906" s="15"/>
      <c r="AT906" s="15"/>
      <c r="AU906" s="15"/>
      <c r="AV906" s="15"/>
      <c r="AW906" s="16"/>
      <c r="AX906" s="16"/>
      <c r="AY906" s="16"/>
      <c r="AZ906" s="16"/>
      <c r="BI906" s="20"/>
    </row>
    <row r="907">
      <c r="A907" s="16"/>
      <c r="B907" s="16"/>
      <c r="C907" s="16"/>
      <c r="D907" s="16"/>
      <c r="E907" s="15"/>
      <c r="F907" s="16"/>
      <c r="G907" s="16"/>
      <c r="H907" s="16"/>
      <c r="N907" s="15"/>
      <c r="O907" s="15"/>
      <c r="P907" s="15"/>
      <c r="Q907" s="15"/>
      <c r="R907" s="15"/>
      <c r="W907" s="15"/>
      <c r="X907" s="16"/>
      <c r="Y907" s="16"/>
      <c r="Z907" s="16"/>
      <c r="AA907" s="15"/>
      <c r="AB907" s="15"/>
      <c r="AC907" s="15"/>
      <c r="AD907" s="15"/>
      <c r="AE907" s="15"/>
      <c r="AF907" s="16"/>
      <c r="AG907" s="16"/>
      <c r="AH907" s="16"/>
      <c r="AI907" s="16"/>
      <c r="AJ907" s="15"/>
      <c r="AS907" s="15"/>
      <c r="AT907" s="15"/>
      <c r="AU907" s="15"/>
      <c r="AV907" s="15"/>
      <c r="AW907" s="16"/>
      <c r="AX907" s="16"/>
      <c r="AY907" s="16"/>
      <c r="AZ907" s="16"/>
      <c r="BI907" s="20"/>
    </row>
    <row r="908">
      <c r="A908" s="16"/>
      <c r="B908" s="16"/>
      <c r="C908" s="16"/>
      <c r="D908" s="16"/>
      <c r="E908" s="15"/>
      <c r="F908" s="16"/>
      <c r="G908" s="16"/>
      <c r="H908" s="16"/>
      <c r="N908" s="15"/>
      <c r="O908" s="15"/>
      <c r="P908" s="15"/>
      <c r="Q908" s="15"/>
      <c r="R908" s="15"/>
      <c r="W908" s="15"/>
      <c r="X908" s="16"/>
      <c r="Y908" s="16"/>
      <c r="Z908" s="16"/>
      <c r="AA908" s="15"/>
      <c r="AB908" s="15"/>
      <c r="AC908" s="15"/>
      <c r="AD908" s="15"/>
      <c r="AE908" s="15"/>
      <c r="AF908" s="16"/>
      <c r="AG908" s="16"/>
      <c r="AH908" s="16"/>
      <c r="AI908" s="16"/>
      <c r="AJ908" s="15"/>
      <c r="AS908" s="15"/>
      <c r="AT908" s="15"/>
      <c r="AU908" s="15"/>
      <c r="AV908" s="15"/>
      <c r="AW908" s="16"/>
      <c r="AX908" s="16"/>
      <c r="AY908" s="16"/>
      <c r="AZ908" s="16"/>
      <c r="BI908" s="20"/>
    </row>
    <row r="909">
      <c r="A909" s="16"/>
      <c r="B909" s="16"/>
      <c r="C909" s="16"/>
      <c r="D909" s="16"/>
      <c r="E909" s="15"/>
      <c r="F909" s="16"/>
      <c r="G909" s="16"/>
      <c r="H909" s="16"/>
      <c r="N909" s="15"/>
      <c r="O909" s="15"/>
      <c r="P909" s="15"/>
      <c r="Q909" s="15"/>
      <c r="R909" s="15"/>
      <c r="W909" s="15"/>
      <c r="X909" s="16"/>
      <c r="Y909" s="16"/>
      <c r="Z909" s="16"/>
      <c r="AA909" s="15"/>
      <c r="AB909" s="15"/>
      <c r="AC909" s="15"/>
      <c r="AD909" s="15"/>
      <c r="AE909" s="15"/>
      <c r="AF909" s="16"/>
      <c r="AG909" s="16"/>
      <c r="AH909" s="16"/>
      <c r="AI909" s="16"/>
      <c r="AJ909" s="15"/>
      <c r="AS909" s="15"/>
      <c r="AT909" s="15"/>
      <c r="AU909" s="15"/>
      <c r="AV909" s="15"/>
      <c r="AW909" s="16"/>
      <c r="AX909" s="16"/>
      <c r="AY909" s="16"/>
      <c r="AZ909" s="16"/>
      <c r="BI909" s="20"/>
    </row>
    <row r="910">
      <c r="A910" s="16"/>
      <c r="B910" s="16"/>
      <c r="C910" s="16"/>
      <c r="D910" s="16"/>
      <c r="E910" s="15"/>
      <c r="F910" s="16"/>
      <c r="G910" s="16"/>
      <c r="H910" s="16"/>
      <c r="N910" s="15"/>
      <c r="O910" s="15"/>
      <c r="P910" s="15"/>
      <c r="Q910" s="15"/>
      <c r="R910" s="15"/>
      <c r="W910" s="15"/>
      <c r="X910" s="16"/>
      <c r="Y910" s="16"/>
      <c r="Z910" s="16"/>
      <c r="AA910" s="15"/>
      <c r="AB910" s="15"/>
      <c r="AC910" s="15"/>
      <c r="AD910" s="15"/>
      <c r="AE910" s="15"/>
      <c r="AF910" s="16"/>
      <c r="AG910" s="16"/>
      <c r="AH910" s="16"/>
      <c r="AI910" s="16"/>
      <c r="AJ910" s="15"/>
      <c r="AS910" s="15"/>
      <c r="AT910" s="15"/>
      <c r="AU910" s="15"/>
      <c r="AV910" s="15"/>
      <c r="AW910" s="16"/>
      <c r="AX910" s="16"/>
      <c r="AY910" s="16"/>
      <c r="AZ910" s="16"/>
      <c r="BI910" s="20"/>
    </row>
    <row r="911">
      <c r="A911" s="16"/>
      <c r="B911" s="16"/>
      <c r="C911" s="16"/>
      <c r="D911" s="16"/>
      <c r="E911" s="15"/>
      <c r="F911" s="16"/>
      <c r="G911" s="16"/>
      <c r="H911" s="16"/>
      <c r="N911" s="15"/>
      <c r="O911" s="15"/>
      <c r="P911" s="15"/>
      <c r="Q911" s="15"/>
      <c r="R911" s="15"/>
      <c r="W911" s="15"/>
      <c r="X911" s="16"/>
      <c r="Y911" s="16"/>
      <c r="Z911" s="16"/>
      <c r="AA911" s="15"/>
      <c r="AB911" s="15"/>
      <c r="AC911" s="15"/>
      <c r="AD911" s="15"/>
      <c r="AE911" s="15"/>
      <c r="AF911" s="16"/>
      <c r="AG911" s="16"/>
      <c r="AH911" s="16"/>
      <c r="AI911" s="16"/>
      <c r="AJ911" s="15"/>
      <c r="AS911" s="15"/>
      <c r="AT911" s="15"/>
      <c r="AU911" s="15"/>
      <c r="AV911" s="15"/>
      <c r="AW911" s="16"/>
      <c r="AX911" s="16"/>
      <c r="AY911" s="16"/>
      <c r="AZ911" s="16"/>
      <c r="BI911" s="20"/>
    </row>
    <row r="912">
      <c r="A912" s="16"/>
      <c r="B912" s="16"/>
      <c r="C912" s="16"/>
      <c r="D912" s="16"/>
      <c r="E912" s="15"/>
      <c r="F912" s="16"/>
      <c r="G912" s="16"/>
      <c r="H912" s="16"/>
      <c r="N912" s="15"/>
      <c r="O912" s="15"/>
      <c r="P912" s="15"/>
      <c r="Q912" s="15"/>
      <c r="R912" s="15"/>
      <c r="W912" s="15"/>
      <c r="X912" s="16"/>
      <c r="Y912" s="16"/>
      <c r="Z912" s="16"/>
      <c r="AA912" s="15"/>
      <c r="AB912" s="15"/>
      <c r="AC912" s="15"/>
      <c r="AD912" s="15"/>
      <c r="AE912" s="15"/>
      <c r="AF912" s="16"/>
      <c r="AG912" s="16"/>
      <c r="AH912" s="16"/>
      <c r="AI912" s="16"/>
      <c r="AJ912" s="15"/>
      <c r="AS912" s="15"/>
      <c r="AT912" s="15"/>
      <c r="AU912" s="15"/>
      <c r="AV912" s="15"/>
      <c r="AW912" s="16"/>
      <c r="AX912" s="16"/>
      <c r="AY912" s="16"/>
      <c r="AZ912" s="16"/>
      <c r="BI912" s="20"/>
    </row>
    <row r="913">
      <c r="A913" s="16"/>
      <c r="B913" s="16"/>
      <c r="C913" s="16"/>
      <c r="D913" s="16"/>
      <c r="E913" s="15"/>
      <c r="F913" s="16"/>
      <c r="G913" s="16"/>
      <c r="H913" s="16"/>
      <c r="N913" s="15"/>
      <c r="O913" s="15"/>
      <c r="P913" s="15"/>
      <c r="Q913" s="15"/>
      <c r="R913" s="15"/>
      <c r="W913" s="15"/>
      <c r="X913" s="16"/>
      <c r="Y913" s="16"/>
      <c r="Z913" s="16"/>
      <c r="AA913" s="15"/>
      <c r="AB913" s="15"/>
      <c r="AC913" s="15"/>
      <c r="AD913" s="15"/>
      <c r="AE913" s="15"/>
      <c r="AF913" s="16"/>
      <c r="AG913" s="16"/>
      <c r="AH913" s="16"/>
      <c r="AI913" s="16"/>
      <c r="AJ913" s="15"/>
      <c r="AS913" s="15"/>
      <c r="AT913" s="15"/>
      <c r="AU913" s="15"/>
      <c r="AV913" s="15"/>
      <c r="AW913" s="16"/>
      <c r="AX913" s="16"/>
      <c r="AY913" s="16"/>
      <c r="AZ913" s="16"/>
      <c r="BI913" s="20"/>
    </row>
    <row r="914">
      <c r="A914" s="16"/>
      <c r="B914" s="16"/>
      <c r="C914" s="16"/>
      <c r="D914" s="16"/>
      <c r="E914" s="15"/>
      <c r="F914" s="16"/>
      <c r="G914" s="16"/>
      <c r="H914" s="16"/>
      <c r="N914" s="15"/>
      <c r="O914" s="15"/>
      <c r="P914" s="15"/>
      <c r="Q914" s="15"/>
      <c r="R914" s="15"/>
      <c r="W914" s="15"/>
      <c r="X914" s="16"/>
      <c r="Y914" s="16"/>
      <c r="Z914" s="16"/>
      <c r="AA914" s="15"/>
      <c r="AB914" s="15"/>
      <c r="AC914" s="15"/>
      <c r="AD914" s="15"/>
      <c r="AE914" s="15"/>
      <c r="AF914" s="16"/>
      <c r="AG914" s="16"/>
      <c r="AH914" s="16"/>
      <c r="AI914" s="16"/>
      <c r="AJ914" s="15"/>
      <c r="AS914" s="15"/>
      <c r="AT914" s="15"/>
      <c r="AU914" s="15"/>
      <c r="AV914" s="15"/>
      <c r="AW914" s="16"/>
      <c r="AX914" s="16"/>
      <c r="AY914" s="16"/>
      <c r="AZ914" s="16"/>
      <c r="BI914" s="20"/>
    </row>
    <row r="915">
      <c r="A915" s="16"/>
      <c r="B915" s="16"/>
      <c r="C915" s="16"/>
      <c r="D915" s="16"/>
      <c r="E915" s="15"/>
      <c r="F915" s="16"/>
      <c r="G915" s="16"/>
      <c r="H915" s="16"/>
      <c r="N915" s="15"/>
      <c r="O915" s="15"/>
      <c r="P915" s="15"/>
      <c r="Q915" s="15"/>
      <c r="R915" s="15"/>
      <c r="W915" s="15"/>
      <c r="X915" s="16"/>
      <c r="Y915" s="16"/>
      <c r="Z915" s="16"/>
      <c r="AA915" s="15"/>
      <c r="AB915" s="15"/>
      <c r="AC915" s="15"/>
      <c r="AD915" s="15"/>
      <c r="AE915" s="15"/>
      <c r="AF915" s="16"/>
      <c r="AG915" s="16"/>
      <c r="AH915" s="16"/>
      <c r="AI915" s="16"/>
      <c r="AJ915" s="15"/>
      <c r="AS915" s="15"/>
      <c r="AT915" s="15"/>
      <c r="AU915" s="15"/>
      <c r="AV915" s="15"/>
      <c r="AW915" s="16"/>
      <c r="AX915" s="16"/>
      <c r="AY915" s="16"/>
      <c r="AZ915" s="16"/>
      <c r="BI915" s="20"/>
    </row>
    <row r="916">
      <c r="A916" s="16"/>
      <c r="B916" s="16"/>
      <c r="C916" s="16"/>
      <c r="D916" s="16"/>
      <c r="E916" s="15"/>
      <c r="F916" s="16"/>
      <c r="G916" s="16"/>
      <c r="H916" s="16"/>
      <c r="N916" s="15"/>
      <c r="O916" s="15"/>
      <c r="P916" s="15"/>
      <c r="Q916" s="15"/>
      <c r="R916" s="15"/>
      <c r="W916" s="15"/>
      <c r="X916" s="16"/>
      <c r="Y916" s="16"/>
      <c r="Z916" s="16"/>
      <c r="AA916" s="15"/>
      <c r="AB916" s="15"/>
      <c r="AC916" s="15"/>
      <c r="AD916" s="15"/>
      <c r="AE916" s="15"/>
      <c r="AF916" s="16"/>
      <c r="AG916" s="16"/>
      <c r="AH916" s="16"/>
      <c r="AI916" s="16"/>
      <c r="AJ916" s="15"/>
      <c r="AS916" s="15"/>
      <c r="AT916" s="15"/>
      <c r="AU916" s="15"/>
      <c r="AV916" s="15"/>
      <c r="AW916" s="16"/>
      <c r="AX916" s="16"/>
      <c r="AY916" s="16"/>
      <c r="AZ916" s="16"/>
      <c r="BI916" s="20"/>
    </row>
    <row r="917">
      <c r="A917" s="16"/>
      <c r="B917" s="16"/>
      <c r="C917" s="16"/>
      <c r="D917" s="16"/>
      <c r="E917" s="15"/>
      <c r="F917" s="16"/>
      <c r="G917" s="16"/>
      <c r="H917" s="16"/>
      <c r="N917" s="15"/>
      <c r="O917" s="15"/>
      <c r="P917" s="15"/>
      <c r="Q917" s="15"/>
      <c r="R917" s="15"/>
      <c r="W917" s="15"/>
      <c r="X917" s="16"/>
      <c r="Y917" s="16"/>
      <c r="Z917" s="16"/>
      <c r="AA917" s="15"/>
      <c r="AB917" s="15"/>
      <c r="AC917" s="15"/>
      <c r="AD917" s="15"/>
      <c r="AE917" s="15"/>
      <c r="AF917" s="16"/>
      <c r="AG917" s="16"/>
      <c r="AH917" s="16"/>
      <c r="AI917" s="16"/>
      <c r="AJ917" s="15"/>
      <c r="AS917" s="15"/>
      <c r="AT917" s="15"/>
      <c r="AU917" s="15"/>
      <c r="AV917" s="15"/>
      <c r="AW917" s="16"/>
      <c r="AX917" s="16"/>
      <c r="AY917" s="16"/>
      <c r="AZ917" s="16"/>
      <c r="BI917" s="20"/>
    </row>
    <row r="918">
      <c r="A918" s="16"/>
      <c r="B918" s="16"/>
      <c r="C918" s="16"/>
      <c r="D918" s="16"/>
      <c r="E918" s="15"/>
      <c r="F918" s="16"/>
      <c r="G918" s="16"/>
      <c r="H918" s="16"/>
      <c r="N918" s="15"/>
      <c r="O918" s="15"/>
      <c r="P918" s="15"/>
      <c r="Q918" s="15"/>
      <c r="R918" s="15"/>
      <c r="W918" s="15"/>
      <c r="X918" s="16"/>
      <c r="Y918" s="16"/>
      <c r="Z918" s="16"/>
      <c r="AA918" s="15"/>
      <c r="AB918" s="15"/>
      <c r="AC918" s="15"/>
      <c r="AD918" s="15"/>
      <c r="AE918" s="15"/>
      <c r="AF918" s="16"/>
      <c r="AG918" s="16"/>
      <c r="AH918" s="16"/>
      <c r="AI918" s="16"/>
      <c r="AJ918" s="15"/>
      <c r="AS918" s="15"/>
      <c r="AT918" s="15"/>
      <c r="AU918" s="15"/>
      <c r="AV918" s="15"/>
      <c r="AW918" s="16"/>
      <c r="AX918" s="16"/>
      <c r="AY918" s="16"/>
      <c r="AZ918" s="16"/>
      <c r="BI918" s="20"/>
    </row>
    <row r="919">
      <c r="A919" s="16"/>
      <c r="B919" s="16"/>
      <c r="C919" s="16"/>
      <c r="D919" s="16"/>
      <c r="E919" s="15"/>
      <c r="F919" s="16"/>
      <c r="G919" s="16"/>
      <c r="H919" s="16"/>
      <c r="N919" s="15"/>
      <c r="O919" s="15"/>
      <c r="P919" s="15"/>
      <c r="Q919" s="15"/>
      <c r="R919" s="15"/>
      <c r="W919" s="15"/>
      <c r="X919" s="16"/>
      <c r="Y919" s="16"/>
      <c r="Z919" s="16"/>
      <c r="AA919" s="15"/>
      <c r="AB919" s="15"/>
      <c r="AC919" s="15"/>
      <c r="AD919" s="15"/>
      <c r="AE919" s="15"/>
      <c r="AF919" s="16"/>
      <c r="AG919" s="16"/>
      <c r="AH919" s="16"/>
      <c r="AI919" s="16"/>
      <c r="AJ919" s="15"/>
      <c r="AS919" s="15"/>
      <c r="AT919" s="15"/>
      <c r="AU919" s="15"/>
      <c r="AV919" s="15"/>
      <c r="AW919" s="16"/>
      <c r="AX919" s="16"/>
      <c r="AY919" s="16"/>
      <c r="AZ919" s="16"/>
      <c r="BI919" s="20"/>
    </row>
    <row r="920">
      <c r="A920" s="16"/>
      <c r="B920" s="16"/>
      <c r="C920" s="16"/>
      <c r="D920" s="16"/>
      <c r="E920" s="15"/>
      <c r="F920" s="16"/>
      <c r="G920" s="16"/>
      <c r="H920" s="16"/>
      <c r="N920" s="15"/>
      <c r="O920" s="15"/>
      <c r="P920" s="15"/>
      <c r="Q920" s="15"/>
      <c r="R920" s="15"/>
      <c r="W920" s="15"/>
      <c r="X920" s="16"/>
      <c r="Y920" s="16"/>
      <c r="Z920" s="16"/>
      <c r="AA920" s="15"/>
      <c r="AB920" s="15"/>
      <c r="AC920" s="15"/>
      <c r="AD920" s="15"/>
      <c r="AE920" s="15"/>
      <c r="AF920" s="16"/>
      <c r="AG920" s="16"/>
      <c r="AH920" s="16"/>
      <c r="AI920" s="16"/>
      <c r="AJ920" s="15"/>
      <c r="AS920" s="15"/>
      <c r="AT920" s="15"/>
      <c r="AU920" s="15"/>
      <c r="AV920" s="15"/>
      <c r="AW920" s="16"/>
      <c r="AX920" s="16"/>
      <c r="AY920" s="16"/>
      <c r="AZ920" s="16"/>
      <c r="BI920" s="20"/>
    </row>
    <row r="921">
      <c r="A921" s="16"/>
      <c r="B921" s="16"/>
      <c r="C921" s="16"/>
      <c r="D921" s="16"/>
      <c r="E921" s="15"/>
      <c r="F921" s="16"/>
      <c r="G921" s="16"/>
      <c r="H921" s="16"/>
      <c r="N921" s="15"/>
      <c r="O921" s="15"/>
      <c r="P921" s="15"/>
      <c r="Q921" s="15"/>
      <c r="R921" s="15"/>
      <c r="W921" s="15"/>
      <c r="X921" s="16"/>
      <c r="Y921" s="16"/>
      <c r="Z921" s="16"/>
      <c r="AA921" s="15"/>
      <c r="AB921" s="15"/>
      <c r="AC921" s="15"/>
      <c r="AD921" s="15"/>
      <c r="AE921" s="15"/>
      <c r="AF921" s="16"/>
      <c r="AG921" s="16"/>
      <c r="AH921" s="16"/>
      <c r="AI921" s="16"/>
      <c r="AJ921" s="15"/>
      <c r="AS921" s="15"/>
      <c r="AT921" s="15"/>
      <c r="AU921" s="15"/>
      <c r="AV921" s="15"/>
      <c r="AW921" s="16"/>
      <c r="AX921" s="16"/>
      <c r="AY921" s="16"/>
      <c r="AZ921" s="16"/>
      <c r="BI921" s="20"/>
    </row>
    <row r="922">
      <c r="A922" s="16"/>
      <c r="B922" s="16"/>
      <c r="C922" s="16"/>
      <c r="D922" s="16"/>
      <c r="E922" s="15"/>
      <c r="F922" s="16"/>
      <c r="G922" s="16"/>
      <c r="H922" s="16"/>
      <c r="N922" s="15"/>
      <c r="O922" s="15"/>
      <c r="P922" s="15"/>
      <c r="Q922" s="15"/>
      <c r="R922" s="15"/>
      <c r="W922" s="15"/>
      <c r="X922" s="16"/>
      <c r="Y922" s="16"/>
      <c r="Z922" s="16"/>
      <c r="AA922" s="15"/>
      <c r="AB922" s="15"/>
      <c r="AC922" s="15"/>
      <c r="AD922" s="15"/>
      <c r="AE922" s="15"/>
      <c r="AF922" s="16"/>
      <c r="AG922" s="16"/>
      <c r="AH922" s="16"/>
      <c r="AI922" s="16"/>
      <c r="AJ922" s="15"/>
      <c r="AS922" s="15"/>
      <c r="AT922" s="15"/>
      <c r="AU922" s="15"/>
      <c r="AV922" s="15"/>
      <c r="AW922" s="16"/>
      <c r="AX922" s="16"/>
      <c r="AY922" s="16"/>
      <c r="AZ922" s="16"/>
      <c r="BI922" s="20"/>
    </row>
    <row r="923">
      <c r="A923" s="16"/>
      <c r="B923" s="16"/>
      <c r="C923" s="16"/>
      <c r="D923" s="16"/>
      <c r="E923" s="15"/>
      <c r="F923" s="16"/>
      <c r="G923" s="16"/>
      <c r="H923" s="16"/>
      <c r="N923" s="15"/>
      <c r="O923" s="15"/>
      <c r="P923" s="15"/>
      <c r="Q923" s="15"/>
      <c r="R923" s="15"/>
      <c r="W923" s="15"/>
      <c r="X923" s="16"/>
      <c r="Y923" s="16"/>
      <c r="Z923" s="16"/>
      <c r="AA923" s="15"/>
      <c r="AB923" s="15"/>
      <c r="AC923" s="15"/>
      <c r="AD923" s="15"/>
      <c r="AE923" s="15"/>
      <c r="AF923" s="16"/>
      <c r="AG923" s="16"/>
      <c r="AH923" s="16"/>
      <c r="AI923" s="16"/>
      <c r="AJ923" s="15"/>
      <c r="AS923" s="15"/>
      <c r="AT923" s="15"/>
      <c r="AU923" s="15"/>
      <c r="AV923" s="15"/>
      <c r="AW923" s="16"/>
      <c r="AX923" s="16"/>
      <c r="AY923" s="16"/>
      <c r="AZ923" s="16"/>
      <c r="BI923" s="20"/>
    </row>
    <row r="924">
      <c r="A924" s="16"/>
      <c r="B924" s="16"/>
      <c r="C924" s="16"/>
      <c r="D924" s="16"/>
      <c r="E924" s="15"/>
      <c r="F924" s="16"/>
      <c r="G924" s="16"/>
      <c r="H924" s="16"/>
      <c r="N924" s="15"/>
      <c r="O924" s="15"/>
      <c r="P924" s="15"/>
      <c r="Q924" s="15"/>
      <c r="R924" s="15"/>
      <c r="W924" s="15"/>
      <c r="X924" s="16"/>
      <c r="Y924" s="16"/>
      <c r="Z924" s="16"/>
      <c r="AA924" s="15"/>
      <c r="AB924" s="15"/>
      <c r="AC924" s="15"/>
      <c r="AD924" s="15"/>
      <c r="AE924" s="15"/>
      <c r="AF924" s="16"/>
      <c r="AG924" s="16"/>
      <c r="AH924" s="16"/>
      <c r="AI924" s="16"/>
      <c r="AJ924" s="15"/>
      <c r="AS924" s="15"/>
      <c r="AT924" s="15"/>
      <c r="AU924" s="15"/>
      <c r="AV924" s="15"/>
      <c r="AW924" s="16"/>
      <c r="AX924" s="16"/>
      <c r="AY924" s="16"/>
      <c r="AZ924" s="16"/>
      <c r="BI924" s="20"/>
    </row>
    <row r="925">
      <c r="A925" s="16"/>
      <c r="B925" s="16"/>
      <c r="C925" s="16"/>
      <c r="D925" s="16"/>
      <c r="E925" s="15"/>
      <c r="F925" s="16"/>
      <c r="G925" s="16"/>
      <c r="H925" s="16"/>
      <c r="N925" s="15"/>
      <c r="O925" s="15"/>
      <c r="P925" s="15"/>
      <c r="Q925" s="15"/>
      <c r="R925" s="15"/>
      <c r="W925" s="15"/>
      <c r="X925" s="16"/>
      <c r="Y925" s="16"/>
      <c r="Z925" s="16"/>
      <c r="AA925" s="15"/>
      <c r="AB925" s="15"/>
      <c r="AC925" s="15"/>
      <c r="AD925" s="15"/>
      <c r="AE925" s="15"/>
      <c r="AF925" s="16"/>
      <c r="AG925" s="16"/>
      <c r="AH925" s="16"/>
      <c r="AI925" s="16"/>
      <c r="AJ925" s="15"/>
      <c r="AS925" s="15"/>
      <c r="AT925" s="15"/>
      <c r="AU925" s="15"/>
      <c r="AV925" s="15"/>
      <c r="AW925" s="16"/>
      <c r="AX925" s="16"/>
      <c r="AY925" s="16"/>
      <c r="AZ925" s="16"/>
      <c r="BI925" s="20"/>
    </row>
    <row r="926">
      <c r="A926" s="16"/>
      <c r="B926" s="16"/>
      <c r="C926" s="16"/>
      <c r="D926" s="16"/>
      <c r="E926" s="15"/>
      <c r="F926" s="16"/>
      <c r="G926" s="16"/>
      <c r="H926" s="16"/>
      <c r="N926" s="15"/>
      <c r="O926" s="15"/>
      <c r="P926" s="15"/>
      <c r="Q926" s="15"/>
      <c r="R926" s="15"/>
      <c r="W926" s="15"/>
      <c r="X926" s="16"/>
      <c r="Y926" s="16"/>
      <c r="Z926" s="16"/>
      <c r="AA926" s="15"/>
      <c r="AB926" s="15"/>
      <c r="AC926" s="15"/>
      <c r="AD926" s="15"/>
      <c r="AE926" s="15"/>
      <c r="AF926" s="16"/>
      <c r="AG926" s="16"/>
      <c r="AH926" s="16"/>
      <c r="AI926" s="16"/>
      <c r="AJ926" s="15"/>
      <c r="AS926" s="15"/>
      <c r="AT926" s="15"/>
      <c r="AU926" s="15"/>
      <c r="AV926" s="15"/>
      <c r="AW926" s="16"/>
      <c r="AX926" s="16"/>
      <c r="AY926" s="16"/>
      <c r="AZ926" s="16"/>
      <c r="BI926" s="20"/>
    </row>
    <row r="927">
      <c r="A927" s="16"/>
      <c r="B927" s="16"/>
      <c r="C927" s="16"/>
      <c r="D927" s="16"/>
      <c r="E927" s="15"/>
      <c r="F927" s="16"/>
      <c r="G927" s="16"/>
      <c r="H927" s="16"/>
      <c r="N927" s="15"/>
      <c r="O927" s="15"/>
      <c r="P927" s="15"/>
      <c r="Q927" s="15"/>
      <c r="R927" s="15"/>
      <c r="W927" s="15"/>
      <c r="X927" s="16"/>
      <c r="Y927" s="16"/>
      <c r="Z927" s="16"/>
      <c r="AA927" s="15"/>
      <c r="AB927" s="15"/>
      <c r="AC927" s="15"/>
      <c r="AD927" s="15"/>
      <c r="AE927" s="15"/>
      <c r="AF927" s="16"/>
      <c r="AG927" s="16"/>
      <c r="AH927" s="16"/>
      <c r="AI927" s="16"/>
      <c r="AJ927" s="15"/>
      <c r="AS927" s="15"/>
      <c r="AT927" s="15"/>
      <c r="AU927" s="15"/>
      <c r="AV927" s="15"/>
      <c r="AW927" s="16"/>
      <c r="AX927" s="16"/>
      <c r="AY927" s="16"/>
      <c r="AZ927" s="16"/>
      <c r="BI927" s="20"/>
    </row>
    <row r="928">
      <c r="A928" s="16"/>
      <c r="B928" s="16"/>
      <c r="C928" s="16"/>
      <c r="D928" s="16"/>
      <c r="E928" s="15"/>
      <c r="F928" s="16"/>
      <c r="G928" s="16"/>
      <c r="H928" s="16"/>
      <c r="N928" s="15"/>
      <c r="O928" s="15"/>
      <c r="P928" s="15"/>
      <c r="Q928" s="15"/>
      <c r="R928" s="15"/>
      <c r="W928" s="15"/>
      <c r="X928" s="16"/>
      <c r="Y928" s="16"/>
      <c r="Z928" s="16"/>
      <c r="AA928" s="15"/>
      <c r="AB928" s="15"/>
      <c r="AC928" s="15"/>
      <c r="AD928" s="15"/>
      <c r="AE928" s="15"/>
      <c r="AF928" s="16"/>
      <c r="AG928" s="16"/>
      <c r="AH928" s="16"/>
      <c r="AI928" s="16"/>
      <c r="AJ928" s="15"/>
      <c r="AS928" s="15"/>
      <c r="AT928" s="15"/>
      <c r="AU928" s="15"/>
      <c r="AV928" s="15"/>
      <c r="AW928" s="16"/>
      <c r="AX928" s="16"/>
      <c r="AY928" s="16"/>
      <c r="AZ928" s="16"/>
      <c r="BI928" s="20"/>
    </row>
    <row r="929">
      <c r="A929" s="16"/>
      <c r="B929" s="16"/>
      <c r="C929" s="16"/>
      <c r="D929" s="16"/>
      <c r="E929" s="15"/>
      <c r="F929" s="16"/>
      <c r="G929" s="16"/>
      <c r="H929" s="16"/>
      <c r="N929" s="15"/>
      <c r="O929" s="15"/>
      <c r="P929" s="15"/>
      <c r="Q929" s="15"/>
      <c r="R929" s="15"/>
      <c r="W929" s="15"/>
      <c r="X929" s="16"/>
      <c r="Y929" s="16"/>
      <c r="Z929" s="16"/>
      <c r="AA929" s="15"/>
      <c r="AB929" s="15"/>
      <c r="AC929" s="15"/>
      <c r="AD929" s="15"/>
      <c r="AE929" s="15"/>
      <c r="AF929" s="16"/>
      <c r="AG929" s="16"/>
      <c r="AH929" s="16"/>
      <c r="AI929" s="16"/>
      <c r="AJ929" s="15"/>
      <c r="AS929" s="15"/>
      <c r="AT929" s="15"/>
      <c r="AU929" s="15"/>
      <c r="AV929" s="15"/>
      <c r="AW929" s="16"/>
      <c r="AX929" s="16"/>
      <c r="AY929" s="16"/>
      <c r="AZ929" s="16"/>
      <c r="BI929" s="20"/>
    </row>
    <row r="930">
      <c r="A930" s="16"/>
      <c r="B930" s="16"/>
      <c r="C930" s="16"/>
      <c r="D930" s="16"/>
      <c r="E930" s="15"/>
      <c r="F930" s="16"/>
      <c r="G930" s="16"/>
      <c r="H930" s="16"/>
      <c r="N930" s="15"/>
      <c r="O930" s="15"/>
      <c r="P930" s="15"/>
      <c r="Q930" s="15"/>
      <c r="R930" s="15"/>
      <c r="W930" s="15"/>
      <c r="X930" s="16"/>
      <c r="Y930" s="16"/>
      <c r="Z930" s="16"/>
      <c r="AA930" s="15"/>
      <c r="AB930" s="15"/>
      <c r="AC930" s="15"/>
      <c r="AD930" s="15"/>
      <c r="AE930" s="15"/>
      <c r="AF930" s="16"/>
      <c r="AG930" s="16"/>
      <c r="AH930" s="16"/>
      <c r="AI930" s="16"/>
      <c r="AJ930" s="15"/>
      <c r="AS930" s="15"/>
      <c r="AT930" s="15"/>
      <c r="AU930" s="15"/>
      <c r="AV930" s="15"/>
      <c r="AW930" s="16"/>
      <c r="AX930" s="16"/>
      <c r="AY930" s="16"/>
      <c r="AZ930" s="16"/>
      <c r="BI930" s="20"/>
    </row>
    <row r="931">
      <c r="A931" s="16"/>
      <c r="B931" s="16"/>
      <c r="C931" s="16"/>
      <c r="D931" s="16"/>
      <c r="E931" s="15"/>
      <c r="F931" s="16"/>
      <c r="G931" s="16"/>
      <c r="H931" s="16"/>
      <c r="N931" s="15"/>
      <c r="O931" s="15"/>
      <c r="P931" s="15"/>
      <c r="Q931" s="15"/>
      <c r="R931" s="15"/>
      <c r="W931" s="15"/>
      <c r="X931" s="16"/>
      <c r="Y931" s="16"/>
      <c r="Z931" s="16"/>
      <c r="AA931" s="15"/>
      <c r="AB931" s="15"/>
      <c r="AC931" s="15"/>
      <c r="AD931" s="15"/>
      <c r="AE931" s="15"/>
      <c r="AF931" s="16"/>
      <c r="AG931" s="16"/>
      <c r="AH931" s="16"/>
      <c r="AI931" s="16"/>
      <c r="AJ931" s="15"/>
      <c r="AS931" s="15"/>
      <c r="AT931" s="15"/>
      <c r="AU931" s="15"/>
      <c r="AV931" s="15"/>
      <c r="AW931" s="16"/>
      <c r="AX931" s="16"/>
      <c r="AY931" s="16"/>
      <c r="AZ931" s="16"/>
      <c r="BI931" s="20"/>
    </row>
    <row r="932">
      <c r="A932" s="16"/>
      <c r="B932" s="16"/>
      <c r="C932" s="16"/>
      <c r="D932" s="16"/>
      <c r="E932" s="15"/>
      <c r="F932" s="16"/>
      <c r="G932" s="16"/>
      <c r="H932" s="16"/>
      <c r="N932" s="15"/>
      <c r="O932" s="15"/>
      <c r="P932" s="15"/>
      <c r="Q932" s="15"/>
      <c r="R932" s="15"/>
      <c r="W932" s="15"/>
      <c r="X932" s="16"/>
      <c r="Y932" s="16"/>
      <c r="Z932" s="16"/>
      <c r="AA932" s="15"/>
      <c r="AB932" s="15"/>
      <c r="AC932" s="15"/>
      <c r="AD932" s="15"/>
      <c r="AE932" s="15"/>
      <c r="AF932" s="16"/>
      <c r="AG932" s="16"/>
      <c r="AH932" s="16"/>
      <c r="AI932" s="16"/>
      <c r="AJ932" s="15"/>
      <c r="AS932" s="15"/>
      <c r="AT932" s="15"/>
      <c r="AU932" s="15"/>
      <c r="AV932" s="15"/>
      <c r="AW932" s="16"/>
      <c r="AX932" s="16"/>
      <c r="AY932" s="16"/>
      <c r="AZ932" s="16"/>
      <c r="BI932" s="20"/>
    </row>
    <row r="933">
      <c r="A933" s="16"/>
      <c r="B933" s="16"/>
      <c r="C933" s="16"/>
      <c r="D933" s="16"/>
      <c r="E933" s="15"/>
      <c r="F933" s="16"/>
      <c r="G933" s="16"/>
      <c r="H933" s="16"/>
      <c r="N933" s="15"/>
      <c r="O933" s="15"/>
      <c r="P933" s="15"/>
      <c r="Q933" s="15"/>
      <c r="R933" s="15"/>
      <c r="W933" s="15"/>
      <c r="X933" s="16"/>
      <c r="Y933" s="16"/>
      <c r="Z933" s="16"/>
      <c r="AA933" s="15"/>
      <c r="AB933" s="15"/>
      <c r="AC933" s="15"/>
      <c r="AD933" s="15"/>
      <c r="AE933" s="15"/>
      <c r="AF933" s="16"/>
      <c r="AG933" s="16"/>
      <c r="AH933" s="16"/>
      <c r="AI933" s="16"/>
      <c r="AJ933" s="15"/>
      <c r="AS933" s="15"/>
      <c r="AT933" s="15"/>
      <c r="AU933" s="15"/>
      <c r="AV933" s="15"/>
      <c r="AW933" s="16"/>
      <c r="AX933" s="16"/>
      <c r="AY933" s="16"/>
      <c r="AZ933" s="16"/>
      <c r="BI933" s="20"/>
    </row>
    <row r="934">
      <c r="A934" s="16"/>
      <c r="B934" s="16"/>
      <c r="C934" s="16"/>
      <c r="D934" s="16"/>
      <c r="E934" s="15"/>
      <c r="F934" s="16"/>
      <c r="G934" s="16"/>
      <c r="H934" s="16"/>
      <c r="N934" s="15"/>
      <c r="O934" s="15"/>
      <c r="P934" s="15"/>
      <c r="Q934" s="15"/>
      <c r="R934" s="15"/>
      <c r="W934" s="15"/>
      <c r="X934" s="16"/>
      <c r="Y934" s="16"/>
      <c r="Z934" s="16"/>
      <c r="AA934" s="15"/>
      <c r="AB934" s="15"/>
      <c r="AC934" s="15"/>
      <c r="AD934" s="15"/>
      <c r="AE934" s="15"/>
      <c r="AF934" s="16"/>
      <c r="AG934" s="16"/>
      <c r="AH934" s="16"/>
      <c r="AI934" s="16"/>
      <c r="AJ934" s="15"/>
      <c r="AS934" s="15"/>
      <c r="AT934" s="15"/>
      <c r="AU934" s="15"/>
      <c r="AV934" s="15"/>
      <c r="AW934" s="16"/>
      <c r="AX934" s="16"/>
      <c r="AY934" s="16"/>
      <c r="AZ934" s="16"/>
      <c r="BI934" s="20"/>
    </row>
    <row r="935">
      <c r="A935" s="16"/>
      <c r="B935" s="16"/>
      <c r="C935" s="16"/>
      <c r="D935" s="16"/>
      <c r="E935" s="15"/>
      <c r="F935" s="16"/>
      <c r="G935" s="16"/>
      <c r="H935" s="16"/>
      <c r="N935" s="15"/>
      <c r="O935" s="15"/>
      <c r="P935" s="15"/>
      <c r="Q935" s="15"/>
      <c r="R935" s="15"/>
      <c r="W935" s="15"/>
      <c r="X935" s="16"/>
      <c r="Y935" s="16"/>
      <c r="Z935" s="16"/>
      <c r="AA935" s="15"/>
      <c r="AB935" s="15"/>
      <c r="AC935" s="15"/>
      <c r="AD935" s="15"/>
      <c r="AE935" s="15"/>
      <c r="AF935" s="16"/>
      <c r="AG935" s="16"/>
      <c r="AH935" s="16"/>
      <c r="AI935" s="16"/>
      <c r="AJ935" s="15"/>
      <c r="AS935" s="15"/>
      <c r="AT935" s="15"/>
      <c r="AU935" s="15"/>
      <c r="AV935" s="15"/>
      <c r="AW935" s="16"/>
      <c r="AX935" s="16"/>
      <c r="AY935" s="16"/>
      <c r="AZ935" s="16"/>
      <c r="BI935" s="20"/>
    </row>
    <row r="936">
      <c r="A936" s="16"/>
      <c r="B936" s="16"/>
      <c r="C936" s="16"/>
      <c r="D936" s="16"/>
      <c r="E936" s="15"/>
      <c r="F936" s="16"/>
      <c r="G936" s="16"/>
      <c r="H936" s="16"/>
      <c r="N936" s="15"/>
      <c r="O936" s="15"/>
      <c r="P936" s="15"/>
      <c r="Q936" s="15"/>
      <c r="R936" s="15"/>
      <c r="W936" s="15"/>
      <c r="X936" s="16"/>
      <c r="Y936" s="16"/>
      <c r="Z936" s="16"/>
      <c r="AA936" s="15"/>
      <c r="AB936" s="15"/>
      <c r="AC936" s="15"/>
      <c r="AD936" s="15"/>
      <c r="AE936" s="15"/>
      <c r="AF936" s="16"/>
      <c r="AG936" s="16"/>
      <c r="AH936" s="16"/>
      <c r="AI936" s="16"/>
      <c r="AJ936" s="15"/>
      <c r="AS936" s="15"/>
      <c r="AT936" s="15"/>
      <c r="AU936" s="15"/>
      <c r="AV936" s="15"/>
      <c r="AW936" s="16"/>
      <c r="AX936" s="16"/>
      <c r="AY936" s="16"/>
      <c r="AZ936" s="16"/>
      <c r="BI936" s="20"/>
    </row>
    <row r="937">
      <c r="A937" s="16"/>
      <c r="B937" s="16"/>
      <c r="C937" s="16"/>
      <c r="D937" s="16"/>
      <c r="E937" s="15"/>
      <c r="F937" s="16"/>
      <c r="G937" s="16"/>
      <c r="H937" s="16"/>
      <c r="N937" s="15"/>
      <c r="O937" s="15"/>
      <c r="P937" s="15"/>
      <c r="Q937" s="15"/>
      <c r="R937" s="15"/>
      <c r="W937" s="15"/>
      <c r="X937" s="16"/>
      <c r="Y937" s="16"/>
      <c r="Z937" s="16"/>
      <c r="AA937" s="15"/>
      <c r="AB937" s="15"/>
      <c r="AC937" s="15"/>
      <c r="AD937" s="15"/>
      <c r="AE937" s="15"/>
      <c r="AF937" s="16"/>
      <c r="AG937" s="16"/>
      <c r="AH937" s="16"/>
      <c r="AI937" s="16"/>
      <c r="AJ937" s="15"/>
      <c r="AS937" s="15"/>
      <c r="AT937" s="15"/>
      <c r="AU937" s="15"/>
      <c r="AV937" s="15"/>
      <c r="AW937" s="16"/>
      <c r="AX937" s="16"/>
      <c r="AY937" s="16"/>
      <c r="AZ937" s="16"/>
      <c r="BI937" s="20"/>
    </row>
    <row r="938">
      <c r="A938" s="16"/>
      <c r="B938" s="16"/>
      <c r="C938" s="16"/>
      <c r="D938" s="16"/>
      <c r="E938" s="15"/>
      <c r="F938" s="16"/>
      <c r="G938" s="16"/>
      <c r="H938" s="16"/>
      <c r="N938" s="15"/>
      <c r="O938" s="15"/>
      <c r="P938" s="15"/>
      <c r="Q938" s="15"/>
      <c r="R938" s="15"/>
      <c r="W938" s="15"/>
      <c r="X938" s="16"/>
      <c r="Y938" s="16"/>
      <c r="Z938" s="16"/>
      <c r="AA938" s="15"/>
      <c r="AB938" s="15"/>
      <c r="AC938" s="15"/>
      <c r="AD938" s="15"/>
      <c r="AE938" s="15"/>
      <c r="AF938" s="16"/>
      <c r="AG938" s="16"/>
      <c r="AH938" s="16"/>
      <c r="AI938" s="16"/>
      <c r="AJ938" s="15"/>
      <c r="AS938" s="15"/>
      <c r="AT938" s="15"/>
      <c r="AU938" s="15"/>
      <c r="AV938" s="15"/>
      <c r="AW938" s="16"/>
      <c r="AX938" s="16"/>
      <c r="AY938" s="16"/>
      <c r="AZ938" s="16"/>
      <c r="BI938" s="20"/>
    </row>
    <row r="939">
      <c r="A939" s="16"/>
      <c r="B939" s="16"/>
      <c r="C939" s="16"/>
      <c r="D939" s="16"/>
      <c r="E939" s="15"/>
      <c r="F939" s="16"/>
      <c r="G939" s="16"/>
      <c r="H939" s="16"/>
      <c r="N939" s="15"/>
      <c r="O939" s="15"/>
      <c r="P939" s="15"/>
      <c r="Q939" s="15"/>
      <c r="R939" s="15"/>
      <c r="W939" s="15"/>
      <c r="X939" s="16"/>
      <c r="Y939" s="16"/>
      <c r="Z939" s="16"/>
      <c r="AA939" s="15"/>
      <c r="AB939" s="15"/>
      <c r="AC939" s="15"/>
      <c r="AD939" s="15"/>
      <c r="AE939" s="15"/>
      <c r="AF939" s="16"/>
      <c r="AG939" s="16"/>
      <c r="AH939" s="16"/>
      <c r="AI939" s="16"/>
      <c r="AJ939" s="15"/>
      <c r="AS939" s="15"/>
      <c r="AT939" s="15"/>
      <c r="AU939" s="15"/>
      <c r="AV939" s="15"/>
      <c r="AW939" s="16"/>
      <c r="AX939" s="16"/>
      <c r="AY939" s="16"/>
      <c r="AZ939" s="16"/>
      <c r="BI939" s="20"/>
    </row>
    <row r="940">
      <c r="A940" s="16"/>
      <c r="B940" s="16"/>
      <c r="C940" s="16"/>
      <c r="D940" s="16"/>
      <c r="E940" s="15"/>
      <c r="F940" s="16"/>
      <c r="G940" s="16"/>
      <c r="H940" s="16"/>
      <c r="N940" s="15"/>
      <c r="O940" s="15"/>
      <c r="P940" s="15"/>
      <c r="Q940" s="15"/>
      <c r="R940" s="15"/>
      <c r="W940" s="15"/>
      <c r="X940" s="16"/>
      <c r="Y940" s="16"/>
      <c r="Z940" s="16"/>
      <c r="AA940" s="15"/>
      <c r="AB940" s="15"/>
      <c r="AC940" s="15"/>
      <c r="AD940" s="15"/>
      <c r="AE940" s="15"/>
      <c r="AF940" s="16"/>
      <c r="AG940" s="16"/>
      <c r="AH940" s="16"/>
      <c r="AI940" s="16"/>
      <c r="AJ940" s="15"/>
      <c r="AS940" s="15"/>
      <c r="AT940" s="15"/>
      <c r="AU940" s="15"/>
      <c r="AV940" s="15"/>
      <c r="AW940" s="16"/>
      <c r="AX940" s="16"/>
      <c r="AY940" s="16"/>
      <c r="AZ940" s="16"/>
      <c r="BI940" s="20"/>
    </row>
    <row r="941">
      <c r="A941" s="16"/>
      <c r="B941" s="16"/>
      <c r="C941" s="16"/>
      <c r="D941" s="16"/>
      <c r="E941" s="15"/>
      <c r="F941" s="16"/>
      <c r="G941" s="16"/>
      <c r="H941" s="16"/>
      <c r="N941" s="15"/>
      <c r="O941" s="15"/>
      <c r="P941" s="15"/>
      <c r="Q941" s="15"/>
      <c r="R941" s="15"/>
      <c r="W941" s="15"/>
      <c r="X941" s="16"/>
      <c r="Y941" s="16"/>
      <c r="Z941" s="16"/>
      <c r="AA941" s="15"/>
      <c r="AB941" s="15"/>
      <c r="AC941" s="15"/>
      <c r="AD941" s="15"/>
      <c r="AE941" s="15"/>
      <c r="AF941" s="16"/>
      <c r="AG941" s="16"/>
      <c r="AH941" s="16"/>
      <c r="AI941" s="16"/>
      <c r="AJ941" s="15"/>
      <c r="AS941" s="15"/>
      <c r="AT941" s="15"/>
      <c r="AU941" s="15"/>
      <c r="AV941" s="15"/>
      <c r="AW941" s="16"/>
      <c r="AX941" s="16"/>
      <c r="AY941" s="16"/>
      <c r="AZ941" s="16"/>
      <c r="BI941" s="20"/>
    </row>
    <row r="942">
      <c r="A942" s="16"/>
      <c r="B942" s="16"/>
      <c r="C942" s="16"/>
      <c r="D942" s="16"/>
      <c r="E942" s="15"/>
      <c r="F942" s="16"/>
      <c r="G942" s="16"/>
      <c r="H942" s="16"/>
      <c r="N942" s="15"/>
      <c r="O942" s="15"/>
      <c r="P942" s="15"/>
      <c r="Q942" s="15"/>
      <c r="R942" s="15"/>
      <c r="W942" s="15"/>
      <c r="X942" s="16"/>
      <c r="Y942" s="16"/>
      <c r="Z942" s="16"/>
      <c r="AA942" s="15"/>
      <c r="AB942" s="15"/>
      <c r="AC942" s="15"/>
      <c r="AD942" s="15"/>
      <c r="AE942" s="15"/>
      <c r="AF942" s="16"/>
      <c r="AG942" s="16"/>
      <c r="AH942" s="16"/>
      <c r="AI942" s="16"/>
      <c r="AJ942" s="15"/>
      <c r="AS942" s="15"/>
      <c r="AT942" s="15"/>
      <c r="AU942" s="15"/>
      <c r="AV942" s="15"/>
      <c r="AW942" s="16"/>
      <c r="AX942" s="16"/>
      <c r="AY942" s="16"/>
      <c r="AZ942" s="16"/>
      <c r="BI942" s="20"/>
    </row>
    <row r="943">
      <c r="A943" s="16"/>
      <c r="B943" s="16"/>
      <c r="C943" s="16"/>
      <c r="D943" s="16"/>
      <c r="E943" s="15"/>
      <c r="F943" s="16"/>
      <c r="G943" s="16"/>
      <c r="H943" s="16"/>
      <c r="N943" s="15"/>
      <c r="O943" s="15"/>
      <c r="P943" s="15"/>
      <c r="Q943" s="15"/>
      <c r="R943" s="15"/>
      <c r="W943" s="15"/>
      <c r="X943" s="16"/>
      <c r="Y943" s="16"/>
      <c r="Z943" s="16"/>
      <c r="AA943" s="15"/>
      <c r="AB943" s="15"/>
      <c r="AC943" s="15"/>
      <c r="AD943" s="15"/>
      <c r="AE943" s="15"/>
      <c r="AF943" s="16"/>
      <c r="AG943" s="16"/>
      <c r="AH943" s="16"/>
      <c r="AI943" s="16"/>
      <c r="AJ943" s="15"/>
      <c r="AS943" s="15"/>
      <c r="AT943" s="15"/>
      <c r="AU943" s="15"/>
      <c r="AV943" s="15"/>
      <c r="AW943" s="16"/>
      <c r="AX943" s="16"/>
      <c r="AY943" s="16"/>
      <c r="AZ943" s="16"/>
      <c r="BI943" s="20"/>
    </row>
    <row r="944">
      <c r="A944" s="16"/>
      <c r="B944" s="16"/>
      <c r="C944" s="16"/>
      <c r="D944" s="16"/>
      <c r="E944" s="15"/>
      <c r="F944" s="16"/>
      <c r="G944" s="16"/>
      <c r="H944" s="16"/>
      <c r="N944" s="15"/>
      <c r="O944" s="15"/>
      <c r="P944" s="15"/>
      <c r="Q944" s="15"/>
      <c r="R944" s="15"/>
      <c r="W944" s="15"/>
      <c r="X944" s="16"/>
      <c r="Y944" s="16"/>
      <c r="Z944" s="16"/>
      <c r="AA944" s="15"/>
      <c r="AB944" s="15"/>
      <c r="AC944" s="15"/>
      <c r="AD944" s="15"/>
      <c r="AE944" s="15"/>
      <c r="AF944" s="16"/>
      <c r="AG944" s="16"/>
      <c r="AH944" s="16"/>
      <c r="AI944" s="16"/>
      <c r="AJ944" s="15"/>
      <c r="AS944" s="15"/>
      <c r="AT944" s="15"/>
      <c r="AU944" s="15"/>
      <c r="AV944" s="15"/>
      <c r="AW944" s="16"/>
      <c r="AX944" s="16"/>
      <c r="AY944" s="16"/>
      <c r="AZ944" s="16"/>
      <c r="BI944" s="20"/>
    </row>
    <row r="945">
      <c r="A945" s="16"/>
      <c r="B945" s="16"/>
      <c r="C945" s="16"/>
      <c r="D945" s="16"/>
      <c r="E945" s="15"/>
      <c r="F945" s="16"/>
      <c r="G945" s="16"/>
      <c r="H945" s="16"/>
      <c r="N945" s="15"/>
      <c r="O945" s="15"/>
      <c r="P945" s="15"/>
      <c r="Q945" s="15"/>
      <c r="R945" s="15"/>
      <c r="W945" s="15"/>
      <c r="X945" s="16"/>
      <c r="Y945" s="16"/>
      <c r="Z945" s="16"/>
      <c r="AA945" s="15"/>
      <c r="AB945" s="15"/>
      <c r="AC945" s="15"/>
      <c r="AD945" s="15"/>
      <c r="AE945" s="15"/>
      <c r="AF945" s="16"/>
      <c r="AG945" s="16"/>
      <c r="AH945" s="16"/>
      <c r="AI945" s="16"/>
      <c r="AJ945" s="15"/>
      <c r="AS945" s="15"/>
      <c r="AT945" s="15"/>
      <c r="AU945" s="15"/>
      <c r="AV945" s="15"/>
      <c r="AW945" s="16"/>
      <c r="AX945" s="16"/>
      <c r="AY945" s="16"/>
      <c r="AZ945" s="16"/>
      <c r="BI945" s="20"/>
    </row>
    <row r="946">
      <c r="A946" s="16"/>
      <c r="B946" s="16"/>
      <c r="C946" s="16"/>
      <c r="D946" s="16"/>
      <c r="E946" s="15"/>
      <c r="F946" s="16"/>
      <c r="G946" s="16"/>
      <c r="H946" s="16"/>
      <c r="N946" s="15"/>
      <c r="O946" s="15"/>
      <c r="P946" s="15"/>
      <c r="Q946" s="15"/>
      <c r="R946" s="15"/>
      <c r="W946" s="15"/>
      <c r="X946" s="16"/>
      <c r="Y946" s="16"/>
      <c r="Z946" s="16"/>
      <c r="AA946" s="15"/>
      <c r="AB946" s="15"/>
      <c r="AC946" s="15"/>
      <c r="AD946" s="15"/>
      <c r="AE946" s="15"/>
      <c r="AF946" s="16"/>
      <c r="AG946" s="16"/>
      <c r="AH946" s="16"/>
      <c r="AI946" s="16"/>
      <c r="AJ946" s="15"/>
      <c r="AS946" s="15"/>
      <c r="AT946" s="15"/>
      <c r="AU946" s="15"/>
      <c r="AV946" s="15"/>
      <c r="AW946" s="16"/>
      <c r="AX946" s="16"/>
      <c r="AY946" s="16"/>
      <c r="AZ946" s="16"/>
      <c r="BI946" s="20"/>
    </row>
    <row r="947">
      <c r="A947" s="16"/>
      <c r="B947" s="16"/>
      <c r="C947" s="16"/>
      <c r="D947" s="16"/>
      <c r="E947" s="15"/>
      <c r="F947" s="16"/>
      <c r="G947" s="16"/>
      <c r="H947" s="16"/>
      <c r="N947" s="15"/>
      <c r="O947" s="15"/>
      <c r="P947" s="15"/>
      <c r="Q947" s="15"/>
      <c r="R947" s="15"/>
      <c r="W947" s="15"/>
      <c r="X947" s="16"/>
      <c r="Y947" s="16"/>
      <c r="Z947" s="16"/>
      <c r="AA947" s="15"/>
      <c r="AB947" s="15"/>
      <c r="AC947" s="15"/>
      <c r="AD947" s="15"/>
      <c r="AE947" s="15"/>
      <c r="AF947" s="16"/>
      <c r="AG947" s="16"/>
      <c r="AH947" s="16"/>
      <c r="AI947" s="16"/>
      <c r="AJ947" s="15"/>
      <c r="AS947" s="15"/>
      <c r="AT947" s="15"/>
      <c r="AU947" s="15"/>
      <c r="AV947" s="15"/>
      <c r="AW947" s="16"/>
      <c r="AX947" s="16"/>
      <c r="AY947" s="16"/>
      <c r="AZ947" s="16"/>
      <c r="BI947" s="20"/>
    </row>
    <row r="948">
      <c r="A948" s="16"/>
      <c r="B948" s="16"/>
      <c r="C948" s="16"/>
      <c r="D948" s="16"/>
      <c r="E948" s="15"/>
      <c r="F948" s="16"/>
      <c r="G948" s="16"/>
      <c r="H948" s="16"/>
      <c r="N948" s="15"/>
      <c r="O948" s="15"/>
      <c r="P948" s="15"/>
      <c r="Q948" s="15"/>
      <c r="R948" s="15"/>
      <c r="W948" s="15"/>
      <c r="X948" s="16"/>
      <c r="Y948" s="16"/>
      <c r="Z948" s="16"/>
      <c r="AA948" s="15"/>
      <c r="AB948" s="15"/>
      <c r="AC948" s="15"/>
      <c r="AD948" s="15"/>
      <c r="AE948" s="15"/>
      <c r="AF948" s="16"/>
      <c r="AG948" s="16"/>
      <c r="AH948" s="16"/>
      <c r="AI948" s="16"/>
      <c r="AJ948" s="15"/>
      <c r="AS948" s="15"/>
      <c r="AT948" s="15"/>
      <c r="AU948" s="15"/>
      <c r="AV948" s="15"/>
      <c r="AW948" s="16"/>
      <c r="AX948" s="16"/>
      <c r="AY948" s="16"/>
      <c r="AZ948" s="16"/>
      <c r="BI948" s="20"/>
    </row>
    <row r="949">
      <c r="A949" s="16"/>
      <c r="B949" s="16"/>
      <c r="C949" s="16"/>
      <c r="D949" s="16"/>
      <c r="E949" s="15"/>
      <c r="F949" s="16"/>
      <c r="G949" s="16"/>
      <c r="H949" s="16"/>
      <c r="N949" s="15"/>
      <c r="O949" s="15"/>
      <c r="P949" s="15"/>
      <c r="Q949" s="15"/>
      <c r="R949" s="15"/>
      <c r="W949" s="15"/>
      <c r="X949" s="16"/>
      <c r="Y949" s="16"/>
      <c r="Z949" s="16"/>
      <c r="AA949" s="15"/>
      <c r="AB949" s="15"/>
      <c r="AC949" s="15"/>
      <c r="AD949" s="15"/>
      <c r="AE949" s="15"/>
      <c r="AF949" s="16"/>
      <c r="AG949" s="16"/>
      <c r="AH949" s="16"/>
      <c r="AI949" s="16"/>
      <c r="AJ949" s="15"/>
      <c r="AS949" s="15"/>
      <c r="AT949" s="15"/>
      <c r="AU949" s="15"/>
      <c r="AV949" s="15"/>
      <c r="AW949" s="16"/>
      <c r="AX949" s="16"/>
      <c r="AY949" s="16"/>
      <c r="AZ949" s="16"/>
      <c r="BI949" s="20"/>
    </row>
    <row r="950">
      <c r="A950" s="16"/>
      <c r="B950" s="16"/>
      <c r="C950" s="16"/>
      <c r="D950" s="16"/>
      <c r="E950" s="15"/>
      <c r="F950" s="16"/>
      <c r="G950" s="16"/>
      <c r="H950" s="16"/>
      <c r="N950" s="15"/>
      <c r="O950" s="15"/>
      <c r="P950" s="15"/>
      <c r="Q950" s="15"/>
      <c r="R950" s="15"/>
      <c r="W950" s="15"/>
      <c r="X950" s="16"/>
      <c r="Y950" s="16"/>
      <c r="Z950" s="16"/>
      <c r="AA950" s="15"/>
      <c r="AB950" s="15"/>
      <c r="AC950" s="15"/>
      <c r="AD950" s="15"/>
      <c r="AE950" s="15"/>
      <c r="AF950" s="16"/>
      <c r="AG950" s="16"/>
      <c r="AH950" s="16"/>
      <c r="AI950" s="16"/>
      <c r="AJ950" s="15"/>
      <c r="AS950" s="15"/>
      <c r="AT950" s="15"/>
      <c r="AU950" s="15"/>
      <c r="AV950" s="15"/>
      <c r="AW950" s="16"/>
      <c r="AX950" s="16"/>
      <c r="AY950" s="16"/>
      <c r="AZ950" s="16"/>
      <c r="BI950" s="20"/>
    </row>
    <row r="951">
      <c r="A951" s="16"/>
      <c r="B951" s="16"/>
      <c r="C951" s="16"/>
      <c r="D951" s="16"/>
      <c r="E951" s="15"/>
      <c r="F951" s="16"/>
      <c r="G951" s="16"/>
      <c r="H951" s="16"/>
      <c r="N951" s="15"/>
      <c r="O951" s="15"/>
      <c r="P951" s="15"/>
      <c r="Q951" s="15"/>
      <c r="R951" s="15"/>
      <c r="W951" s="15"/>
      <c r="X951" s="16"/>
      <c r="Y951" s="16"/>
      <c r="Z951" s="16"/>
      <c r="AA951" s="15"/>
      <c r="AB951" s="15"/>
      <c r="AC951" s="15"/>
      <c r="AD951" s="15"/>
      <c r="AE951" s="15"/>
      <c r="AF951" s="16"/>
      <c r="AG951" s="16"/>
      <c r="AH951" s="16"/>
      <c r="AI951" s="16"/>
      <c r="AJ951" s="15"/>
      <c r="AS951" s="15"/>
      <c r="AT951" s="15"/>
      <c r="AU951" s="15"/>
      <c r="AV951" s="15"/>
      <c r="AW951" s="16"/>
      <c r="AX951" s="16"/>
      <c r="AY951" s="16"/>
      <c r="AZ951" s="16"/>
      <c r="BI951" s="20"/>
    </row>
    <row r="952">
      <c r="A952" s="16"/>
      <c r="B952" s="16"/>
      <c r="C952" s="16"/>
      <c r="D952" s="16"/>
      <c r="E952" s="15"/>
      <c r="F952" s="16"/>
      <c r="G952" s="16"/>
      <c r="H952" s="16"/>
      <c r="N952" s="15"/>
      <c r="O952" s="15"/>
      <c r="P952" s="15"/>
      <c r="Q952" s="15"/>
      <c r="R952" s="15"/>
      <c r="W952" s="15"/>
      <c r="X952" s="16"/>
      <c r="Y952" s="16"/>
      <c r="Z952" s="16"/>
      <c r="AA952" s="15"/>
      <c r="AB952" s="15"/>
      <c r="AC952" s="15"/>
      <c r="AD952" s="15"/>
      <c r="AE952" s="15"/>
      <c r="AF952" s="16"/>
      <c r="AG952" s="16"/>
      <c r="AH952" s="16"/>
      <c r="AI952" s="16"/>
      <c r="AJ952" s="15"/>
      <c r="AS952" s="15"/>
      <c r="AT952" s="15"/>
      <c r="AU952" s="15"/>
      <c r="AV952" s="15"/>
      <c r="AW952" s="16"/>
      <c r="AX952" s="16"/>
      <c r="AY952" s="16"/>
      <c r="AZ952" s="16"/>
      <c r="BI952" s="20"/>
    </row>
    <row r="953">
      <c r="A953" s="16"/>
      <c r="B953" s="16"/>
      <c r="C953" s="16"/>
      <c r="D953" s="16"/>
      <c r="E953" s="15"/>
      <c r="F953" s="16"/>
      <c r="G953" s="16"/>
      <c r="H953" s="16"/>
      <c r="N953" s="15"/>
      <c r="O953" s="15"/>
      <c r="P953" s="15"/>
      <c r="Q953" s="15"/>
      <c r="R953" s="15"/>
      <c r="W953" s="15"/>
      <c r="X953" s="16"/>
      <c r="Y953" s="16"/>
      <c r="Z953" s="16"/>
      <c r="AA953" s="15"/>
      <c r="AB953" s="15"/>
      <c r="AC953" s="15"/>
      <c r="AD953" s="15"/>
      <c r="AE953" s="15"/>
      <c r="AF953" s="16"/>
      <c r="AG953" s="16"/>
      <c r="AH953" s="16"/>
      <c r="AI953" s="16"/>
      <c r="AJ953" s="15"/>
      <c r="AS953" s="15"/>
      <c r="AT953" s="15"/>
      <c r="AU953" s="15"/>
      <c r="AV953" s="15"/>
      <c r="AW953" s="16"/>
      <c r="AX953" s="16"/>
      <c r="AY953" s="16"/>
      <c r="AZ953" s="16"/>
      <c r="BI953" s="20"/>
    </row>
    <row r="954">
      <c r="A954" s="16"/>
      <c r="B954" s="16"/>
      <c r="C954" s="16"/>
      <c r="D954" s="16"/>
      <c r="E954" s="15"/>
      <c r="F954" s="16"/>
      <c r="G954" s="16"/>
      <c r="H954" s="16"/>
      <c r="N954" s="15"/>
      <c r="O954" s="15"/>
      <c r="P954" s="15"/>
      <c r="Q954" s="15"/>
      <c r="R954" s="15"/>
      <c r="W954" s="15"/>
      <c r="X954" s="16"/>
      <c r="Y954" s="16"/>
      <c r="Z954" s="16"/>
      <c r="AA954" s="15"/>
      <c r="AB954" s="15"/>
      <c r="AC954" s="15"/>
      <c r="AD954" s="15"/>
      <c r="AE954" s="15"/>
      <c r="AF954" s="16"/>
      <c r="AG954" s="16"/>
      <c r="AH954" s="16"/>
      <c r="AI954" s="16"/>
      <c r="AJ954" s="15"/>
      <c r="AS954" s="15"/>
      <c r="AT954" s="15"/>
      <c r="AU954" s="15"/>
      <c r="AV954" s="15"/>
      <c r="AW954" s="16"/>
      <c r="AX954" s="16"/>
      <c r="AY954" s="16"/>
      <c r="AZ954" s="16"/>
      <c r="BI954" s="20"/>
    </row>
    <row r="955">
      <c r="A955" s="16"/>
      <c r="B955" s="16"/>
      <c r="C955" s="16"/>
      <c r="D955" s="16"/>
      <c r="E955" s="15"/>
      <c r="F955" s="16"/>
      <c r="G955" s="16"/>
      <c r="H955" s="16"/>
      <c r="N955" s="15"/>
      <c r="O955" s="15"/>
      <c r="P955" s="15"/>
      <c r="Q955" s="15"/>
      <c r="R955" s="15"/>
      <c r="W955" s="15"/>
      <c r="X955" s="16"/>
      <c r="Y955" s="16"/>
      <c r="Z955" s="16"/>
      <c r="AA955" s="15"/>
      <c r="AB955" s="15"/>
      <c r="AC955" s="15"/>
      <c r="AD955" s="15"/>
      <c r="AE955" s="15"/>
      <c r="AF955" s="16"/>
      <c r="AG955" s="16"/>
      <c r="AH955" s="16"/>
      <c r="AI955" s="16"/>
      <c r="AJ955" s="15"/>
      <c r="AS955" s="15"/>
      <c r="AT955" s="15"/>
      <c r="AU955" s="15"/>
      <c r="AV955" s="15"/>
      <c r="AW955" s="16"/>
      <c r="AX955" s="16"/>
      <c r="AY955" s="16"/>
      <c r="AZ955" s="16"/>
      <c r="BI955" s="20"/>
    </row>
    <row r="956">
      <c r="A956" s="16"/>
      <c r="B956" s="16"/>
      <c r="C956" s="16"/>
      <c r="D956" s="16"/>
      <c r="E956" s="15"/>
      <c r="F956" s="16"/>
      <c r="G956" s="16"/>
      <c r="H956" s="16"/>
      <c r="N956" s="15"/>
      <c r="O956" s="15"/>
      <c r="P956" s="15"/>
      <c r="Q956" s="15"/>
      <c r="R956" s="15"/>
      <c r="W956" s="15"/>
      <c r="X956" s="16"/>
      <c r="Y956" s="16"/>
      <c r="Z956" s="16"/>
      <c r="AA956" s="15"/>
      <c r="AB956" s="15"/>
      <c r="AC956" s="15"/>
      <c r="AD956" s="15"/>
      <c r="AE956" s="15"/>
      <c r="AF956" s="16"/>
      <c r="AG956" s="16"/>
      <c r="AH956" s="16"/>
      <c r="AI956" s="16"/>
      <c r="AJ956" s="15"/>
      <c r="AS956" s="15"/>
      <c r="AT956" s="15"/>
      <c r="AU956" s="15"/>
      <c r="AV956" s="15"/>
      <c r="AW956" s="16"/>
      <c r="AX956" s="16"/>
      <c r="AY956" s="16"/>
      <c r="AZ956" s="16"/>
      <c r="BI956" s="20"/>
    </row>
    <row r="957">
      <c r="A957" s="16"/>
      <c r="B957" s="16"/>
      <c r="C957" s="16"/>
      <c r="D957" s="16"/>
      <c r="E957" s="15"/>
      <c r="F957" s="16"/>
      <c r="G957" s="16"/>
      <c r="H957" s="16"/>
      <c r="N957" s="15"/>
      <c r="O957" s="15"/>
      <c r="P957" s="15"/>
      <c r="Q957" s="15"/>
      <c r="R957" s="15"/>
      <c r="W957" s="15"/>
      <c r="X957" s="16"/>
      <c r="Y957" s="16"/>
      <c r="Z957" s="16"/>
      <c r="AA957" s="15"/>
      <c r="AB957" s="15"/>
      <c r="AC957" s="15"/>
      <c r="AD957" s="15"/>
      <c r="AE957" s="15"/>
      <c r="AF957" s="16"/>
      <c r="AG957" s="16"/>
      <c r="AH957" s="16"/>
      <c r="AI957" s="16"/>
      <c r="AJ957" s="15"/>
      <c r="AS957" s="15"/>
      <c r="AT957" s="15"/>
      <c r="AU957" s="15"/>
      <c r="AV957" s="15"/>
      <c r="AW957" s="16"/>
      <c r="AX957" s="16"/>
      <c r="AY957" s="16"/>
      <c r="AZ957" s="16"/>
      <c r="BI957" s="20"/>
    </row>
    <row r="958">
      <c r="A958" s="16"/>
      <c r="B958" s="16"/>
      <c r="C958" s="16"/>
      <c r="D958" s="16"/>
      <c r="E958" s="15"/>
      <c r="F958" s="16"/>
      <c r="G958" s="16"/>
      <c r="H958" s="16"/>
      <c r="N958" s="15"/>
      <c r="O958" s="15"/>
      <c r="P958" s="15"/>
      <c r="Q958" s="15"/>
      <c r="R958" s="15"/>
      <c r="W958" s="15"/>
      <c r="X958" s="16"/>
      <c r="Y958" s="16"/>
      <c r="Z958" s="16"/>
      <c r="AA958" s="15"/>
      <c r="AB958" s="15"/>
      <c r="AC958" s="15"/>
      <c r="AD958" s="15"/>
      <c r="AE958" s="15"/>
      <c r="AF958" s="16"/>
      <c r="AG958" s="16"/>
      <c r="AH958" s="16"/>
      <c r="AI958" s="16"/>
      <c r="AJ958" s="15"/>
      <c r="AS958" s="15"/>
      <c r="AT958" s="15"/>
      <c r="AU958" s="15"/>
      <c r="AV958" s="15"/>
      <c r="AW958" s="16"/>
      <c r="AX958" s="16"/>
      <c r="AY958" s="16"/>
      <c r="AZ958" s="16"/>
      <c r="BI958" s="20"/>
    </row>
    <row r="959">
      <c r="A959" s="16"/>
      <c r="B959" s="16"/>
      <c r="C959" s="16"/>
      <c r="D959" s="16"/>
      <c r="E959" s="15"/>
      <c r="F959" s="16"/>
      <c r="G959" s="16"/>
      <c r="H959" s="16"/>
      <c r="N959" s="15"/>
      <c r="O959" s="15"/>
      <c r="P959" s="15"/>
      <c r="Q959" s="15"/>
      <c r="R959" s="15"/>
      <c r="W959" s="15"/>
      <c r="X959" s="16"/>
      <c r="Y959" s="16"/>
      <c r="Z959" s="16"/>
      <c r="AA959" s="15"/>
      <c r="AB959" s="15"/>
      <c r="AC959" s="15"/>
      <c r="AD959" s="15"/>
      <c r="AE959" s="15"/>
      <c r="AF959" s="16"/>
      <c r="AG959" s="16"/>
      <c r="AH959" s="16"/>
      <c r="AI959" s="16"/>
      <c r="AJ959" s="15"/>
      <c r="AS959" s="15"/>
      <c r="AT959" s="15"/>
      <c r="AU959" s="15"/>
      <c r="AV959" s="15"/>
      <c r="AW959" s="16"/>
      <c r="AX959" s="16"/>
      <c r="AY959" s="16"/>
      <c r="AZ959" s="16"/>
      <c r="BI959" s="20"/>
    </row>
    <row r="960">
      <c r="A960" s="16"/>
      <c r="B960" s="16"/>
      <c r="C960" s="16"/>
      <c r="D960" s="16"/>
      <c r="E960" s="15"/>
      <c r="F960" s="16"/>
      <c r="G960" s="16"/>
      <c r="H960" s="16"/>
      <c r="N960" s="15"/>
      <c r="O960" s="15"/>
      <c r="P960" s="15"/>
      <c r="Q960" s="15"/>
      <c r="R960" s="15"/>
      <c r="W960" s="15"/>
      <c r="X960" s="16"/>
      <c r="Y960" s="16"/>
      <c r="Z960" s="16"/>
      <c r="AA960" s="15"/>
      <c r="AB960" s="15"/>
      <c r="AC960" s="15"/>
      <c r="AD960" s="15"/>
      <c r="AE960" s="15"/>
      <c r="AF960" s="16"/>
      <c r="AG960" s="16"/>
      <c r="AH960" s="16"/>
      <c r="AI960" s="16"/>
      <c r="AJ960" s="15"/>
      <c r="AS960" s="15"/>
      <c r="AT960" s="15"/>
      <c r="AU960" s="15"/>
      <c r="AV960" s="15"/>
      <c r="AW960" s="16"/>
      <c r="AX960" s="16"/>
      <c r="AY960" s="16"/>
      <c r="AZ960" s="16"/>
      <c r="BI960" s="20"/>
    </row>
    <row r="961">
      <c r="A961" s="16"/>
      <c r="B961" s="16"/>
      <c r="C961" s="16"/>
      <c r="D961" s="16"/>
      <c r="E961" s="15"/>
      <c r="F961" s="16"/>
      <c r="G961" s="16"/>
      <c r="H961" s="16"/>
      <c r="N961" s="15"/>
      <c r="O961" s="15"/>
      <c r="P961" s="15"/>
      <c r="Q961" s="15"/>
      <c r="R961" s="15"/>
      <c r="W961" s="15"/>
      <c r="X961" s="16"/>
      <c r="Y961" s="16"/>
      <c r="Z961" s="16"/>
      <c r="AA961" s="15"/>
      <c r="AB961" s="15"/>
      <c r="AC961" s="15"/>
      <c r="AD961" s="15"/>
      <c r="AE961" s="15"/>
      <c r="AF961" s="16"/>
      <c r="AG961" s="16"/>
      <c r="AH961" s="16"/>
      <c r="AI961" s="16"/>
      <c r="AJ961" s="15"/>
      <c r="AS961" s="15"/>
      <c r="AT961" s="15"/>
      <c r="AU961" s="15"/>
      <c r="AV961" s="15"/>
      <c r="AW961" s="16"/>
      <c r="AX961" s="16"/>
      <c r="AY961" s="16"/>
      <c r="AZ961" s="16"/>
      <c r="BI961" s="20"/>
    </row>
    <row r="962">
      <c r="A962" s="16"/>
      <c r="B962" s="16"/>
      <c r="C962" s="16"/>
      <c r="D962" s="16"/>
      <c r="E962" s="15"/>
      <c r="F962" s="16"/>
      <c r="G962" s="16"/>
      <c r="H962" s="16"/>
      <c r="N962" s="15"/>
      <c r="O962" s="15"/>
      <c r="P962" s="15"/>
      <c r="Q962" s="15"/>
      <c r="R962" s="15"/>
      <c r="W962" s="15"/>
      <c r="X962" s="16"/>
      <c r="Y962" s="16"/>
      <c r="Z962" s="16"/>
      <c r="AA962" s="15"/>
      <c r="AB962" s="15"/>
      <c r="AC962" s="15"/>
      <c r="AD962" s="15"/>
      <c r="AE962" s="15"/>
      <c r="AF962" s="16"/>
      <c r="AG962" s="16"/>
      <c r="AH962" s="16"/>
      <c r="AI962" s="16"/>
      <c r="AJ962" s="15"/>
      <c r="AS962" s="15"/>
      <c r="AT962" s="15"/>
      <c r="AU962" s="15"/>
      <c r="AV962" s="15"/>
      <c r="AW962" s="16"/>
      <c r="AX962" s="16"/>
      <c r="AY962" s="16"/>
      <c r="AZ962" s="16"/>
      <c r="BI962" s="20"/>
    </row>
    <row r="963">
      <c r="A963" s="16"/>
      <c r="B963" s="16"/>
      <c r="C963" s="16"/>
      <c r="D963" s="16"/>
      <c r="E963" s="15"/>
      <c r="F963" s="16"/>
      <c r="G963" s="16"/>
      <c r="H963" s="16"/>
      <c r="N963" s="15"/>
      <c r="O963" s="15"/>
      <c r="P963" s="15"/>
      <c r="Q963" s="15"/>
      <c r="R963" s="15"/>
      <c r="W963" s="15"/>
      <c r="X963" s="16"/>
      <c r="Y963" s="16"/>
      <c r="Z963" s="16"/>
      <c r="AA963" s="15"/>
      <c r="AB963" s="15"/>
      <c r="AC963" s="15"/>
      <c r="AD963" s="15"/>
      <c r="AE963" s="15"/>
      <c r="AF963" s="16"/>
      <c r="AG963" s="16"/>
      <c r="AH963" s="16"/>
      <c r="AI963" s="16"/>
      <c r="AJ963" s="15"/>
      <c r="AS963" s="15"/>
      <c r="AT963" s="15"/>
      <c r="AU963" s="15"/>
      <c r="AV963" s="15"/>
      <c r="AW963" s="16"/>
      <c r="AX963" s="16"/>
      <c r="AY963" s="16"/>
      <c r="AZ963" s="16"/>
      <c r="BI963" s="20"/>
    </row>
    <row r="964">
      <c r="A964" s="16"/>
      <c r="B964" s="16"/>
      <c r="C964" s="16"/>
      <c r="D964" s="16"/>
      <c r="E964" s="15"/>
      <c r="F964" s="16"/>
      <c r="G964" s="16"/>
      <c r="H964" s="16"/>
      <c r="N964" s="15"/>
      <c r="O964" s="15"/>
      <c r="P964" s="15"/>
      <c r="Q964" s="15"/>
      <c r="R964" s="15"/>
      <c r="W964" s="15"/>
      <c r="X964" s="16"/>
      <c r="Y964" s="16"/>
      <c r="Z964" s="16"/>
      <c r="AA964" s="15"/>
      <c r="AB964" s="15"/>
      <c r="AC964" s="15"/>
      <c r="AD964" s="15"/>
      <c r="AE964" s="15"/>
      <c r="AF964" s="16"/>
      <c r="AG964" s="16"/>
      <c r="AH964" s="16"/>
      <c r="AI964" s="16"/>
      <c r="AJ964" s="15"/>
      <c r="AS964" s="15"/>
      <c r="AT964" s="15"/>
      <c r="AU964" s="15"/>
      <c r="AV964" s="15"/>
      <c r="AW964" s="16"/>
      <c r="AX964" s="16"/>
      <c r="AY964" s="16"/>
      <c r="AZ964" s="16"/>
      <c r="BI964" s="20"/>
    </row>
    <row r="965">
      <c r="A965" s="16"/>
      <c r="B965" s="16"/>
      <c r="C965" s="16"/>
      <c r="D965" s="16"/>
      <c r="E965" s="15"/>
      <c r="F965" s="16"/>
      <c r="G965" s="16"/>
      <c r="H965" s="16"/>
      <c r="N965" s="15"/>
      <c r="O965" s="15"/>
      <c r="P965" s="15"/>
      <c r="Q965" s="15"/>
      <c r="R965" s="15"/>
      <c r="W965" s="15"/>
      <c r="X965" s="16"/>
      <c r="Y965" s="16"/>
      <c r="Z965" s="16"/>
      <c r="AA965" s="15"/>
      <c r="AB965" s="15"/>
      <c r="AC965" s="15"/>
      <c r="AD965" s="15"/>
      <c r="AE965" s="15"/>
      <c r="AF965" s="16"/>
      <c r="AG965" s="16"/>
      <c r="AH965" s="16"/>
      <c r="AI965" s="16"/>
      <c r="AJ965" s="15"/>
      <c r="AS965" s="15"/>
      <c r="AT965" s="15"/>
      <c r="AU965" s="15"/>
      <c r="AV965" s="15"/>
      <c r="AW965" s="16"/>
      <c r="AX965" s="16"/>
      <c r="AY965" s="16"/>
      <c r="AZ965" s="16"/>
      <c r="BI965" s="20"/>
    </row>
    <row r="966">
      <c r="A966" s="16"/>
      <c r="B966" s="16"/>
      <c r="C966" s="16"/>
      <c r="D966" s="16"/>
      <c r="E966" s="15"/>
      <c r="F966" s="16"/>
      <c r="G966" s="16"/>
      <c r="H966" s="16"/>
      <c r="N966" s="15"/>
      <c r="O966" s="15"/>
      <c r="P966" s="15"/>
      <c r="Q966" s="15"/>
      <c r="R966" s="15"/>
      <c r="W966" s="15"/>
      <c r="X966" s="16"/>
      <c r="Y966" s="16"/>
      <c r="Z966" s="16"/>
      <c r="AA966" s="15"/>
      <c r="AB966" s="15"/>
      <c r="AC966" s="15"/>
      <c r="AD966" s="15"/>
      <c r="AE966" s="15"/>
      <c r="AF966" s="16"/>
      <c r="AG966" s="16"/>
      <c r="AH966" s="16"/>
      <c r="AI966" s="16"/>
      <c r="AJ966" s="15"/>
      <c r="AS966" s="15"/>
      <c r="AT966" s="15"/>
      <c r="AU966" s="15"/>
      <c r="AV966" s="15"/>
      <c r="AW966" s="16"/>
      <c r="AX966" s="16"/>
      <c r="AY966" s="16"/>
      <c r="AZ966" s="16"/>
      <c r="BI966" s="20"/>
    </row>
    <row r="967">
      <c r="A967" s="16"/>
      <c r="B967" s="16"/>
      <c r="C967" s="16"/>
      <c r="D967" s="16"/>
      <c r="E967" s="15"/>
      <c r="F967" s="16"/>
      <c r="G967" s="16"/>
      <c r="H967" s="16"/>
      <c r="N967" s="15"/>
      <c r="O967" s="15"/>
      <c r="P967" s="15"/>
      <c r="Q967" s="15"/>
      <c r="R967" s="15"/>
      <c r="W967" s="15"/>
      <c r="X967" s="16"/>
      <c r="Y967" s="16"/>
      <c r="Z967" s="16"/>
      <c r="AA967" s="15"/>
      <c r="AB967" s="15"/>
      <c r="AC967" s="15"/>
      <c r="AD967" s="15"/>
      <c r="AE967" s="15"/>
      <c r="AF967" s="16"/>
      <c r="AG967" s="16"/>
      <c r="AH967" s="16"/>
      <c r="AI967" s="16"/>
      <c r="AJ967" s="15"/>
      <c r="AS967" s="15"/>
      <c r="AT967" s="15"/>
      <c r="AU967" s="15"/>
      <c r="AV967" s="15"/>
      <c r="AW967" s="16"/>
      <c r="AX967" s="16"/>
      <c r="AY967" s="16"/>
      <c r="AZ967" s="16"/>
      <c r="BI967" s="20"/>
    </row>
    <row r="968">
      <c r="A968" s="16"/>
      <c r="B968" s="16"/>
      <c r="C968" s="16"/>
      <c r="D968" s="16"/>
      <c r="E968" s="15"/>
      <c r="F968" s="16"/>
      <c r="G968" s="16"/>
      <c r="H968" s="16"/>
      <c r="N968" s="15"/>
      <c r="O968" s="15"/>
      <c r="P968" s="15"/>
      <c r="Q968" s="15"/>
      <c r="R968" s="15"/>
      <c r="W968" s="15"/>
      <c r="X968" s="16"/>
      <c r="Y968" s="16"/>
      <c r="Z968" s="16"/>
      <c r="AA968" s="15"/>
      <c r="AB968" s="15"/>
      <c r="AC968" s="15"/>
      <c r="AD968" s="15"/>
      <c r="AE968" s="15"/>
      <c r="AF968" s="16"/>
      <c r="AG968" s="16"/>
      <c r="AH968" s="16"/>
      <c r="AI968" s="16"/>
      <c r="AJ968" s="15"/>
      <c r="AS968" s="15"/>
      <c r="AT968" s="15"/>
      <c r="AU968" s="15"/>
      <c r="AV968" s="15"/>
      <c r="AW968" s="16"/>
      <c r="AX968" s="16"/>
      <c r="AY968" s="16"/>
      <c r="AZ968" s="16"/>
      <c r="BI968" s="20"/>
    </row>
    <row r="969">
      <c r="A969" s="16"/>
      <c r="B969" s="16"/>
      <c r="C969" s="16"/>
      <c r="D969" s="16"/>
      <c r="E969" s="15"/>
      <c r="F969" s="16"/>
      <c r="G969" s="16"/>
      <c r="H969" s="16"/>
      <c r="N969" s="15"/>
      <c r="O969" s="15"/>
      <c r="P969" s="15"/>
      <c r="Q969" s="15"/>
      <c r="R969" s="15"/>
      <c r="W969" s="15"/>
      <c r="X969" s="16"/>
      <c r="Y969" s="16"/>
      <c r="Z969" s="16"/>
      <c r="AA969" s="15"/>
      <c r="AB969" s="15"/>
      <c r="AC969" s="15"/>
      <c r="AD969" s="15"/>
      <c r="AE969" s="15"/>
      <c r="AF969" s="16"/>
      <c r="AG969" s="16"/>
      <c r="AH969" s="16"/>
      <c r="AI969" s="16"/>
      <c r="AJ969" s="15"/>
      <c r="AS969" s="15"/>
      <c r="AT969" s="15"/>
      <c r="AU969" s="15"/>
      <c r="AV969" s="15"/>
      <c r="AW969" s="16"/>
      <c r="AX969" s="16"/>
      <c r="AY969" s="16"/>
      <c r="AZ969" s="16"/>
      <c r="BI969" s="20"/>
    </row>
    <row r="970">
      <c r="A970" s="16"/>
      <c r="B970" s="16"/>
      <c r="C970" s="16"/>
      <c r="D970" s="16"/>
      <c r="E970" s="15"/>
      <c r="F970" s="16"/>
      <c r="G970" s="16"/>
      <c r="H970" s="16"/>
      <c r="N970" s="15"/>
      <c r="O970" s="15"/>
      <c r="P970" s="15"/>
      <c r="Q970" s="15"/>
      <c r="R970" s="15"/>
      <c r="W970" s="15"/>
      <c r="X970" s="16"/>
      <c r="Y970" s="16"/>
      <c r="Z970" s="16"/>
      <c r="AA970" s="15"/>
      <c r="AB970" s="15"/>
      <c r="AC970" s="15"/>
      <c r="AD970" s="15"/>
      <c r="AE970" s="15"/>
      <c r="AF970" s="16"/>
      <c r="AG970" s="16"/>
      <c r="AH970" s="16"/>
      <c r="AI970" s="16"/>
      <c r="AJ970" s="15"/>
      <c r="AS970" s="15"/>
      <c r="AT970" s="15"/>
      <c r="AU970" s="15"/>
      <c r="AV970" s="15"/>
      <c r="AW970" s="16"/>
      <c r="AX970" s="16"/>
      <c r="AY970" s="16"/>
      <c r="AZ970" s="16"/>
      <c r="BI970" s="20"/>
    </row>
    <row r="971">
      <c r="A971" s="16"/>
      <c r="B971" s="16"/>
      <c r="C971" s="16"/>
      <c r="D971" s="16"/>
      <c r="E971" s="15"/>
      <c r="F971" s="16"/>
      <c r="G971" s="16"/>
      <c r="H971" s="16"/>
      <c r="N971" s="15"/>
      <c r="O971" s="15"/>
      <c r="P971" s="15"/>
      <c r="Q971" s="15"/>
      <c r="R971" s="15"/>
      <c r="W971" s="15"/>
      <c r="X971" s="16"/>
      <c r="Y971" s="16"/>
      <c r="Z971" s="16"/>
      <c r="AA971" s="15"/>
      <c r="AB971" s="15"/>
      <c r="AC971" s="15"/>
      <c r="AD971" s="15"/>
      <c r="AE971" s="15"/>
      <c r="AF971" s="16"/>
      <c r="AG971" s="16"/>
      <c r="AH971" s="16"/>
      <c r="AI971" s="16"/>
      <c r="AJ971" s="15"/>
      <c r="AS971" s="15"/>
      <c r="AT971" s="15"/>
      <c r="AU971" s="15"/>
      <c r="AV971" s="15"/>
      <c r="AW971" s="16"/>
      <c r="AX971" s="16"/>
      <c r="AY971" s="16"/>
      <c r="AZ971" s="16"/>
      <c r="BI971" s="20"/>
    </row>
    <row r="972">
      <c r="A972" s="16"/>
      <c r="B972" s="16"/>
      <c r="C972" s="16"/>
      <c r="D972" s="16"/>
      <c r="E972" s="15"/>
      <c r="F972" s="16"/>
      <c r="G972" s="16"/>
      <c r="H972" s="16"/>
      <c r="N972" s="15"/>
      <c r="O972" s="15"/>
      <c r="P972" s="15"/>
      <c r="Q972" s="15"/>
      <c r="R972" s="15"/>
      <c r="W972" s="15"/>
      <c r="X972" s="16"/>
      <c r="Y972" s="16"/>
      <c r="Z972" s="16"/>
      <c r="AA972" s="15"/>
      <c r="AB972" s="15"/>
      <c r="AC972" s="15"/>
      <c r="AD972" s="15"/>
      <c r="AE972" s="15"/>
      <c r="AF972" s="16"/>
      <c r="AG972" s="16"/>
      <c r="AH972" s="16"/>
      <c r="AI972" s="16"/>
      <c r="AJ972" s="15"/>
      <c r="AS972" s="15"/>
      <c r="AT972" s="15"/>
      <c r="AU972" s="15"/>
      <c r="AV972" s="15"/>
      <c r="AW972" s="16"/>
      <c r="AX972" s="16"/>
      <c r="AY972" s="16"/>
      <c r="AZ972" s="16"/>
      <c r="BI972" s="20"/>
    </row>
    <row r="973">
      <c r="A973" s="16"/>
      <c r="B973" s="16"/>
      <c r="C973" s="16"/>
      <c r="D973" s="16"/>
      <c r="E973" s="15"/>
      <c r="F973" s="16"/>
      <c r="G973" s="16"/>
      <c r="H973" s="16"/>
      <c r="N973" s="15"/>
      <c r="O973" s="15"/>
      <c r="P973" s="15"/>
      <c r="Q973" s="15"/>
      <c r="R973" s="15"/>
      <c r="W973" s="15"/>
      <c r="X973" s="16"/>
      <c r="Y973" s="16"/>
      <c r="Z973" s="16"/>
      <c r="AA973" s="15"/>
      <c r="AB973" s="15"/>
      <c r="AC973" s="15"/>
      <c r="AD973" s="15"/>
      <c r="AE973" s="15"/>
      <c r="AF973" s="16"/>
      <c r="AG973" s="16"/>
      <c r="AH973" s="16"/>
      <c r="AI973" s="16"/>
      <c r="AJ973" s="15"/>
      <c r="AS973" s="15"/>
      <c r="AT973" s="15"/>
      <c r="AU973" s="15"/>
      <c r="AV973" s="15"/>
      <c r="AW973" s="16"/>
      <c r="AX973" s="16"/>
      <c r="AY973" s="16"/>
      <c r="AZ973" s="16"/>
      <c r="BI973" s="20"/>
    </row>
    <row r="974">
      <c r="A974" s="16"/>
      <c r="B974" s="16"/>
      <c r="C974" s="16"/>
      <c r="D974" s="16"/>
      <c r="E974" s="15"/>
      <c r="F974" s="16"/>
      <c r="G974" s="16"/>
      <c r="H974" s="16"/>
      <c r="N974" s="15"/>
      <c r="O974" s="15"/>
      <c r="P974" s="15"/>
      <c r="Q974" s="15"/>
      <c r="R974" s="15"/>
      <c r="W974" s="15"/>
      <c r="X974" s="16"/>
      <c r="Y974" s="16"/>
      <c r="Z974" s="16"/>
      <c r="AA974" s="15"/>
      <c r="AB974" s="15"/>
      <c r="AC974" s="15"/>
      <c r="AD974" s="15"/>
      <c r="AE974" s="15"/>
      <c r="AF974" s="16"/>
      <c r="AG974" s="16"/>
      <c r="AH974" s="16"/>
      <c r="AI974" s="16"/>
      <c r="AJ974" s="15"/>
      <c r="AS974" s="15"/>
      <c r="AT974" s="15"/>
      <c r="AU974" s="15"/>
      <c r="AV974" s="15"/>
      <c r="AW974" s="16"/>
      <c r="AX974" s="16"/>
      <c r="AY974" s="16"/>
      <c r="AZ974" s="16"/>
      <c r="BI974" s="20"/>
    </row>
    <row r="975">
      <c r="A975" s="16"/>
      <c r="B975" s="16"/>
      <c r="C975" s="16"/>
      <c r="D975" s="16"/>
      <c r="E975" s="15"/>
      <c r="F975" s="16"/>
      <c r="G975" s="16"/>
      <c r="H975" s="16"/>
      <c r="N975" s="15"/>
      <c r="O975" s="15"/>
      <c r="P975" s="15"/>
      <c r="Q975" s="15"/>
      <c r="R975" s="15"/>
      <c r="W975" s="15"/>
      <c r="X975" s="16"/>
      <c r="Y975" s="16"/>
      <c r="Z975" s="16"/>
      <c r="AA975" s="15"/>
      <c r="AB975" s="15"/>
      <c r="AC975" s="15"/>
      <c r="AD975" s="15"/>
      <c r="AE975" s="15"/>
      <c r="AF975" s="16"/>
      <c r="AG975" s="16"/>
      <c r="AH975" s="16"/>
      <c r="AI975" s="16"/>
      <c r="AJ975" s="15"/>
      <c r="AS975" s="15"/>
      <c r="AT975" s="15"/>
      <c r="AU975" s="15"/>
      <c r="AV975" s="15"/>
      <c r="AW975" s="16"/>
      <c r="AX975" s="16"/>
      <c r="AY975" s="16"/>
      <c r="AZ975" s="16"/>
      <c r="BI975" s="20"/>
    </row>
    <row r="976">
      <c r="A976" s="16"/>
      <c r="B976" s="16"/>
      <c r="C976" s="16"/>
      <c r="D976" s="16"/>
      <c r="E976" s="15"/>
      <c r="F976" s="16"/>
      <c r="G976" s="16"/>
      <c r="H976" s="16"/>
      <c r="N976" s="15"/>
      <c r="O976" s="15"/>
      <c r="P976" s="15"/>
      <c r="Q976" s="15"/>
      <c r="R976" s="15"/>
      <c r="W976" s="15"/>
      <c r="X976" s="16"/>
      <c r="Y976" s="16"/>
      <c r="Z976" s="16"/>
      <c r="AA976" s="15"/>
      <c r="AB976" s="15"/>
      <c r="AC976" s="15"/>
      <c r="AD976" s="15"/>
      <c r="AE976" s="15"/>
      <c r="AF976" s="16"/>
      <c r="AG976" s="16"/>
      <c r="AH976" s="16"/>
      <c r="AI976" s="16"/>
      <c r="AJ976" s="15"/>
      <c r="AS976" s="15"/>
      <c r="AT976" s="15"/>
      <c r="AU976" s="15"/>
      <c r="AV976" s="15"/>
      <c r="AW976" s="16"/>
      <c r="AX976" s="16"/>
      <c r="AY976" s="16"/>
      <c r="AZ976" s="16"/>
      <c r="BI976" s="20"/>
    </row>
    <row r="977">
      <c r="A977" s="16"/>
      <c r="B977" s="16"/>
      <c r="C977" s="16"/>
      <c r="D977" s="16"/>
      <c r="E977" s="15"/>
      <c r="F977" s="16"/>
      <c r="G977" s="16"/>
      <c r="H977" s="16"/>
      <c r="N977" s="15"/>
      <c r="O977" s="15"/>
      <c r="P977" s="15"/>
      <c r="Q977" s="15"/>
      <c r="R977" s="15"/>
      <c r="W977" s="15"/>
      <c r="X977" s="16"/>
      <c r="Y977" s="16"/>
      <c r="Z977" s="16"/>
      <c r="AA977" s="15"/>
      <c r="AB977" s="15"/>
      <c r="AC977" s="15"/>
      <c r="AD977" s="15"/>
      <c r="AE977" s="15"/>
      <c r="AF977" s="16"/>
      <c r="AG977" s="16"/>
      <c r="AH977" s="16"/>
      <c r="AI977" s="16"/>
      <c r="AJ977" s="15"/>
      <c r="AS977" s="15"/>
      <c r="AT977" s="15"/>
      <c r="AU977" s="15"/>
      <c r="AV977" s="15"/>
      <c r="AW977" s="16"/>
      <c r="AX977" s="16"/>
      <c r="AY977" s="16"/>
      <c r="AZ977" s="16"/>
      <c r="BI977" s="20"/>
    </row>
    <row r="978">
      <c r="A978" s="16"/>
      <c r="B978" s="16"/>
      <c r="C978" s="16"/>
      <c r="D978" s="16"/>
      <c r="E978" s="15"/>
      <c r="F978" s="16"/>
      <c r="G978" s="16"/>
      <c r="H978" s="16"/>
      <c r="N978" s="15"/>
      <c r="O978" s="15"/>
      <c r="P978" s="15"/>
      <c r="Q978" s="15"/>
      <c r="R978" s="15"/>
      <c r="W978" s="15"/>
      <c r="X978" s="16"/>
      <c r="Y978" s="16"/>
      <c r="Z978" s="16"/>
      <c r="AA978" s="15"/>
      <c r="AB978" s="15"/>
      <c r="AC978" s="15"/>
      <c r="AD978" s="15"/>
      <c r="AE978" s="15"/>
      <c r="AF978" s="16"/>
      <c r="AG978" s="16"/>
      <c r="AH978" s="16"/>
      <c r="AI978" s="16"/>
      <c r="AJ978" s="15"/>
      <c r="AS978" s="15"/>
      <c r="AT978" s="15"/>
      <c r="AU978" s="15"/>
      <c r="AV978" s="15"/>
      <c r="AW978" s="16"/>
      <c r="AX978" s="16"/>
      <c r="AY978" s="16"/>
      <c r="AZ978" s="16"/>
      <c r="BI978" s="20"/>
    </row>
    <row r="979">
      <c r="A979" s="16"/>
      <c r="B979" s="16"/>
      <c r="C979" s="16"/>
      <c r="D979" s="16"/>
      <c r="E979" s="15"/>
      <c r="F979" s="16"/>
      <c r="G979" s="16"/>
      <c r="H979" s="16"/>
      <c r="N979" s="15"/>
      <c r="O979" s="15"/>
      <c r="P979" s="15"/>
      <c r="Q979" s="15"/>
      <c r="R979" s="15"/>
      <c r="W979" s="15"/>
      <c r="X979" s="16"/>
      <c r="Y979" s="16"/>
      <c r="Z979" s="16"/>
      <c r="AA979" s="15"/>
      <c r="AB979" s="15"/>
      <c r="AC979" s="15"/>
      <c r="AD979" s="15"/>
      <c r="AE979" s="15"/>
      <c r="AF979" s="16"/>
      <c r="AG979" s="16"/>
      <c r="AH979" s="16"/>
      <c r="AI979" s="16"/>
      <c r="AJ979" s="15"/>
      <c r="AS979" s="15"/>
      <c r="AT979" s="15"/>
      <c r="AU979" s="15"/>
      <c r="AV979" s="15"/>
      <c r="AW979" s="16"/>
      <c r="AX979" s="16"/>
      <c r="AY979" s="16"/>
      <c r="AZ979" s="16"/>
      <c r="BI979" s="20"/>
    </row>
    <row r="980">
      <c r="A980" s="16"/>
      <c r="B980" s="16"/>
      <c r="C980" s="16"/>
      <c r="D980" s="16"/>
      <c r="E980" s="15"/>
      <c r="F980" s="16"/>
      <c r="G980" s="16"/>
      <c r="H980" s="16"/>
      <c r="N980" s="15"/>
      <c r="O980" s="15"/>
      <c r="P980" s="15"/>
      <c r="Q980" s="15"/>
      <c r="R980" s="15"/>
      <c r="W980" s="15"/>
      <c r="X980" s="16"/>
      <c r="Y980" s="16"/>
      <c r="Z980" s="16"/>
      <c r="AA980" s="15"/>
      <c r="AB980" s="15"/>
      <c r="AC980" s="15"/>
      <c r="AD980" s="15"/>
      <c r="AE980" s="15"/>
      <c r="AF980" s="16"/>
      <c r="AG980" s="16"/>
      <c r="AH980" s="16"/>
      <c r="AI980" s="16"/>
      <c r="AJ980" s="15"/>
      <c r="AS980" s="15"/>
      <c r="AT980" s="15"/>
      <c r="AU980" s="15"/>
      <c r="AV980" s="15"/>
      <c r="AW980" s="16"/>
      <c r="AX980" s="16"/>
      <c r="AY980" s="16"/>
      <c r="AZ980" s="16"/>
      <c r="BI980" s="20"/>
    </row>
    <row r="981">
      <c r="A981" s="16"/>
      <c r="B981" s="16"/>
      <c r="C981" s="16"/>
      <c r="D981" s="16"/>
      <c r="E981" s="15"/>
      <c r="F981" s="16"/>
      <c r="G981" s="16"/>
      <c r="H981" s="16"/>
      <c r="N981" s="15"/>
      <c r="O981" s="15"/>
      <c r="P981" s="15"/>
      <c r="Q981" s="15"/>
      <c r="R981" s="15"/>
      <c r="W981" s="15"/>
      <c r="X981" s="16"/>
      <c r="Y981" s="16"/>
      <c r="Z981" s="16"/>
      <c r="AA981" s="15"/>
      <c r="AB981" s="15"/>
      <c r="AC981" s="15"/>
      <c r="AD981" s="15"/>
      <c r="AE981" s="15"/>
      <c r="AF981" s="16"/>
      <c r="AG981" s="16"/>
      <c r="AH981" s="16"/>
      <c r="AI981" s="16"/>
      <c r="AJ981" s="15"/>
      <c r="AS981" s="15"/>
      <c r="AT981" s="15"/>
      <c r="AU981" s="15"/>
      <c r="AV981" s="15"/>
      <c r="AW981" s="16"/>
      <c r="AX981" s="16"/>
      <c r="AY981" s="16"/>
      <c r="AZ981" s="16"/>
      <c r="BI981" s="20"/>
    </row>
    <row r="982">
      <c r="A982" s="16"/>
      <c r="B982" s="16"/>
      <c r="C982" s="16"/>
      <c r="D982" s="16"/>
      <c r="E982" s="15"/>
      <c r="F982" s="16"/>
      <c r="G982" s="16"/>
      <c r="H982" s="16"/>
      <c r="N982" s="15"/>
      <c r="O982" s="15"/>
      <c r="P982" s="15"/>
      <c r="Q982" s="15"/>
      <c r="R982" s="15"/>
      <c r="W982" s="15"/>
      <c r="X982" s="16"/>
      <c r="Y982" s="16"/>
      <c r="Z982" s="16"/>
      <c r="AA982" s="15"/>
      <c r="AB982" s="15"/>
      <c r="AC982" s="15"/>
      <c r="AD982" s="15"/>
      <c r="AE982" s="15"/>
      <c r="AF982" s="16"/>
      <c r="AG982" s="16"/>
      <c r="AH982" s="16"/>
      <c r="AI982" s="16"/>
      <c r="AJ982" s="15"/>
      <c r="AS982" s="15"/>
      <c r="AT982" s="15"/>
      <c r="AU982" s="15"/>
      <c r="AV982" s="15"/>
      <c r="AW982" s="16"/>
      <c r="AX982" s="16"/>
      <c r="AY982" s="16"/>
      <c r="AZ982" s="16"/>
      <c r="BI982" s="20"/>
    </row>
    <row r="983">
      <c r="A983" s="16"/>
      <c r="B983" s="16"/>
      <c r="C983" s="16"/>
      <c r="D983" s="16"/>
      <c r="E983" s="15"/>
      <c r="F983" s="16"/>
      <c r="G983" s="16"/>
      <c r="H983" s="16"/>
      <c r="N983" s="15"/>
      <c r="O983" s="15"/>
      <c r="P983" s="15"/>
      <c r="Q983" s="15"/>
      <c r="R983" s="15"/>
      <c r="W983" s="15"/>
      <c r="X983" s="16"/>
      <c r="Y983" s="16"/>
      <c r="Z983" s="16"/>
      <c r="AA983" s="15"/>
      <c r="AB983" s="15"/>
      <c r="AC983" s="15"/>
      <c r="AD983" s="15"/>
      <c r="AE983" s="15"/>
      <c r="AF983" s="16"/>
      <c r="AG983" s="16"/>
      <c r="AH983" s="16"/>
      <c r="AI983" s="16"/>
      <c r="AJ983" s="15"/>
      <c r="AS983" s="15"/>
      <c r="AT983" s="15"/>
      <c r="AU983" s="15"/>
      <c r="AV983" s="15"/>
      <c r="AW983" s="16"/>
      <c r="AX983" s="16"/>
      <c r="AY983" s="16"/>
      <c r="AZ983" s="16"/>
      <c r="BI983" s="20"/>
    </row>
    <row r="984">
      <c r="A984" s="16"/>
      <c r="B984" s="16"/>
      <c r="C984" s="16"/>
      <c r="D984" s="16"/>
      <c r="E984" s="15"/>
      <c r="F984" s="16"/>
      <c r="G984" s="16"/>
      <c r="H984" s="16"/>
      <c r="N984" s="15"/>
      <c r="O984" s="15"/>
      <c r="P984" s="15"/>
      <c r="Q984" s="15"/>
      <c r="R984" s="15"/>
      <c r="W984" s="15"/>
      <c r="X984" s="16"/>
      <c r="Y984" s="16"/>
      <c r="Z984" s="16"/>
      <c r="AA984" s="15"/>
      <c r="AB984" s="15"/>
      <c r="AC984" s="15"/>
      <c r="AD984" s="15"/>
      <c r="AE984" s="15"/>
      <c r="AF984" s="16"/>
      <c r="AG984" s="16"/>
      <c r="AH984" s="16"/>
      <c r="AI984" s="16"/>
      <c r="AJ984" s="15"/>
      <c r="AS984" s="15"/>
      <c r="AT984" s="15"/>
      <c r="AU984" s="15"/>
      <c r="AV984" s="15"/>
      <c r="AW984" s="16"/>
      <c r="AX984" s="16"/>
      <c r="AY984" s="16"/>
      <c r="AZ984" s="16"/>
      <c r="BI984" s="20"/>
    </row>
    <row r="985">
      <c r="A985" s="16"/>
      <c r="B985" s="16"/>
      <c r="C985" s="16"/>
      <c r="D985" s="16"/>
      <c r="E985" s="15"/>
      <c r="F985" s="16"/>
      <c r="G985" s="16"/>
      <c r="H985" s="16"/>
      <c r="N985" s="15"/>
      <c r="O985" s="15"/>
      <c r="P985" s="15"/>
      <c r="Q985" s="15"/>
      <c r="R985" s="15"/>
      <c r="W985" s="15"/>
      <c r="X985" s="16"/>
      <c r="Y985" s="16"/>
      <c r="Z985" s="16"/>
      <c r="AA985" s="15"/>
      <c r="AB985" s="15"/>
      <c r="AC985" s="15"/>
      <c r="AD985" s="15"/>
      <c r="AE985" s="15"/>
      <c r="AF985" s="16"/>
      <c r="AG985" s="16"/>
      <c r="AH985" s="16"/>
      <c r="AI985" s="16"/>
      <c r="AJ985" s="15"/>
      <c r="AS985" s="15"/>
      <c r="AT985" s="15"/>
      <c r="AU985" s="15"/>
      <c r="AV985" s="15"/>
      <c r="AW985" s="16"/>
      <c r="AX985" s="16"/>
      <c r="AY985" s="16"/>
      <c r="AZ985" s="16"/>
      <c r="BI985" s="20"/>
    </row>
    <row r="986">
      <c r="A986" s="16"/>
      <c r="B986" s="16"/>
      <c r="C986" s="16"/>
      <c r="D986" s="16"/>
      <c r="E986" s="15"/>
      <c r="F986" s="16"/>
      <c r="G986" s="16"/>
      <c r="H986" s="16"/>
      <c r="N986" s="15"/>
      <c r="O986" s="15"/>
      <c r="P986" s="15"/>
      <c r="Q986" s="15"/>
      <c r="R986" s="15"/>
      <c r="W986" s="15"/>
      <c r="X986" s="16"/>
      <c r="Y986" s="16"/>
      <c r="Z986" s="16"/>
      <c r="AA986" s="15"/>
      <c r="AB986" s="15"/>
      <c r="AC986" s="15"/>
      <c r="AD986" s="15"/>
      <c r="AE986" s="15"/>
      <c r="AF986" s="16"/>
      <c r="AG986" s="16"/>
      <c r="AH986" s="16"/>
      <c r="AI986" s="16"/>
      <c r="AJ986" s="15"/>
      <c r="AS986" s="15"/>
      <c r="AT986" s="15"/>
      <c r="AU986" s="15"/>
      <c r="AV986" s="15"/>
      <c r="AW986" s="16"/>
      <c r="AX986" s="16"/>
      <c r="AY986" s="16"/>
      <c r="AZ986" s="16"/>
      <c r="BI986" s="20"/>
    </row>
    <row r="987">
      <c r="A987" s="16"/>
      <c r="B987" s="16"/>
      <c r="C987" s="16"/>
      <c r="D987" s="16"/>
      <c r="E987" s="15"/>
      <c r="F987" s="16"/>
      <c r="G987" s="16"/>
      <c r="H987" s="16"/>
      <c r="N987" s="15"/>
      <c r="O987" s="15"/>
      <c r="P987" s="15"/>
      <c r="Q987" s="15"/>
      <c r="R987" s="15"/>
      <c r="W987" s="15"/>
      <c r="X987" s="16"/>
      <c r="Y987" s="16"/>
      <c r="Z987" s="16"/>
      <c r="AA987" s="15"/>
      <c r="AB987" s="15"/>
      <c r="AC987" s="15"/>
      <c r="AD987" s="15"/>
      <c r="AE987" s="15"/>
      <c r="AF987" s="16"/>
      <c r="AG987" s="16"/>
      <c r="AH987" s="16"/>
      <c r="AI987" s="16"/>
      <c r="AJ987" s="15"/>
      <c r="AS987" s="15"/>
      <c r="AT987" s="15"/>
      <c r="AU987" s="15"/>
      <c r="AV987" s="15"/>
      <c r="AW987" s="16"/>
      <c r="AX987" s="16"/>
      <c r="AY987" s="16"/>
      <c r="AZ987" s="16"/>
      <c r="BI987" s="20"/>
    </row>
    <row r="988">
      <c r="A988" s="16"/>
      <c r="B988" s="16"/>
      <c r="C988" s="16"/>
      <c r="D988" s="16"/>
      <c r="E988" s="15"/>
      <c r="F988" s="16"/>
      <c r="G988" s="16"/>
      <c r="H988" s="16"/>
      <c r="N988" s="15"/>
      <c r="O988" s="15"/>
      <c r="P988" s="15"/>
      <c r="Q988" s="15"/>
      <c r="R988" s="15"/>
      <c r="W988" s="15"/>
      <c r="X988" s="16"/>
      <c r="Y988" s="16"/>
      <c r="Z988" s="16"/>
      <c r="AA988" s="15"/>
      <c r="AB988" s="15"/>
      <c r="AC988" s="15"/>
      <c r="AD988" s="15"/>
      <c r="AE988" s="15"/>
      <c r="AF988" s="16"/>
      <c r="AG988" s="16"/>
      <c r="AH988" s="16"/>
      <c r="AI988" s="16"/>
      <c r="AJ988" s="15"/>
      <c r="AS988" s="15"/>
      <c r="AT988" s="15"/>
      <c r="AU988" s="15"/>
      <c r="AV988" s="15"/>
      <c r="AW988" s="16"/>
      <c r="AX988" s="16"/>
      <c r="AY988" s="16"/>
      <c r="AZ988" s="16"/>
      <c r="BI988" s="20"/>
    </row>
    <row r="989">
      <c r="A989" s="16"/>
      <c r="B989" s="16"/>
      <c r="C989" s="16"/>
      <c r="D989" s="16"/>
      <c r="E989" s="15"/>
      <c r="F989" s="16"/>
      <c r="G989" s="16"/>
      <c r="H989" s="16"/>
      <c r="N989" s="15"/>
      <c r="O989" s="15"/>
      <c r="P989" s="15"/>
      <c r="Q989" s="15"/>
      <c r="R989" s="15"/>
      <c r="W989" s="15"/>
      <c r="X989" s="16"/>
      <c r="Y989" s="16"/>
      <c r="Z989" s="16"/>
      <c r="AA989" s="15"/>
      <c r="AB989" s="15"/>
      <c r="AC989" s="15"/>
      <c r="AD989" s="15"/>
      <c r="AE989" s="15"/>
      <c r="AF989" s="16"/>
      <c r="AG989" s="16"/>
      <c r="AH989" s="16"/>
      <c r="AI989" s="16"/>
      <c r="AJ989" s="15"/>
      <c r="AS989" s="15"/>
      <c r="AT989" s="15"/>
      <c r="AU989" s="15"/>
      <c r="AV989" s="15"/>
      <c r="AW989" s="16"/>
      <c r="AX989" s="16"/>
      <c r="AY989" s="16"/>
      <c r="AZ989" s="16"/>
      <c r="BI989" s="20"/>
    </row>
    <row r="990">
      <c r="A990" s="16"/>
      <c r="B990" s="16"/>
      <c r="C990" s="16"/>
      <c r="D990" s="16"/>
      <c r="E990" s="15"/>
      <c r="F990" s="16"/>
      <c r="G990" s="16"/>
      <c r="H990" s="16"/>
      <c r="N990" s="15"/>
      <c r="O990" s="15"/>
      <c r="P990" s="15"/>
      <c r="Q990" s="15"/>
      <c r="R990" s="15"/>
      <c r="W990" s="15"/>
      <c r="X990" s="16"/>
      <c r="Y990" s="16"/>
      <c r="Z990" s="16"/>
      <c r="AA990" s="15"/>
      <c r="AB990" s="15"/>
      <c r="AC990" s="15"/>
      <c r="AD990" s="15"/>
      <c r="AE990" s="15"/>
      <c r="AF990" s="16"/>
      <c r="AG990" s="16"/>
      <c r="AH990" s="16"/>
      <c r="AI990" s="16"/>
      <c r="AJ990" s="15"/>
      <c r="AS990" s="15"/>
      <c r="AT990" s="15"/>
      <c r="AU990" s="15"/>
      <c r="AV990" s="15"/>
      <c r="AW990" s="16"/>
      <c r="AX990" s="16"/>
      <c r="AY990" s="16"/>
      <c r="AZ990" s="16"/>
      <c r="BI990" s="20"/>
    </row>
    <row r="991">
      <c r="A991" s="16"/>
      <c r="B991" s="16"/>
      <c r="C991" s="16"/>
      <c r="D991" s="16"/>
      <c r="E991" s="15"/>
      <c r="F991" s="16"/>
      <c r="G991" s="16"/>
      <c r="H991" s="16"/>
      <c r="N991" s="15"/>
      <c r="O991" s="15"/>
      <c r="P991" s="15"/>
      <c r="Q991" s="15"/>
      <c r="R991" s="15"/>
      <c r="W991" s="15"/>
      <c r="X991" s="16"/>
      <c r="Y991" s="16"/>
      <c r="Z991" s="16"/>
      <c r="AA991" s="15"/>
      <c r="AB991" s="15"/>
      <c r="AC991" s="15"/>
      <c r="AD991" s="15"/>
      <c r="AE991" s="15"/>
      <c r="AF991" s="16"/>
      <c r="AG991" s="16"/>
      <c r="AH991" s="16"/>
      <c r="AI991" s="16"/>
      <c r="AJ991" s="15"/>
      <c r="AS991" s="15"/>
      <c r="AT991" s="15"/>
      <c r="AU991" s="15"/>
      <c r="AV991" s="15"/>
      <c r="AW991" s="16"/>
      <c r="AX991" s="16"/>
      <c r="AY991" s="16"/>
      <c r="AZ991" s="16"/>
      <c r="BI991" s="20"/>
    </row>
    <row r="992">
      <c r="A992" s="16"/>
      <c r="B992" s="16"/>
      <c r="C992" s="16"/>
      <c r="D992" s="16"/>
      <c r="E992" s="15"/>
      <c r="F992" s="16"/>
      <c r="G992" s="16"/>
      <c r="H992" s="16"/>
      <c r="N992" s="15"/>
      <c r="O992" s="15"/>
      <c r="P992" s="15"/>
      <c r="Q992" s="15"/>
      <c r="R992" s="15"/>
      <c r="W992" s="15"/>
      <c r="X992" s="16"/>
      <c r="Y992" s="16"/>
      <c r="Z992" s="16"/>
      <c r="AA992" s="15"/>
      <c r="AB992" s="15"/>
      <c r="AC992" s="15"/>
      <c r="AD992" s="15"/>
      <c r="AE992" s="15"/>
      <c r="AF992" s="16"/>
      <c r="AG992" s="16"/>
      <c r="AH992" s="16"/>
      <c r="AI992" s="16"/>
      <c r="AJ992" s="15"/>
      <c r="AS992" s="15"/>
      <c r="AT992" s="15"/>
      <c r="AU992" s="15"/>
      <c r="AV992" s="15"/>
      <c r="AW992" s="16"/>
      <c r="AX992" s="16"/>
      <c r="AY992" s="16"/>
      <c r="AZ992" s="16"/>
      <c r="BI992" s="20"/>
    </row>
    <row r="993">
      <c r="A993" s="16"/>
      <c r="B993" s="16"/>
      <c r="C993" s="16"/>
      <c r="D993" s="16"/>
      <c r="E993" s="15"/>
      <c r="F993" s="16"/>
      <c r="G993" s="16"/>
      <c r="H993" s="16"/>
      <c r="N993" s="15"/>
      <c r="O993" s="15"/>
      <c r="P993" s="15"/>
      <c r="Q993" s="15"/>
      <c r="R993" s="15"/>
      <c r="W993" s="15"/>
      <c r="X993" s="16"/>
      <c r="Y993" s="16"/>
      <c r="Z993" s="16"/>
      <c r="AA993" s="15"/>
      <c r="AB993" s="15"/>
      <c r="AC993" s="15"/>
      <c r="AD993" s="15"/>
      <c r="AE993" s="15"/>
      <c r="AF993" s="16"/>
      <c r="AG993" s="16"/>
      <c r="AH993" s="16"/>
      <c r="AI993" s="16"/>
      <c r="AJ993" s="15"/>
      <c r="AS993" s="15"/>
      <c r="AT993" s="15"/>
      <c r="AU993" s="15"/>
      <c r="AV993" s="15"/>
      <c r="AW993" s="16"/>
      <c r="AX993" s="16"/>
      <c r="AY993" s="16"/>
      <c r="AZ993" s="16"/>
      <c r="BI993" s="20"/>
    </row>
    <row r="994">
      <c r="A994" s="16"/>
      <c r="B994" s="16"/>
      <c r="C994" s="16"/>
      <c r="D994" s="16"/>
      <c r="E994" s="15"/>
      <c r="F994" s="16"/>
      <c r="G994" s="16"/>
      <c r="H994" s="16"/>
      <c r="N994" s="15"/>
      <c r="O994" s="15"/>
      <c r="P994" s="15"/>
      <c r="Q994" s="15"/>
      <c r="R994" s="15"/>
      <c r="W994" s="15"/>
      <c r="X994" s="16"/>
      <c r="Y994" s="16"/>
      <c r="Z994" s="16"/>
      <c r="AA994" s="15"/>
      <c r="AB994" s="15"/>
      <c r="AC994" s="15"/>
      <c r="AD994" s="15"/>
      <c r="AE994" s="15"/>
      <c r="AF994" s="16"/>
      <c r="AG994" s="16"/>
      <c r="AH994" s="16"/>
      <c r="AI994" s="16"/>
      <c r="AJ994" s="15"/>
      <c r="AS994" s="15"/>
      <c r="AT994" s="15"/>
      <c r="AU994" s="15"/>
      <c r="AV994" s="15"/>
      <c r="AW994" s="16"/>
      <c r="AX994" s="16"/>
      <c r="AY994" s="16"/>
      <c r="AZ994" s="16"/>
      <c r="BI994" s="20"/>
    </row>
    <row r="995">
      <c r="A995" s="16"/>
      <c r="B995" s="16"/>
      <c r="C995" s="16"/>
      <c r="D995" s="16"/>
      <c r="E995" s="15"/>
      <c r="F995" s="16"/>
      <c r="G995" s="16"/>
      <c r="H995" s="16"/>
      <c r="N995" s="15"/>
      <c r="O995" s="15"/>
      <c r="P995" s="15"/>
      <c r="Q995" s="15"/>
      <c r="R995" s="15"/>
      <c r="W995" s="15"/>
      <c r="X995" s="16"/>
      <c r="Y995" s="16"/>
      <c r="Z995" s="16"/>
      <c r="AA995" s="15"/>
      <c r="AB995" s="15"/>
      <c r="AC995" s="15"/>
      <c r="AD995" s="15"/>
      <c r="AE995" s="15"/>
      <c r="AF995" s="16"/>
      <c r="AG995" s="16"/>
      <c r="AH995" s="16"/>
      <c r="AI995" s="16"/>
      <c r="AJ995" s="15"/>
      <c r="AS995" s="15"/>
      <c r="AT995" s="15"/>
      <c r="AU995" s="15"/>
      <c r="AV995" s="15"/>
      <c r="AW995" s="16"/>
      <c r="AX995" s="16"/>
      <c r="AY995" s="16"/>
      <c r="AZ995" s="16"/>
      <c r="BI995" s="20"/>
    </row>
    <row r="996">
      <c r="A996" s="16"/>
      <c r="B996" s="16"/>
      <c r="C996" s="16"/>
      <c r="D996" s="16"/>
      <c r="E996" s="15"/>
      <c r="F996" s="16"/>
      <c r="G996" s="16"/>
      <c r="H996" s="16"/>
      <c r="N996" s="15"/>
      <c r="O996" s="15"/>
      <c r="P996" s="15"/>
      <c r="Q996" s="15"/>
      <c r="R996" s="15"/>
      <c r="W996" s="15"/>
      <c r="X996" s="16"/>
      <c r="Y996" s="16"/>
      <c r="Z996" s="16"/>
      <c r="AA996" s="15"/>
      <c r="AB996" s="15"/>
      <c r="AC996" s="15"/>
      <c r="AD996" s="15"/>
      <c r="AE996" s="15"/>
      <c r="AF996" s="16"/>
      <c r="AG996" s="16"/>
      <c r="AH996" s="16"/>
      <c r="AI996" s="16"/>
      <c r="AJ996" s="15"/>
      <c r="AS996" s="15"/>
      <c r="AT996" s="15"/>
      <c r="AU996" s="15"/>
      <c r="AV996" s="15"/>
      <c r="AW996" s="16"/>
      <c r="AX996" s="16"/>
      <c r="AY996" s="16"/>
      <c r="AZ996" s="16"/>
      <c r="BI996" s="20"/>
    </row>
    <row r="997">
      <c r="A997" s="16"/>
      <c r="B997" s="16"/>
      <c r="C997" s="16"/>
      <c r="D997" s="16"/>
      <c r="E997" s="15"/>
      <c r="F997" s="16"/>
      <c r="G997" s="16"/>
      <c r="H997" s="16"/>
      <c r="N997" s="15"/>
      <c r="O997" s="15"/>
      <c r="P997" s="15"/>
      <c r="Q997" s="15"/>
      <c r="R997" s="15"/>
      <c r="W997" s="15"/>
      <c r="X997" s="16"/>
      <c r="Y997" s="16"/>
      <c r="Z997" s="16"/>
      <c r="AA997" s="15"/>
      <c r="AB997" s="15"/>
      <c r="AC997" s="15"/>
      <c r="AD997" s="15"/>
      <c r="AE997" s="15"/>
      <c r="AF997" s="16"/>
      <c r="AG997" s="16"/>
      <c r="AH997" s="16"/>
      <c r="AI997" s="16"/>
      <c r="AJ997" s="15"/>
      <c r="AS997" s="15"/>
      <c r="AT997" s="15"/>
      <c r="AU997" s="15"/>
      <c r="AV997" s="15"/>
      <c r="AW997" s="16"/>
      <c r="AX997" s="16"/>
      <c r="AY997" s="16"/>
      <c r="AZ997" s="16"/>
      <c r="BI997" s="20"/>
    </row>
    <row r="998">
      <c r="A998" s="16"/>
      <c r="B998" s="16"/>
      <c r="C998" s="16"/>
      <c r="D998" s="16"/>
      <c r="E998" s="15"/>
      <c r="F998" s="16"/>
      <c r="G998" s="16"/>
      <c r="H998" s="16"/>
      <c r="N998" s="15"/>
      <c r="O998" s="15"/>
      <c r="P998" s="15"/>
      <c r="Q998" s="15"/>
      <c r="R998" s="15"/>
      <c r="W998" s="15"/>
      <c r="X998" s="16"/>
      <c r="Y998" s="16"/>
      <c r="Z998" s="16"/>
      <c r="AA998" s="15"/>
      <c r="AB998" s="15"/>
      <c r="AC998" s="15"/>
      <c r="AD998" s="15"/>
      <c r="AE998" s="15"/>
      <c r="AF998" s="16"/>
      <c r="AG998" s="16"/>
      <c r="AH998" s="16"/>
      <c r="AI998" s="16"/>
      <c r="AJ998" s="15"/>
      <c r="AS998" s="15"/>
      <c r="AT998" s="15"/>
      <c r="AU998" s="15"/>
      <c r="AV998" s="15"/>
      <c r="AW998" s="16"/>
      <c r="AX998" s="16"/>
      <c r="AY998" s="16"/>
      <c r="AZ998" s="16"/>
      <c r="BI998" s="20"/>
    </row>
    <row r="999">
      <c r="A999" s="16"/>
      <c r="B999" s="16"/>
      <c r="C999" s="16"/>
      <c r="D999" s="16"/>
      <c r="E999" s="15"/>
      <c r="F999" s="16"/>
      <c r="G999" s="16"/>
      <c r="H999" s="16"/>
      <c r="N999" s="15"/>
      <c r="O999" s="15"/>
      <c r="P999" s="15"/>
      <c r="Q999" s="15"/>
      <c r="R999" s="15"/>
      <c r="W999" s="15"/>
      <c r="X999" s="16"/>
      <c r="Y999" s="16"/>
      <c r="Z999" s="16"/>
      <c r="AA999" s="15"/>
      <c r="AB999" s="15"/>
      <c r="AC999" s="15"/>
      <c r="AD999" s="15"/>
      <c r="AE999" s="15"/>
      <c r="AF999" s="16"/>
      <c r="AG999" s="16"/>
      <c r="AH999" s="16"/>
      <c r="AI999" s="16"/>
      <c r="AJ999" s="15"/>
      <c r="AS999" s="15"/>
      <c r="AT999" s="15"/>
      <c r="AU999" s="15"/>
      <c r="AV999" s="15"/>
      <c r="AW999" s="16"/>
      <c r="AX999" s="16"/>
      <c r="AY999" s="16"/>
      <c r="AZ999" s="16"/>
      <c r="BI999" s="20"/>
    </row>
    <row r="1000">
      <c r="A1000" s="16"/>
      <c r="B1000" s="16"/>
      <c r="C1000" s="16"/>
      <c r="D1000" s="16"/>
      <c r="E1000" s="15"/>
      <c r="F1000" s="16"/>
      <c r="G1000" s="16"/>
      <c r="H1000" s="16"/>
      <c r="N1000" s="15"/>
      <c r="O1000" s="15"/>
      <c r="P1000" s="15"/>
      <c r="Q1000" s="15"/>
      <c r="R1000" s="15"/>
      <c r="W1000" s="15"/>
      <c r="X1000" s="16"/>
      <c r="Y1000" s="16"/>
      <c r="Z1000" s="16"/>
      <c r="AA1000" s="15"/>
      <c r="AB1000" s="15"/>
      <c r="AC1000" s="15"/>
      <c r="AD1000" s="15"/>
      <c r="AE1000" s="15"/>
      <c r="AF1000" s="16"/>
      <c r="AG1000" s="16"/>
      <c r="AH1000" s="16"/>
      <c r="AI1000" s="16"/>
      <c r="AJ1000" s="15"/>
      <c r="AS1000" s="15"/>
      <c r="AT1000" s="15"/>
      <c r="AU1000" s="15"/>
      <c r="AV1000" s="15"/>
      <c r="AW1000" s="16"/>
      <c r="AX1000" s="16"/>
      <c r="AY1000" s="16"/>
      <c r="AZ1000" s="16"/>
      <c r="BI1000" s="20"/>
    </row>
    <row r="1001">
      <c r="A1001" s="16"/>
      <c r="B1001" s="16"/>
      <c r="C1001" s="16"/>
      <c r="D1001" s="16"/>
      <c r="E1001" s="15"/>
      <c r="F1001" s="16"/>
      <c r="G1001" s="16"/>
      <c r="H1001" s="16"/>
      <c r="N1001" s="15"/>
      <c r="O1001" s="15"/>
      <c r="P1001" s="15"/>
      <c r="Q1001" s="15"/>
      <c r="R1001" s="15"/>
      <c r="W1001" s="15"/>
      <c r="X1001" s="16"/>
      <c r="Y1001" s="16"/>
      <c r="Z1001" s="16"/>
      <c r="AA1001" s="15"/>
      <c r="AB1001" s="15"/>
      <c r="AC1001" s="15"/>
      <c r="AD1001" s="15"/>
      <c r="AE1001" s="15"/>
      <c r="AF1001" s="16"/>
      <c r="AG1001" s="16"/>
      <c r="AH1001" s="16"/>
      <c r="AI1001" s="16"/>
      <c r="AJ1001" s="15"/>
      <c r="AS1001" s="15"/>
      <c r="AT1001" s="15"/>
      <c r="AU1001" s="15"/>
      <c r="AV1001" s="15"/>
      <c r="AW1001" s="16"/>
      <c r="AX1001" s="16"/>
      <c r="AY1001" s="16"/>
      <c r="AZ1001" s="16"/>
      <c r="BI1001" s="20"/>
    </row>
  </sheetData>
  <autoFilter ref="$A$1:$BK$1001"/>
  <conditionalFormatting sqref="BI2:BI1001">
    <cfRule type="cellIs" dxfId="0" priority="1" operator="equal">
      <formula>"SUPEROPORTUNIDAD"</formula>
    </cfRule>
  </conditionalFormatting>
  <conditionalFormatting sqref="BI2:BI1001">
    <cfRule type="cellIs" dxfId="1" priority="2" operator="equal">
      <formula>"OPORTUNIDAD"</formula>
    </cfRule>
  </conditionalFormatting>
  <conditionalFormatting sqref="BI2:BI1001">
    <cfRule type="cellIs" dxfId="2" priority="3" operator="equal">
      <formula>"MANTENER"</formula>
    </cfRule>
  </conditionalFormatting>
  <conditionalFormatting sqref="BI2:BI1001">
    <cfRule type="cellIs" dxfId="3" priority="4" operator="equal">
      <formula>"VENTA PARCIAL"</formula>
    </cfRule>
  </conditionalFormatting>
  <conditionalFormatting sqref="BI2:BI1001">
    <cfRule type="cellIs" dxfId="4" priority="5" operator="equal">
      <formula>"VENTA TOTAL"</formula>
    </cfRule>
  </conditionalFormatting>
  <drawing r:id="rId1"/>
</worksheet>
</file>