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lmacontact-my.sharepoint.com/personal/sobedoya_almaexperience_co/Documents/Documentos/PRIVADO_Forecast/2026/1. Latam/10. Octubre/Paso 3/"/>
    </mc:Choice>
  </mc:AlternateContent>
  <xr:revisionPtr revIDLastSave="88" documentId="8_{60568431-EC7E-48FF-8F4B-2D879454E7F4}" xr6:coauthVersionLast="47" xr6:coauthVersionMax="47" xr10:uidLastSave="{34851CFE-6045-4A02-94DC-D62AB29BEE3A}"/>
  <bookViews>
    <workbookView xWindow="-110" yWindow="-110" windowWidth="19420" windowHeight="10420" tabRatio="690" activeTab="1" xr2:uid="{E12F57D2-0D4C-49FF-AB49-41132F1D8A33}"/>
  </bookViews>
  <sheets>
    <sheet name="Front Page" sheetId="5" r:id="rId1"/>
    <sheet name="Daily Traffic Distribution" sheetId="1" r:id="rId2"/>
    <sheet name="Daily AHT Distribu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3" l="1"/>
  <c r="B7" i="1"/>
  <c r="B8" i="1" s="1"/>
  <c r="C6" i="1"/>
  <c r="C6" i="3" s="1"/>
  <c r="AQ3" i="1"/>
  <c r="C7" i="1" l="1"/>
  <c r="C7" i="3" s="1"/>
  <c r="B7" i="3"/>
  <c r="C8" i="1"/>
  <c r="C8" i="3" s="1"/>
  <c r="B9" i="1"/>
  <c r="B8" i="3"/>
  <c r="B10" i="1"/>
  <c r="B10" i="3" s="1"/>
  <c r="BF3" i="1"/>
  <c r="BE3" i="1"/>
  <c r="BD3" i="1"/>
  <c r="BC3" i="1"/>
  <c r="BB3" i="1"/>
  <c r="BA3" i="1"/>
  <c r="AZ3" i="1"/>
  <c r="AY3" i="1"/>
  <c r="AX3" i="1"/>
  <c r="AW3" i="1"/>
  <c r="AU3" i="1"/>
  <c r="AS3" i="1"/>
  <c r="AR3" i="1"/>
  <c r="AT3" i="1"/>
  <c r="AV3" i="1"/>
  <c r="C9" i="1" l="1"/>
  <c r="C9" i="3" s="1"/>
  <c r="B9" i="3"/>
  <c r="B11" i="1"/>
  <c r="B11" i="3" s="1"/>
  <c r="C10" i="1"/>
  <c r="C10" i="3" s="1"/>
  <c r="AO5" i="3"/>
  <c r="CR5" i="3" s="1"/>
  <c r="AN5" i="3"/>
  <c r="CQ5" i="3" s="1"/>
  <c r="AM5" i="3"/>
  <c r="CP5" i="3" s="1"/>
  <c r="AL5" i="3"/>
  <c r="CO5" i="3" s="1"/>
  <c r="C11" i="1" l="1"/>
  <c r="C11" i="3" s="1"/>
  <c r="B12" i="1"/>
  <c r="B12" i="3" s="1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K5" i="3"/>
  <c r="CN5" i="3" s="1"/>
  <c r="AJ5" i="3"/>
  <c r="CM5" i="3" s="1"/>
  <c r="AI5" i="3"/>
  <c r="CL5" i="3" s="1"/>
  <c r="AH5" i="3"/>
  <c r="CK5" i="3" s="1"/>
  <c r="AG5" i="3"/>
  <c r="CJ5" i="3" s="1"/>
  <c r="AF5" i="3"/>
  <c r="CI5" i="3" s="1"/>
  <c r="AE5" i="3"/>
  <c r="CH5" i="3" s="1"/>
  <c r="AD5" i="3"/>
  <c r="CG5" i="3" s="1"/>
  <c r="AC5" i="3"/>
  <c r="CF5" i="3" s="1"/>
  <c r="AB5" i="3"/>
  <c r="CE5" i="3" s="1"/>
  <c r="AA5" i="3"/>
  <c r="CD5" i="3" s="1"/>
  <c r="Z5" i="3"/>
  <c r="CC5" i="3" s="1"/>
  <c r="Y5" i="3"/>
  <c r="CB5" i="3" s="1"/>
  <c r="X5" i="3"/>
  <c r="CA5" i="3" s="1"/>
  <c r="W5" i="3"/>
  <c r="BZ5" i="3" s="1"/>
  <c r="V5" i="3"/>
  <c r="BY5" i="3" s="1"/>
  <c r="U5" i="3"/>
  <c r="BX5" i="3" s="1"/>
  <c r="T5" i="3"/>
  <c r="BW5" i="3" s="1"/>
  <c r="S5" i="3"/>
  <c r="BV5" i="3" s="1"/>
  <c r="R5" i="3"/>
  <c r="BU5" i="3" s="1"/>
  <c r="Q5" i="3"/>
  <c r="BT5" i="3" s="1"/>
  <c r="P5" i="3"/>
  <c r="BS5" i="3" s="1"/>
  <c r="O5" i="3"/>
  <c r="BR5" i="3" s="1"/>
  <c r="N5" i="3"/>
  <c r="BQ5" i="3" s="1"/>
  <c r="M5" i="3"/>
  <c r="BP5" i="3" s="1"/>
  <c r="L5" i="3"/>
  <c r="BO5" i="3" s="1"/>
  <c r="K5" i="3"/>
  <c r="BN5" i="3" s="1"/>
  <c r="J5" i="3"/>
  <c r="BM5" i="3" s="1"/>
  <c r="I5" i="3"/>
  <c r="BL5" i="3" s="1"/>
  <c r="H5" i="3"/>
  <c r="BK5" i="3" s="1"/>
  <c r="G5" i="3"/>
  <c r="BJ5" i="3" s="1"/>
  <c r="F5" i="3"/>
  <c r="BI5" i="3" s="1"/>
  <c r="E5" i="3"/>
  <c r="BH5" i="3" s="1"/>
  <c r="D5" i="3"/>
  <c r="BG5" i="3" s="1"/>
  <c r="B13" i="1" l="1"/>
  <c r="B13" i="3" s="1"/>
  <c r="C12" i="1"/>
  <c r="C12" i="3" s="1"/>
  <c r="AV4" i="1"/>
  <c r="B14" i="1" l="1"/>
  <c r="B14" i="3" s="1"/>
  <c r="C13" i="1"/>
  <c r="C13" i="3" s="1"/>
  <c r="D4" i="1"/>
  <c r="O4" i="3"/>
  <c r="AB4" i="1"/>
  <c r="AL4" i="3"/>
  <c r="AH4" i="3"/>
  <c r="E4" i="3"/>
  <c r="AN4" i="3"/>
  <c r="G4" i="3"/>
  <c r="N4" i="3"/>
  <c r="AO4" i="3"/>
  <c r="AM4" i="3"/>
  <c r="K4" i="3"/>
  <c r="AG4" i="1"/>
  <c r="AE4" i="1"/>
  <c r="M4" i="3"/>
  <c r="P4" i="1"/>
  <c r="AM4" i="1"/>
  <c r="AB4" i="3"/>
  <c r="AA4" i="3"/>
  <c r="AO4" i="1"/>
  <c r="J4" i="3"/>
  <c r="V4" i="1"/>
  <c r="U4" i="1"/>
  <c r="AJ4" i="1"/>
  <c r="S4" i="1"/>
  <c r="Q4" i="3"/>
  <c r="AA4" i="1"/>
  <c r="I4" i="1"/>
  <c r="P4" i="3"/>
  <c r="H4" i="1"/>
  <c r="Y4" i="1"/>
  <c r="F4" i="1"/>
  <c r="AE4" i="3"/>
  <c r="W4" i="3"/>
  <c r="AK4" i="3"/>
  <c r="T4" i="1"/>
  <c r="AG4" i="3"/>
  <c r="AI4" i="1"/>
  <c r="AI4" i="3"/>
  <c r="R4" i="3"/>
  <c r="K4" i="1"/>
  <c r="M4" i="1"/>
  <c r="L4" i="3"/>
  <c r="G4" i="1"/>
  <c r="X4" i="1"/>
  <c r="W4" i="1"/>
  <c r="AC4" i="1"/>
  <c r="AH4" i="1"/>
  <c r="AD4" i="3"/>
  <c r="I4" i="3"/>
  <c r="N4" i="1"/>
  <c r="O4" i="1"/>
  <c r="X4" i="3"/>
  <c r="AC4" i="3"/>
  <c r="J4" i="1"/>
  <c r="AK4" i="1"/>
  <c r="AJ4" i="3"/>
  <c r="F4" i="3"/>
  <c r="V4" i="3"/>
  <c r="U4" i="3"/>
  <c r="H4" i="3"/>
  <c r="AL4" i="1"/>
  <c r="Z4" i="1"/>
  <c r="D4" i="3"/>
  <c r="E4" i="1"/>
  <c r="AN4" i="1"/>
  <c r="T4" i="3"/>
  <c r="S4" i="3"/>
  <c r="AF4" i="3"/>
  <c r="AD4" i="1"/>
  <c r="AF4" i="1"/>
  <c r="Z4" i="3"/>
  <c r="Y4" i="3"/>
  <c r="R4" i="1"/>
  <c r="Q4" i="1"/>
  <c r="L4" i="1"/>
  <c r="B15" i="1" l="1"/>
  <c r="B15" i="3" s="1"/>
  <c r="C14" i="1"/>
  <c r="C14" i="3" s="1"/>
  <c r="AX4" i="1"/>
  <c r="BB4" i="1"/>
  <c r="AW4" i="1"/>
  <c r="BE4" i="1"/>
  <c r="AY4" i="1"/>
  <c r="AR4" i="1"/>
  <c r="D3" i="1"/>
  <c r="AT4" i="1"/>
  <c r="AQ4" i="1"/>
  <c r="BD4" i="1"/>
  <c r="BA4" i="1"/>
  <c r="AS4" i="1"/>
  <c r="BC4" i="1"/>
  <c r="BF4" i="1"/>
  <c r="AZ4" i="1"/>
  <c r="AU4" i="1"/>
  <c r="B16" i="1" l="1"/>
  <c r="B16" i="3" s="1"/>
  <c r="C15" i="1"/>
  <c r="C15" i="3" s="1"/>
  <c r="C16" i="1" l="1"/>
  <c r="C16" i="3" s="1"/>
  <c r="B17" i="1"/>
  <c r="B17" i="3" s="1"/>
  <c r="B18" i="1" l="1"/>
  <c r="B18" i="3" s="1"/>
  <c r="C17" i="1"/>
  <c r="C17" i="3" s="1"/>
  <c r="C18" i="1" l="1"/>
  <c r="C18" i="3" s="1"/>
  <c r="B19" i="1"/>
  <c r="B19" i="3" s="1"/>
  <c r="B20" i="1" l="1"/>
  <c r="B20" i="3" s="1"/>
  <c r="C19" i="1"/>
  <c r="C19" i="3" s="1"/>
  <c r="C20" i="1" l="1"/>
  <c r="C20" i="3" s="1"/>
  <c r="B21" i="1"/>
  <c r="B21" i="3" s="1"/>
  <c r="B22" i="1" l="1"/>
  <c r="B22" i="3" s="1"/>
  <c r="C21" i="1"/>
  <c r="C21" i="3" s="1"/>
  <c r="B23" i="1" l="1"/>
  <c r="B23" i="3" s="1"/>
  <c r="C22" i="1"/>
  <c r="C22" i="3" s="1"/>
  <c r="C23" i="1" l="1"/>
  <c r="C23" i="3" s="1"/>
  <c r="B24" i="1"/>
  <c r="B24" i="3" s="1"/>
  <c r="B25" i="1" l="1"/>
  <c r="B25" i="3" s="1"/>
  <c r="C24" i="1"/>
  <c r="C24" i="3" s="1"/>
  <c r="C25" i="1" l="1"/>
  <c r="C25" i="3" s="1"/>
  <c r="B26" i="1"/>
  <c r="B26" i="3" s="1"/>
  <c r="B27" i="1" l="1"/>
  <c r="B27" i="3" s="1"/>
  <c r="C26" i="1"/>
  <c r="C26" i="3" s="1"/>
  <c r="C27" i="1" l="1"/>
  <c r="C27" i="3" s="1"/>
  <c r="B28" i="1"/>
  <c r="B28" i="3" s="1"/>
  <c r="B29" i="1" l="1"/>
  <c r="B29" i="3" s="1"/>
  <c r="C28" i="1"/>
  <c r="C28" i="3" s="1"/>
  <c r="B30" i="1" l="1"/>
  <c r="B30" i="3" s="1"/>
  <c r="C29" i="1"/>
  <c r="C29" i="3" s="1"/>
  <c r="B31" i="1" l="1"/>
  <c r="B31" i="3" s="1"/>
  <c r="C30" i="1"/>
  <c r="C30" i="3" s="1"/>
  <c r="B32" i="1" l="1"/>
  <c r="B32" i="3" s="1"/>
  <c r="C31" i="1"/>
  <c r="C31" i="3" s="1"/>
  <c r="C32" i="1" l="1"/>
  <c r="C32" i="3" s="1"/>
  <c r="B33" i="1"/>
  <c r="B33" i="3" s="1"/>
  <c r="B34" i="1" l="1"/>
  <c r="B34" i="3" s="1"/>
  <c r="C33" i="1"/>
  <c r="C33" i="3" s="1"/>
  <c r="C34" i="1" l="1"/>
  <c r="C34" i="3" s="1"/>
  <c r="B35" i="1"/>
  <c r="B35" i="3" l="1"/>
  <c r="C35" i="1"/>
  <c r="C35" i="3" s="1"/>
</calcChain>
</file>

<file path=xl/sharedStrings.xml><?xml version="1.0" encoding="utf-8"?>
<sst xmlns="http://schemas.openxmlformats.org/spreadsheetml/2006/main" count="1203" uniqueCount="1199">
  <si>
    <t>Date</t>
  </si>
  <si>
    <t>Day</t>
  </si>
  <si>
    <t>TOTAL</t>
  </si>
  <si>
    <t>TRAVEL SSC</t>
  </si>
  <si>
    <t>BO AG PT</t>
  </si>
  <si>
    <t>BO AG LTRADE</t>
  </si>
  <si>
    <t>EQUIPAJE BO</t>
  </si>
  <si>
    <t>HVC CASOS</t>
  </si>
  <si>
    <t>DREAM TEAMS VOZ</t>
  </si>
  <si>
    <t>DREAM TEAMS WA</t>
  </si>
  <si>
    <t>DREAM TEAMS CASOS</t>
  </si>
  <si>
    <t>LUA AMC</t>
  </si>
  <si>
    <t>LUA AMC ING</t>
  </si>
  <si>
    <t>Equipajes AMC</t>
  </si>
  <si>
    <t>Equipajes AMC ING</t>
  </si>
  <si>
    <t>Ventas AMC</t>
  </si>
  <si>
    <t>CORPORATE PYME</t>
  </si>
  <si>
    <t>AGENCIAS TARGET ES</t>
  </si>
  <si>
    <t>AGENCIAS TARGET ENG</t>
  </si>
  <si>
    <t>AGENCIAS PORTUGUES</t>
  </si>
  <si>
    <t>CHAT AGENCIAS ESP</t>
  </si>
  <si>
    <t>CHAT AGENCIAS ENG</t>
  </si>
  <si>
    <t>AGENCIAS CHAT PORTUGUES</t>
  </si>
  <si>
    <t>WPP EQUIPAJES AMC</t>
  </si>
  <si>
    <t>WPP EQUIPAJES AMC ING</t>
  </si>
  <si>
    <t>RRSS AMC</t>
  </si>
  <si>
    <t>RRSS AMC ING</t>
  </si>
  <si>
    <t>HVC AMC</t>
  </si>
  <si>
    <t>WPP LUA AMC</t>
  </si>
  <si>
    <t>Soporte LUA AMC</t>
  </si>
  <si>
    <t>BO LUA AMC</t>
  </si>
  <si>
    <t>BO LUA AMC ING</t>
  </si>
  <si>
    <t>BO RECLAMOS AMC</t>
  </si>
  <si>
    <t>BO RECLAMOS AMC ING</t>
  </si>
  <si>
    <t>BO_CORPORATE</t>
  </si>
  <si>
    <t xml:space="preserve">BO AGENCIAS TARGET </t>
  </si>
  <si>
    <t>BO AGENCIAS TARGET ENG</t>
  </si>
  <si>
    <t>Latam Travel AMC</t>
  </si>
  <si>
    <t>CHAT LUA AMC ING</t>
  </si>
  <si>
    <t>WPP Ventas AMC</t>
  </si>
  <si>
    <t>CHAT Ventas AMC</t>
  </si>
  <si>
    <t>EQUIPAJE BO ENG</t>
  </si>
  <si>
    <t>CHAT LUA AMC</t>
  </si>
  <si>
    <t>CHAT DREAM TEAMS ES</t>
  </si>
  <si>
    <t>CHAT HVC AMC</t>
  </si>
  <si>
    <t>DREAM TEAMS ENG</t>
  </si>
  <si>
    <t>AGENCIAS NDC ES</t>
  </si>
  <si>
    <t>AGENCIAS NDC ENG</t>
  </si>
  <si>
    <t>CHAT AGENCIAS NDC ESP</t>
  </si>
  <si>
    <t>CHAT AGENCIAS NDC ENG</t>
  </si>
  <si>
    <t>AGENCIAS CHAT CORPORATE</t>
  </si>
  <si>
    <t>DREAM TEAMS CASOS EN</t>
  </si>
  <si>
    <t>CHAT DREAM TEAMS ENG</t>
  </si>
  <si>
    <t/>
  </si>
  <si>
    <t>HVC PILOTO</t>
  </si>
  <si>
    <t>,</t>
  </si>
  <si>
    <t>CHAT HVC POR AMC</t>
  </si>
  <si>
    <t>WPP HVC POR AMC</t>
  </si>
  <si>
    <t>RRSS POR AMC</t>
  </si>
  <si>
    <t>46054LUA AMC</t>
  </si>
  <si>
    <t>46054CHAT LUA AMC</t>
  </si>
  <si>
    <t>46054DREAM TEAMS VOZ</t>
  </si>
  <si>
    <t>46054DREAM TEAMS ENG</t>
  </si>
  <si>
    <t>46054DREAM TEAMS WA</t>
  </si>
  <si>
    <t>46054CHAT DREAM TEAMS ES</t>
  </si>
  <si>
    <t>46054CHAT DREAM TEAMS ENG</t>
  </si>
  <si>
    <t>46054LUA AMC ING</t>
  </si>
  <si>
    <t>46054CHAT LUA AMC ING</t>
  </si>
  <si>
    <t>46054Equipajes AMC</t>
  </si>
  <si>
    <t>46054Equipajes AMC ING</t>
  </si>
  <si>
    <t>46054Ventas AMC</t>
  </si>
  <si>
    <t>46054WPP Ventas AMC</t>
  </si>
  <si>
    <t>46054CHAT Ventas AMC</t>
  </si>
  <si>
    <t>46054CORPORATE PYME</t>
  </si>
  <si>
    <t>46054AGENCIAS TARGET ES</t>
  </si>
  <si>
    <t>46054AGENCIAS NDC ES</t>
  </si>
  <si>
    <t>46054AGENCIAS TARGET ENG</t>
  </si>
  <si>
    <t>46054AGENCIAS NDC ENG</t>
  </si>
  <si>
    <t>46054AGENCIAS PORTUGUES</t>
  </si>
  <si>
    <t>46054AGENCIAS CHAT CORPORATE</t>
  </si>
  <si>
    <t>46054CHAT AGENCIAS ESP</t>
  </si>
  <si>
    <t>46054CHAT AGENCIAS NDC ESP</t>
  </si>
  <si>
    <t>46054CHAT AGENCIAS ENG</t>
  </si>
  <si>
    <t>46054CHAT AGENCIAS NDC ENG</t>
  </si>
  <si>
    <t>46054AGENCIAS CHAT PORTUGUES</t>
  </si>
  <si>
    <t>46054WPP EQUIPAJES AMC</t>
  </si>
  <si>
    <t>46054WPP EQUIPAJES AMC ING</t>
  </si>
  <si>
    <t>46054RRSS AMC</t>
  </si>
  <si>
    <t>46054RRSS AMC ING</t>
  </si>
  <si>
    <t>46054TRAVEL SSC</t>
  </si>
  <si>
    <t>46054HVC AMC</t>
  </si>
  <si>
    <t>46054CHAT HVC AMC</t>
  </si>
  <si>
    <t>46054WPP LUA AMC</t>
  </si>
  <si>
    <t>46054Soporte LUA AMC</t>
  </si>
  <si>
    <t>46054CHAT HVC POR AMC</t>
  </si>
  <si>
    <t>46054WPP HVC POR AMC</t>
  </si>
  <si>
    <t>46054RRSS POR AMC</t>
  </si>
  <si>
    <t>46055LUA AMC</t>
  </si>
  <si>
    <t>46055CHAT LUA AMC</t>
  </si>
  <si>
    <t>46055DREAM TEAMS VOZ</t>
  </si>
  <si>
    <t>46055DREAM TEAMS ENG</t>
  </si>
  <si>
    <t>46055DREAM TEAMS WA</t>
  </si>
  <si>
    <t>46055CHAT DREAM TEAMS ES</t>
  </si>
  <si>
    <t>46055CHAT DREAM TEAMS ENG</t>
  </si>
  <si>
    <t>46055LUA AMC ING</t>
  </si>
  <si>
    <t>46055CHAT LUA AMC ING</t>
  </si>
  <si>
    <t>46055Equipajes AMC</t>
  </si>
  <si>
    <t>46055Equipajes AMC ING</t>
  </si>
  <si>
    <t>46055Ventas AMC</t>
  </si>
  <si>
    <t>46055WPP Ventas AMC</t>
  </si>
  <si>
    <t>46055CHAT Ventas AMC</t>
  </si>
  <si>
    <t>46055CORPORATE PYME</t>
  </si>
  <si>
    <t>46055AGENCIAS TARGET ES</t>
  </si>
  <si>
    <t>46055AGENCIAS NDC ES</t>
  </si>
  <si>
    <t>46055AGENCIAS TARGET ENG</t>
  </si>
  <si>
    <t>46055AGENCIAS NDC ENG</t>
  </si>
  <si>
    <t>46055AGENCIAS PORTUGUES</t>
  </si>
  <si>
    <t>46055AGENCIAS CHAT CORPORATE</t>
  </si>
  <si>
    <t>46055CHAT AGENCIAS ESP</t>
  </si>
  <si>
    <t>46055CHAT AGENCIAS NDC ESP</t>
  </si>
  <si>
    <t>46055CHAT AGENCIAS ENG</t>
  </si>
  <si>
    <t>46055CHAT AGENCIAS NDC ENG</t>
  </si>
  <si>
    <t>46055AGENCIAS CHAT PORTUGUES</t>
  </si>
  <si>
    <t>46055WPP EQUIPAJES AMC</t>
  </si>
  <si>
    <t>46055WPP EQUIPAJES AMC ING</t>
  </si>
  <si>
    <t>46055RRSS AMC</t>
  </si>
  <si>
    <t>46055RRSS AMC ING</t>
  </si>
  <si>
    <t>46055TRAVEL SSC</t>
  </si>
  <si>
    <t>46055HVC AMC</t>
  </si>
  <si>
    <t>46055CHAT HVC AMC</t>
  </si>
  <si>
    <t>46055WPP LUA AMC</t>
  </si>
  <si>
    <t>46055Soporte LUA AMC</t>
  </si>
  <si>
    <t>46055CHAT HVC POR AMC</t>
  </si>
  <si>
    <t>46055WPP HVC POR AMC</t>
  </si>
  <si>
    <t>46055RRSS POR AMC</t>
  </si>
  <si>
    <t>46056LUA AMC</t>
  </si>
  <si>
    <t>46056CHAT LUA AMC</t>
  </si>
  <si>
    <t>46056DREAM TEAMS VOZ</t>
  </si>
  <si>
    <t>46056DREAM TEAMS ENG</t>
  </si>
  <si>
    <t>46056DREAM TEAMS WA</t>
  </si>
  <si>
    <t>46056CHAT DREAM TEAMS ES</t>
  </si>
  <si>
    <t>46056CHAT DREAM TEAMS ENG</t>
  </si>
  <si>
    <t>46056LUA AMC ING</t>
  </si>
  <si>
    <t>46056CHAT LUA AMC ING</t>
  </si>
  <si>
    <t>46056Equipajes AMC</t>
  </si>
  <si>
    <t>46056Equipajes AMC ING</t>
  </si>
  <si>
    <t>46056Ventas AMC</t>
  </si>
  <si>
    <t>46056WPP Ventas AMC</t>
  </si>
  <si>
    <t>46056CHAT Ventas AMC</t>
  </si>
  <si>
    <t>46056CORPORATE PYME</t>
  </si>
  <si>
    <t>46056AGENCIAS TARGET ES</t>
  </si>
  <si>
    <t>46056AGENCIAS NDC ES</t>
  </si>
  <si>
    <t>46056AGENCIAS TARGET ENG</t>
  </si>
  <si>
    <t>46056AGENCIAS NDC ENG</t>
  </si>
  <si>
    <t>46056AGENCIAS PORTUGUES</t>
  </si>
  <si>
    <t>46056AGENCIAS CHAT CORPORATE</t>
  </si>
  <si>
    <t>46056CHAT AGENCIAS ESP</t>
  </si>
  <si>
    <t>46056CHAT AGENCIAS NDC ESP</t>
  </si>
  <si>
    <t>46056CHAT AGENCIAS ENG</t>
  </si>
  <si>
    <t>46056CHAT AGENCIAS NDC ENG</t>
  </si>
  <si>
    <t>46056AGENCIAS CHAT PORTUGUES</t>
  </si>
  <si>
    <t>46056WPP EQUIPAJES AMC</t>
  </si>
  <si>
    <t>46056WPP EQUIPAJES AMC ING</t>
  </si>
  <si>
    <t>46056RRSS AMC</t>
  </si>
  <si>
    <t>46056RRSS AMC ING</t>
  </si>
  <si>
    <t>46056TRAVEL SSC</t>
  </si>
  <si>
    <t>46056HVC AMC</t>
  </si>
  <si>
    <t>46056CHAT HVC AMC</t>
  </si>
  <si>
    <t>46056WPP LUA AMC</t>
  </si>
  <si>
    <t>46056Soporte LUA AMC</t>
  </si>
  <si>
    <t>46056CHAT HVC POR AMC</t>
  </si>
  <si>
    <t>46056WPP HVC POR AMC</t>
  </si>
  <si>
    <t>46056RRSS POR AMC</t>
  </si>
  <si>
    <t>46057LUA AMC</t>
  </si>
  <si>
    <t>46057CHAT LUA AMC</t>
  </si>
  <si>
    <t>46057DREAM TEAMS VOZ</t>
  </si>
  <si>
    <t>46057DREAM TEAMS ENG</t>
  </si>
  <si>
    <t>46057DREAM TEAMS WA</t>
  </si>
  <si>
    <t>46057CHAT DREAM TEAMS ES</t>
  </si>
  <si>
    <t>46057CHAT DREAM TEAMS ENG</t>
  </si>
  <si>
    <t>46057LUA AMC ING</t>
  </si>
  <si>
    <t>46057CHAT LUA AMC ING</t>
  </si>
  <si>
    <t>46057Equipajes AMC</t>
  </si>
  <si>
    <t>46057Equipajes AMC ING</t>
  </si>
  <si>
    <t>46057Ventas AMC</t>
  </si>
  <si>
    <t>46057WPP Ventas AMC</t>
  </si>
  <si>
    <t>46057CHAT Ventas AMC</t>
  </si>
  <si>
    <t>46057CORPORATE PYME</t>
  </si>
  <si>
    <t>46057AGENCIAS TARGET ES</t>
  </si>
  <si>
    <t>46057AGENCIAS NDC ES</t>
  </si>
  <si>
    <t>46057AGENCIAS TARGET ENG</t>
  </si>
  <si>
    <t>46057AGENCIAS NDC ENG</t>
  </si>
  <si>
    <t>46057AGENCIAS PORTUGUES</t>
  </si>
  <si>
    <t>46057AGENCIAS CHAT CORPORATE</t>
  </si>
  <si>
    <t>46057CHAT AGENCIAS ESP</t>
  </si>
  <si>
    <t>46057CHAT AGENCIAS NDC ESP</t>
  </si>
  <si>
    <t>46057CHAT AGENCIAS ENG</t>
  </si>
  <si>
    <t>46057CHAT AGENCIAS NDC ENG</t>
  </si>
  <si>
    <t>46057AGENCIAS CHAT PORTUGUES</t>
  </si>
  <si>
    <t>46057WPP EQUIPAJES AMC</t>
  </si>
  <si>
    <t>46057WPP EQUIPAJES AMC ING</t>
  </si>
  <si>
    <t>46057RRSS AMC</t>
  </si>
  <si>
    <t>46057RRSS AMC ING</t>
  </si>
  <si>
    <t>46057TRAVEL SSC</t>
  </si>
  <si>
    <t>46057HVC AMC</t>
  </si>
  <si>
    <t>46057CHAT HVC AMC</t>
  </si>
  <si>
    <t>46057WPP LUA AMC</t>
  </si>
  <si>
    <t>46057Soporte LUA AMC</t>
  </si>
  <si>
    <t>46057CHAT HVC POR AMC</t>
  </si>
  <si>
    <t>46057WPP HVC POR AMC</t>
  </si>
  <si>
    <t>46057RRSS POR AMC</t>
  </si>
  <si>
    <t>46058LUA AMC</t>
  </si>
  <si>
    <t>46058CHAT LUA AMC</t>
  </si>
  <si>
    <t>46058DREAM TEAMS VOZ</t>
  </si>
  <si>
    <t>46058DREAM TEAMS ENG</t>
  </si>
  <si>
    <t>46058DREAM TEAMS WA</t>
  </si>
  <si>
    <t>46058CHAT DREAM TEAMS ES</t>
  </si>
  <si>
    <t>46058CHAT DREAM TEAMS ENG</t>
  </si>
  <si>
    <t>46058LUA AMC ING</t>
  </si>
  <si>
    <t>46058CHAT LUA AMC ING</t>
  </si>
  <si>
    <t>46058Equipajes AMC</t>
  </si>
  <si>
    <t>46058Equipajes AMC ING</t>
  </si>
  <si>
    <t>46058Ventas AMC</t>
  </si>
  <si>
    <t>46058WPP Ventas AMC</t>
  </si>
  <si>
    <t>46058CHAT Ventas AMC</t>
  </si>
  <si>
    <t>46058CORPORATE PYME</t>
  </si>
  <si>
    <t>46058AGENCIAS TARGET ES</t>
  </si>
  <si>
    <t>46058AGENCIAS NDC ES</t>
  </si>
  <si>
    <t>46058AGENCIAS TARGET ENG</t>
  </si>
  <si>
    <t>46058AGENCIAS NDC ENG</t>
  </si>
  <si>
    <t>46058AGENCIAS PORTUGUES</t>
  </si>
  <si>
    <t>46058AGENCIAS CHAT CORPORATE</t>
  </si>
  <si>
    <t>46058CHAT AGENCIAS ESP</t>
  </si>
  <si>
    <t>46058CHAT AGENCIAS NDC ESP</t>
  </si>
  <si>
    <t>46058CHAT AGENCIAS ENG</t>
  </si>
  <si>
    <t>46058CHAT AGENCIAS NDC ENG</t>
  </si>
  <si>
    <t>46058AGENCIAS CHAT PORTUGUES</t>
  </si>
  <si>
    <t>46058WPP EQUIPAJES AMC</t>
  </si>
  <si>
    <t>46058WPP EQUIPAJES AMC ING</t>
  </si>
  <si>
    <t>46058RRSS AMC</t>
  </si>
  <si>
    <t>46058RRSS AMC ING</t>
  </si>
  <si>
    <t>46058TRAVEL SSC</t>
  </si>
  <si>
    <t>46058HVC AMC</t>
  </si>
  <si>
    <t>46058CHAT HVC AMC</t>
  </si>
  <si>
    <t>46058WPP LUA AMC</t>
  </si>
  <si>
    <t>46058Soporte LUA AMC</t>
  </si>
  <si>
    <t>46058CHAT HVC POR AMC</t>
  </si>
  <si>
    <t>46058WPP HVC POR AMC</t>
  </si>
  <si>
    <t>46058RRSS POR AMC</t>
  </si>
  <si>
    <t>46059LUA AMC</t>
  </si>
  <si>
    <t>46059CHAT LUA AMC</t>
  </si>
  <si>
    <t>46059DREAM TEAMS VOZ</t>
  </si>
  <si>
    <t>46059DREAM TEAMS ENG</t>
  </si>
  <si>
    <t>46059DREAM TEAMS WA</t>
  </si>
  <si>
    <t>46059CHAT DREAM TEAMS ES</t>
  </si>
  <si>
    <t>46059CHAT DREAM TEAMS ENG</t>
  </si>
  <si>
    <t>46059LUA AMC ING</t>
  </si>
  <si>
    <t>46059CHAT LUA AMC ING</t>
  </si>
  <si>
    <t>46059Equipajes AMC</t>
  </si>
  <si>
    <t>46059Equipajes AMC ING</t>
  </si>
  <si>
    <t>46059Ventas AMC</t>
  </si>
  <si>
    <t>46059WPP Ventas AMC</t>
  </si>
  <si>
    <t>46059CHAT Ventas AMC</t>
  </si>
  <si>
    <t>46059CORPORATE PYME</t>
  </si>
  <si>
    <t>46059AGENCIAS TARGET ES</t>
  </si>
  <si>
    <t>46059AGENCIAS NDC ES</t>
  </si>
  <si>
    <t>46059AGENCIAS TARGET ENG</t>
  </si>
  <si>
    <t>46059AGENCIAS NDC ENG</t>
  </si>
  <si>
    <t>46059AGENCIAS PORTUGUES</t>
  </si>
  <si>
    <t>46059AGENCIAS CHAT CORPORATE</t>
  </si>
  <si>
    <t>46059CHAT AGENCIAS ESP</t>
  </si>
  <si>
    <t>46059CHAT AGENCIAS NDC ESP</t>
  </si>
  <si>
    <t>46059CHAT AGENCIAS ENG</t>
  </si>
  <si>
    <t>46059CHAT AGENCIAS NDC ENG</t>
  </si>
  <si>
    <t>46059AGENCIAS CHAT PORTUGUES</t>
  </si>
  <si>
    <t>46059WPP EQUIPAJES AMC</t>
  </si>
  <si>
    <t>46059WPP EQUIPAJES AMC ING</t>
  </si>
  <si>
    <t>46059RRSS AMC</t>
  </si>
  <si>
    <t>46059RRSS AMC ING</t>
  </si>
  <si>
    <t>46059TRAVEL SSC</t>
  </si>
  <si>
    <t>46059HVC AMC</t>
  </si>
  <si>
    <t>46059CHAT HVC AMC</t>
  </si>
  <si>
    <t>46059WPP LUA AMC</t>
  </si>
  <si>
    <t>46059Soporte LUA AMC</t>
  </si>
  <si>
    <t>46059CHAT HVC POR AMC</t>
  </si>
  <si>
    <t>46059WPP HVC POR AMC</t>
  </si>
  <si>
    <t>46059RRSS POR AMC</t>
  </si>
  <si>
    <t>46060LUA AMC</t>
  </si>
  <si>
    <t>46060CHAT LUA AMC</t>
  </si>
  <si>
    <t>46060DREAM TEAMS VOZ</t>
  </si>
  <si>
    <t>46060DREAM TEAMS ENG</t>
  </si>
  <si>
    <t>46060DREAM TEAMS WA</t>
  </si>
  <si>
    <t>46060CHAT DREAM TEAMS ES</t>
  </si>
  <si>
    <t>46060CHAT DREAM TEAMS ENG</t>
  </si>
  <si>
    <t>46060LUA AMC ING</t>
  </si>
  <si>
    <t>46060CHAT LUA AMC ING</t>
  </si>
  <si>
    <t>46060Equipajes AMC</t>
  </si>
  <si>
    <t>46060Equipajes AMC ING</t>
  </si>
  <si>
    <t>46060Ventas AMC</t>
  </si>
  <si>
    <t>46060WPP Ventas AMC</t>
  </si>
  <si>
    <t>46060CHAT Ventas AMC</t>
  </si>
  <si>
    <t>46060CORPORATE PYME</t>
  </si>
  <si>
    <t>46060AGENCIAS TARGET ES</t>
  </si>
  <si>
    <t>46060AGENCIAS NDC ES</t>
  </si>
  <si>
    <t>46060AGENCIAS TARGET ENG</t>
  </si>
  <si>
    <t>46060AGENCIAS NDC ENG</t>
  </si>
  <si>
    <t>46060AGENCIAS PORTUGUES</t>
  </si>
  <si>
    <t>46060AGENCIAS CHAT CORPORATE</t>
  </si>
  <si>
    <t>46060CHAT AGENCIAS ESP</t>
  </si>
  <si>
    <t>46060CHAT AGENCIAS NDC ESP</t>
  </si>
  <si>
    <t>46060CHAT AGENCIAS ENG</t>
  </si>
  <si>
    <t>46060CHAT AGENCIAS NDC ENG</t>
  </si>
  <si>
    <t>46060AGENCIAS CHAT PORTUGUES</t>
  </si>
  <si>
    <t>46060WPP EQUIPAJES AMC</t>
  </si>
  <si>
    <t>46060WPP EQUIPAJES AMC ING</t>
  </si>
  <si>
    <t>46060RRSS AMC</t>
  </si>
  <si>
    <t>46060RRSS AMC ING</t>
  </si>
  <si>
    <t>46060TRAVEL SSC</t>
  </si>
  <si>
    <t>46060HVC AMC</t>
  </si>
  <si>
    <t>46060CHAT HVC AMC</t>
  </si>
  <si>
    <t>46060WPP LUA AMC</t>
  </si>
  <si>
    <t>46060Soporte LUA AMC</t>
  </si>
  <si>
    <t>46060CHAT HVC POR AMC</t>
  </si>
  <si>
    <t>46060WPP HVC POR AMC</t>
  </si>
  <si>
    <t>46060RRSS POR AMC</t>
  </si>
  <si>
    <t>46061LUA AMC</t>
  </si>
  <si>
    <t>46061CHAT LUA AMC</t>
  </si>
  <si>
    <t>46061DREAM TEAMS VOZ</t>
  </si>
  <si>
    <t>46061DREAM TEAMS ENG</t>
  </si>
  <si>
    <t>46061DREAM TEAMS WA</t>
  </si>
  <si>
    <t>46061CHAT DREAM TEAMS ES</t>
  </si>
  <si>
    <t>46061CHAT DREAM TEAMS ENG</t>
  </si>
  <si>
    <t>46061LUA AMC ING</t>
  </si>
  <si>
    <t>46061CHAT LUA AMC ING</t>
  </si>
  <si>
    <t>46061Equipajes AMC</t>
  </si>
  <si>
    <t>46061Equipajes AMC ING</t>
  </si>
  <si>
    <t>46061Ventas AMC</t>
  </si>
  <si>
    <t>46061WPP Ventas AMC</t>
  </si>
  <si>
    <t>46061CHAT Ventas AMC</t>
  </si>
  <si>
    <t>46061CORPORATE PYME</t>
  </si>
  <si>
    <t>46061AGENCIAS TARGET ES</t>
  </si>
  <si>
    <t>46061AGENCIAS NDC ES</t>
  </si>
  <si>
    <t>46061AGENCIAS TARGET ENG</t>
  </si>
  <si>
    <t>46061AGENCIAS NDC ENG</t>
  </si>
  <si>
    <t>46061AGENCIAS PORTUGUES</t>
  </si>
  <si>
    <t>46061AGENCIAS CHAT CORPORATE</t>
  </si>
  <si>
    <t>46061CHAT AGENCIAS ESP</t>
  </si>
  <si>
    <t>46061CHAT AGENCIAS NDC ESP</t>
  </si>
  <si>
    <t>46061CHAT AGENCIAS ENG</t>
  </si>
  <si>
    <t>46061CHAT AGENCIAS NDC ENG</t>
  </si>
  <si>
    <t>46061AGENCIAS CHAT PORTUGUES</t>
  </si>
  <si>
    <t>46061WPP EQUIPAJES AMC</t>
  </si>
  <si>
    <t>46061WPP EQUIPAJES AMC ING</t>
  </si>
  <si>
    <t>46061RRSS AMC</t>
  </si>
  <si>
    <t>46061RRSS AMC ING</t>
  </si>
  <si>
    <t>46061TRAVEL SSC</t>
  </si>
  <si>
    <t>46061HVC AMC</t>
  </si>
  <si>
    <t>46061CHAT HVC AMC</t>
  </si>
  <si>
    <t>46061WPP LUA AMC</t>
  </si>
  <si>
    <t>46061Soporte LUA AMC</t>
  </si>
  <si>
    <t>46061CHAT HVC POR AMC</t>
  </si>
  <si>
    <t>46061WPP HVC POR AMC</t>
  </si>
  <si>
    <t>46061RRSS POR AMC</t>
  </si>
  <si>
    <t>46062LUA AMC</t>
  </si>
  <si>
    <t>46062CHAT LUA AMC</t>
  </si>
  <si>
    <t>46062DREAM TEAMS VOZ</t>
  </si>
  <si>
    <t>46062DREAM TEAMS ENG</t>
  </si>
  <si>
    <t>46062DREAM TEAMS WA</t>
  </si>
  <si>
    <t>46062CHAT DREAM TEAMS ES</t>
  </si>
  <si>
    <t>46062CHAT DREAM TEAMS ENG</t>
  </si>
  <si>
    <t>46062LUA AMC ING</t>
  </si>
  <si>
    <t>46062CHAT LUA AMC ING</t>
  </si>
  <si>
    <t>46062Equipajes AMC</t>
  </si>
  <si>
    <t>46062Equipajes AMC ING</t>
  </si>
  <si>
    <t>46062Ventas AMC</t>
  </si>
  <si>
    <t>46062WPP Ventas AMC</t>
  </si>
  <si>
    <t>46062CHAT Ventas AMC</t>
  </si>
  <si>
    <t>46062CORPORATE PYME</t>
  </si>
  <si>
    <t>46062AGENCIAS TARGET ES</t>
  </si>
  <si>
    <t>46062AGENCIAS NDC ES</t>
  </si>
  <si>
    <t>46062AGENCIAS TARGET ENG</t>
  </si>
  <si>
    <t>46062AGENCIAS NDC ENG</t>
  </si>
  <si>
    <t>46062AGENCIAS PORTUGUES</t>
  </si>
  <si>
    <t>46062AGENCIAS CHAT CORPORATE</t>
  </si>
  <si>
    <t>46062CHAT AGENCIAS ESP</t>
  </si>
  <si>
    <t>46062CHAT AGENCIAS NDC ESP</t>
  </si>
  <si>
    <t>46062CHAT AGENCIAS ENG</t>
  </si>
  <si>
    <t>46062CHAT AGENCIAS NDC ENG</t>
  </si>
  <si>
    <t>46062AGENCIAS CHAT PORTUGUES</t>
  </si>
  <si>
    <t>46062WPP EQUIPAJES AMC</t>
  </si>
  <si>
    <t>46062WPP EQUIPAJES AMC ING</t>
  </si>
  <si>
    <t>46062RRSS AMC</t>
  </si>
  <si>
    <t>46062RRSS AMC ING</t>
  </si>
  <si>
    <t>46062TRAVEL SSC</t>
  </si>
  <si>
    <t>46062HVC AMC</t>
  </si>
  <si>
    <t>46062CHAT HVC AMC</t>
  </si>
  <si>
    <t>46062WPP LUA AMC</t>
  </si>
  <si>
    <t>46062Soporte LUA AMC</t>
  </si>
  <si>
    <t>46062CHAT HVC POR AMC</t>
  </si>
  <si>
    <t>46062WPP HVC POR AMC</t>
  </si>
  <si>
    <t>46062RRSS POR AMC</t>
  </si>
  <si>
    <t>46063LUA AMC</t>
  </si>
  <si>
    <t>46063CHAT LUA AMC</t>
  </si>
  <si>
    <t>46063DREAM TEAMS VOZ</t>
  </si>
  <si>
    <t>46063DREAM TEAMS ENG</t>
  </si>
  <si>
    <t>46063DREAM TEAMS WA</t>
  </si>
  <si>
    <t>46063CHAT DREAM TEAMS ES</t>
  </si>
  <si>
    <t>46063CHAT DREAM TEAMS ENG</t>
  </si>
  <si>
    <t>46063LUA AMC ING</t>
  </si>
  <si>
    <t>46063CHAT LUA AMC ING</t>
  </si>
  <si>
    <t>46063Equipajes AMC</t>
  </si>
  <si>
    <t>46063Equipajes AMC ING</t>
  </si>
  <si>
    <t>46063Ventas AMC</t>
  </si>
  <si>
    <t>46063WPP Ventas AMC</t>
  </si>
  <si>
    <t>46063CHAT Ventas AMC</t>
  </si>
  <si>
    <t>46063CORPORATE PYME</t>
  </si>
  <si>
    <t>46063AGENCIAS TARGET ES</t>
  </si>
  <si>
    <t>46063AGENCIAS NDC ES</t>
  </si>
  <si>
    <t>46063AGENCIAS TARGET ENG</t>
  </si>
  <si>
    <t>46063AGENCIAS NDC ENG</t>
  </si>
  <si>
    <t>46063AGENCIAS PORTUGUES</t>
  </si>
  <si>
    <t>46063AGENCIAS CHAT CORPORATE</t>
  </si>
  <si>
    <t>46063CHAT AGENCIAS ESP</t>
  </si>
  <si>
    <t>46063CHAT AGENCIAS NDC ESP</t>
  </si>
  <si>
    <t>46063CHAT AGENCIAS ENG</t>
  </si>
  <si>
    <t>46063CHAT AGENCIAS NDC ENG</t>
  </si>
  <si>
    <t>46063AGENCIAS CHAT PORTUGUES</t>
  </si>
  <si>
    <t>46063WPP EQUIPAJES AMC</t>
  </si>
  <si>
    <t>46063WPP EQUIPAJES AMC ING</t>
  </si>
  <si>
    <t>46063RRSS AMC</t>
  </si>
  <si>
    <t>46063RRSS AMC ING</t>
  </si>
  <si>
    <t>46063TRAVEL SSC</t>
  </si>
  <si>
    <t>46063HVC AMC</t>
  </si>
  <si>
    <t>46063CHAT HVC AMC</t>
  </si>
  <si>
    <t>46063WPP LUA AMC</t>
  </si>
  <si>
    <t>46063Soporte LUA AMC</t>
  </si>
  <si>
    <t>46063CHAT HVC POR AMC</t>
  </si>
  <si>
    <t>46063WPP HVC POR AMC</t>
  </si>
  <si>
    <t>46063RRSS POR AMC</t>
  </si>
  <si>
    <t>46064LUA AMC</t>
  </si>
  <si>
    <t>46064CHAT LUA AMC</t>
  </si>
  <si>
    <t>46064DREAM TEAMS VOZ</t>
  </si>
  <si>
    <t>46064DREAM TEAMS ENG</t>
  </si>
  <si>
    <t>46064DREAM TEAMS WA</t>
  </si>
  <si>
    <t>46064CHAT DREAM TEAMS ES</t>
  </si>
  <si>
    <t>46064CHAT DREAM TEAMS ENG</t>
  </si>
  <si>
    <t>46064LUA AMC ING</t>
  </si>
  <si>
    <t>46064CHAT LUA AMC ING</t>
  </si>
  <si>
    <t>46064Equipajes AMC</t>
  </si>
  <si>
    <t>46064Equipajes AMC ING</t>
  </si>
  <si>
    <t>46064Ventas AMC</t>
  </si>
  <si>
    <t>46064WPP Ventas AMC</t>
  </si>
  <si>
    <t>46064CHAT Ventas AMC</t>
  </si>
  <si>
    <t>46064CORPORATE PYME</t>
  </si>
  <si>
    <t>46064AGENCIAS TARGET ES</t>
  </si>
  <si>
    <t>46064AGENCIAS NDC ES</t>
  </si>
  <si>
    <t>46064AGENCIAS TARGET ENG</t>
  </si>
  <si>
    <t>46064AGENCIAS NDC ENG</t>
  </si>
  <si>
    <t>46064AGENCIAS PORTUGUES</t>
  </si>
  <si>
    <t>46064AGENCIAS CHAT CORPORATE</t>
  </si>
  <si>
    <t>46064CHAT AGENCIAS ESP</t>
  </si>
  <si>
    <t>46064CHAT AGENCIAS NDC ESP</t>
  </si>
  <si>
    <t>46064CHAT AGENCIAS ENG</t>
  </si>
  <si>
    <t>46064CHAT AGENCIAS NDC ENG</t>
  </si>
  <si>
    <t>46064AGENCIAS CHAT PORTUGUES</t>
  </si>
  <si>
    <t>46064WPP EQUIPAJES AMC</t>
  </si>
  <si>
    <t>46064WPP EQUIPAJES AMC ING</t>
  </si>
  <si>
    <t>46064RRSS AMC</t>
  </si>
  <si>
    <t>46064RRSS AMC ING</t>
  </si>
  <si>
    <t>46064TRAVEL SSC</t>
  </si>
  <si>
    <t>46064HVC AMC</t>
  </si>
  <si>
    <t>46064CHAT HVC AMC</t>
  </si>
  <si>
    <t>46064WPP LUA AMC</t>
  </si>
  <si>
    <t>46064Soporte LUA AMC</t>
  </si>
  <si>
    <t>46064CHAT HVC POR AMC</t>
  </si>
  <si>
    <t>46064WPP HVC POR AMC</t>
  </si>
  <si>
    <t>46064RRSS POR AMC</t>
  </si>
  <si>
    <t>46065LUA AMC</t>
  </si>
  <si>
    <t>46065CHAT LUA AMC</t>
  </si>
  <si>
    <t>46065DREAM TEAMS VOZ</t>
  </si>
  <si>
    <t>46065DREAM TEAMS ENG</t>
  </si>
  <si>
    <t>46065DREAM TEAMS WA</t>
  </si>
  <si>
    <t>46065CHAT DREAM TEAMS ES</t>
  </si>
  <si>
    <t>46065CHAT DREAM TEAMS ENG</t>
  </si>
  <si>
    <t>46065LUA AMC ING</t>
  </si>
  <si>
    <t>46065CHAT LUA AMC ING</t>
  </si>
  <si>
    <t>46065Equipajes AMC</t>
  </si>
  <si>
    <t>46065Equipajes AMC ING</t>
  </si>
  <si>
    <t>46065Ventas AMC</t>
  </si>
  <si>
    <t>46065WPP Ventas AMC</t>
  </si>
  <si>
    <t>46065CHAT Ventas AMC</t>
  </si>
  <si>
    <t>46065CORPORATE PYME</t>
  </si>
  <si>
    <t>46065AGENCIAS TARGET ES</t>
  </si>
  <si>
    <t>46065AGENCIAS NDC ES</t>
  </si>
  <si>
    <t>46065AGENCIAS TARGET ENG</t>
  </si>
  <si>
    <t>46065AGENCIAS NDC ENG</t>
  </si>
  <si>
    <t>46065AGENCIAS PORTUGUES</t>
  </si>
  <si>
    <t>46065AGENCIAS CHAT CORPORATE</t>
  </si>
  <si>
    <t>46065CHAT AGENCIAS ESP</t>
  </si>
  <si>
    <t>46065CHAT AGENCIAS NDC ESP</t>
  </si>
  <si>
    <t>46065CHAT AGENCIAS ENG</t>
  </si>
  <si>
    <t>46065CHAT AGENCIAS NDC ENG</t>
  </si>
  <si>
    <t>46065AGENCIAS CHAT PORTUGUES</t>
  </si>
  <si>
    <t>46065WPP EQUIPAJES AMC</t>
  </si>
  <si>
    <t>46065WPP EQUIPAJES AMC ING</t>
  </si>
  <si>
    <t>46065RRSS AMC</t>
  </si>
  <si>
    <t>46065RRSS AMC ING</t>
  </si>
  <si>
    <t>46065TRAVEL SSC</t>
  </si>
  <si>
    <t>46065HVC AMC</t>
  </si>
  <si>
    <t>46065CHAT HVC AMC</t>
  </si>
  <si>
    <t>46065WPP LUA AMC</t>
  </si>
  <si>
    <t>46065Soporte LUA AMC</t>
  </si>
  <si>
    <t>46065CHAT HVC POR AMC</t>
  </si>
  <si>
    <t>46065WPP HVC POR AMC</t>
  </si>
  <si>
    <t>46065RRSS POR AMC</t>
  </si>
  <si>
    <t>46066LUA AMC</t>
  </si>
  <si>
    <t>46066CHAT LUA AMC</t>
  </si>
  <si>
    <t>46066DREAM TEAMS VOZ</t>
  </si>
  <si>
    <t>46066DREAM TEAMS ENG</t>
  </si>
  <si>
    <t>46066DREAM TEAMS WA</t>
  </si>
  <si>
    <t>46066CHAT DREAM TEAMS ES</t>
  </si>
  <si>
    <t>46066CHAT DREAM TEAMS ENG</t>
  </si>
  <si>
    <t>46066LUA AMC ING</t>
  </si>
  <si>
    <t>46066CHAT LUA AMC ING</t>
  </si>
  <si>
    <t>46066Equipajes AMC</t>
  </si>
  <si>
    <t>46066Equipajes AMC ING</t>
  </si>
  <si>
    <t>46066Ventas AMC</t>
  </si>
  <si>
    <t>46066WPP Ventas AMC</t>
  </si>
  <si>
    <t>46066CHAT Ventas AMC</t>
  </si>
  <si>
    <t>46066CORPORATE PYME</t>
  </si>
  <si>
    <t>46066AGENCIAS TARGET ES</t>
  </si>
  <si>
    <t>46066AGENCIAS NDC ES</t>
  </si>
  <si>
    <t>46066AGENCIAS TARGET ENG</t>
  </si>
  <si>
    <t>46066AGENCIAS NDC ENG</t>
  </si>
  <si>
    <t>46066AGENCIAS PORTUGUES</t>
  </si>
  <si>
    <t>46066AGENCIAS CHAT CORPORATE</t>
  </si>
  <si>
    <t>46066CHAT AGENCIAS ESP</t>
  </si>
  <si>
    <t>46066CHAT AGENCIAS NDC ESP</t>
  </si>
  <si>
    <t>46066CHAT AGENCIAS ENG</t>
  </si>
  <si>
    <t>46066CHAT AGENCIAS NDC ENG</t>
  </si>
  <si>
    <t>46066AGENCIAS CHAT PORTUGUES</t>
  </si>
  <si>
    <t>46066WPP EQUIPAJES AMC</t>
  </si>
  <si>
    <t>46066WPP EQUIPAJES AMC ING</t>
  </si>
  <si>
    <t>46066RRSS AMC</t>
  </si>
  <si>
    <t>46066RRSS AMC ING</t>
  </si>
  <si>
    <t>46066TRAVEL SSC</t>
  </si>
  <si>
    <t>46066HVC AMC</t>
  </si>
  <si>
    <t>46066CHAT HVC AMC</t>
  </si>
  <si>
    <t>46066WPP LUA AMC</t>
  </si>
  <si>
    <t>46066Soporte LUA AMC</t>
  </si>
  <si>
    <t>46066CHAT HVC POR AMC</t>
  </si>
  <si>
    <t>46066WPP HVC POR AMC</t>
  </si>
  <si>
    <t>46066RRSS POR AMC</t>
  </si>
  <si>
    <t>46067LUA AMC</t>
  </si>
  <si>
    <t>46067CHAT LUA AMC</t>
  </si>
  <si>
    <t>46067DREAM TEAMS VOZ</t>
  </si>
  <si>
    <t>46067DREAM TEAMS ENG</t>
  </si>
  <si>
    <t>46067DREAM TEAMS WA</t>
  </si>
  <si>
    <t>46067CHAT DREAM TEAMS ES</t>
  </si>
  <si>
    <t>46067CHAT DREAM TEAMS ENG</t>
  </si>
  <si>
    <t>46067LUA AMC ING</t>
  </si>
  <si>
    <t>46067CHAT LUA AMC ING</t>
  </si>
  <si>
    <t>46067Equipajes AMC</t>
  </si>
  <si>
    <t>46067Equipajes AMC ING</t>
  </si>
  <si>
    <t>46067Ventas AMC</t>
  </si>
  <si>
    <t>46067WPP Ventas AMC</t>
  </si>
  <si>
    <t>46067CHAT Ventas AMC</t>
  </si>
  <si>
    <t>46067CORPORATE PYME</t>
  </si>
  <si>
    <t>46067AGENCIAS TARGET ES</t>
  </si>
  <si>
    <t>46067AGENCIAS NDC ES</t>
  </si>
  <si>
    <t>46067AGENCIAS TARGET ENG</t>
  </si>
  <si>
    <t>46067AGENCIAS NDC ENG</t>
  </si>
  <si>
    <t>46067AGENCIAS PORTUGUES</t>
  </si>
  <si>
    <t>46067AGENCIAS CHAT CORPORATE</t>
  </si>
  <si>
    <t>46067CHAT AGENCIAS ESP</t>
  </si>
  <si>
    <t>46067CHAT AGENCIAS NDC ESP</t>
  </si>
  <si>
    <t>46067CHAT AGENCIAS ENG</t>
  </si>
  <si>
    <t>46067CHAT AGENCIAS NDC ENG</t>
  </si>
  <si>
    <t>46067AGENCIAS CHAT PORTUGUES</t>
  </si>
  <si>
    <t>46067WPP EQUIPAJES AMC</t>
  </si>
  <si>
    <t>46067WPP EQUIPAJES AMC ING</t>
  </si>
  <si>
    <t>46067RRSS AMC</t>
  </si>
  <si>
    <t>46067RRSS AMC ING</t>
  </si>
  <si>
    <t>46067TRAVEL SSC</t>
  </si>
  <si>
    <t>46067HVC AMC</t>
  </si>
  <si>
    <t>46067CHAT HVC AMC</t>
  </si>
  <si>
    <t>46067WPP LUA AMC</t>
  </si>
  <si>
    <t>46067Soporte LUA AMC</t>
  </si>
  <si>
    <t>46067CHAT HVC POR AMC</t>
  </si>
  <si>
    <t>46067WPP HVC POR AMC</t>
  </si>
  <si>
    <t>46067RRSS POR AMC</t>
  </si>
  <si>
    <t>46068LUA AMC</t>
  </si>
  <si>
    <t>46068CHAT LUA AMC</t>
  </si>
  <si>
    <t>46068DREAM TEAMS VOZ</t>
  </si>
  <si>
    <t>46068DREAM TEAMS ENG</t>
  </si>
  <si>
    <t>46068DREAM TEAMS WA</t>
  </si>
  <si>
    <t>46068CHAT DREAM TEAMS ES</t>
  </si>
  <si>
    <t>46068CHAT DREAM TEAMS ENG</t>
  </si>
  <si>
    <t>46068LUA AMC ING</t>
  </si>
  <si>
    <t>46068CHAT LUA AMC ING</t>
  </si>
  <si>
    <t>46068Equipajes AMC</t>
  </si>
  <si>
    <t>46068Equipajes AMC ING</t>
  </si>
  <si>
    <t>46068Ventas AMC</t>
  </si>
  <si>
    <t>46068WPP Ventas AMC</t>
  </si>
  <si>
    <t>46068CHAT Ventas AMC</t>
  </si>
  <si>
    <t>46068CORPORATE PYME</t>
  </si>
  <si>
    <t>46068AGENCIAS TARGET ES</t>
  </si>
  <si>
    <t>46068AGENCIAS NDC ES</t>
  </si>
  <si>
    <t>46068AGENCIAS TARGET ENG</t>
  </si>
  <si>
    <t>46068AGENCIAS NDC ENG</t>
  </si>
  <si>
    <t>46068AGENCIAS PORTUGUES</t>
  </si>
  <si>
    <t>46068AGENCIAS CHAT CORPORATE</t>
  </si>
  <si>
    <t>46068CHAT AGENCIAS ESP</t>
  </si>
  <si>
    <t>46068CHAT AGENCIAS NDC ESP</t>
  </si>
  <si>
    <t>46068CHAT AGENCIAS ENG</t>
  </si>
  <si>
    <t>46068CHAT AGENCIAS NDC ENG</t>
  </si>
  <si>
    <t>46068AGENCIAS CHAT PORTUGUES</t>
  </si>
  <si>
    <t>46068WPP EQUIPAJES AMC</t>
  </si>
  <si>
    <t>46068WPP EQUIPAJES AMC ING</t>
  </si>
  <si>
    <t>46068RRSS AMC</t>
  </si>
  <si>
    <t>46068RRSS AMC ING</t>
  </si>
  <si>
    <t>46068TRAVEL SSC</t>
  </si>
  <si>
    <t>46068HVC AMC</t>
  </si>
  <si>
    <t>46068CHAT HVC AMC</t>
  </si>
  <si>
    <t>46068WPP LUA AMC</t>
  </si>
  <si>
    <t>46068Soporte LUA AMC</t>
  </si>
  <si>
    <t>46068CHAT HVC POR AMC</t>
  </si>
  <si>
    <t>46068WPP HVC POR AMC</t>
  </si>
  <si>
    <t>46068RRSS POR AMC</t>
  </si>
  <si>
    <t>46069LUA AMC</t>
  </si>
  <si>
    <t>46069CHAT LUA AMC</t>
  </si>
  <si>
    <t>46069DREAM TEAMS VOZ</t>
  </si>
  <si>
    <t>46069DREAM TEAMS ENG</t>
  </si>
  <si>
    <t>46069DREAM TEAMS WA</t>
  </si>
  <si>
    <t>46069CHAT DREAM TEAMS ES</t>
  </si>
  <si>
    <t>46069CHAT DREAM TEAMS ENG</t>
  </si>
  <si>
    <t>46069LUA AMC ING</t>
  </si>
  <si>
    <t>46069CHAT LUA AMC ING</t>
  </si>
  <si>
    <t>46069Equipajes AMC</t>
  </si>
  <si>
    <t>46069Equipajes AMC ING</t>
  </si>
  <si>
    <t>46069Ventas AMC</t>
  </si>
  <si>
    <t>46069WPP Ventas AMC</t>
  </si>
  <si>
    <t>46069CHAT Ventas AMC</t>
  </si>
  <si>
    <t>46069CORPORATE PYME</t>
  </si>
  <si>
    <t>46069AGENCIAS TARGET ES</t>
  </si>
  <si>
    <t>46069AGENCIAS NDC ES</t>
  </si>
  <si>
    <t>46069AGENCIAS TARGET ENG</t>
  </si>
  <si>
    <t>46069AGENCIAS NDC ENG</t>
  </si>
  <si>
    <t>46069AGENCIAS PORTUGUES</t>
  </si>
  <si>
    <t>46069AGENCIAS CHAT CORPORATE</t>
  </si>
  <si>
    <t>46069CHAT AGENCIAS ESP</t>
  </si>
  <si>
    <t>46069CHAT AGENCIAS NDC ESP</t>
  </si>
  <si>
    <t>46069CHAT AGENCIAS ENG</t>
  </si>
  <si>
    <t>46069CHAT AGENCIAS NDC ENG</t>
  </si>
  <si>
    <t>46069AGENCIAS CHAT PORTUGUES</t>
  </si>
  <si>
    <t>46069WPP EQUIPAJES AMC</t>
  </si>
  <si>
    <t>46069WPP EQUIPAJES AMC ING</t>
  </si>
  <si>
    <t>46069RRSS AMC</t>
  </si>
  <si>
    <t>46069RRSS AMC ING</t>
  </si>
  <si>
    <t>46069TRAVEL SSC</t>
  </si>
  <si>
    <t>46069HVC AMC</t>
  </si>
  <si>
    <t>46069CHAT HVC AMC</t>
  </si>
  <si>
    <t>46069WPP LUA AMC</t>
  </si>
  <si>
    <t>46069Soporte LUA AMC</t>
  </si>
  <si>
    <t>46069CHAT HVC POR AMC</t>
  </si>
  <si>
    <t>46069WPP HVC POR AMC</t>
  </si>
  <si>
    <t>46069RRSS POR AMC</t>
  </si>
  <si>
    <t>46070LUA AMC</t>
  </si>
  <si>
    <t>46070CHAT LUA AMC</t>
  </si>
  <si>
    <t>46070DREAM TEAMS VOZ</t>
  </si>
  <si>
    <t>46070DREAM TEAMS ENG</t>
  </si>
  <si>
    <t>46070DREAM TEAMS WA</t>
  </si>
  <si>
    <t>46070CHAT DREAM TEAMS ES</t>
  </si>
  <si>
    <t>46070CHAT DREAM TEAMS ENG</t>
  </si>
  <si>
    <t>46070LUA AMC ING</t>
  </si>
  <si>
    <t>46070CHAT LUA AMC ING</t>
  </si>
  <si>
    <t>46070Equipajes AMC</t>
  </si>
  <si>
    <t>46070Equipajes AMC ING</t>
  </si>
  <si>
    <t>46070Ventas AMC</t>
  </si>
  <si>
    <t>46070WPP Ventas AMC</t>
  </si>
  <si>
    <t>46070CHAT Ventas AMC</t>
  </si>
  <si>
    <t>46070CORPORATE PYME</t>
  </si>
  <si>
    <t>46070AGENCIAS TARGET ES</t>
  </si>
  <si>
    <t>46070AGENCIAS NDC ES</t>
  </si>
  <si>
    <t>46070AGENCIAS TARGET ENG</t>
  </si>
  <si>
    <t>46070AGENCIAS NDC ENG</t>
  </si>
  <si>
    <t>46070AGENCIAS PORTUGUES</t>
  </si>
  <si>
    <t>46070AGENCIAS CHAT CORPORATE</t>
  </si>
  <si>
    <t>46070CHAT AGENCIAS ESP</t>
  </si>
  <si>
    <t>46070CHAT AGENCIAS NDC ESP</t>
  </si>
  <si>
    <t>46070CHAT AGENCIAS ENG</t>
  </si>
  <si>
    <t>46070CHAT AGENCIAS NDC ENG</t>
  </si>
  <si>
    <t>46070AGENCIAS CHAT PORTUGUES</t>
  </si>
  <si>
    <t>46070WPP EQUIPAJES AMC</t>
  </si>
  <si>
    <t>46070WPP EQUIPAJES AMC ING</t>
  </si>
  <si>
    <t>46070RRSS AMC</t>
  </si>
  <si>
    <t>46070RRSS AMC ING</t>
  </si>
  <si>
    <t>46070TRAVEL SSC</t>
  </si>
  <si>
    <t>46070HVC AMC</t>
  </si>
  <si>
    <t>46070CHAT HVC AMC</t>
  </si>
  <si>
    <t>46070WPP LUA AMC</t>
  </si>
  <si>
    <t>46070Soporte LUA AMC</t>
  </si>
  <si>
    <t>46070CHAT HVC POR AMC</t>
  </si>
  <si>
    <t>46070WPP HVC POR AMC</t>
  </si>
  <si>
    <t>46070RRSS POR AMC</t>
  </si>
  <si>
    <t>46071LUA AMC</t>
  </si>
  <si>
    <t>46071CHAT LUA AMC</t>
  </si>
  <si>
    <t>46071DREAM TEAMS VOZ</t>
  </si>
  <si>
    <t>46071DREAM TEAMS ENG</t>
  </si>
  <si>
    <t>46071DREAM TEAMS WA</t>
  </si>
  <si>
    <t>46071CHAT DREAM TEAMS ES</t>
  </si>
  <si>
    <t>46071CHAT DREAM TEAMS ENG</t>
  </si>
  <si>
    <t>46071LUA AMC ING</t>
  </si>
  <si>
    <t>46071CHAT LUA AMC ING</t>
  </si>
  <si>
    <t>46071Equipajes AMC</t>
  </si>
  <si>
    <t>46071Equipajes AMC ING</t>
  </si>
  <si>
    <t>46071Ventas AMC</t>
  </si>
  <si>
    <t>46071WPP Ventas AMC</t>
  </si>
  <si>
    <t>46071CHAT Ventas AMC</t>
  </si>
  <si>
    <t>46071CORPORATE PYME</t>
  </si>
  <si>
    <t>46071AGENCIAS TARGET ES</t>
  </si>
  <si>
    <t>46071AGENCIAS NDC ES</t>
  </si>
  <si>
    <t>46071AGENCIAS TARGET ENG</t>
  </si>
  <si>
    <t>46071AGENCIAS NDC ENG</t>
  </si>
  <si>
    <t>46071AGENCIAS PORTUGUES</t>
  </si>
  <si>
    <t>46071AGENCIAS CHAT CORPORATE</t>
  </si>
  <si>
    <t>46071CHAT AGENCIAS ESP</t>
  </si>
  <si>
    <t>46071CHAT AGENCIAS NDC ESP</t>
  </si>
  <si>
    <t>46071CHAT AGENCIAS ENG</t>
  </si>
  <si>
    <t>46071CHAT AGENCIAS NDC ENG</t>
  </si>
  <si>
    <t>46071AGENCIAS CHAT PORTUGUES</t>
  </si>
  <si>
    <t>46071WPP EQUIPAJES AMC</t>
  </si>
  <si>
    <t>46071WPP EQUIPAJES AMC ING</t>
  </si>
  <si>
    <t>46071RRSS AMC</t>
  </si>
  <si>
    <t>46071RRSS AMC ING</t>
  </si>
  <si>
    <t>46071TRAVEL SSC</t>
  </si>
  <si>
    <t>46071HVC AMC</t>
  </si>
  <si>
    <t>46071CHAT HVC AMC</t>
  </si>
  <si>
    <t>46071WPP LUA AMC</t>
  </si>
  <si>
    <t>46071Soporte LUA AMC</t>
  </si>
  <si>
    <t>46071CHAT HVC POR AMC</t>
  </si>
  <si>
    <t>46071WPP HVC POR AMC</t>
  </si>
  <si>
    <t>46071RRSS POR AMC</t>
  </si>
  <si>
    <t>46072LUA AMC</t>
  </si>
  <si>
    <t>46072CHAT LUA AMC</t>
  </si>
  <si>
    <t>46072DREAM TEAMS VOZ</t>
  </si>
  <si>
    <t>46072DREAM TEAMS ENG</t>
  </si>
  <si>
    <t>46072DREAM TEAMS WA</t>
  </si>
  <si>
    <t>46072CHAT DREAM TEAMS ES</t>
  </si>
  <si>
    <t>46072CHAT DREAM TEAMS ENG</t>
  </si>
  <si>
    <t>46072LUA AMC ING</t>
  </si>
  <si>
    <t>46072CHAT LUA AMC ING</t>
  </si>
  <si>
    <t>46072Equipajes AMC</t>
  </si>
  <si>
    <t>46072Equipajes AMC ING</t>
  </si>
  <si>
    <t>46072Ventas AMC</t>
  </si>
  <si>
    <t>46072WPP Ventas AMC</t>
  </si>
  <si>
    <t>46072CHAT Ventas AMC</t>
  </si>
  <si>
    <t>46072CORPORATE PYME</t>
  </si>
  <si>
    <t>46072AGENCIAS TARGET ES</t>
  </si>
  <si>
    <t>46072AGENCIAS NDC ES</t>
  </si>
  <si>
    <t>46072AGENCIAS TARGET ENG</t>
  </si>
  <si>
    <t>46072AGENCIAS NDC ENG</t>
  </si>
  <si>
    <t>46072AGENCIAS PORTUGUES</t>
  </si>
  <si>
    <t>46072AGENCIAS CHAT CORPORATE</t>
  </si>
  <si>
    <t>46072CHAT AGENCIAS ESP</t>
  </si>
  <si>
    <t>46072CHAT AGENCIAS NDC ESP</t>
  </si>
  <si>
    <t>46072CHAT AGENCIAS ENG</t>
  </si>
  <si>
    <t>46072CHAT AGENCIAS NDC ENG</t>
  </si>
  <si>
    <t>46072AGENCIAS CHAT PORTUGUES</t>
  </si>
  <si>
    <t>46072WPP EQUIPAJES AMC</t>
  </si>
  <si>
    <t>46072WPP EQUIPAJES AMC ING</t>
  </si>
  <si>
    <t>46072RRSS AMC</t>
  </si>
  <si>
    <t>46072RRSS AMC ING</t>
  </si>
  <si>
    <t>46072TRAVEL SSC</t>
  </si>
  <si>
    <t>46072HVC AMC</t>
  </si>
  <si>
    <t>46072CHAT HVC AMC</t>
  </si>
  <si>
    <t>46072WPP LUA AMC</t>
  </si>
  <si>
    <t>46072Soporte LUA AMC</t>
  </si>
  <si>
    <t>46072CHAT HVC POR AMC</t>
  </si>
  <si>
    <t>46072WPP HVC POR AMC</t>
  </si>
  <si>
    <t>46072RRSS POR AMC</t>
  </si>
  <si>
    <t>46073LUA AMC</t>
  </si>
  <si>
    <t>46073CHAT LUA AMC</t>
  </si>
  <si>
    <t>46073DREAM TEAMS VOZ</t>
  </si>
  <si>
    <t>46073DREAM TEAMS ENG</t>
  </si>
  <si>
    <t>46073DREAM TEAMS WA</t>
  </si>
  <si>
    <t>46073CHAT DREAM TEAMS ES</t>
  </si>
  <si>
    <t>46073CHAT DREAM TEAMS ENG</t>
  </si>
  <si>
    <t>46073LUA AMC ING</t>
  </si>
  <si>
    <t>46073CHAT LUA AMC ING</t>
  </si>
  <si>
    <t>46073Equipajes AMC</t>
  </si>
  <si>
    <t>46073Equipajes AMC ING</t>
  </si>
  <si>
    <t>46073Ventas AMC</t>
  </si>
  <si>
    <t>46073WPP Ventas AMC</t>
  </si>
  <si>
    <t>46073CHAT Ventas AMC</t>
  </si>
  <si>
    <t>46073CORPORATE PYME</t>
  </si>
  <si>
    <t>46073AGENCIAS TARGET ES</t>
  </si>
  <si>
    <t>46073AGENCIAS NDC ES</t>
  </si>
  <si>
    <t>46073AGENCIAS TARGET ENG</t>
  </si>
  <si>
    <t>46073AGENCIAS NDC ENG</t>
  </si>
  <si>
    <t>46073AGENCIAS PORTUGUES</t>
  </si>
  <si>
    <t>46073AGENCIAS CHAT CORPORATE</t>
  </si>
  <si>
    <t>46073CHAT AGENCIAS ESP</t>
  </si>
  <si>
    <t>46073CHAT AGENCIAS NDC ESP</t>
  </si>
  <si>
    <t>46073CHAT AGENCIAS ENG</t>
  </si>
  <si>
    <t>46073CHAT AGENCIAS NDC ENG</t>
  </si>
  <si>
    <t>46073AGENCIAS CHAT PORTUGUES</t>
  </si>
  <si>
    <t>46073WPP EQUIPAJES AMC</t>
  </si>
  <si>
    <t>46073WPP EQUIPAJES AMC ING</t>
  </si>
  <si>
    <t>46073RRSS AMC</t>
  </si>
  <si>
    <t>46073RRSS AMC ING</t>
  </si>
  <si>
    <t>46073TRAVEL SSC</t>
  </si>
  <si>
    <t>46073HVC AMC</t>
  </si>
  <si>
    <t>46073CHAT HVC AMC</t>
  </si>
  <si>
    <t>46073WPP LUA AMC</t>
  </si>
  <si>
    <t>46073Soporte LUA AMC</t>
  </si>
  <si>
    <t>46073CHAT HVC POR AMC</t>
  </si>
  <si>
    <t>46073WPP HVC POR AMC</t>
  </si>
  <si>
    <t>46073RRSS POR AMC</t>
  </si>
  <si>
    <t>46074LUA AMC</t>
  </si>
  <si>
    <t>46074CHAT LUA AMC</t>
  </si>
  <si>
    <t>46074DREAM TEAMS VOZ</t>
  </si>
  <si>
    <t>46074DREAM TEAMS ENG</t>
  </si>
  <si>
    <t>46074DREAM TEAMS WA</t>
  </si>
  <si>
    <t>46074CHAT DREAM TEAMS ES</t>
  </si>
  <si>
    <t>46074CHAT DREAM TEAMS ENG</t>
  </si>
  <si>
    <t>46074LUA AMC ING</t>
  </si>
  <si>
    <t>46074CHAT LUA AMC ING</t>
  </si>
  <si>
    <t>46074Equipajes AMC</t>
  </si>
  <si>
    <t>46074Equipajes AMC ING</t>
  </si>
  <si>
    <t>46074Ventas AMC</t>
  </si>
  <si>
    <t>46074WPP Ventas AMC</t>
  </si>
  <si>
    <t>46074CHAT Ventas AMC</t>
  </si>
  <si>
    <t>46074CORPORATE PYME</t>
  </si>
  <si>
    <t>46074AGENCIAS TARGET ES</t>
  </si>
  <si>
    <t>46074AGENCIAS NDC ES</t>
  </si>
  <si>
    <t>46074AGENCIAS TARGET ENG</t>
  </si>
  <si>
    <t>46074AGENCIAS NDC ENG</t>
  </si>
  <si>
    <t>46074AGENCIAS PORTUGUES</t>
  </si>
  <si>
    <t>46074AGENCIAS CHAT CORPORATE</t>
  </si>
  <si>
    <t>46074CHAT AGENCIAS ESP</t>
  </si>
  <si>
    <t>46074CHAT AGENCIAS NDC ESP</t>
  </si>
  <si>
    <t>46074CHAT AGENCIAS ENG</t>
  </si>
  <si>
    <t>46074CHAT AGENCIAS NDC ENG</t>
  </si>
  <si>
    <t>46074AGENCIAS CHAT PORTUGUES</t>
  </si>
  <si>
    <t>46074WPP EQUIPAJES AMC</t>
  </si>
  <si>
    <t>46074WPP EQUIPAJES AMC ING</t>
  </si>
  <si>
    <t>46074RRSS AMC</t>
  </si>
  <si>
    <t>46074RRSS AMC ING</t>
  </si>
  <si>
    <t>46074TRAVEL SSC</t>
  </si>
  <si>
    <t>46074HVC AMC</t>
  </si>
  <si>
    <t>46074CHAT HVC AMC</t>
  </si>
  <si>
    <t>46074WPP LUA AMC</t>
  </si>
  <si>
    <t>46074Soporte LUA AMC</t>
  </si>
  <si>
    <t>46074CHAT HVC POR AMC</t>
  </si>
  <si>
    <t>46074WPP HVC POR AMC</t>
  </si>
  <si>
    <t>46074RRSS POR AMC</t>
  </si>
  <si>
    <t>46075LUA AMC</t>
  </si>
  <si>
    <t>46075CHAT LUA AMC</t>
  </si>
  <si>
    <t>46075DREAM TEAMS VOZ</t>
  </si>
  <si>
    <t>46075DREAM TEAMS ENG</t>
  </si>
  <si>
    <t>46075DREAM TEAMS WA</t>
  </si>
  <si>
    <t>46075CHAT DREAM TEAMS ES</t>
  </si>
  <si>
    <t>46075CHAT DREAM TEAMS ENG</t>
  </si>
  <si>
    <t>46075LUA AMC ING</t>
  </si>
  <si>
    <t>46075CHAT LUA AMC ING</t>
  </si>
  <si>
    <t>46075Equipajes AMC</t>
  </si>
  <si>
    <t>46075Equipajes AMC ING</t>
  </si>
  <si>
    <t>46075Ventas AMC</t>
  </si>
  <si>
    <t>46075WPP Ventas AMC</t>
  </si>
  <si>
    <t>46075CHAT Ventas AMC</t>
  </si>
  <si>
    <t>46075CORPORATE PYME</t>
  </si>
  <si>
    <t>46075AGENCIAS TARGET ES</t>
  </si>
  <si>
    <t>46075AGENCIAS NDC ES</t>
  </si>
  <si>
    <t>46075AGENCIAS TARGET ENG</t>
  </si>
  <si>
    <t>46075AGENCIAS NDC ENG</t>
  </si>
  <si>
    <t>46075AGENCIAS PORTUGUES</t>
  </si>
  <si>
    <t>46075AGENCIAS CHAT CORPORATE</t>
  </si>
  <si>
    <t>46075CHAT AGENCIAS ESP</t>
  </si>
  <si>
    <t>46075CHAT AGENCIAS NDC ESP</t>
  </si>
  <si>
    <t>46075CHAT AGENCIAS ENG</t>
  </si>
  <si>
    <t>46075CHAT AGENCIAS NDC ENG</t>
  </si>
  <si>
    <t>46075AGENCIAS CHAT PORTUGUES</t>
  </si>
  <si>
    <t>46075WPP EQUIPAJES AMC</t>
  </si>
  <si>
    <t>46075WPP EQUIPAJES AMC ING</t>
  </si>
  <si>
    <t>46075RRSS AMC</t>
  </si>
  <si>
    <t>46075RRSS AMC ING</t>
  </si>
  <si>
    <t>46075TRAVEL SSC</t>
  </si>
  <si>
    <t>46075HVC AMC</t>
  </si>
  <si>
    <t>46075CHAT HVC AMC</t>
  </si>
  <si>
    <t>46075WPP LUA AMC</t>
  </si>
  <si>
    <t>46075Soporte LUA AMC</t>
  </si>
  <si>
    <t>46075CHAT HVC POR AMC</t>
  </si>
  <si>
    <t>46075WPP HVC POR AMC</t>
  </si>
  <si>
    <t>46075RRSS POR AMC</t>
  </si>
  <si>
    <t>46076LUA AMC</t>
  </si>
  <si>
    <t>46076CHAT LUA AMC</t>
  </si>
  <si>
    <t>46076DREAM TEAMS VOZ</t>
  </si>
  <si>
    <t>46076DREAM TEAMS ENG</t>
  </si>
  <si>
    <t>46076DREAM TEAMS WA</t>
  </si>
  <si>
    <t>46076CHAT DREAM TEAMS ES</t>
  </si>
  <si>
    <t>46076CHAT DREAM TEAMS ENG</t>
  </si>
  <si>
    <t>46076LUA AMC ING</t>
  </si>
  <si>
    <t>46076CHAT LUA AMC ING</t>
  </si>
  <si>
    <t>46076Equipajes AMC</t>
  </si>
  <si>
    <t>46076Equipajes AMC ING</t>
  </si>
  <si>
    <t>46076Ventas AMC</t>
  </si>
  <si>
    <t>46076WPP Ventas AMC</t>
  </si>
  <si>
    <t>46076CHAT Ventas AMC</t>
  </si>
  <si>
    <t>46076CORPORATE PYME</t>
  </si>
  <si>
    <t>46076AGENCIAS TARGET ES</t>
  </si>
  <si>
    <t>46076AGENCIAS NDC ES</t>
  </si>
  <si>
    <t>46076AGENCIAS TARGET ENG</t>
  </si>
  <si>
    <t>46076AGENCIAS NDC ENG</t>
  </si>
  <si>
    <t>46076AGENCIAS PORTUGUES</t>
  </si>
  <si>
    <t>46076AGENCIAS CHAT CORPORATE</t>
  </si>
  <si>
    <t>46076CHAT AGENCIAS ESP</t>
  </si>
  <si>
    <t>46076CHAT AGENCIAS NDC ESP</t>
  </si>
  <si>
    <t>46076CHAT AGENCIAS ENG</t>
  </si>
  <si>
    <t>46076CHAT AGENCIAS NDC ENG</t>
  </si>
  <si>
    <t>46076AGENCIAS CHAT PORTUGUES</t>
  </si>
  <si>
    <t>46076WPP EQUIPAJES AMC</t>
  </si>
  <si>
    <t>46076WPP EQUIPAJES AMC ING</t>
  </si>
  <si>
    <t>46076RRSS AMC</t>
  </si>
  <si>
    <t>46076RRSS AMC ING</t>
  </si>
  <si>
    <t>46076TRAVEL SSC</t>
  </si>
  <si>
    <t>46076HVC AMC</t>
  </si>
  <si>
    <t>46076CHAT HVC AMC</t>
  </si>
  <si>
    <t>46076WPP LUA AMC</t>
  </si>
  <si>
    <t>46076Soporte LUA AMC</t>
  </si>
  <si>
    <t>46076CHAT HVC POR AMC</t>
  </si>
  <si>
    <t>46076WPP HVC POR AMC</t>
  </si>
  <si>
    <t>46076RRSS POR AMC</t>
  </si>
  <si>
    <t>46077LUA AMC</t>
  </si>
  <si>
    <t>46077CHAT LUA AMC</t>
  </si>
  <si>
    <t>46077DREAM TEAMS VOZ</t>
  </si>
  <si>
    <t>46077DREAM TEAMS ENG</t>
  </si>
  <si>
    <t>46077DREAM TEAMS WA</t>
  </si>
  <si>
    <t>46077CHAT DREAM TEAMS ES</t>
  </si>
  <si>
    <t>46077CHAT DREAM TEAMS ENG</t>
  </si>
  <si>
    <t>46077LUA AMC ING</t>
  </si>
  <si>
    <t>46077CHAT LUA AMC ING</t>
  </si>
  <si>
    <t>46077Equipajes AMC</t>
  </si>
  <si>
    <t>46077Equipajes AMC ING</t>
  </si>
  <si>
    <t>46077Ventas AMC</t>
  </si>
  <si>
    <t>46077WPP Ventas AMC</t>
  </si>
  <si>
    <t>46077CHAT Ventas AMC</t>
  </si>
  <si>
    <t>46077CORPORATE PYME</t>
  </si>
  <si>
    <t>46077AGENCIAS TARGET ES</t>
  </si>
  <si>
    <t>46077AGENCIAS NDC ES</t>
  </si>
  <si>
    <t>46077AGENCIAS TARGET ENG</t>
  </si>
  <si>
    <t>46077AGENCIAS NDC ENG</t>
  </si>
  <si>
    <t>46077AGENCIAS PORTUGUES</t>
  </si>
  <si>
    <t>46077AGENCIAS CHAT CORPORATE</t>
  </si>
  <si>
    <t>46077CHAT AGENCIAS ESP</t>
  </si>
  <si>
    <t>46077CHAT AGENCIAS NDC ESP</t>
  </si>
  <si>
    <t>46077CHAT AGENCIAS ENG</t>
  </si>
  <si>
    <t>46077CHAT AGENCIAS NDC ENG</t>
  </si>
  <si>
    <t>46077AGENCIAS CHAT PORTUGUES</t>
  </si>
  <si>
    <t>46077WPP EQUIPAJES AMC</t>
  </si>
  <si>
    <t>46077WPP EQUIPAJES AMC ING</t>
  </si>
  <si>
    <t>46077RRSS AMC</t>
  </si>
  <si>
    <t>46077RRSS AMC ING</t>
  </si>
  <si>
    <t>46077TRAVEL SSC</t>
  </si>
  <si>
    <t>46077HVC AMC</t>
  </si>
  <si>
    <t>46077CHAT HVC AMC</t>
  </si>
  <si>
    <t>46077WPP LUA AMC</t>
  </si>
  <si>
    <t>46077Soporte LUA AMC</t>
  </si>
  <si>
    <t>46077CHAT HVC POR AMC</t>
  </si>
  <si>
    <t>46077WPP HVC POR AMC</t>
  </si>
  <si>
    <t>46077RRSS POR AMC</t>
  </si>
  <si>
    <t>46078LUA AMC</t>
  </si>
  <si>
    <t>46078CHAT LUA AMC</t>
  </si>
  <si>
    <t>46078DREAM TEAMS VOZ</t>
  </si>
  <si>
    <t>46078DREAM TEAMS ENG</t>
  </si>
  <si>
    <t>46078DREAM TEAMS WA</t>
  </si>
  <si>
    <t>46078CHAT DREAM TEAMS ES</t>
  </si>
  <si>
    <t>46078CHAT DREAM TEAMS ENG</t>
  </si>
  <si>
    <t>46078LUA AMC ING</t>
  </si>
  <si>
    <t>46078CHAT LUA AMC ING</t>
  </si>
  <si>
    <t>46078Equipajes AMC</t>
  </si>
  <si>
    <t>46078Equipajes AMC ING</t>
  </si>
  <si>
    <t>46078Ventas AMC</t>
  </si>
  <si>
    <t>46078WPP Ventas AMC</t>
  </si>
  <si>
    <t>46078CHAT Ventas AMC</t>
  </si>
  <si>
    <t>46078CORPORATE PYME</t>
  </si>
  <si>
    <t>46078AGENCIAS TARGET ES</t>
  </si>
  <si>
    <t>46078AGENCIAS NDC ES</t>
  </si>
  <si>
    <t>46078AGENCIAS TARGET ENG</t>
  </si>
  <si>
    <t>46078AGENCIAS NDC ENG</t>
  </si>
  <si>
    <t>46078AGENCIAS PORTUGUES</t>
  </si>
  <si>
    <t>46078AGENCIAS CHAT CORPORATE</t>
  </si>
  <si>
    <t>46078CHAT AGENCIAS ESP</t>
  </si>
  <si>
    <t>46078CHAT AGENCIAS NDC ESP</t>
  </si>
  <si>
    <t>46078CHAT AGENCIAS ENG</t>
  </si>
  <si>
    <t>46078CHAT AGENCIAS NDC ENG</t>
  </si>
  <si>
    <t>46078AGENCIAS CHAT PORTUGUES</t>
  </si>
  <si>
    <t>46078WPP EQUIPAJES AMC</t>
  </si>
  <si>
    <t>46078WPP EQUIPAJES AMC ING</t>
  </si>
  <si>
    <t>46078RRSS AMC</t>
  </si>
  <si>
    <t>46078RRSS AMC ING</t>
  </si>
  <si>
    <t>46078TRAVEL SSC</t>
  </si>
  <si>
    <t>46078HVC AMC</t>
  </si>
  <si>
    <t>46078CHAT HVC AMC</t>
  </si>
  <si>
    <t>46078WPP LUA AMC</t>
  </si>
  <si>
    <t>46078Soporte LUA AMC</t>
  </si>
  <si>
    <t>46078CHAT HVC POR AMC</t>
  </si>
  <si>
    <t>46078WPP HVC POR AMC</t>
  </si>
  <si>
    <t>46078RRSS POR AMC</t>
  </si>
  <si>
    <t>46079LUA AMC</t>
  </si>
  <si>
    <t>46079CHAT LUA AMC</t>
  </si>
  <si>
    <t>46079DREAM TEAMS VOZ</t>
  </si>
  <si>
    <t>46079DREAM TEAMS ENG</t>
  </si>
  <si>
    <t>46079DREAM TEAMS WA</t>
  </si>
  <si>
    <t>46079CHAT DREAM TEAMS ES</t>
  </si>
  <si>
    <t>46079CHAT DREAM TEAMS ENG</t>
  </si>
  <si>
    <t>46079LUA AMC ING</t>
  </si>
  <si>
    <t>46079CHAT LUA AMC ING</t>
  </si>
  <si>
    <t>46079Equipajes AMC</t>
  </si>
  <si>
    <t>46079Equipajes AMC ING</t>
  </si>
  <si>
    <t>46079Ventas AMC</t>
  </si>
  <si>
    <t>46079WPP Ventas AMC</t>
  </si>
  <si>
    <t>46079CHAT Ventas AMC</t>
  </si>
  <si>
    <t>46079CORPORATE PYME</t>
  </si>
  <si>
    <t>46079AGENCIAS TARGET ES</t>
  </si>
  <si>
    <t>46079AGENCIAS NDC ES</t>
  </si>
  <si>
    <t>46079AGENCIAS TARGET ENG</t>
  </si>
  <si>
    <t>46079AGENCIAS NDC ENG</t>
  </si>
  <si>
    <t>46079AGENCIAS PORTUGUES</t>
  </si>
  <si>
    <t>46079AGENCIAS CHAT CORPORATE</t>
  </si>
  <si>
    <t>46079CHAT AGENCIAS ESP</t>
  </si>
  <si>
    <t>46079CHAT AGENCIAS NDC ESP</t>
  </si>
  <si>
    <t>46079CHAT AGENCIAS ENG</t>
  </si>
  <si>
    <t>46079CHAT AGENCIAS NDC ENG</t>
  </si>
  <si>
    <t>46079AGENCIAS CHAT PORTUGUES</t>
  </si>
  <si>
    <t>46079WPP EQUIPAJES AMC</t>
  </si>
  <si>
    <t>46079WPP EQUIPAJES AMC ING</t>
  </si>
  <si>
    <t>46079RRSS AMC</t>
  </si>
  <si>
    <t>46079RRSS AMC ING</t>
  </si>
  <si>
    <t>46079TRAVEL SSC</t>
  </si>
  <si>
    <t>46079HVC AMC</t>
  </si>
  <si>
    <t>46079CHAT HVC AMC</t>
  </si>
  <si>
    <t>46079WPP LUA AMC</t>
  </si>
  <si>
    <t>46079Soporte LUA AMC</t>
  </si>
  <si>
    <t>46079CHAT HVC POR AMC</t>
  </si>
  <si>
    <t>46079WPP HVC POR AMC</t>
  </si>
  <si>
    <t>46079RRSS POR AMC</t>
  </si>
  <si>
    <t>46080LUA AMC</t>
  </si>
  <si>
    <t>46080CHAT LUA AMC</t>
  </si>
  <si>
    <t>46080DREAM TEAMS VOZ</t>
  </si>
  <si>
    <t>46080DREAM TEAMS ENG</t>
  </si>
  <si>
    <t>46080DREAM TEAMS WA</t>
  </si>
  <si>
    <t>46080CHAT DREAM TEAMS ES</t>
  </si>
  <si>
    <t>46080CHAT DREAM TEAMS ENG</t>
  </si>
  <si>
    <t>46080LUA AMC ING</t>
  </si>
  <si>
    <t>46080CHAT LUA AMC ING</t>
  </si>
  <si>
    <t>46080Equipajes AMC</t>
  </si>
  <si>
    <t>46080Equipajes AMC ING</t>
  </si>
  <si>
    <t>46080Ventas AMC</t>
  </si>
  <si>
    <t>46080WPP Ventas AMC</t>
  </si>
  <si>
    <t>46080CHAT Ventas AMC</t>
  </si>
  <si>
    <t>46080CORPORATE PYME</t>
  </si>
  <si>
    <t>46080AGENCIAS TARGET ES</t>
  </si>
  <si>
    <t>46080AGENCIAS NDC ES</t>
  </si>
  <si>
    <t>46080AGENCIAS TARGET ENG</t>
  </si>
  <si>
    <t>46080AGENCIAS NDC ENG</t>
  </si>
  <si>
    <t>46080AGENCIAS PORTUGUES</t>
  </si>
  <si>
    <t>46080AGENCIAS CHAT CORPORATE</t>
  </si>
  <si>
    <t>46080CHAT AGENCIAS ESP</t>
  </si>
  <si>
    <t>46080CHAT AGENCIAS NDC ESP</t>
  </si>
  <si>
    <t>46080CHAT AGENCIAS ENG</t>
  </si>
  <si>
    <t>46080CHAT AGENCIAS NDC ENG</t>
  </si>
  <si>
    <t>46080AGENCIAS CHAT PORTUGUES</t>
  </si>
  <si>
    <t>46080WPP EQUIPAJES AMC</t>
  </si>
  <si>
    <t>46080WPP EQUIPAJES AMC ING</t>
  </si>
  <si>
    <t>46080RRSS AMC</t>
  </si>
  <si>
    <t>46080RRSS AMC ING</t>
  </si>
  <si>
    <t>46080TRAVEL SSC</t>
  </si>
  <si>
    <t>46080HVC AMC</t>
  </si>
  <si>
    <t>46080CHAT HVC AMC</t>
  </si>
  <si>
    <t>46080WPP LUA AMC</t>
  </si>
  <si>
    <t>46080Soporte LUA AMC</t>
  </si>
  <si>
    <t>46080CHAT HVC POR AMC</t>
  </si>
  <si>
    <t>46080WPP HVC POR AMC</t>
  </si>
  <si>
    <t>46080RRSS POR AMC</t>
  </si>
  <si>
    <t>46081LUA AMC</t>
  </si>
  <si>
    <t>46081CHAT LUA AMC</t>
  </si>
  <si>
    <t>46081DREAM TEAMS VOZ</t>
  </si>
  <si>
    <t>46081DREAM TEAMS ENG</t>
  </si>
  <si>
    <t>46081DREAM TEAMS WA</t>
  </si>
  <si>
    <t>46081CHAT DREAM TEAMS ES</t>
  </si>
  <si>
    <t>46081CHAT DREAM TEAMS ENG</t>
  </si>
  <si>
    <t>46081LUA AMC ING</t>
  </si>
  <si>
    <t>46081CHAT LUA AMC ING</t>
  </si>
  <si>
    <t>46081Equipajes AMC</t>
  </si>
  <si>
    <t>46081Equipajes AMC ING</t>
  </si>
  <si>
    <t>46081Ventas AMC</t>
  </si>
  <si>
    <t>46081WPP Ventas AMC</t>
  </si>
  <si>
    <t>46081CHAT Ventas AMC</t>
  </si>
  <si>
    <t>46081CORPORATE PYME</t>
  </si>
  <si>
    <t>46081AGENCIAS TARGET ES</t>
  </si>
  <si>
    <t>46081AGENCIAS NDC ES</t>
  </si>
  <si>
    <t>46081AGENCIAS TARGET ENG</t>
  </si>
  <si>
    <t>46081AGENCIAS NDC ENG</t>
  </si>
  <si>
    <t>46081AGENCIAS PORTUGUES</t>
  </si>
  <si>
    <t>46081AGENCIAS CHAT CORPORATE</t>
  </si>
  <si>
    <t>46081CHAT AGENCIAS ESP</t>
  </si>
  <si>
    <t>46081CHAT AGENCIAS NDC ESP</t>
  </si>
  <si>
    <t>46081CHAT AGENCIAS ENG</t>
  </si>
  <si>
    <t>46081CHAT AGENCIAS NDC ENG</t>
  </si>
  <si>
    <t>46081AGENCIAS CHAT PORTUGUES</t>
  </si>
  <si>
    <t>46081WPP EQUIPAJES AMC</t>
  </si>
  <si>
    <t>46081WPP EQUIPAJES AMC ING</t>
  </si>
  <si>
    <t>46081RRSS AMC</t>
  </si>
  <si>
    <t>46081RRSS AMC ING</t>
  </si>
  <si>
    <t>46081TRAVEL SSC</t>
  </si>
  <si>
    <t>46081HVC AMC</t>
  </si>
  <si>
    <t>46081CHAT HVC AMC</t>
  </si>
  <si>
    <t>46081WPP LUA AMC</t>
  </si>
  <si>
    <t>46081Soporte LUA AMC</t>
  </si>
  <si>
    <t>46081CHAT HVC POR AMC</t>
  </si>
  <si>
    <t>46081WPP HVC POR AMC</t>
  </si>
  <si>
    <t>46081RRSS POR AMC</t>
  </si>
  <si>
    <t>46082LUA AMC</t>
  </si>
  <si>
    <t>46082CHAT LUA AMC</t>
  </si>
  <si>
    <t>46082DREAM TEAMS VOZ</t>
  </si>
  <si>
    <t>46082DREAM TEAMS ENG</t>
  </si>
  <si>
    <t>46082DREAM TEAMS WA</t>
  </si>
  <si>
    <t>46082CHAT DREAM TEAMS ES</t>
  </si>
  <si>
    <t>46082CHAT DREAM TEAMS ENG</t>
  </si>
  <si>
    <t>46082LUA AMC ING</t>
  </si>
  <si>
    <t>46082CHAT LUA AMC ING</t>
  </si>
  <si>
    <t>46082Equipajes AMC</t>
  </si>
  <si>
    <t>46082Equipajes AMC ING</t>
  </si>
  <si>
    <t>46082Ventas AMC</t>
  </si>
  <si>
    <t>46082WPP Ventas AMC</t>
  </si>
  <si>
    <t>46082CHAT Ventas AMC</t>
  </si>
  <si>
    <t>46082CORPORATE PYME</t>
  </si>
  <si>
    <t>46082AGENCIAS TARGET ES</t>
  </si>
  <si>
    <t>46082AGENCIAS NDC ES</t>
  </si>
  <si>
    <t>46082AGENCIAS TARGET ENG</t>
  </si>
  <si>
    <t>46082AGENCIAS NDC ENG</t>
  </si>
  <si>
    <t>46082AGENCIAS PORTUGUES</t>
  </si>
  <si>
    <t>46082AGENCIAS CHAT CORPORATE</t>
  </si>
  <si>
    <t>46082CHAT AGENCIAS ESP</t>
  </si>
  <si>
    <t>46082CHAT AGENCIAS NDC ESP</t>
  </si>
  <si>
    <t>46082CHAT AGENCIAS ENG</t>
  </si>
  <si>
    <t>46082CHAT AGENCIAS NDC ENG</t>
  </si>
  <si>
    <t>46082AGENCIAS CHAT PORTUGUES</t>
  </si>
  <si>
    <t>46082WPP EQUIPAJES AMC</t>
  </si>
  <si>
    <t>46082WPP EQUIPAJES AMC ING</t>
  </si>
  <si>
    <t>46082RRSS AMC</t>
  </si>
  <si>
    <t>46082RRSS AMC ING</t>
  </si>
  <si>
    <t>46082TRAVEL SSC</t>
  </si>
  <si>
    <t>46082HVC AMC</t>
  </si>
  <si>
    <t>46082CHAT HVC AMC</t>
  </si>
  <si>
    <t>46082WPP LUA AMC</t>
  </si>
  <si>
    <t>46082Soporte LUA AMC</t>
  </si>
  <si>
    <t>46082CHAT HVC POR AMC</t>
  </si>
  <si>
    <t>46082WPP HVC POR AMC</t>
  </si>
  <si>
    <t>46082RRSS POR AMC</t>
  </si>
  <si>
    <t>46083LUA AMC</t>
  </si>
  <si>
    <t>46083CHAT LUA AMC</t>
  </si>
  <si>
    <t>46083DREAM TEAMS VOZ</t>
  </si>
  <si>
    <t>46083DREAM TEAMS ENG</t>
  </si>
  <si>
    <t>46083DREAM TEAMS WA</t>
  </si>
  <si>
    <t>46083CHAT DREAM TEAMS ES</t>
  </si>
  <si>
    <t>46083CHAT DREAM TEAMS ENG</t>
  </si>
  <si>
    <t>46083LUA AMC ING</t>
  </si>
  <si>
    <t>46083CHAT LUA AMC ING</t>
  </si>
  <si>
    <t>46083Equipajes AMC</t>
  </si>
  <si>
    <t>46083Equipajes AMC ING</t>
  </si>
  <si>
    <t>46083Ventas AMC</t>
  </si>
  <si>
    <t>46083WPP Ventas AMC</t>
  </si>
  <si>
    <t>46083CHAT Ventas AMC</t>
  </si>
  <si>
    <t>46083CORPORATE PYME</t>
  </si>
  <si>
    <t>46083AGENCIAS TARGET ES</t>
  </si>
  <si>
    <t>46083AGENCIAS NDC ES</t>
  </si>
  <si>
    <t>46083AGENCIAS TARGET ENG</t>
  </si>
  <si>
    <t>46083AGENCIAS NDC ENG</t>
  </si>
  <si>
    <t>46083AGENCIAS PORTUGUES</t>
  </si>
  <si>
    <t>46083AGENCIAS CHAT CORPORATE</t>
  </si>
  <si>
    <t>46083CHAT AGENCIAS ESP</t>
  </si>
  <si>
    <t>46083CHAT AGENCIAS NDC ESP</t>
  </si>
  <si>
    <t>46083CHAT AGENCIAS ENG</t>
  </si>
  <si>
    <t>46083CHAT AGENCIAS NDC ENG</t>
  </si>
  <si>
    <t>46083AGENCIAS CHAT PORTUGUES</t>
  </si>
  <si>
    <t>46083WPP EQUIPAJES AMC</t>
  </si>
  <si>
    <t>46083WPP EQUIPAJES AMC ING</t>
  </si>
  <si>
    <t>46083RRSS AMC</t>
  </si>
  <si>
    <t>46083RRSS AMC ING</t>
  </si>
  <si>
    <t>46083TRAVEL SSC</t>
  </si>
  <si>
    <t>46083HVC AMC</t>
  </si>
  <si>
    <t>46083CHAT HVC AMC</t>
  </si>
  <si>
    <t>46083WPP LUA AMC</t>
  </si>
  <si>
    <t>46083Soporte LUA AMC</t>
  </si>
  <si>
    <t>46083CHAT HVC POR AMC</t>
  </si>
  <si>
    <t>46083WPP HVC POR AMC</t>
  </si>
  <si>
    <t>46083RRSS POR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</si>
</sst>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dd\-yy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1" fillId="0" borderId="0" xfId="0" applyFont="1"/>
    <xf numFmtId="1" fontId="1" fillId="0" borderId="1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1" fontId="1" fillId="0" borderId="0" xfId="0" applyNumberFormat="1" applyFont="1"/>
    <xf numFmtId="1" fontId="2" fillId="0" borderId="6" xfId="0" applyNumberFormat="1" applyFont="1" applyBorder="1" applyAlignment="1">
      <alignment horizontal="center"/>
    </xf>
    <xf numFmtId="1" fontId="2" fillId="0" borderId="7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3" xfId="0" applyNumberFormat="1" applyFont="1" applyBorder="1" applyAlignment="1">
      <alignment horizontal="center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 wrapText="1"/>
    </xf>
    <xf numFmtId="1" fontId="2" fillId="0" borderId="14" xfId="0" applyNumberFormat="1" applyFont="1" applyBorder="1" applyAlignment="1">
      <alignment horizontal="center"/>
    </xf>
    <xf numFmtId="0" fontId="3" fillId="8" borderId="13" xfId="0" applyFont="1" applyFill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1" fillId="2" borderId="0" xfId="0" applyNumberFormat="1" applyFont="1" applyFill="1"/>
    <xf numFmtId="3" fontId="2" fillId="9" borderId="6" xfId="0" applyNumberFormat="1" applyFon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5" fillId="0" borderId="0" xfId="0" applyNumberFormat="1" applyFont="1" applyAlignment="1">
      <alignment horizontal="center"/>
    </xf>
    <xf numFmtId="3" fontId="1" fillId="0" borderId="0" xfId="0" applyNumberFormat="1" applyFont="1"/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99150</xdr:colOff>
      <xdr:row>6</xdr:row>
      <xdr:rowOff>36325</xdr:rowOff>
    </xdr:from>
    <xdr:to>
      <xdr:col>10</xdr:col>
      <xdr:colOff>404913</xdr:colOff>
      <xdr:row>19</xdr:row>
      <xdr:rowOff>14477</xdr:rowOff>
    </xdr:to>
    <xdr:pic>
      <xdr:nvPicPr>
        <xdr:cNvPr id="2" name="Google Shape;270;p9" descr="Desenho de um peixe&#10;&#10;Descrição gerada automaticamente com confiança média">
          <a:extLst>
            <a:ext uri="{FF2B5EF4-FFF2-40B4-BE49-F238E27FC236}">
              <a16:creationId xmlns:a16="http://schemas.microsoft.com/office/drawing/2014/main" id="{239C053F-CAFD-4E1D-8740-662556032CA4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 amt="70000"/>
        </a:blip>
        <a:srcRect l="23976" t="41745" r="28623" b="19682"/>
        <a:stretch/>
      </xdr:blipFill>
      <xdr:spPr>
        <a:xfrm rot="455203">
          <a:off x="99150" y="1141225"/>
          <a:ext cx="8306763" cy="237210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9</xdr:row>
      <xdr:rowOff>28575</xdr:rowOff>
    </xdr:from>
    <xdr:to>
      <xdr:col>6</xdr:col>
      <xdr:colOff>123825</xdr:colOff>
      <xdr:row>17</xdr:row>
      <xdr:rowOff>9525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8E89E580-EC4B-469F-B4C2-350A9DB83933}"/>
            </a:ext>
          </a:extLst>
        </xdr:cNvPr>
        <xdr:cNvSpPr txBox="1"/>
      </xdr:nvSpPr>
      <xdr:spPr>
        <a:xfrm>
          <a:off x="0" y="1685925"/>
          <a:ext cx="4924425" cy="14541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2000" b="1">
              <a:solidFill>
                <a:srgbClr val="002060"/>
              </a:solidFill>
            </a:rPr>
            <a:t>LATAM</a:t>
          </a:r>
        </a:p>
        <a:p>
          <a:endParaRPr lang="es-MX" sz="1100">
            <a:solidFill>
              <a:srgbClr val="002060"/>
            </a:solidFill>
          </a:endParaRPr>
        </a:p>
        <a:p>
          <a:r>
            <a:rPr lang="es-MX" sz="1600">
              <a:solidFill>
                <a:srgbClr val="002060"/>
              </a:solidFill>
            </a:rPr>
            <a:t>Daily</a:t>
          </a:r>
          <a:r>
            <a:rPr lang="es-MX" sz="1600" baseline="0">
              <a:solidFill>
                <a:srgbClr val="002060"/>
              </a:solidFill>
            </a:rPr>
            <a:t> Forecast </a:t>
          </a:r>
          <a:r>
            <a:rPr lang="es-MX" sz="1600">
              <a:solidFill>
                <a:srgbClr val="002060"/>
              </a:solidFill>
            </a:rPr>
            <a:t>- Septiembre</a:t>
          </a:r>
          <a:r>
            <a:rPr lang="es-MX" sz="1600" baseline="0">
              <a:solidFill>
                <a:srgbClr val="002060"/>
              </a:solidFill>
            </a:rPr>
            <a:t> </a:t>
          </a:r>
          <a:r>
            <a:rPr lang="es-MX" sz="1600">
              <a:solidFill>
                <a:srgbClr val="002060"/>
              </a:solidFill>
            </a:rPr>
            <a:t>2026</a:t>
          </a:r>
          <a:endParaRPr lang="es-MX" sz="1600" baseline="0">
            <a:solidFill>
              <a:srgbClr val="002060"/>
            </a:solidFill>
          </a:endParaRPr>
        </a:p>
        <a:p>
          <a:r>
            <a:rPr lang="es-MX" sz="1600" baseline="0">
              <a:solidFill>
                <a:srgbClr val="002060"/>
              </a:solidFill>
            </a:rPr>
            <a:t>Sorely Bedoya Tobón</a:t>
          </a:r>
          <a:br>
            <a:rPr lang="es-MX" sz="1600" baseline="0">
              <a:solidFill>
                <a:srgbClr val="002060"/>
              </a:solidFill>
            </a:rPr>
          </a:br>
          <a:r>
            <a:rPr lang="es-MX" sz="1100" baseline="0">
              <a:solidFill>
                <a:srgbClr val="002060"/>
              </a:solidFill>
            </a:rPr>
            <a:t>Jefe de Workforce</a:t>
          </a:r>
          <a:endParaRPr lang="es-MX" sz="1600">
            <a:solidFill>
              <a:srgbClr val="002060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19049</xdr:rowOff>
    </xdr:from>
    <xdr:to>
      <xdr:col>4</xdr:col>
      <xdr:colOff>146050</xdr:colOff>
      <xdr:row>6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30275C6-91E1-4BC7-BD50-7E799A9D8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4190" b="9980"/>
        <a:stretch>
          <a:fillRect/>
        </a:stretch>
      </xdr:blipFill>
      <xdr:spPr>
        <a:xfrm>
          <a:off x="0" y="19049"/>
          <a:ext cx="3346450" cy="1085851"/>
        </a:xfrm>
        <a:prstGeom prst="rect">
          <a:avLst/>
        </a:prstGeom>
      </xdr:spPr>
    </xdr:pic>
    <xdr:clientData/>
  </xdr:twoCellAnchor>
  <xdr:twoCellAnchor>
    <xdr:from>
      <xdr:col>10</xdr:col>
      <xdr:colOff>234211</xdr:colOff>
      <xdr:row>0</xdr:row>
      <xdr:rowOff>0</xdr:rowOff>
    </xdr:from>
    <xdr:to>
      <xdr:col>10</xdr:col>
      <xdr:colOff>234211</xdr:colOff>
      <xdr:row>19</xdr:row>
      <xdr:rowOff>158150</xdr:rowOff>
    </xdr:to>
    <xdr:sp macro="" textlink="">
      <xdr:nvSpPr>
        <xdr:cNvPr id="5" name="Google Shape;200;p2">
          <a:extLst>
            <a:ext uri="{FF2B5EF4-FFF2-40B4-BE49-F238E27FC236}">
              <a16:creationId xmlns:a16="http://schemas.microsoft.com/office/drawing/2014/main" id="{AFFAD729-8886-4655-8D7F-350456A2A55E}"/>
            </a:ext>
          </a:extLst>
        </xdr:cNvPr>
        <xdr:cNvSpPr/>
      </xdr:nvSpPr>
      <xdr:spPr>
        <a:xfrm>
          <a:off x="8235211" y="0"/>
          <a:ext cx="0" cy="3657000"/>
        </a:xfrm>
        <a:prstGeom prst="ellipse">
          <a:avLst/>
        </a:prstGeom>
        <a:solidFill>
          <a:srgbClr val="332871">
            <a:alpha val="94000"/>
          </a:srgbClr>
        </a:solidFill>
        <a:ln>
          <a:noFill/>
        </a:ln>
      </xdr:spPr>
      <xdr:txBody>
        <a:bodyPr spcFirstLastPara="1" wrap="square" lIns="121900" tIns="121900" rIns="121900" bIns="121900" anchor="ctr" anchorCtr="0"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1219170">
            <a:buClr>
              <a:srgbClr val="000000"/>
            </a:buClr>
            <a:buSzPts val="1400"/>
          </a:pPr>
          <a:endParaRPr sz="1867" kern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7</xdr:col>
      <xdr:colOff>0</xdr:colOff>
      <xdr:row>4</xdr:row>
      <xdr:rowOff>177800</xdr:rowOff>
    </xdr:from>
    <xdr:to>
      <xdr:col>10</xdr:col>
      <xdr:colOff>698500</xdr:colOff>
      <xdr:row>19</xdr:row>
      <xdr:rowOff>69850</xdr:rowOff>
    </xdr:to>
    <xdr:sp macro="" textlink="">
      <xdr:nvSpPr>
        <xdr:cNvPr id="6" name="Google Shape;200;p2">
          <a:extLst>
            <a:ext uri="{FF2B5EF4-FFF2-40B4-BE49-F238E27FC236}">
              <a16:creationId xmlns:a16="http://schemas.microsoft.com/office/drawing/2014/main" id="{4200FA0E-3F3F-4275-A12E-8E017E457FE5}"/>
            </a:ext>
          </a:extLst>
        </xdr:cNvPr>
        <xdr:cNvSpPr/>
      </xdr:nvSpPr>
      <xdr:spPr>
        <a:xfrm>
          <a:off x="5600700" y="914400"/>
          <a:ext cx="3098800" cy="2654300"/>
        </a:xfrm>
        <a:prstGeom prst="ellipse">
          <a:avLst/>
        </a:prstGeom>
        <a:solidFill>
          <a:srgbClr val="332871">
            <a:alpha val="94000"/>
          </a:srgbClr>
        </a:solidFill>
        <a:ln>
          <a:noFill/>
        </a:ln>
      </xdr:spPr>
      <xdr:txBody>
        <a:bodyPr spcFirstLastPara="1" wrap="square" lIns="121900" tIns="121900" rIns="121900" bIns="121900" anchor="ctr" anchorCtr="0"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1219170">
            <a:buClr>
              <a:srgbClr val="000000"/>
            </a:buClr>
            <a:buSzPts val="1400"/>
          </a:pPr>
          <a:endParaRPr sz="1867" kern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>
    <xdr:from>
      <xdr:col>6</xdr:col>
      <xdr:colOff>711200</xdr:colOff>
      <xdr:row>5</xdr:row>
      <xdr:rowOff>69850</xdr:rowOff>
    </xdr:from>
    <xdr:to>
      <xdr:col>10</xdr:col>
      <xdr:colOff>374650</xdr:colOff>
      <xdr:row>18</xdr:row>
      <xdr:rowOff>127000</xdr:rowOff>
    </xdr:to>
    <xdr:sp macro="" textlink="">
      <xdr:nvSpPr>
        <xdr:cNvPr id="7" name="Google Shape;200;p2">
          <a:extLst>
            <a:ext uri="{FF2B5EF4-FFF2-40B4-BE49-F238E27FC236}">
              <a16:creationId xmlns:a16="http://schemas.microsoft.com/office/drawing/2014/main" id="{79F136F7-8668-4AC0-97DF-585504BBFE6D}"/>
            </a:ext>
          </a:extLst>
        </xdr:cNvPr>
        <xdr:cNvSpPr/>
      </xdr:nvSpPr>
      <xdr:spPr>
        <a:xfrm>
          <a:off x="5511800" y="990600"/>
          <a:ext cx="2863850" cy="2451100"/>
        </a:xfrm>
        <a:prstGeom prst="ellipse">
          <a:avLst/>
        </a:prstGeom>
        <a:noFill/>
        <a:ln w="19050">
          <a:solidFill>
            <a:schemeClr val="tx2"/>
          </a:solidFill>
          <a:prstDash val="sysDot"/>
        </a:ln>
      </xdr:spPr>
      <xdr:txBody>
        <a:bodyPr spcFirstLastPara="1" wrap="square" lIns="121900" tIns="121900" rIns="121900" bIns="121900" anchor="ctr" anchorCtr="0"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 defTabSz="1219170">
            <a:buClr>
              <a:srgbClr val="000000"/>
            </a:buClr>
            <a:buSzPts val="1400"/>
          </a:pPr>
          <a:endParaRPr sz="1867" kern="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/>
  </xdr:twoCellAnchor>
  <xdr:twoCellAnchor editAs="oneCell">
    <xdr:from>
      <xdr:col>7</xdr:col>
      <xdr:colOff>50800</xdr:colOff>
      <xdr:row>4</xdr:row>
      <xdr:rowOff>155927</xdr:rowOff>
    </xdr:from>
    <xdr:to>
      <xdr:col>10</xdr:col>
      <xdr:colOff>38100</xdr:colOff>
      <xdr:row>19</xdr:row>
      <xdr:rowOff>12700</xdr:rowOff>
    </xdr:to>
    <xdr:pic>
      <xdr:nvPicPr>
        <xdr:cNvPr id="8" name="Imagem 8" descr="Imagem digital fictícia de personagem de desenho animado&#10;&#10;Descrição gerada automaticamente">
          <a:extLst>
            <a:ext uri="{FF2B5EF4-FFF2-40B4-BE49-F238E27FC236}">
              <a16:creationId xmlns:a16="http://schemas.microsoft.com/office/drawing/2014/main" id="{9BB7EC39-E991-4F63-BFC3-B89CC0437C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4161" r="29978" b="7045"/>
        <a:stretch>
          <a:fillRect/>
        </a:stretch>
      </xdr:blipFill>
      <xdr:spPr>
        <a:xfrm>
          <a:off x="5651500" y="892527"/>
          <a:ext cx="2387600" cy="26190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7472</xdr:colOff>
      <xdr:row>0</xdr:row>
      <xdr:rowOff>52294</xdr:rowOff>
    </xdr:from>
    <xdr:to>
      <xdr:col>2</xdr:col>
      <xdr:colOff>702236</xdr:colOff>
      <xdr:row>2</xdr:row>
      <xdr:rowOff>179294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3EA97D-AA99-47B6-9835-BA441A6B50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4190" b="9980"/>
        <a:stretch>
          <a:fillRect/>
        </a:stretch>
      </xdr:blipFill>
      <xdr:spPr>
        <a:xfrm>
          <a:off x="201707" y="52294"/>
          <a:ext cx="1703294" cy="4557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924673</xdr:colOff>
      <xdr:row>2</xdr:row>
      <xdr:rowOff>140473</xdr:rowOff>
    </xdr:to>
    <xdr:pic>
      <xdr:nvPicPr>
        <xdr:cNvPr id="2" name="Picture 1" descr="Logo, company name&#10;&#10;Description automatically generated">
          <a:extLst>
            <a:ext uri="{FF2B5EF4-FFF2-40B4-BE49-F238E27FC236}">
              <a16:creationId xmlns:a16="http://schemas.microsoft.com/office/drawing/2014/main" id="{DBE995FB-5A27-4818-BD46-F95EDA850D5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55" t="27405" r="9029" b="28412"/>
        <a:stretch/>
      </xdr:blipFill>
      <xdr:spPr bwMode="auto">
        <a:xfrm>
          <a:off x="190500" y="161925"/>
          <a:ext cx="1876986" cy="30874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7C67-99EE-4207-BA22-93F2B00AD809}">
  <dimension ref="A1:L24"/>
  <sheetViews>
    <sheetView showGridLines="0" workbookViewId="0">
      <selection activeCell="A18" sqref="A18"/>
    </sheetView>
  </sheetViews>
  <sheetFormatPr baseColWidth="10" defaultColWidth="0" defaultRowHeight="15" customHeight="1" zeroHeight="1" x14ac:dyDescent="0.35"/>
  <cols>
    <col min="1" max="11" width="11.453125" customWidth="1"/>
    <col min="12" max="12" width="9.54296875" customWidth="1"/>
    <col min="13" max="16384" width="11.453125" hidden="1"/>
  </cols>
  <sheetData>
    <row r="1" customFormat="1" ht="14.5" x14ac:dyDescent="0.35"/>
    <row r="2" customFormat="1" ht="14.5" x14ac:dyDescent="0.35"/>
    <row r="3" customFormat="1" ht="14.5" x14ac:dyDescent="0.35"/>
    <row r="4" customFormat="1" ht="14.5" x14ac:dyDescent="0.35"/>
    <row r="5" customFormat="1" ht="14.5" x14ac:dyDescent="0.35"/>
    <row r="6" customFormat="1" ht="14.5" x14ac:dyDescent="0.35"/>
    <row r="7" customFormat="1" ht="14.5" x14ac:dyDescent="0.35"/>
    <row r="8" customFormat="1" ht="14.5" x14ac:dyDescent="0.35"/>
    <row r="9" customFormat="1" ht="14.5" x14ac:dyDescent="0.35"/>
    <row r="10" customFormat="1" ht="14.5" x14ac:dyDescent="0.35"/>
    <row r="11" customFormat="1" ht="14.5" x14ac:dyDescent="0.35"/>
    <row r="12" customFormat="1" ht="14.5" x14ac:dyDescent="0.35"/>
    <row r="13" customFormat="1" ht="14.5" x14ac:dyDescent="0.35"/>
    <row r="14" customFormat="1" ht="14.5" x14ac:dyDescent="0.35"/>
    <row r="15" customFormat="1" ht="14.5" x14ac:dyDescent="0.35"/>
    <row r="16" customFormat="1" ht="14.5" x14ac:dyDescent="0.35"/>
    <row r="17" customFormat="1" ht="14.5" x14ac:dyDescent="0.35"/>
    <row r="18" customFormat="1" ht="14.5" x14ac:dyDescent="0.35"/>
    <row r="19" customFormat="1" ht="14.5" x14ac:dyDescent="0.35"/>
    <row r="20" customFormat="1" ht="14.5" x14ac:dyDescent="0.35"/>
    <row r="21" customFormat="1" ht="14.5" x14ac:dyDescent="0.35"/>
    <row r="22" customFormat="1" ht="14.5" x14ac:dyDescent="0.35"/>
    <row r="23" customFormat="1" ht="15" hidden="1" customHeight="1" x14ac:dyDescent="0.35"/>
    <row r="24" customFormat="1" ht="15" hidden="1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930D-F074-42D7-A319-658349A9D2C1}">
  <sheetPr codeName="Sheet7">
    <tabColor theme="9" tint="0.39997558519241921"/>
  </sheetPr>
  <dimension ref="A1:BG36"/>
  <sheetViews>
    <sheetView showGridLines="0" tabSelected="1" zoomScale="85" zoomScaleNormal="85" workbookViewId="0">
      <selection activeCell="AQ6" sqref="AQ6"/>
    </sheetView>
  </sheetViews>
  <sheetFormatPr baseColWidth="10" defaultColWidth="7.453125" defaultRowHeight="13" x14ac:dyDescent="0.3"/>
  <cols>
    <col min="1" max="1" width="2.7265625" style="1" customWidth="1"/>
    <col min="2" max="3" width="14.453125" style="2" customWidth="1"/>
    <col min="4" max="4" width="12.26953125" style="2" customWidth="1"/>
    <col min="5" max="5" width="12.26953125" style="2" hidden="1" customWidth="1"/>
    <col min="6" max="9" width="12.26953125" style="2" customWidth="1"/>
    <col min="10" max="10" width="12.26953125" style="2" hidden="1" customWidth="1"/>
    <col min="11" max="11" width="12.26953125" style="2" customWidth="1"/>
    <col min="12" max="12" width="12.26953125" style="2" hidden="1" customWidth="1"/>
    <col min="13" max="19" width="12.26953125" style="2" customWidth="1"/>
    <col min="20" max="20" width="12.26953125" style="2" hidden="1" customWidth="1"/>
    <col min="21" max="21" width="12.26953125" style="2" customWidth="1"/>
    <col min="22" max="23" width="12.26953125" style="2" hidden="1" customWidth="1"/>
    <col min="24" max="25" width="12.26953125" style="2" customWidth="1"/>
    <col min="26" max="29" width="12.26953125" style="2" hidden="1" customWidth="1"/>
    <col min="30" max="30" width="12.26953125" style="2" customWidth="1"/>
    <col min="31" max="34" width="12.26953125" style="2" hidden="1" customWidth="1"/>
    <col min="35" max="35" width="12.26953125" style="2" customWidth="1"/>
    <col min="36" max="36" width="12.26953125" style="2" hidden="1" customWidth="1"/>
    <col min="37" max="38" width="12.26953125" style="2" customWidth="1"/>
    <col min="39" max="41" width="12.26953125" style="2" hidden="1" customWidth="1"/>
    <col min="42" max="42" width="7.453125" style="2"/>
    <col min="43" max="43" width="10.453125" style="2" bestFit="1" customWidth="1"/>
    <col min="44" max="46" width="10.453125" style="2" hidden="1" customWidth="1"/>
    <col min="47" max="47" width="10.453125" style="2" bestFit="1" customWidth="1"/>
    <col min="48" max="48" width="10.453125" style="2" hidden="1" customWidth="1"/>
    <col min="49" max="49" width="10.453125" style="2" bestFit="1" customWidth="1"/>
    <col min="50" max="50" width="10.453125" style="2" hidden="1" customWidth="1"/>
    <col min="51" max="51" width="10.453125" style="2" bestFit="1" customWidth="1"/>
    <col min="52" max="52" width="10.453125" style="2" hidden="1" customWidth="1"/>
    <col min="53" max="54" width="10.453125" style="2" bestFit="1" customWidth="1"/>
    <col min="55" max="55" width="10.453125" style="2" hidden="1" customWidth="1"/>
    <col min="56" max="56" width="10.453125" style="2" bestFit="1" customWidth="1"/>
    <col min="57" max="58" width="10.453125" style="2" hidden="1" customWidth="1"/>
    <col min="59" max="16384" width="7.453125" style="2"/>
  </cols>
  <sheetData>
    <row r="1" spans="1:59" s="1" customFormat="1" x14ac:dyDescent="0.3">
      <c r="D1" s="32"/>
    </row>
    <row r="2" spans="1:59" s="34" customFormat="1" x14ac:dyDescent="0.3">
      <c r="A2" s="1">
        <v>0</v>
      </c>
      <c r="B2" s="2"/>
      <c r="C2" s="37"/>
    </row>
    <row r="3" spans="1:59" s="12" customFormat="1" ht="14.5" x14ac:dyDescent="0.35">
      <c r="A3" s="10"/>
      <c r="B3" s="11"/>
      <c r="C3" s="37"/>
      <c r="D3" s="31">
        <f>+SUM(D4:AO4)</f>
        <v>235090.65</v>
      </c>
      <c r="E3" s="11"/>
      <c r="F3" s="35"/>
      <c r="G3" s="35"/>
      <c r="H3" s="35"/>
      <c r="I3" s="35"/>
      <c r="J3" s="35"/>
      <c r="K3" s="11"/>
      <c r="L3" s="11"/>
      <c r="M3" s="11"/>
      <c r="N3" s="11"/>
      <c r="O3" s="11"/>
      <c r="P3" s="11"/>
      <c r="Q3" s="11"/>
      <c r="R3" s="35"/>
      <c r="S3" s="35"/>
      <c r="T3" s="35"/>
      <c r="U3" s="35"/>
      <c r="V3" s="35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 t="s">
        <v>55</v>
      </c>
      <c r="AL3" s="11"/>
      <c r="AM3" s="11"/>
      <c r="AN3" s="11"/>
      <c r="AO3" s="11"/>
      <c r="AP3" s="11"/>
      <c r="AQ3" s="36">
        <f>+AQ2</f>
        <v>0</v>
      </c>
      <c r="AR3" s="36">
        <f t="shared" ref="AR3:BF3" si="0">+AR2</f>
        <v>0</v>
      </c>
      <c r="AS3" s="36">
        <f t="shared" si="0"/>
        <v>0</v>
      </c>
      <c r="AT3" s="36">
        <f t="shared" si="0"/>
        <v>0</v>
      </c>
      <c r="AU3" s="36">
        <f t="shared" si="0"/>
        <v>0</v>
      </c>
      <c r="AV3" s="36">
        <f t="shared" si="0"/>
        <v>0</v>
      </c>
      <c r="AW3" s="36">
        <f t="shared" si="0"/>
        <v>0</v>
      </c>
      <c r="AX3" s="36">
        <f t="shared" si="0"/>
        <v>0</v>
      </c>
      <c r="AY3" s="36">
        <f t="shared" si="0"/>
        <v>0</v>
      </c>
      <c r="AZ3" s="36">
        <f t="shared" si="0"/>
        <v>0</v>
      </c>
      <c r="BA3" s="36">
        <f t="shared" si="0"/>
        <v>0</v>
      </c>
      <c r="BB3" s="36">
        <f t="shared" si="0"/>
        <v>0</v>
      </c>
      <c r="BC3" s="36">
        <f t="shared" si="0"/>
        <v>0</v>
      </c>
      <c r="BD3" s="36">
        <f t="shared" si="0"/>
        <v>0</v>
      </c>
      <c r="BE3" s="36">
        <f t="shared" si="0"/>
        <v>0</v>
      </c>
      <c r="BF3" s="36">
        <f t="shared" si="0"/>
        <v>0</v>
      </c>
      <c r="BG3" s="11"/>
    </row>
    <row r="4" spans="1:59" ht="14.5" x14ac:dyDescent="0.35">
      <c r="B4" s="38" t="s">
        <v>2</v>
      </c>
      <c r="C4" s="39"/>
      <c r="D4" s="27">
        <f>+SUM(D6:D36)</f>
        <v>36038.999999999993</v>
      </c>
      <c r="E4" s="27">
        <f t="shared" ref="E4:AO4" si="1">+SUM(E6:E36)</f>
        <v>0</v>
      </c>
      <c r="F4" s="27">
        <f t="shared" si="1"/>
        <v>11101.000000000002</v>
      </c>
      <c r="G4" s="27">
        <f t="shared" si="1"/>
        <v>1299</v>
      </c>
      <c r="H4" s="27">
        <f t="shared" si="1"/>
        <v>6092.0000000000018</v>
      </c>
      <c r="I4" s="33">
        <f t="shared" si="1"/>
        <v>6978</v>
      </c>
      <c r="J4" s="27">
        <f t="shared" si="1"/>
        <v>0</v>
      </c>
      <c r="K4" s="27">
        <f t="shared" si="1"/>
        <v>21112.999999999996</v>
      </c>
      <c r="L4" s="27">
        <f t="shared" si="1"/>
        <v>0</v>
      </c>
      <c r="M4" s="27">
        <f t="shared" si="1"/>
        <v>3933.9999999999995</v>
      </c>
      <c r="N4" s="27">
        <f t="shared" si="1"/>
        <v>823</v>
      </c>
      <c r="O4" s="27">
        <f t="shared" si="1"/>
        <v>10000</v>
      </c>
      <c r="P4" s="27">
        <f t="shared" si="1"/>
        <v>7681.0000000000018</v>
      </c>
      <c r="Q4" s="27">
        <f t="shared" si="1"/>
        <v>6237</v>
      </c>
      <c r="R4" s="27">
        <f t="shared" si="1"/>
        <v>7432</v>
      </c>
      <c r="S4" s="27">
        <f t="shared" si="1"/>
        <v>9149.9999999999982</v>
      </c>
      <c r="T4" s="27">
        <f t="shared" si="1"/>
        <v>0</v>
      </c>
      <c r="U4" s="27">
        <f t="shared" si="1"/>
        <v>5690</v>
      </c>
      <c r="V4" s="27">
        <f t="shared" si="1"/>
        <v>0</v>
      </c>
      <c r="W4" s="27">
        <f t="shared" si="1"/>
        <v>0</v>
      </c>
      <c r="X4" s="27">
        <f t="shared" si="1"/>
        <v>2309.9999999999995</v>
      </c>
      <c r="Y4" s="27">
        <f t="shared" si="1"/>
        <v>21922.999999999993</v>
      </c>
      <c r="Z4" s="27">
        <f t="shared" si="1"/>
        <v>0</v>
      </c>
      <c r="AA4" s="27">
        <f t="shared" si="1"/>
        <v>0</v>
      </c>
      <c r="AB4" s="27">
        <f t="shared" si="1"/>
        <v>0</v>
      </c>
      <c r="AC4" s="27">
        <f t="shared" si="1"/>
        <v>0</v>
      </c>
      <c r="AD4" s="27">
        <f t="shared" si="1"/>
        <v>17630</v>
      </c>
      <c r="AE4" s="27">
        <f t="shared" si="1"/>
        <v>0</v>
      </c>
      <c r="AF4" s="27">
        <f t="shared" si="1"/>
        <v>0</v>
      </c>
      <c r="AG4" s="27">
        <f t="shared" si="1"/>
        <v>0</v>
      </c>
      <c r="AH4" s="27">
        <f t="shared" si="1"/>
        <v>0</v>
      </c>
      <c r="AI4" s="27">
        <f t="shared" si="1"/>
        <v>27221.999999999996</v>
      </c>
      <c r="AJ4" s="27">
        <f t="shared" si="1"/>
        <v>0</v>
      </c>
      <c r="AK4" s="27">
        <f t="shared" si="1"/>
        <v>27956.999999999996</v>
      </c>
      <c r="AL4" s="27">
        <f t="shared" ref="AL4" si="2">+SUM(AL6:AL36)</f>
        <v>4479.6499999999996</v>
      </c>
      <c r="AM4" s="27">
        <f t="shared" si="1"/>
        <v>0</v>
      </c>
      <c r="AN4" s="27">
        <f t="shared" si="1"/>
        <v>0</v>
      </c>
      <c r="AO4" s="27">
        <f t="shared" si="1"/>
        <v>0</v>
      </c>
      <c r="AP4"/>
      <c r="AQ4" s="28">
        <f>+SUM(AQ6:AQ36)</f>
        <v>9297.7477329478224</v>
      </c>
      <c r="AR4" s="29" t="e">
        <f t="shared" ref="AR4:BF4" si="3">+SUM(AR6:AR36)</f>
        <v>#N/A</v>
      </c>
      <c r="AS4" s="8">
        <f t="shared" si="3"/>
        <v>0</v>
      </c>
      <c r="AT4" s="8" t="e">
        <f t="shared" si="3"/>
        <v>#N/A</v>
      </c>
      <c r="AU4" s="8">
        <f>+SUM(AU6:AU36)</f>
        <v>3380.2343626286638</v>
      </c>
      <c r="AV4" s="8">
        <f t="shared" si="3"/>
        <v>0</v>
      </c>
      <c r="AW4" s="8">
        <f t="shared" si="3"/>
        <v>5255.1682916490026</v>
      </c>
      <c r="AX4" s="8">
        <f t="shared" si="3"/>
        <v>0</v>
      </c>
      <c r="AY4" s="8">
        <f t="shared" si="3"/>
        <v>4048.974409448821</v>
      </c>
      <c r="AZ4" s="8">
        <f t="shared" si="3"/>
        <v>0</v>
      </c>
      <c r="BA4" s="8">
        <f t="shared" si="3"/>
        <v>139.70792563600781</v>
      </c>
      <c r="BB4" s="8">
        <f t="shared" si="3"/>
        <v>48.177193726155139</v>
      </c>
      <c r="BC4" s="8">
        <f t="shared" si="3"/>
        <v>0</v>
      </c>
      <c r="BD4" s="8">
        <f t="shared" si="3"/>
        <v>16347.042698461224</v>
      </c>
      <c r="BE4" s="8">
        <f t="shared" si="3"/>
        <v>0</v>
      </c>
      <c r="BF4" s="9">
        <f t="shared" si="3"/>
        <v>0</v>
      </c>
      <c r="BG4"/>
    </row>
    <row r="5" spans="1:59" s="17" customFormat="1" ht="49.5" customHeight="1" x14ac:dyDescent="0.35">
      <c r="A5" s="13"/>
      <c r="B5" s="14" t="s">
        <v>0</v>
      </c>
      <c r="C5" s="15" t="s">
        <v>1</v>
      </c>
      <c r="D5" s="16" t="s">
        <v>11</v>
      </c>
      <c r="E5" s="16" t="s">
        <v>42</v>
      </c>
      <c r="F5" s="24" t="s">
        <v>8</v>
      </c>
      <c r="G5" s="24" t="s">
        <v>45</v>
      </c>
      <c r="H5" s="24" t="s">
        <v>9</v>
      </c>
      <c r="I5" s="24" t="s">
        <v>43</v>
      </c>
      <c r="J5" s="24" t="s">
        <v>52</v>
      </c>
      <c r="K5" s="24" t="s">
        <v>12</v>
      </c>
      <c r="L5" s="24" t="s">
        <v>38</v>
      </c>
      <c r="M5" s="24" t="s">
        <v>13</v>
      </c>
      <c r="N5" s="24" t="s">
        <v>14</v>
      </c>
      <c r="O5" s="24" t="s">
        <v>15</v>
      </c>
      <c r="P5" s="24" t="s">
        <v>39</v>
      </c>
      <c r="Q5" s="24" t="s">
        <v>40</v>
      </c>
      <c r="R5" s="24" t="s">
        <v>16</v>
      </c>
      <c r="S5" s="24" t="s">
        <v>17</v>
      </c>
      <c r="T5" s="26" t="s">
        <v>46</v>
      </c>
      <c r="U5" s="24" t="s">
        <v>18</v>
      </c>
      <c r="V5" s="26" t="s">
        <v>47</v>
      </c>
      <c r="W5" s="24" t="s">
        <v>19</v>
      </c>
      <c r="X5" s="24" t="s">
        <v>50</v>
      </c>
      <c r="Y5" s="24" t="s">
        <v>20</v>
      </c>
      <c r="Z5" s="26" t="s">
        <v>48</v>
      </c>
      <c r="AA5" s="24" t="s">
        <v>21</v>
      </c>
      <c r="AB5" s="26" t="s">
        <v>49</v>
      </c>
      <c r="AC5" s="24" t="s">
        <v>22</v>
      </c>
      <c r="AD5" s="24" t="s">
        <v>23</v>
      </c>
      <c r="AE5" s="24" t="s">
        <v>24</v>
      </c>
      <c r="AF5" s="24" t="s">
        <v>25</v>
      </c>
      <c r="AG5" s="24" t="s">
        <v>26</v>
      </c>
      <c r="AH5" s="24" t="s">
        <v>3</v>
      </c>
      <c r="AI5" s="24" t="s">
        <v>27</v>
      </c>
      <c r="AJ5" s="24" t="s">
        <v>44</v>
      </c>
      <c r="AK5" s="24" t="s">
        <v>28</v>
      </c>
      <c r="AL5" s="24" t="s">
        <v>29</v>
      </c>
      <c r="AM5" s="24" t="s">
        <v>56</v>
      </c>
      <c r="AN5" s="24" t="s">
        <v>57</v>
      </c>
      <c r="AO5" s="24" t="s">
        <v>58</v>
      </c>
      <c r="AQ5" s="19" t="s">
        <v>30</v>
      </c>
      <c r="AR5" s="22" t="s">
        <v>32</v>
      </c>
      <c r="AS5" s="20" t="s">
        <v>31</v>
      </c>
      <c r="AT5" s="22" t="s">
        <v>33</v>
      </c>
      <c r="AU5" s="20" t="s">
        <v>34</v>
      </c>
      <c r="AV5" s="20" t="s">
        <v>4</v>
      </c>
      <c r="AW5" s="20" t="s">
        <v>35</v>
      </c>
      <c r="AX5" s="20" t="s">
        <v>36</v>
      </c>
      <c r="AY5" s="20" t="s">
        <v>6</v>
      </c>
      <c r="AZ5" s="20" t="s">
        <v>41</v>
      </c>
      <c r="BA5" s="20" t="s">
        <v>37</v>
      </c>
      <c r="BB5" s="20" t="s">
        <v>5</v>
      </c>
      <c r="BC5" s="20" t="s">
        <v>7</v>
      </c>
      <c r="BD5" s="20" t="s">
        <v>10</v>
      </c>
      <c r="BE5" s="20" t="s">
        <v>51</v>
      </c>
      <c r="BF5" s="21" t="s">
        <v>54</v>
      </c>
    </row>
    <row r="6" spans="1:59" x14ac:dyDescent="0.3">
      <c r="B6" s="30">
        <v>46266</v>
      </c>
      <c r="C6" s="6" t="str">
        <f>+TEXT(B6,"ddd")</f>
        <v>mar</v>
      </c>
      <c r="D6" s="3">
        <v>1378.371577887784</v>
      </c>
      <c r="E6" s="3">
        <v>0</v>
      </c>
      <c r="F6" s="3">
        <v>456.66021063699691</v>
      </c>
      <c r="G6" s="3">
        <v>53.891822820367956</v>
      </c>
      <c r="H6" s="3">
        <v>252.1424446599483</v>
      </c>
      <c r="I6" s="3">
        <v>278.6932126911052</v>
      </c>
      <c r="J6" s="3">
        <v>0</v>
      </c>
      <c r="K6" s="3">
        <v>801.20689368553565</v>
      </c>
      <c r="L6" s="3">
        <v>0</v>
      </c>
      <c r="M6" s="3">
        <v>149.27883178151041</v>
      </c>
      <c r="N6" s="3">
        <v>29.448112441726519</v>
      </c>
      <c r="O6" s="3">
        <v>423.59558469045203</v>
      </c>
      <c r="P6" s="3">
        <v>292.13435991932585</v>
      </c>
      <c r="Q6" s="3">
        <v>260.20824821967744</v>
      </c>
      <c r="R6" s="3">
        <v>347.73717318595567</v>
      </c>
      <c r="S6" s="3">
        <v>394.38298552646745</v>
      </c>
      <c r="T6" s="3">
        <v>0</v>
      </c>
      <c r="U6" s="3">
        <v>225.79107343993965</v>
      </c>
      <c r="V6" s="3">
        <v>0</v>
      </c>
      <c r="W6" s="3">
        <v>0</v>
      </c>
      <c r="X6" s="3">
        <v>113.20038256638098</v>
      </c>
      <c r="Y6" s="3">
        <v>980.68995064776175</v>
      </c>
      <c r="Z6" s="3">
        <v>0</v>
      </c>
      <c r="AA6" s="3">
        <v>0</v>
      </c>
      <c r="AB6" s="3">
        <v>0</v>
      </c>
      <c r="AC6" s="3">
        <v>0</v>
      </c>
      <c r="AD6" s="3">
        <v>630.95010279692701</v>
      </c>
      <c r="AE6" s="3">
        <v>0</v>
      </c>
      <c r="AF6" s="3">
        <v>0</v>
      </c>
      <c r="AG6" s="3">
        <v>0</v>
      </c>
      <c r="AH6" s="3">
        <v>0</v>
      </c>
      <c r="AI6" s="3">
        <v>1046.1580131597991</v>
      </c>
      <c r="AJ6" s="3">
        <v>0</v>
      </c>
      <c r="AK6" s="3">
        <v>1071.1139322151707</v>
      </c>
      <c r="AL6" s="3">
        <v>170.6049554583536</v>
      </c>
      <c r="AM6" s="3">
        <v>0</v>
      </c>
      <c r="AN6" s="3">
        <v>0</v>
      </c>
      <c r="AO6" s="3">
        <v>0</v>
      </c>
      <c r="AQ6" s="18">
        <v>251.31089634393518</v>
      </c>
      <c r="AR6" s="23" t="e">
        <v>#N/A</v>
      </c>
      <c r="AS6" s="3">
        <v>0</v>
      </c>
      <c r="AT6" s="23" t="e">
        <v>#N/A</v>
      </c>
      <c r="AU6" s="3">
        <v>93.797169062882659</v>
      </c>
      <c r="AV6" s="3">
        <v>0</v>
      </c>
      <c r="AW6" s="3">
        <v>162.75806479001767</v>
      </c>
      <c r="AX6" s="3">
        <v>0</v>
      </c>
      <c r="AY6" s="3">
        <v>100.98394610761027</v>
      </c>
      <c r="AZ6" s="3">
        <v>0</v>
      </c>
      <c r="BA6" s="3">
        <v>3.5885741776438982</v>
      </c>
      <c r="BB6" s="3">
        <v>1.4920981370555344</v>
      </c>
      <c r="BC6" s="3">
        <v>0</v>
      </c>
      <c r="BD6" s="3">
        <v>443.89598595726147</v>
      </c>
      <c r="BE6" s="3">
        <v>0</v>
      </c>
      <c r="BF6" s="4">
        <v>0</v>
      </c>
    </row>
    <row r="7" spans="1:59" x14ac:dyDescent="0.3">
      <c r="B7" s="5">
        <f t="shared" ref="B7:B36" si="4">+B6+1</f>
        <v>46267</v>
      </c>
      <c r="C7" s="6" t="str">
        <f t="shared" ref="C7:C35" si="5">+TEXT(B7,"ddd")</f>
        <v>mié</v>
      </c>
      <c r="D7" s="3">
        <v>1342.9373660245803</v>
      </c>
      <c r="E7" s="3">
        <v>0</v>
      </c>
      <c r="F7" s="3">
        <v>437.43847069528749</v>
      </c>
      <c r="G7" s="3">
        <v>50.367916906624103</v>
      </c>
      <c r="H7" s="3">
        <v>237.34571087197202</v>
      </c>
      <c r="I7" s="3">
        <v>268.81951029862034</v>
      </c>
      <c r="J7" s="3">
        <v>0</v>
      </c>
      <c r="K7" s="3">
        <v>768.96517839300043</v>
      </c>
      <c r="L7" s="3">
        <v>0</v>
      </c>
      <c r="M7" s="3">
        <v>134.77017863161637</v>
      </c>
      <c r="N7" s="3">
        <v>28.910048165013492</v>
      </c>
      <c r="O7" s="3">
        <v>423.65924415528633</v>
      </c>
      <c r="P7" s="3">
        <v>279.77843453619198</v>
      </c>
      <c r="Q7" s="3">
        <v>261.57427061912779</v>
      </c>
      <c r="R7" s="3">
        <v>333.91904577856627</v>
      </c>
      <c r="S7" s="3">
        <v>386.43339979231268</v>
      </c>
      <c r="T7" s="3">
        <v>0</v>
      </c>
      <c r="U7" s="3">
        <v>229.87197250152477</v>
      </c>
      <c r="V7" s="3">
        <v>0</v>
      </c>
      <c r="W7" s="3">
        <v>0</v>
      </c>
      <c r="X7" s="3">
        <v>108.68331276075588</v>
      </c>
      <c r="Y7" s="3">
        <v>967.68791929591612</v>
      </c>
      <c r="Z7" s="3">
        <v>0</v>
      </c>
      <c r="AA7" s="3">
        <v>0</v>
      </c>
      <c r="AB7" s="3">
        <v>0</v>
      </c>
      <c r="AC7" s="3">
        <v>0</v>
      </c>
      <c r="AD7" s="3">
        <v>591.15711730384123</v>
      </c>
      <c r="AE7" s="3">
        <v>0</v>
      </c>
      <c r="AF7" s="3">
        <v>0</v>
      </c>
      <c r="AG7" s="3">
        <v>0</v>
      </c>
      <c r="AH7" s="3">
        <v>0</v>
      </c>
      <c r="AI7" s="3">
        <v>1046.3228898402358</v>
      </c>
      <c r="AJ7" s="3">
        <v>0</v>
      </c>
      <c r="AK7" s="3">
        <v>1038.6337365571255</v>
      </c>
      <c r="AL7" s="3">
        <v>168.01062401085704</v>
      </c>
      <c r="AM7" s="3">
        <v>0</v>
      </c>
      <c r="AN7" s="3">
        <v>0</v>
      </c>
      <c r="AO7" s="3">
        <v>0</v>
      </c>
      <c r="AQ7" s="18">
        <v>196.37605332093543</v>
      </c>
      <c r="AR7" s="23" t="e">
        <v>#N/A</v>
      </c>
      <c r="AS7" s="3">
        <v>0</v>
      </c>
      <c r="AT7" s="23" t="e">
        <v>#N/A</v>
      </c>
      <c r="AU7" s="3">
        <v>68.687391507188678</v>
      </c>
      <c r="AV7" s="3">
        <v>0</v>
      </c>
      <c r="AW7" s="3">
        <v>90.405563866192523</v>
      </c>
      <c r="AX7" s="3">
        <v>0</v>
      </c>
      <c r="AY7" s="3">
        <v>94.22707751443707</v>
      </c>
      <c r="AZ7" s="3">
        <v>0</v>
      </c>
      <c r="BA7" s="3">
        <v>3.1364747460351627</v>
      </c>
      <c r="BB7" s="3">
        <v>0.82880054882831422</v>
      </c>
      <c r="BC7" s="3">
        <v>0</v>
      </c>
      <c r="BD7" s="3">
        <v>342.76762354034372</v>
      </c>
      <c r="BE7" s="3">
        <v>0</v>
      </c>
      <c r="BF7" s="4">
        <v>0</v>
      </c>
    </row>
    <row r="8" spans="1:59" x14ac:dyDescent="0.3">
      <c r="B8" s="5">
        <f t="shared" si="4"/>
        <v>46268</v>
      </c>
      <c r="C8" s="6" t="str">
        <f t="shared" si="5"/>
        <v>jue</v>
      </c>
      <c r="D8" s="3">
        <v>1351.0978837045184</v>
      </c>
      <c r="E8" s="3">
        <v>0</v>
      </c>
      <c r="F8" s="3">
        <v>424.54619357790847</v>
      </c>
      <c r="G8" s="3">
        <v>48.481141567631767</v>
      </c>
      <c r="H8" s="3">
        <v>226.37214845320116</v>
      </c>
      <c r="I8" s="3">
        <v>257.01960175583503</v>
      </c>
      <c r="J8" s="3">
        <v>0</v>
      </c>
      <c r="K8" s="3">
        <v>757.49731795304308</v>
      </c>
      <c r="L8" s="3">
        <v>0</v>
      </c>
      <c r="M8" s="3">
        <v>137.0325912377773</v>
      </c>
      <c r="N8" s="3">
        <v>29.895861519787854</v>
      </c>
      <c r="O8" s="3">
        <v>406.00458197806836</v>
      </c>
      <c r="P8" s="3">
        <v>284.72586939163631</v>
      </c>
      <c r="Q8" s="3">
        <v>222.46612372250411</v>
      </c>
      <c r="R8" s="3">
        <v>345.81405528892725</v>
      </c>
      <c r="S8" s="3">
        <v>390.78698690780038</v>
      </c>
      <c r="T8" s="3">
        <v>0</v>
      </c>
      <c r="U8" s="3">
        <v>219.48985863169744</v>
      </c>
      <c r="V8" s="3">
        <v>0</v>
      </c>
      <c r="W8" s="3">
        <v>0</v>
      </c>
      <c r="X8" s="3">
        <v>104.29690482592805</v>
      </c>
      <c r="Y8" s="3">
        <v>958.82524339041822</v>
      </c>
      <c r="Z8" s="3">
        <v>0</v>
      </c>
      <c r="AA8" s="3">
        <v>0</v>
      </c>
      <c r="AB8" s="3">
        <v>0</v>
      </c>
      <c r="AC8" s="3">
        <v>0</v>
      </c>
      <c r="AD8" s="3">
        <v>580.56212873475272</v>
      </c>
      <c r="AE8" s="3">
        <v>0</v>
      </c>
      <c r="AF8" s="3">
        <v>0</v>
      </c>
      <c r="AG8" s="3">
        <v>0</v>
      </c>
      <c r="AH8" s="3">
        <v>0</v>
      </c>
      <c r="AI8" s="3">
        <v>1021.5824594346483</v>
      </c>
      <c r="AJ8" s="3">
        <v>0</v>
      </c>
      <c r="AK8" s="3">
        <v>1041.3562365218886</v>
      </c>
      <c r="AL8" s="3">
        <v>168.66020193695621</v>
      </c>
      <c r="AM8" s="3">
        <v>0</v>
      </c>
      <c r="AN8" s="3">
        <v>0</v>
      </c>
      <c r="AO8" s="3">
        <v>0</v>
      </c>
      <c r="AQ8" s="18">
        <v>388.69041261280387</v>
      </c>
      <c r="AR8" s="23" t="e">
        <v>#N/A</v>
      </c>
      <c r="AS8" s="3">
        <v>0</v>
      </c>
      <c r="AT8" s="23" t="e">
        <v>#N/A</v>
      </c>
      <c r="AU8" s="3">
        <v>168.8543935477642</v>
      </c>
      <c r="AV8" s="3">
        <v>0</v>
      </c>
      <c r="AW8" s="3">
        <v>235.80499692499839</v>
      </c>
      <c r="AX8" s="3">
        <v>0</v>
      </c>
      <c r="AY8" s="3">
        <v>159.19486579417071</v>
      </c>
      <c r="AZ8" s="3">
        <v>0</v>
      </c>
      <c r="BA8" s="3">
        <v>6.1785502969598891</v>
      </c>
      <c r="BB8" s="3">
        <v>2.161761981343953</v>
      </c>
      <c r="BC8" s="3">
        <v>0</v>
      </c>
      <c r="BD8" s="3">
        <v>711.25832548312155</v>
      </c>
      <c r="BE8" s="3">
        <v>0</v>
      </c>
      <c r="BF8" s="4">
        <v>0</v>
      </c>
    </row>
    <row r="9" spans="1:59" x14ac:dyDescent="0.3">
      <c r="B9" s="5">
        <f t="shared" si="4"/>
        <v>46269</v>
      </c>
      <c r="C9" s="6" t="str">
        <f t="shared" si="5"/>
        <v>vie</v>
      </c>
      <c r="D9" s="3">
        <v>1333.9448915197013</v>
      </c>
      <c r="E9" s="3">
        <v>0</v>
      </c>
      <c r="F9" s="3">
        <v>399.63866499739385</v>
      </c>
      <c r="G9" s="3">
        <v>47.007659874323458</v>
      </c>
      <c r="H9" s="3">
        <v>203.06746950199701</v>
      </c>
      <c r="I9" s="3">
        <v>222.34789105042734</v>
      </c>
      <c r="J9" s="3">
        <v>0</v>
      </c>
      <c r="K9" s="3">
        <v>738.30620456372662</v>
      </c>
      <c r="L9" s="3">
        <v>0</v>
      </c>
      <c r="M9" s="3">
        <v>136.59751189043865</v>
      </c>
      <c r="N9" s="3">
        <v>30.281614571656089</v>
      </c>
      <c r="O9" s="3">
        <v>364.74602255596164</v>
      </c>
      <c r="P9" s="3">
        <v>265.71102940504898</v>
      </c>
      <c r="Q9" s="3">
        <v>239.05859120659477</v>
      </c>
      <c r="R9" s="3">
        <v>313.25352234351521</v>
      </c>
      <c r="S9" s="3">
        <v>370.91060987019415</v>
      </c>
      <c r="T9" s="3">
        <v>0</v>
      </c>
      <c r="U9" s="3">
        <v>194.16410571265538</v>
      </c>
      <c r="V9" s="3">
        <v>0</v>
      </c>
      <c r="W9" s="3">
        <v>0</v>
      </c>
      <c r="X9" s="3">
        <v>92.382731308622766</v>
      </c>
      <c r="Y9" s="3">
        <v>885.95043713765688</v>
      </c>
      <c r="Z9" s="3">
        <v>0</v>
      </c>
      <c r="AA9" s="3">
        <v>0</v>
      </c>
      <c r="AB9" s="3">
        <v>0</v>
      </c>
      <c r="AC9" s="3">
        <v>0</v>
      </c>
      <c r="AD9" s="3">
        <v>595.17888847496465</v>
      </c>
      <c r="AE9" s="3">
        <v>0</v>
      </c>
      <c r="AF9" s="3">
        <v>0</v>
      </c>
      <c r="AG9" s="3">
        <v>0</v>
      </c>
      <c r="AH9" s="3">
        <v>0</v>
      </c>
      <c r="AI9" s="3">
        <v>961.26437941513609</v>
      </c>
      <c r="AJ9" s="3">
        <v>0</v>
      </c>
      <c r="AK9" s="3">
        <v>942.58998780020477</v>
      </c>
      <c r="AL9" s="3">
        <v>160.48634636687507</v>
      </c>
      <c r="AM9" s="3">
        <v>0</v>
      </c>
      <c r="AN9" s="3">
        <v>0</v>
      </c>
      <c r="AO9" s="3">
        <v>0</v>
      </c>
      <c r="AQ9" s="18">
        <v>375.47796009944938</v>
      </c>
      <c r="AR9" s="23" t="e">
        <v>#N/A</v>
      </c>
      <c r="AS9" s="3">
        <v>0</v>
      </c>
      <c r="AT9" s="23" t="e">
        <v>#N/A</v>
      </c>
      <c r="AU9" s="3">
        <v>168.56718493433192</v>
      </c>
      <c r="AV9" s="3">
        <v>0</v>
      </c>
      <c r="AW9" s="3">
        <v>243.46531823978111</v>
      </c>
      <c r="AX9" s="3">
        <v>0</v>
      </c>
      <c r="AY9" s="3">
        <v>152.18813578230046</v>
      </c>
      <c r="AZ9" s="3">
        <v>0</v>
      </c>
      <c r="BA9" s="3">
        <v>6.333241484321916</v>
      </c>
      <c r="BB9" s="3">
        <v>2.2319886160595996</v>
      </c>
      <c r="BC9" s="3">
        <v>0</v>
      </c>
      <c r="BD9" s="3">
        <v>702.55687239134306</v>
      </c>
      <c r="BE9" s="3">
        <v>0</v>
      </c>
      <c r="BF9" s="4">
        <v>0</v>
      </c>
    </row>
    <row r="10" spans="1:59" x14ac:dyDescent="0.3">
      <c r="B10" s="5">
        <f t="shared" si="4"/>
        <v>46270</v>
      </c>
      <c r="C10" s="6" t="str">
        <f t="shared" si="5"/>
        <v>sáb</v>
      </c>
      <c r="D10" s="3">
        <v>940.50655960210452</v>
      </c>
      <c r="E10" s="3">
        <v>0</v>
      </c>
      <c r="F10" s="3">
        <v>263.68573590879282</v>
      </c>
      <c r="G10" s="3">
        <v>29.714669624476773</v>
      </c>
      <c r="H10" s="3">
        <v>147.68543236508873</v>
      </c>
      <c r="I10" s="3">
        <v>173.73083388536426</v>
      </c>
      <c r="J10" s="3">
        <v>0</v>
      </c>
      <c r="K10" s="3">
        <v>544.22945960152765</v>
      </c>
      <c r="L10" s="3">
        <v>0</v>
      </c>
      <c r="M10" s="3">
        <v>111.8707660011457</v>
      </c>
      <c r="N10" s="3">
        <v>23.04777072525841</v>
      </c>
      <c r="O10" s="3">
        <v>185.94138236085124</v>
      </c>
      <c r="P10" s="3">
        <v>207.27722267510723</v>
      </c>
      <c r="Q10" s="3">
        <v>127.11039535570288</v>
      </c>
      <c r="R10" s="3">
        <v>73.801881377648058</v>
      </c>
      <c r="S10" s="3">
        <v>167.97476557186039</v>
      </c>
      <c r="T10" s="3">
        <v>0</v>
      </c>
      <c r="U10" s="3">
        <v>122.22860970188906</v>
      </c>
      <c r="V10" s="3">
        <v>0</v>
      </c>
      <c r="W10" s="3">
        <v>0</v>
      </c>
      <c r="X10" s="3">
        <v>21.104908364475296</v>
      </c>
      <c r="Y10" s="3">
        <v>319.54007164065786</v>
      </c>
      <c r="Z10" s="3">
        <v>0</v>
      </c>
      <c r="AA10" s="3">
        <v>0</v>
      </c>
      <c r="AB10" s="3">
        <v>0</v>
      </c>
      <c r="AC10" s="3">
        <v>0</v>
      </c>
      <c r="AD10" s="3">
        <v>538.18217445839832</v>
      </c>
      <c r="AE10" s="3">
        <v>0</v>
      </c>
      <c r="AF10" s="3">
        <v>0</v>
      </c>
      <c r="AG10" s="3">
        <v>0</v>
      </c>
      <c r="AH10" s="3">
        <v>0</v>
      </c>
      <c r="AI10" s="3">
        <v>661.86261308640303</v>
      </c>
      <c r="AJ10" s="3">
        <v>0</v>
      </c>
      <c r="AK10" s="3">
        <v>724.87599552000381</v>
      </c>
      <c r="AL10" s="3">
        <v>117.60597738006989</v>
      </c>
      <c r="AM10" s="3">
        <v>0</v>
      </c>
      <c r="AN10" s="3">
        <v>0</v>
      </c>
      <c r="AO10" s="3">
        <v>0</v>
      </c>
      <c r="AQ10" s="18">
        <v>360.76043795585048</v>
      </c>
      <c r="AR10" s="23" t="e">
        <v>#N/A</v>
      </c>
      <c r="AS10" s="3">
        <v>0</v>
      </c>
      <c r="AT10" s="23" t="e">
        <v>#N/A</v>
      </c>
      <c r="AU10" s="3">
        <v>163.29326620528448</v>
      </c>
      <c r="AV10" s="3">
        <v>0</v>
      </c>
      <c r="AW10" s="3">
        <v>238.16622681400438</v>
      </c>
      <c r="AX10" s="3">
        <v>0</v>
      </c>
      <c r="AY10" s="3">
        <v>138.65240735027839</v>
      </c>
      <c r="AZ10" s="3">
        <v>0</v>
      </c>
      <c r="BA10" s="3">
        <v>6.1176774561021592</v>
      </c>
      <c r="BB10" s="3">
        <v>2.1834087533370408</v>
      </c>
      <c r="BC10" s="3">
        <v>0</v>
      </c>
      <c r="BD10" s="3">
        <v>672.81969063609847</v>
      </c>
      <c r="BE10" s="3">
        <v>0</v>
      </c>
      <c r="BF10" s="4">
        <v>0</v>
      </c>
    </row>
    <row r="11" spans="1:59" x14ac:dyDescent="0.3">
      <c r="B11" s="5">
        <f t="shared" si="4"/>
        <v>46271</v>
      </c>
      <c r="C11" s="6" t="str">
        <f t="shared" si="5"/>
        <v>dom</v>
      </c>
      <c r="D11" s="3">
        <v>742.14172126131155</v>
      </c>
      <c r="E11" s="3">
        <v>0</v>
      </c>
      <c r="F11" s="3">
        <v>201.03072418362072</v>
      </c>
      <c r="G11" s="3">
        <v>26.536789206575946</v>
      </c>
      <c r="H11" s="3">
        <v>131.38679414779281</v>
      </c>
      <c r="I11" s="3">
        <v>172.38895031864772</v>
      </c>
      <c r="J11" s="3">
        <v>0</v>
      </c>
      <c r="K11" s="3">
        <v>542.7949458031668</v>
      </c>
      <c r="L11" s="3">
        <v>0</v>
      </c>
      <c r="M11" s="3">
        <v>104.4501204575115</v>
      </c>
      <c r="N11" s="3">
        <v>20.41659257655763</v>
      </c>
      <c r="O11" s="3">
        <v>163.05318425938054</v>
      </c>
      <c r="P11" s="3">
        <v>181.37308407268984</v>
      </c>
      <c r="Q11" s="3">
        <v>116.58237087639327</v>
      </c>
      <c r="R11" s="3">
        <v>47.47432202538733</v>
      </c>
      <c r="S11" s="3">
        <v>89.511252331364901</v>
      </c>
      <c r="T11" s="3">
        <v>0</v>
      </c>
      <c r="U11" s="3">
        <v>127.45438001229374</v>
      </c>
      <c r="V11" s="3">
        <v>0</v>
      </c>
      <c r="W11" s="3">
        <v>0</v>
      </c>
      <c r="X11" s="3">
        <v>14.331760173837024</v>
      </c>
      <c r="Y11" s="3">
        <v>199.30637788758855</v>
      </c>
      <c r="Z11" s="3">
        <v>0</v>
      </c>
      <c r="AA11" s="3">
        <v>0</v>
      </c>
      <c r="AB11" s="3">
        <v>0</v>
      </c>
      <c r="AC11" s="3">
        <v>0</v>
      </c>
      <c r="AD11" s="3">
        <v>531.96958823111572</v>
      </c>
      <c r="AE11" s="3">
        <v>0</v>
      </c>
      <c r="AF11" s="3">
        <v>0</v>
      </c>
      <c r="AG11" s="3">
        <v>0</v>
      </c>
      <c r="AH11" s="3">
        <v>0</v>
      </c>
      <c r="AI11" s="3">
        <v>617.80964506377813</v>
      </c>
      <c r="AJ11" s="3">
        <v>0</v>
      </c>
      <c r="AK11" s="3">
        <v>680.43011138560678</v>
      </c>
      <c r="AL11" s="3">
        <v>95.795047265101772</v>
      </c>
      <c r="AM11" s="3">
        <v>0</v>
      </c>
      <c r="AN11" s="3">
        <v>0</v>
      </c>
      <c r="AO11" s="3">
        <v>0</v>
      </c>
      <c r="AQ11" s="18">
        <v>383.26307760230429</v>
      </c>
      <c r="AR11" s="23" t="e">
        <v>#N/A</v>
      </c>
      <c r="AS11" s="3">
        <v>0</v>
      </c>
      <c r="AT11" s="23" t="e">
        <v>#N/A</v>
      </c>
      <c r="AU11" s="3">
        <v>127.67838684174407</v>
      </c>
      <c r="AV11" s="3">
        <v>0</v>
      </c>
      <c r="AW11" s="3">
        <v>216.50232612532736</v>
      </c>
      <c r="AX11" s="3">
        <v>0</v>
      </c>
      <c r="AY11" s="3">
        <v>176.17271159216398</v>
      </c>
      <c r="AZ11" s="3">
        <v>0</v>
      </c>
      <c r="BA11" s="3">
        <v>5.9038537613212423</v>
      </c>
      <c r="BB11" s="3">
        <v>1.9848031364624805</v>
      </c>
      <c r="BC11" s="3">
        <v>0</v>
      </c>
      <c r="BD11" s="3">
        <v>580.64080856431553</v>
      </c>
      <c r="BE11" s="3">
        <v>0</v>
      </c>
      <c r="BF11" s="4">
        <v>0</v>
      </c>
    </row>
    <row r="12" spans="1:59" x14ac:dyDescent="0.3">
      <c r="B12" s="5">
        <f t="shared" si="4"/>
        <v>46272</v>
      </c>
      <c r="C12" s="6" t="str">
        <f t="shared" si="5"/>
        <v>lun</v>
      </c>
      <c r="D12" s="3">
        <v>1366.7470276674605</v>
      </c>
      <c r="E12" s="3">
        <v>0</v>
      </c>
      <c r="F12" s="3">
        <v>438.96467492664641</v>
      </c>
      <c r="G12" s="3">
        <v>51.347527512375443</v>
      </c>
      <c r="H12" s="3">
        <v>237.52058525412804</v>
      </c>
      <c r="I12" s="3">
        <v>278.78595388488708</v>
      </c>
      <c r="J12" s="3">
        <v>0</v>
      </c>
      <c r="K12" s="3">
        <v>782.55313299678255</v>
      </c>
      <c r="L12" s="3">
        <v>0</v>
      </c>
      <c r="M12" s="3">
        <v>150.85165795816474</v>
      </c>
      <c r="N12" s="3">
        <v>31.501749994505655</v>
      </c>
      <c r="O12" s="3">
        <v>392.58564374967409</v>
      </c>
      <c r="P12" s="3">
        <v>282.63030222911311</v>
      </c>
      <c r="Q12" s="3">
        <v>291.03408083679614</v>
      </c>
      <c r="R12" s="3">
        <v>326.43764034703298</v>
      </c>
      <c r="S12" s="3">
        <v>361.72460648892195</v>
      </c>
      <c r="T12" s="3">
        <v>0</v>
      </c>
      <c r="U12" s="3">
        <v>210.45332527161537</v>
      </c>
      <c r="V12" s="3">
        <v>0</v>
      </c>
      <c r="W12" s="3">
        <v>0</v>
      </c>
      <c r="X12" s="3">
        <v>105.68469763660369</v>
      </c>
      <c r="Y12" s="3">
        <v>917.70849224036999</v>
      </c>
      <c r="Z12" s="3">
        <v>0</v>
      </c>
      <c r="AA12" s="3">
        <v>0</v>
      </c>
      <c r="AB12" s="3">
        <v>0</v>
      </c>
      <c r="AC12" s="3">
        <v>0</v>
      </c>
      <c r="AD12" s="3">
        <v>648.43976477335059</v>
      </c>
      <c r="AE12" s="3">
        <v>0</v>
      </c>
      <c r="AF12" s="3">
        <v>0</v>
      </c>
      <c r="AG12" s="3">
        <v>0</v>
      </c>
      <c r="AH12" s="3">
        <v>0</v>
      </c>
      <c r="AI12" s="3">
        <v>1045.508564131175</v>
      </c>
      <c r="AJ12" s="3">
        <v>0</v>
      </c>
      <c r="AK12" s="3">
        <v>1051.1013701733109</v>
      </c>
      <c r="AL12" s="3">
        <v>164.32568298108609</v>
      </c>
      <c r="AM12" s="3">
        <v>0</v>
      </c>
      <c r="AN12" s="3">
        <v>0</v>
      </c>
      <c r="AO12" s="3">
        <v>0</v>
      </c>
      <c r="AQ12" s="18">
        <v>307.32966116621503</v>
      </c>
      <c r="AR12" s="23" t="e">
        <v>#N/A</v>
      </c>
      <c r="AS12" s="3">
        <v>0</v>
      </c>
      <c r="AT12" s="23" t="e">
        <v>#N/A</v>
      </c>
      <c r="AU12" s="3">
        <v>127.61957597723844</v>
      </c>
      <c r="AV12" s="3">
        <v>0</v>
      </c>
      <c r="AW12" s="3">
        <v>174.00211924857732</v>
      </c>
      <c r="AX12" s="3">
        <v>0</v>
      </c>
      <c r="AY12" s="3">
        <v>136.16198408220777</v>
      </c>
      <c r="AZ12" s="3">
        <v>0</v>
      </c>
      <c r="BA12" s="3">
        <v>4.940088385745673</v>
      </c>
      <c r="BB12" s="3">
        <v>1.5951789443397262</v>
      </c>
      <c r="BC12" s="3">
        <v>0</v>
      </c>
      <c r="BD12" s="3">
        <v>564.86900846864023</v>
      </c>
      <c r="BE12" s="3">
        <v>0</v>
      </c>
      <c r="BF12" s="4">
        <v>0</v>
      </c>
    </row>
    <row r="13" spans="1:59" x14ac:dyDescent="0.3">
      <c r="B13" s="5">
        <f t="shared" si="4"/>
        <v>46273</v>
      </c>
      <c r="C13" s="6" t="str">
        <f t="shared" si="5"/>
        <v>mar</v>
      </c>
      <c r="D13" s="3">
        <v>1326.1169207318173</v>
      </c>
      <c r="E13" s="3">
        <v>0</v>
      </c>
      <c r="F13" s="3">
        <v>435.74867169597019</v>
      </c>
      <c r="G13" s="3">
        <v>51.29248389471735</v>
      </c>
      <c r="H13" s="3">
        <v>241.29893354451661</v>
      </c>
      <c r="I13" s="3">
        <v>265.13691840791569</v>
      </c>
      <c r="J13" s="3">
        <v>0</v>
      </c>
      <c r="K13" s="3">
        <v>774.28396274586873</v>
      </c>
      <c r="L13" s="3">
        <v>0</v>
      </c>
      <c r="M13" s="3">
        <v>143.3285740831673</v>
      </c>
      <c r="N13" s="3">
        <v>28.26623426329321</v>
      </c>
      <c r="O13" s="3">
        <v>404.73392125647501</v>
      </c>
      <c r="P13" s="3">
        <v>282.73225388730384</v>
      </c>
      <c r="Q13" s="3">
        <v>238.78208588469121</v>
      </c>
      <c r="R13" s="3">
        <v>324.63231691076237</v>
      </c>
      <c r="S13" s="3">
        <v>376.2578870355768</v>
      </c>
      <c r="T13" s="3">
        <v>0</v>
      </c>
      <c r="U13" s="3">
        <v>218.43554578709481</v>
      </c>
      <c r="V13" s="3">
        <v>0</v>
      </c>
      <c r="W13" s="3">
        <v>0</v>
      </c>
      <c r="X13" s="3">
        <v>101.14230942300937</v>
      </c>
      <c r="Y13" s="3">
        <v>923.89806545955776</v>
      </c>
      <c r="Z13" s="3">
        <v>0</v>
      </c>
      <c r="AA13" s="3">
        <v>0</v>
      </c>
      <c r="AB13" s="3">
        <v>0</v>
      </c>
      <c r="AC13" s="3">
        <v>0</v>
      </c>
      <c r="AD13" s="3">
        <v>610.6753245272007</v>
      </c>
      <c r="AE13" s="3">
        <v>0</v>
      </c>
      <c r="AF13" s="3">
        <v>0</v>
      </c>
      <c r="AG13" s="3">
        <v>0</v>
      </c>
      <c r="AH13" s="3">
        <v>0</v>
      </c>
      <c r="AI13" s="3">
        <v>1003.8606892973246</v>
      </c>
      <c r="AJ13" s="3">
        <v>0</v>
      </c>
      <c r="AK13" s="3">
        <v>1032.3322898227789</v>
      </c>
      <c r="AL13" s="3">
        <v>165.21394394166114</v>
      </c>
      <c r="AM13" s="3">
        <v>0</v>
      </c>
      <c r="AN13" s="3">
        <v>0</v>
      </c>
      <c r="AO13" s="3">
        <v>0</v>
      </c>
      <c r="AQ13" s="18">
        <v>252.88850348079922</v>
      </c>
      <c r="AR13" s="23" t="e">
        <v>#N/A</v>
      </c>
      <c r="AS13" s="3">
        <v>0</v>
      </c>
      <c r="AT13" s="23" t="e">
        <v>#N/A</v>
      </c>
      <c r="AU13" s="3">
        <v>38.977177860851036</v>
      </c>
      <c r="AV13" s="3">
        <v>0</v>
      </c>
      <c r="AW13" s="3">
        <v>111.16014228733221</v>
      </c>
      <c r="AX13" s="3">
        <v>0</v>
      </c>
      <c r="AY13" s="3">
        <v>116.10333754726692</v>
      </c>
      <c r="AZ13" s="3">
        <v>0</v>
      </c>
      <c r="BA13" s="3">
        <v>2.4425975344423958</v>
      </c>
      <c r="BB13" s="3">
        <v>1.0190698779550074</v>
      </c>
      <c r="BC13" s="3">
        <v>0</v>
      </c>
      <c r="BD13" s="3">
        <v>423.94808714446208</v>
      </c>
      <c r="BE13" s="3">
        <v>0</v>
      </c>
      <c r="BF13" s="4">
        <v>0</v>
      </c>
    </row>
    <row r="14" spans="1:59" x14ac:dyDescent="0.3">
      <c r="B14" s="5">
        <f t="shared" si="4"/>
        <v>46274</v>
      </c>
      <c r="C14" s="6" t="str">
        <f t="shared" si="5"/>
        <v>mié</v>
      </c>
      <c r="D14" s="3">
        <v>1292.0260350240621</v>
      </c>
      <c r="E14" s="3">
        <v>0</v>
      </c>
      <c r="F14" s="3">
        <v>417.4071401760645</v>
      </c>
      <c r="G14" s="3">
        <v>47.938544876367935</v>
      </c>
      <c r="H14" s="3">
        <v>227.13854064519313</v>
      </c>
      <c r="I14" s="3">
        <v>255.7434961557496</v>
      </c>
      <c r="J14" s="3">
        <v>0</v>
      </c>
      <c r="K14" s="3">
        <v>743.12566483408568</v>
      </c>
      <c r="L14" s="3">
        <v>0</v>
      </c>
      <c r="M14" s="3">
        <v>129.39823618445439</v>
      </c>
      <c r="N14" s="3">
        <v>27.74976479774168</v>
      </c>
      <c r="O14" s="3">
        <v>404.79474612283025</v>
      </c>
      <c r="P14" s="3">
        <v>270.77399388186825</v>
      </c>
      <c r="Q14" s="3">
        <v>240.03562677026144</v>
      </c>
      <c r="R14" s="3">
        <v>313.46589831682252</v>
      </c>
      <c r="S14" s="3">
        <v>368.67364927453741</v>
      </c>
      <c r="T14" s="3">
        <v>0</v>
      </c>
      <c r="U14" s="3">
        <v>222.38350263161774</v>
      </c>
      <c r="V14" s="3">
        <v>0</v>
      </c>
      <c r="W14" s="3">
        <v>0</v>
      </c>
      <c r="X14" s="3">
        <v>101.46752852649948</v>
      </c>
      <c r="Y14" s="3">
        <v>911.64898346878158</v>
      </c>
      <c r="Z14" s="3">
        <v>0</v>
      </c>
      <c r="AA14" s="3">
        <v>0</v>
      </c>
      <c r="AB14" s="3">
        <v>0</v>
      </c>
      <c r="AC14" s="3">
        <v>0</v>
      </c>
      <c r="AD14" s="3">
        <v>572.16103596115613</v>
      </c>
      <c r="AE14" s="3">
        <v>0</v>
      </c>
      <c r="AF14" s="3">
        <v>0</v>
      </c>
      <c r="AG14" s="3">
        <v>0</v>
      </c>
      <c r="AH14" s="3">
        <v>0</v>
      </c>
      <c r="AI14" s="3">
        <v>1004.0188998314793</v>
      </c>
      <c r="AJ14" s="3">
        <v>0</v>
      </c>
      <c r="AK14" s="3">
        <v>1001.0280991581897</v>
      </c>
      <c r="AL14" s="3">
        <v>162.70159177005371</v>
      </c>
      <c r="AM14" s="3">
        <v>0</v>
      </c>
      <c r="AN14" s="3">
        <v>0</v>
      </c>
      <c r="AO14" s="3">
        <v>0</v>
      </c>
      <c r="AQ14" s="18">
        <v>197.60880632820781</v>
      </c>
      <c r="AR14" s="23" t="e">
        <v>#N/A</v>
      </c>
      <c r="AS14" s="3">
        <v>0</v>
      </c>
      <c r="AT14" s="23" t="e">
        <v>#N/A</v>
      </c>
      <c r="AU14" s="3">
        <v>28.542872906737202</v>
      </c>
      <c r="AV14" s="3">
        <v>0</v>
      </c>
      <c r="AW14" s="3">
        <v>61.744991597791582</v>
      </c>
      <c r="AX14" s="3">
        <v>0</v>
      </c>
      <c r="AY14" s="3">
        <v>108.33482556814756</v>
      </c>
      <c r="AZ14" s="3">
        <v>0</v>
      </c>
      <c r="BA14" s="3">
        <v>2.1348717073298178</v>
      </c>
      <c r="BB14" s="3">
        <v>0.56605236154924443</v>
      </c>
      <c r="BC14" s="3">
        <v>0</v>
      </c>
      <c r="BD14" s="3">
        <v>327.36425408670607</v>
      </c>
      <c r="BE14" s="3">
        <v>0</v>
      </c>
      <c r="BF14" s="4">
        <v>0</v>
      </c>
    </row>
    <row r="15" spans="1:59" x14ac:dyDescent="0.3">
      <c r="B15" s="5">
        <f t="shared" si="4"/>
        <v>46275</v>
      </c>
      <c r="C15" s="6" t="str">
        <f t="shared" si="5"/>
        <v>jue</v>
      </c>
      <c r="D15" s="3">
        <v>1299.8771839819362</v>
      </c>
      <c r="E15" s="3">
        <v>0</v>
      </c>
      <c r="F15" s="3">
        <v>405.10523057636897</v>
      </c>
      <c r="G15" s="3">
        <v>46.142773484281363</v>
      </c>
      <c r="H15" s="3">
        <v>216.63690173071092</v>
      </c>
      <c r="I15" s="3">
        <v>244.51756295730831</v>
      </c>
      <c r="J15" s="3">
        <v>0</v>
      </c>
      <c r="K15" s="3">
        <v>732.04315856055393</v>
      </c>
      <c r="L15" s="3">
        <v>0</v>
      </c>
      <c r="M15" s="3">
        <v>131.57046897164176</v>
      </c>
      <c r="N15" s="3">
        <v>28.696013263787723</v>
      </c>
      <c r="O15" s="3">
        <v>387.92620237569599</v>
      </c>
      <c r="P15" s="3">
        <v>275.56219958292542</v>
      </c>
      <c r="Q15" s="3">
        <v>204.14773714741997</v>
      </c>
      <c r="R15" s="3">
        <v>315.5501528502179</v>
      </c>
      <c r="S15" s="3">
        <v>372.82715373394518</v>
      </c>
      <c r="T15" s="3">
        <v>0</v>
      </c>
      <c r="U15" s="3">
        <v>212.33960375187419</v>
      </c>
      <c r="V15" s="3">
        <v>0</v>
      </c>
      <c r="W15" s="3">
        <v>0</v>
      </c>
      <c r="X15" s="3">
        <v>97.372346286004515</v>
      </c>
      <c r="Y15" s="3">
        <v>903.29954630112616</v>
      </c>
      <c r="Z15" s="3">
        <v>0</v>
      </c>
      <c r="AA15" s="3">
        <v>0</v>
      </c>
      <c r="AB15" s="3">
        <v>0</v>
      </c>
      <c r="AC15" s="3">
        <v>0</v>
      </c>
      <c r="AD15" s="3">
        <v>561.90650386090135</v>
      </c>
      <c r="AE15" s="3">
        <v>0</v>
      </c>
      <c r="AF15" s="3">
        <v>0</v>
      </c>
      <c r="AG15" s="3">
        <v>0</v>
      </c>
      <c r="AH15" s="3">
        <v>0</v>
      </c>
      <c r="AI15" s="3">
        <v>980.27875235084059</v>
      </c>
      <c r="AJ15" s="3">
        <v>0</v>
      </c>
      <c r="AK15" s="3">
        <v>1003.6520260236107</v>
      </c>
      <c r="AL15" s="3">
        <v>163.33064343376395</v>
      </c>
      <c r="AM15" s="3">
        <v>0</v>
      </c>
      <c r="AN15" s="3">
        <v>0</v>
      </c>
      <c r="AO15" s="3">
        <v>0</v>
      </c>
      <c r="AQ15" s="18">
        <v>369.7396643868608</v>
      </c>
      <c r="AR15" s="23" t="e">
        <v>#N/A</v>
      </c>
      <c r="AS15" s="3">
        <v>0</v>
      </c>
      <c r="AT15" s="23" t="e">
        <v>#N/A</v>
      </c>
      <c r="AU15" s="3">
        <v>152.83880635183883</v>
      </c>
      <c r="AV15" s="3">
        <v>0</v>
      </c>
      <c r="AW15" s="3">
        <v>212.26806709784776</v>
      </c>
      <c r="AX15" s="3">
        <v>0</v>
      </c>
      <c r="AY15" s="3">
        <v>158.623206934081</v>
      </c>
      <c r="AZ15" s="3">
        <v>0</v>
      </c>
      <c r="BA15" s="3">
        <v>5.9036870151603615</v>
      </c>
      <c r="BB15" s="3">
        <v>1.9459852135849629</v>
      </c>
      <c r="BC15" s="3">
        <v>0</v>
      </c>
      <c r="BD15" s="3">
        <v>661.86689335476126</v>
      </c>
      <c r="BE15" s="3">
        <v>0</v>
      </c>
      <c r="BF15" s="4">
        <v>0</v>
      </c>
    </row>
    <row r="16" spans="1:59" x14ac:dyDescent="0.3">
      <c r="B16" s="5">
        <f t="shared" si="4"/>
        <v>46276</v>
      </c>
      <c r="C16" s="6" t="str">
        <f t="shared" si="5"/>
        <v>vie</v>
      </c>
      <c r="D16" s="3">
        <v>1283.3744690809774</v>
      </c>
      <c r="E16" s="3">
        <v>0</v>
      </c>
      <c r="F16" s="3">
        <v>381.33827597559667</v>
      </c>
      <c r="G16" s="3">
        <v>44.740361539985194</v>
      </c>
      <c r="H16" s="3">
        <v>194.33445207727436</v>
      </c>
      <c r="I16" s="3">
        <v>211.53236592435618</v>
      </c>
      <c r="J16" s="3">
        <v>0</v>
      </c>
      <c r="K16" s="3">
        <v>713.49692357219476</v>
      </c>
      <c r="L16" s="3">
        <v>0</v>
      </c>
      <c r="M16" s="3">
        <v>131.15273189718266</v>
      </c>
      <c r="N16" s="3">
        <v>29.066284402675311</v>
      </c>
      <c r="O16" s="3">
        <v>348.50478453323814</v>
      </c>
      <c r="P16" s="3">
        <v>257.1593367077781</v>
      </c>
      <c r="Q16" s="3">
        <v>219.37394163145399</v>
      </c>
      <c r="R16" s="3">
        <v>294.06617569048456</v>
      </c>
      <c r="S16" s="3">
        <v>353.86425751237311</v>
      </c>
      <c r="T16" s="3">
        <v>0</v>
      </c>
      <c r="U16" s="3">
        <v>187.83888024204253</v>
      </c>
      <c r="V16" s="3">
        <v>0</v>
      </c>
      <c r="W16" s="3">
        <v>0</v>
      </c>
      <c r="X16" s="3">
        <v>86.249187536712526</v>
      </c>
      <c r="Y16" s="3">
        <v>834.64492974959069</v>
      </c>
      <c r="Z16" s="3">
        <v>0</v>
      </c>
      <c r="AA16" s="3">
        <v>0</v>
      </c>
      <c r="AB16" s="3">
        <v>0</v>
      </c>
      <c r="AC16" s="3">
        <v>0</v>
      </c>
      <c r="AD16" s="3">
        <v>576.05357263594681</v>
      </c>
      <c r="AE16" s="3">
        <v>0</v>
      </c>
      <c r="AF16" s="3">
        <v>0</v>
      </c>
      <c r="AG16" s="3">
        <v>0</v>
      </c>
      <c r="AH16" s="3">
        <v>0</v>
      </c>
      <c r="AI16" s="3">
        <v>922.39939892258394</v>
      </c>
      <c r="AJ16" s="3">
        <v>0</v>
      </c>
      <c r="AK16" s="3">
        <v>908.46179029471932</v>
      </c>
      <c r="AL16" s="3">
        <v>155.41507666541014</v>
      </c>
      <c r="AM16" s="3">
        <v>0</v>
      </c>
      <c r="AN16" s="3">
        <v>0</v>
      </c>
      <c r="AO16" s="3">
        <v>0</v>
      </c>
      <c r="AQ16" s="18">
        <v>357.17138999805718</v>
      </c>
      <c r="AR16" s="23" t="e">
        <v>#N/A</v>
      </c>
      <c r="AS16" s="3">
        <v>0</v>
      </c>
      <c r="AT16" s="23" t="e">
        <v>#N/A</v>
      </c>
      <c r="AU16" s="3">
        <v>152.57883904670297</v>
      </c>
      <c r="AV16" s="3">
        <v>0</v>
      </c>
      <c r="AW16" s="3">
        <v>219.16377168444126</v>
      </c>
      <c r="AX16" s="3">
        <v>0</v>
      </c>
      <c r="AY16" s="3">
        <v>151.64163765381826</v>
      </c>
      <c r="AZ16" s="3">
        <v>0</v>
      </c>
      <c r="BA16" s="3">
        <v>6.051496502871144</v>
      </c>
      <c r="BB16" s="3">
        <v>2.0092021606567774</v>
      </c>
      <c r="BC16" s="3">
        <v>0</v>
      </c>
      <c r="BD16" s="3">
        <v>653.76968940060624</v>
      </c>
      <c r="BE16" s="3">
        <v>0</v>
      </c>
      <c r="BF16" s="4">
        <v>0</v>
      </c>
    </row>
    <row r="17" spans="2:58" x14ac:dyDescent="0.3">
      <c r="B17" s="5">
        <f t="shared" si="4"/>
        <v>46277</v>
      </c>
      <c r="C17" s="6" t="str">
        <f t="shared" si="5"/>
        <v>sáb</v>
      </c>
      <c r="D17" s="3">
        <v>904.85155291642047</v>
      </c>
      <c r="E17" s="3">
        <v>0</v>
      </c>
      <c r="F17" s="3">
        <v>251.61094943471312</v>
      </c>
      <c r="G17" s="3">
        <v>28.281455949830786</v>
      </c>
      <c r="H17" s="3">
        <v>141.33414696529047</v>
      </c>
      <c r="I17" s="3">
        <v>165.2801569296098</v>
      </c>
      <c r="J17" s="3">
        <v>0</v>
      </c>
      <c r="K17" s="3">
        <v>525.94173358261628</v>
      </c>
      <c r="L17" s="3">
        <v>0</v>
      </c>
      <c r="M17" s="3">
        <v>107.411594672741</v>
      </c>
      <c r="N17" s="3">
        <v>22.122765520404609</v>
      </c>
      <c r="O17" s="3">
        <v>177.66187261312402</v>
      </c>
      <c r="P17" s="3">
        <v>200.60617437338544</v>
      </c>
      <c r="Q17" s="3">
        <v>116.64382489150955</v>
      </c>
      <c r="R17" s="3">
        <v>69.281382227167882</v>
      </c>
      <c r="S17" s="3">
        <v>160.25496202630421</v>
      </c>
      <c r="T17" s="3">
        <v>0</v>
      </c>
      <c r="U17" s="3">
        <v>118.24680517377438</v>
      </c>
      <c r="V17" s="3">
        <v>0</v>
      </c>
      <c r="W17" s="3">
        <v>0</v>
      </c>
      <c r="X17" s="3">
        <v>19.703695416752229</v>
      </c>
      <c r="Y17" s="3">
        <v>301.03546368616611</v>
      </c>
      <c r="Z17" s="3">
        <v>0</v>
      </c>
      <c r="AA17" s="3">
        <v>0</v>
      </c>
      <c r="AB17" s="3">
        <v>0</v>
      </c>
      <c r="AC17" s="3">
        <v>0</v>
      </c>
      <c r="AD17" s="3">
        <v>520.88837545988213</v>
      </c>
      <c r="AE17" s="3">
        <v>0</v>
      </c>
      <c r="AF17" s="3">
        <v>0</v>
      </c>
      <c r="AG17" s="3">
        <v>0</v>
      </c>
      <c r="AH17" s="3">
        <v>0</v>
      </c>
      <c r="AI17" s="3">
        <v>635.10277666969989</v>
      </c>
      <c r="AJ17" s="3">
        <v>0</v>
      </c>
      <c r="AK17" s="3">
        <v>698.63053199685862</v>
      </c>
      <c r="AL17" s="3">
        <v>113.88970092851864</v>
      </c>
      <c r="AM17" s="3">
        <v>0</v>
      </c>
      <c r="AN17" s="3">
        <v>0</v>
      </c>
      <c r="AO17" s="3">
        <v>0</v>
      </c>
      <c r="AQ17" s="18">
        <v>343.17142621865423</v>
      </c>
      <c r="AR17" s="23" t="e">
        <v>#N/A</v>
      </c>
      <c r="AS17" s="3">
        <v>0</v>
      </c>
      <c r="AT17" s="23" t="e">
        <v>#N/A</v>
      </c>
      <c r="AU17" s="3">
        <v>147.80514363725425</v>
      </c>
      <c r="AV17" s="3">
        <v>0</v>
      </c>
      <c r="AW17" s="3">
        <v>214.3936102841628</v>
      </c>
      <c r="AX17" s="3">
        <v>0</v>
      </c>
      <c r="AY17" s="3">
        <v>138.15451518058347</v>
      </c>
      <c r="AZ17" s="3">
        <v>0</v>
      </c>
      <c r="BA17" s="3">
        <v>5.845522205799738</v>
      </c>
      <c r="BB17" s="3">
        <v>1.9654713080689661</v>
      </c>
      <c r="BC17" s="3">
        <v>0</v>
      </c>
      <c r="BD17" s="3">
        <v>626.09752669924092</v>
      </c>
      <c r="BE17" s="3">
        <v>0</v>
      </c>
      <c r="BF17" s="4">
        <v>0</v>
      </c>
    </row>
    <row r="18" spans="2:58" x14ac:dyDescent="0.3">
      <c r="B18" s="5">
        <f t="shared" si="4"/>
        <v>46278</v>
      </c>
      <c r="C18" s="6" t="str">
        <f t="shared" si="5"/>
        <v>dom</v>
      </c>
      <c r="D18" s="3">
        <v>714.00681059732642</v>
      </c>
      <c r="E18" s="3">
        <v>0</v>
      </c>
      <c r="F18" s="3">
        <v>191.82505721464045</v>
      </c>
      <c r="G18" s="3">
        <v>25.256852742441946</v>
      </c>
      <c r="H18" s="3">
        <v>125.73643978288632</v>
      </c>
      <c r="I18" s="3">
        <v>164.00354574017334</v>
      </c>
      <c r="J18" s="3">
        <v>0</v>
      </c>
      <c r="K18" s="3">
        <v>524.55542370789806</v>
      </c>
      <c r="L18" s="3">
        <v>0</v>
      </c>
      <c r="M18" s="3">
        <v>100.28673623264814</v>
      </c>
      <c r="N18" s="3">
        <v>19.597187757591847</v>
      </c>
      <c r="O18" s="3">
        <v>155.79282934896261</v>
      </c>
      <c r="P18" s="3">
        <v>175.53573933762615</v>
      </c>
      <c r="Q18" s="3">
        <v>106.98270283786769</v>
      </c>
      <c r="R18" s="3">
        <v>44.566433657511894</v>
      </c>
      <c r="S18" s="3">
        <v>85.397483928341146</v>
      </c>
      <c r="T18" s="3">
        <v>0</v>
      </c>
      <c r="U18" s="3">
        <v>123.30233714198074</v>
      </c>
      <c r="V18" s="3">
        <v>0</v>
      </c>
      <c r="W18" s="3">
        <v>0</v>
      </c>
      <c r="X18" s="3">
        <v>13.380235174418173</v>
      </c>
      <c r="Y18" s="3">
        <v>187.76451909440695</v>
      </c>
      <c r="Z18" s="3">
        <v>0</v>
      </c>
      <c r="AA18" s="3">
        <v>0</v>
      </c>
      <c r="AB18" s="3">
        <v>0</v>
      </c>
      <c r="AC18" s="3">
        <v>0</v>
      </c>
      <c r="AD18" s="3">
        <v>514.87542278156207</v>
      </c>
      <c r="AE18" s="3">
        <v>0</v>
      </c>
      <c r="AF18" s="3">
        <v>0</v>
      </c>
      <c r="AG18" s="3">
        <v>0</v>
      </c>
      <c r="AH18" s="3">
        <v>0</v>
      </c>
      <c r="AI18" s="3">
        <v>592.83091879689675</v>
      </c>
      <c r="AJ18" s="3">
        <v>0</v>
      </c>
      <c r="AK18" s="3">
        <v>655.79389253053262</v>
      </c>
      <c r="AL18" s="3">
        <v>92.767982771806146</v>
      </c>
      <c r="AM18" s="3">
        <v>0</v>
      </c>
      <c r="AN18" s="3">
        <v>0</v>
      </c>
      <c r="AO18" s="3">
        <v>0</v>
      </c>
      <c r="AQ18" s="18">
        <v>345.4017417860976</v>
      </c>
      <c r="AR18" s="23" t="e">
        <v>#N/A</v>
      </c>
      <c r="AS18" s="3">
        <v>0</v>
      </c>
      <c r="AT18" s="23" t="e">
        <v>#N/A</v>
      </c>
      <c r="AU18" s="3">
        <v>149.6217109507827</v>
      </c>
      <c r="AV18" s="3">
        <v>0</v>
      </c>
      <c r="AW18" s="3">
        <v>225.09791105588286</v>
      </c>
      <c r="AX18" s="3">
        <v>0</v>
      </c>
      <c r="AY18" s="3">
        <v>141.7978690794618</v>
      </c>
      <c r="AZ18" s="3">
        <v>0</v>
      </c>
      <c r="BA18" s="3">
        <v>5.6188040294063013</v>
      </c>
      <c r="BB18" s="3">
        <v>2.0636038784000994</v>
      </c>
      <c r="BC18" s="3">
        <v>0</v>
      </c>
      <c r="BD18" s="3">
        <v>624.19358095543714</v>
      </c>
      <c r="BE18" s="3">
        <v>0</v>
      </c>
      <c r="BF18" s="4">
        <v>0</v>
      </c>
    </row>
    <row r="19" spans="2:58" x14ac:dyDescent="0.3">
      <c r="B19" s="5">
        <f t="shared" si="4"/>
        <v>46279</v>
      </c>
      <c r="C19" s="6" t="str">
        <f t="shared" si="5"/>
        <v>lun</v>
      </c>
      <c r="D19" s="3">
        <v>1377.743893251487</v>
      </c>
      <c r="E19" s="3">
        <v>0</v>
      </c>
      <c r="F19" s="3">
        <v>436.67378617514265</v>
      </c>
      <c r="G19" s="3">
        <v>50.909466142749608</v>
      </c>
      <c r="H19" s="3">
        <v>235.54288990448399</v>
      </c>
      <c r="I19" s="3">
        <v>270.59873607859276</v>
      </c>
      <c r="J19" s="3">
        <v>0</v>
      </c>
      <c r="K19" s="3">
        <v>766.47102776016777</v>
      </c>
      <c r="L19" s="3">
        <v>0</v>
      </c>
      <c r="M19" s="3">
        <v>149.9608606548627</v>
      </c>
      <c r="N19" s="3">
        <v>30.869403800484562</v>
      </c>
      <c r="O19" s="3">
        <v>382.71984748762645</v>
      </c>
      <c r="P19" s="3">
        <v>271.494483239212</v>
      </c>
      <c r="Q19" s="3">
        <v>298.82675750906623</v>
      </c>
      <c r="R19" s="3">
        <v>337.0215586267729</v>
      </c>
      <c r="S19" s="3">
        <v>353.37773236981269</v>
      </c>
      <c r="T19" s="3">
        <v>0</v>
      </c>
      <c r="U19" s="3">
        <v>207.27945247613366</v>
      </c>
      <c r="V19" s="3">
        <v>0</v>
      </c>
      <c r="W19" s="3">
        <v>0</v>
      </c>
      <c r="X19" s="3">
        <v>113.85708185183358</v>
      </c>
      <c r="Y19" s="3">
        <v>906.65091156115898</v>
      </c>
      <c r="Z19" s="3">
        <v>0</v>
      </c>
      <c r="AA19" s="3">
        <v>0</v>
      </c>
      <c r="AB19" s="3">
        <v>0</v>
      </c>
      <c r="AC19" s="3">
        <v>0</v>
      </c>
      <c r="AD19" s="3">
        <v>657.33962423131027</v>
      </c>
      <c r="AE19" s="3">
        <v>0</v>
      </c>
      <c r="AF19" s="3">
        <v>0</v>
      </c>
      <c r="AG19" s="3">
        <v>0</v>
      </c>
      <c r="AH19" s="3">
        <v>0</v>
      </c>
      <c r="AI19" s="3">
        <v>1063.4032889899752</v>
      </c>
      <c r="AJ19" s="3">
        <v>0</v>
      </c>
      <c r="AK19" s="3">
        <v>998.35851460824392</v>
      </c>
      <c r="AL19" s="3">
        <v>163.62562443325996</v>
      </c>
      <c r="AM19" s="3">
        <v>0</v>
      </c>
      <c r="AN19" s="3">
        <v>0</v>
      </c>
      <c r="AO19" s="3">
        <v>0</v>
      </c>
      <c r="AQ19" s="18">
        <v>347.80974733006821</v>
      </c>
      <c r="AR19" s="23" t="e">
        <v>#N/A</v>
      </c>
      <c r="AS19" s="3">
        <v>0</v>
      </c>
      <c r="AT19" s="23" t="e">
        <v>#N/A</v>
      </c>
      <c r="AU19" s="3">
        <v>133.18610192362021</v>
      </c>
      <c r="AV19" s="3">
        <v>0</v>
      </c>
      <c r="AW19" s="3">
        <v>212.08225469880782</v>
      </c>
      <c r="AX19" s="3">
        <v>0</v>
      </c>
      <c r="AY19" s="3">
        <v>140.69937041648339</v>
      </c>
      <c r="AZ19" s="3">
        <v>0</v>
      </c>
      <c r="BA19" s="3">
        <v>5.1366966213688245</v>
      </c>
      <c r="BB19" s="3">
        <v>1.9442817629153633</v>
      </c>
      <c r="BC19" s="3">
        <v>0</v>
      </c>
      <c r="BD19" s="3">
        <v>588.72006551825234</v>
      </c>
      <c r="BE19" s="3">
        <v>0</v>
      </c>
      <c r="BF19" s="4">
        <v>0</v>
      </c>
    </row>
    <row r="20" spans="2:58" x14ac:dyDescent="0.3">
      <c r="B20" s="5">
        <f t="shared" si="4"/>
        <v>46280</v>
      </c>
      <c r="C20" s="6" t="str">
        <f t="shared" si="5"/>
        <v>mar</v>
      </c>
      <c r="D20" s="3">
        <v>1336.7868759106325</v>
      </c>
      <c r="E20" s="3">
        <v>0</v>
      </c>
      <c r="F20" s="3">
        <v>433.47456676796475</v>
      </c>
      <c r="G20" s="3">
        <v>50.854892118929989</v>
      </c>
      <c r="H20" s="3">
        <v>239.28977809285556</v>
      </c>
      <c r="I20" s="3">
        <v>257.35053724614602</v>
      </c>
      <c r="J20" s="3">
        <v>0</v>
      </c>
      <c r="K20" s="3">
        <v>758.37179570333592</v>
      </c>
      <c r="L20" s="3">
        <v>0</v>
      </c>
      <c r="M20" s="3">
        <v>142.4822015009394</v>
      </c>
      <c r="N20" s="3">
        <v>27.698835764517124</v>
      </c>
      <c r="O20" s="3">
        <v>394.5628350972417</v>
      </c>
      <c r="P20" s="3">
        <v>271.5924179353064</v>
      </c>
      <c r="Q20" s="3">
        <v>245.17567245393252</v>
      </c>
      <c r="R20" s="3">
        <v>335.15770212520482</v>
      </c>
      <c r="S20" s="3">
        <v>367.57565430086737</v>
      </c>
      <c r="T20" s="3">
        <v>0</v>
      </c>
      <c r="U20" s="3">
        <v>215.14129213039882</v>
      </c>
      <c r="V20" s="3">
        <v>0</v>
      </c>
      <c r="W20" s="3">
        <v>0</v>
      </c>
      <c r="X20" s="3">
        <v>108.96343993201333</v>
      </c>
      <c r="Y20" s="3">
        <v>912.76590586359953</v>
      </c>
      <c r="Z20" s="3">
        <v>0</v>
      </c>
      <c r="AA20" s="3">
        <v>0</v>
      </c>
      <c r="AB20" s="3">
        <v>0</v>
      </c>
      <c r="AC20" s="3">
        <v>0</v>
      </c>
      <c r="AD20" s="3">
        <v>619.0568656633086</v>
      </c>
      <c r="AE20" s="3">
        <v>0</v>
      </c>
      <c r="AF20" s="3">
        <v>0</v>
      </c>
      <c r="AG20" s="3">
        <v>0</v>
      </c>
      <c r="AH20" s="3">
        <v>0</v>
      </c>
      <c r="AI20" s="3">
        <v>1021.0425770865164</v>
      </c>
      <c r="AJ20" s="3">
        <v>0</v>
      </c>
      <c r="AK20" s="3">
        <v>980.5312415106639</v>
      </c>
      <c r="AL20" s="3">
        <v>164.51010123382508</v>
      </c>
      <c r="AM20" s="3">
        <v>0</v>
      </c>
      <c r="AN20" s="3">
        <v>0</v>
      </c>
      <c r="AO20" s="3">
        <v>0</v>
      </c>
      <c r="AQ20" s="18">
        <v>240.55882874947477</v>
      </c>
      <c r="AR20" s="23" t="e">
        <v>#N/A</v>
      </c>
      <c r="AS20" s="3">
        <v>0</v>
      </c>
      <c r="AT20" s="23" t="e">
        <v>#N/A</v>
      </c>
      <c r="AU20" s="3">
        <v>35.280250718087814</v>
      </c>
      <c r="AV20" s="3">
        <v>0</v>
      </c>
      <c r="AW20" s="3">
        <v>100.06466720108881</v>
      </c>
      <c r="AX20" s="3">
        <v>0</v>
      </c>
      <c r="AY20" s="3">
        <v>115.6864176845328</v>
      </c>
      <c r="AZ20" s="3">
        <v>0</v>
      </c>
      <c r="BA20" s="3">
        <v>2.3339344432375513</v>
      </c>
      <c r="BB20" s="3">
        <v>0.91735118446176023</v>
      </c>
      <c r="BC20" s="3">
        <v>0</v>
      </c>
      <c r="BD20" s="3">
        <v>394.50814609643186</v>
      </c>
      <c r="BE20" s="3">
        <v>0</v>
      </c>
      <c r="BF20" s="4">
        <v>0</v>
      </c>
    </row>
    <row r="21" spans="2:58" x14ac:dyDescent="0.3">
      <c r="B21" s="5">
        <f t="shared" si="4"/>
        <v>46281</v>
      </c>
      <c r="C21" s="6" t="str">
        <f t="shared" si="5"/>
        <v>mié</v>
      </c>
      <c r="D21" s="3">
        <v>1302.4216944625689</v>
      </c>
      <c r="E21" s="3">
        <v>0</v>
      </c>
      <c r="F21" s="3">
        <v>415.2287568644997</v>
      </c>
      <c r="G21" s="3">
        <v>47.529566574124466</v>
      </c>
      <c r="H21" s="3">
        <v>225.24729052437385</v>
      </c>
      <c r="I21" s="3">
        <v>248.23297535513973</v>
      </c>
      <c r="J21" s="3">
        <v>0</v>
      </c>
      <c r="K21" s="3">
        <v>727.85382623045655</v>
      </c>
      <c r="L21" s="3">
        <v>0</v>
      </c>
      <c r="M21" s="3">
        <v>128.63412393401347</v>
      </c>
      <c r="N21" s="3">
        <v>27.192733580177798</v>
      </c>
      <c r="O21" s="3">
        <v>394.62213141626285</v>
      </c>
      <c r="P21" s="3">
        <v>260.10532120502012</v>
      </c>
      <c r="Q21" s="3">
        <v>246.46277792681371</v>
      </c>
      <c r="R21" s="3">
        <v>323.62924053355795</v>
      </c>
      <c r="S21" s="3">
        <v>360.16642447886557</v>
      </c>
      <c r="T21" s="3">
        <v>0</v>
      </c>
      <c r="U21" s="3">
        <v>219.02970934631099</v>
      </c>
      <c r="V21" s="3">
        <v>0</v>
      </c>
      <c r="W21" s="3">
        <v>0</v>
      </c>
      <c r="X21" s="3">
        <v>109.3138075719263</v>
      </c>
      <c r="Y21" s="3">
        <v>900.66441454404912</v>
      </c>
      <c r="Z21" s="3">
        <v>0</v>
      </c>
      <c r="AA21" s="3">
        <v>0</v>
      </c>
      <c r="AB21" s="3">
        <v>0</v>
      </c>
      <c r="AC21" s="3">
        <v>0</v>
      </c>
      <c r="AD21" s="3">
        <v>580.01396707983099</v>
      </c>
      <c r="AE21" s="3">
        <v>0</v>
      </c>
      <c r="AF21" s="3">
        <v>0</v>
      </c>
      <c r="AG21" s="3">
        <v>0</v>
      </c>
      <c r="AH21" s="3">
        <v>0</v>
      </c>
      <c r="AI21" s="3">
        <v>1021.2034955219506</v>
      </c>
      <c r="AJ21" s="3">
        <v>0</v>
      </c>
      <c r="AK21" s="3">
        <v>950.79785310516752</v>
      </c>
      <c r="AL21" s="3">
        <v>162.00845215853815</v>
      </c>
      <c r="AM21" s="3">
        <v>0</v>
      </c>
      <c r="AN21" s="3">
        <v>0</v>
      </c>
      <c r="AO21" s="3">
        <v>0</v>
      </c>
      <c r="AQ21" s="18">
        <v>187.97431416056733</v>
      </c>
      <c r="AR21" s="23" t="e">
        <v>#N/A</v>
      </c>
      <c r="AS21" s="3">
        <v>0</v>
      </c>
      <c r="AT21" s="23" t="e">
        <v>#N/A</v>
      </c>
      <c r="AU21" s="3">
        <v>25.835624014627346</v>
      </c>
      <c r="AV21" s="3">
        <v>0</v>
      </c>
      <c r="AW21" s="3">
        <v>55.581901106212783</v>
      </c>
      <c r="AX21" s="3">
        <v>0</v>
      </c>
      <c r="AY21" s="3">
        <v>107.94580194867747</v>
      </c>
      <c r="AZ21" s="3">
        <v>0</v>
      </c>
      <c r="BA21" s="3">
        <v>2.0398983210993351</v>
      </c>
      <c r="BB21" s="3">
        <v>0.50955171531181498</v>
      </c>
      <c r="BC21" s="3">
        <v>0</v>
      </c>
      <c r="BD21" s="3">
        <v>304.63131900859355</v>
      </c>
      <c r="BE21" s="3">
        <v>0</v>
      </c>
      <c r="BF21" s="4">
        <v>0</v>
      </c>
    </row>
    <row r="22" spans="2:58" x14ac:dyDescent="0.3">
      <c r="B22" s="5">
        <f t="shared" si="4"/>
        <v>46282</v>
      </c>
      <c r="C22" s="6" t="str">
        <f t="shared" si="5"/>
        <v>jue</v>
      </c>
      <c r="D22" s="3">
        <v>1310.3360138740984</v>
      </c>
      <c r="E22" s="3">
        <v>0</v>
      </c>
      <c r="F22" s="3">
        <v>402.99104902848518</v>
      </c>
      <c r="G22" s="3">
        <v>45.749115453795142</v>
      </c>
      <c r="H22" s="3">
        <v>214.83309263073028</v>
      </c>
      <c r="I22" s="3">
        <v>237.33671859445934</v>
      </c>
      <c r="J22" s="3">
        <v>0</v>
      </c>
      <c r="K22" s="3">
        <v>716.99907450119952</v>
      </c>
      <c r="L22" s="3">
        <v>0</v>
      </c>
      <c r="M22" s="3">
        <v>130.79352942360825</v>
      </c>
      <c r="N22" s="3">
        <v>28.119987653334341</v>
      </c>
      <c r="O22" s="3">
        <v>378.1774992881505</v>
      </c>
      <c r="P22" s="3">
        <v>264.70486846587164</v>
      </c>
      <c r="Q22" s="3">
        <v>209.61396056837228</v>
      </c>
      <c r="R22" s="3">
        <v>325.78107177052277</v>
      </c>
      <c r="S22" s="3">
        <v>364.22408591777122</v>
      </c>
      <c r="T22" s="3">
        <v>0</v>
      </c>
      <c r="U22" s="3">
        <v>209.13728375582932</v>
      </c>
      <c r="V22" s="3">
        <v>0</v>
      </c>
      <c r="W22" s="3">
        <v>0</v>
      </c>
      <c r="X22" s="3">
        <v>104.90195315987641</v>
      </c>
      <c r="Y22" s="3">
        <v>892.41558075523119</v>
      </c>
      <c r="Z22" s="3">
        <v>0</v>
      </c>
      <c r="AA22" s="3">
        <v>0</v>
      </c>
      <c r="AB22" s="3">
        <v>0</v>
      </c>
      <c r="AC22" s="3">
        <v>0</v>
      </c>
      <c r="AD22" s="3">
        <v>569.61869115191894</v>
      </c>
      <c r="AE22" s="3">
        <v>0</v>
      </c>
      <c r="AF22" s="3">
        <v>0</v>
      </c>
      <c r="AG22" s="3">
        <v>0</v>
      </c>
      <c r="AH22" s="3">
        <v>0</v>
      </c>
      <c r="AI22" s="3">
        <v>997.05701621214473</v>
      </c>
      <c r="AJ22" s="3">
        <v>0</v>
      </c>
      <c r="AK22" s="3">
        <v>953.29011484331988</v>
      </c>
      <c r="AL22" s="3">
        <v>162.63482394296099</v>
      </c>
      <c r="AM22" s="3">
        <v>0</v>
      </c>
      <c r="AN22" s="3">
        <v>0</v>
      </c>
      <c r="AO22" s="3">
        <v>0</v>
      </c>
      <c r="AQ22" s="18">
        <v>300.53459965547819</v>
      </c>
      <c r="AR22" s="23" t="e">
        <v>#N/A</v>
      </c>
      <c r="AS22" s="3">
        <v>0</v>
      </c>
      <c r="AT22" s="23" t="e">
        <v>#N/A</v>
      </c>
      <c r="AU22" s="3">
        <v>131.75496863680368</v>
      </c>
      <c r="AV22" s="3">
        <v>0</v>
      </c>
      <c r="AW22" s="3">
        <v>159.22579076328086</v>
      </c>
      <c r="AX22" s="3">
        <v>0</v>
      </c>
      <c r="AY22" s="3">
        <v>136.05598772233586</v>
      </c>
      <c r="AZ22" s="3">
        <v>0</v>
      </c>
      <c r="BA22" s="3">
        <v>4.800140454260859</v>
      </c>
      <c r="BB22" s="3">
        <v>1.4597157202354314</v>
      </c>
      <c r="BC22" s="3">
        <v>0</v>
      </c>
      <c r="BD22" s="3">
        <v>537.16640552358081</v>
      </c>
      <c r="BE22" s="3">
        <v>0</v>
      </c>
      <c r="BF22" s="4">
        <v>0</v>
      </c>
    </row>
    <row r="23" spans="2:58" x14ac:dyDescent="0.3">
      <c r="B23" s="5">
        <f t="shared" si="4"/>
        <v>46283</v>
      </c>
      <c r="C23" s="6" t="str">
        <f t="shared" si="5"/>
        <v>vie</v>
      </c>
      <c r="D23" s="3">
        <v>1149.8278020905718</v>
      </c>
      <c r="E23" s="3">
        <v>0</v>
      </c>
      <c r="F23" s="3">
        <v>368.51005845481666</v>
      </c>
      <c r="G23" s="3">
        <v>43.875402608115245</v>
      </c>
      <c r="H23" s="3">
        <v>191.2401030727078</v>
      </c>
      <c r="I23" s="3">
        <v>236.86753530206502</v>
      </c>
      <c r="J23" s="3">
        <v>0</v>
      </c>
      <c r="K23" s="3">
        <v>752.39569202065718</v>
      </c>
      <c r="L23" s="3">
        <v>0</v>
      </c>
      <c r="M23" s="3">
        <v>126.65743737046139</v>
      </c>
      <c r="N23" s="3">
        <v>30.236545863800369</v>
      </c>
      <c r="O23" s="3">
        <v>374.84280251465651</v>
      </c>
      <c r="P23" s="3">
        <v>298.78123316248127</v>
      </c>
      <c r="Q23" s="3">
        <v>173.30651976691706</v>
      </c>
      <c r="R23" s="3">
        <v>232.87138238119218</v>
      </c>
      <c r="S23" s="3">
        <v>373.67214069922318</v>
      </c>
      <c r="T23" s="3">
        <v>0</v>
      </c>
      <c r="U23" s="3">
        <v>191.50595265867855</v>
      </c>
      <c r="V23" s="3">
        <v>0</v>
      </c>
      <c r="W23" s="3">
        <v>0</v>
      </c>
      <c r="X23" s="3">
        <v>47.321473360688046</v>
      </c>
      <c r="Y23" s="3">
        <v>837.59281463988827</v>
      </c>
      <c r="Z23" s="3">
        <v>0</v>
      </c>
      <c r="AA23" s="3">
        <v>0</v>
      </c>
      <c r="AB23" s="3">
        <v>0</v>
      </c>
      <c r="AC23" s="3">
        <v>0</v>
      </c>
      <c r="AD23" s="3">
        <v>490.99115766656331</v>
      </c>
      <c r="AE23" s="3">
        <v>0</v>
      </c>
      <c r="AF23" s="3">
        <v>0</v>
      </c>
      <c r="AG23" s="3">
        <v>0</v>
      </c>
      <c r="AH23" s="3">
        <v>0</v>
      </c>
      <c r="AI23" s="3">
        <v>773.34284816499064</v>
      </c>
      <c r="AJ23" s="3">
        <v>0</v>
      </c>
      <c r="AK23" s="3">
        <v>1121.5610506015657</v>
      </c>
      <c r="AL23" s="3">
        <v>149.39293293789646</v>
      </c>
      <c r="AM23" s="3">
        <v>0</v>
      </c>
      <c r="AN23" s="3">
        <v>0</v>
      </c>
      <c r="AO23" s="3">
        <v>0</v>
      </c>
      <c r="AQ23" s="18">
        <v>367.1761391000702</v>
      </c>
      <c r="AR23" s="23" t="e">
        <v>#N/A</v>
      </c>
      <c r="AS23" s="3">
        <v>0</v>
      </c>
      <c r="AT23" s="23" t="e">
        <v>#N/A</v>
      </c>
      <c r="AU23" s="3">
        <v>174.02944645559992</v>
      </c>
      <c r="AV23" s="3">
        <v>0</v>
      </c>
      <c r="AW23" s="3">
        <v>222.79014754287218</v>
      </c>
      <c r="AX23" s="3">
        <v>0</v>
      </c>
      <c r="AY23" s="3">
        <v>152.0696637394806</v>
      </c>
      <c r="AZ23" s="3">
        <v>0</v>
      </c>
      <c r="BA23" s="3">
        <v>6.1538268714412832</v>
      </c>
      <c r="BB23" s="3">
        <v>2.042447263869382</v>
      </c>
      <c r="BC23" s="3">
        <v>0</v>
      </c>
      <c r="BD23" s="3">
        <v>668.10170882175112</v>
      </c>
      <c r="BE23" s="3">
        <v>0</v>
      </c>
      <c r="BF23" s="4">
        <v>0</v>
      </c>
    </row>
    <row r="24" spans="2:58" x14ac:dyDescent="0.3">
      <c r="B24" s="5">
        <f t="shared" si="4"/>
        <v>46284</v>
      </c>
      <c r="C24" s="6" t="str">
        <f t="shared" si="5"/>
        <v>sáb</v>
      </c>
      <c r="D24" s="3">
        <v>912.13200108970193</v>
      </c>
      <c r="E24" s="3">
        <v>0</v>
      </c>
      <c r="F24" s="3">
        <v>250.29783080184939</v>
      </c>
      <c r="G24" s="3">
        <v>28.040178250034831</v>
      </c>
      <c r="H24" s="3">
        <v>140.1573399744349</v>
      </c>
      <c r="I24" s="3">
        <v>160.42630893266247</v>
      </c>
      <c r="J24" s="3">
        <v>0</v>
      </c>
      <c r="K24" s="3">
        <v>515.13320193005939</v>
      </c>
      <c r="L24" s="3">
        <v>0</v>
      </c>
      <c r="M24" s="3">
        <v>106.77731620226915</v>
      </c>
      <c r="N24" s="3">
        <v>21.678687125379295</v>
      </c>
      <c r="O24" s="3">
        <v>173.19717588607668</v>
      </c>
      <c r="P24" s="3">
        <v>192.70215973497048</v>
      </c>
      <c r="Q24" s="3">
        <v>119.76705915528686</v>
      </c>
      <c r="R24" s="3">
        <v>71.527656544738122</v>
      </c>
      <c r="S24" s="3">
        <v>156.55704385595942</v>
      </c>
      <c r="T24" s="3">
        <v>0</v>
      </c>
      <c r="U24" s="3">
        <v>116.46351038568162</v>
      </c>
      <c r="V24" s="3">
        <v>0</v>
      </c>
      <c r="W24" s="3">
        <v>0</v>
      </c>
      <c r="X24" s="3">
        <v>21.227342387473108</v>
      </c>
      <c r="Y24" s="3">
        <v>297.40825095449884</v>
      </c>
      <c r="Z24" s="3">
        <v>0</v>
      </c>
      <c r="AA24" s="3">
        <v>0</v>
      </c>
      <c r="AB24" s="3">
        <v>0</v>
      </c>
      <c r="AC24" s="3">
        <v>0</v>
      </c>
      <c r="AD24" s="3">
        <v>528.0375874402705</v>
      </c>
      <c r="AE24" s="3">
        <v>0</v>
      </c>
      <c r="AF24" s="3">
        <v>0</v>
      </c>
      <c r="AG24" s="3">
        <v>0</v>
      </c>
      <c r="AH24" s="3">
        <v>0</v>
      </c>
      <c r="AI24" s="3">
        <v>645.97307447066396</v>
      </c>
      <c r="AJ24" s="3">
        <v>0</v>
      </c>
      <c r="AK24" s="3">
        <v>663.57418987033225</v>
      </c>
      <c r="AL24" s="3">
        <v>113.40450922142837</v>
      </c>
      <c r="AM24" s="3">
        <v>0</v>
      </c>
      <c r="AN24" s="3">
        <v>0</v>
      </c>
      <c r="AO24" s="3">
        <v>0</v>
      </c>
      <c r="AQ24" s="18">
        <v>352.78402150047754</v>
      </c>
      <c r="AR24" s="23" t="e">
        <v>#N/A</v>
      </c>
      <c r="AS24" s="3">
        <v>0</v>
      </c>
      <c r="AT24" s="23" t="e">
        <v>#N/A</v>
      </c>
      <c r="AU24" s="3">
        <v>168.58463133677654</v>
      </c>
      <c r="AV24" s="3">
        <v>0</v>
      </c>
      <c r="AW24" s="3">
        <v>217.94105704765326</v>
      </c>
      <c r="AX24" s="3">
        <v>0</v>
      </c>
      <c r="AY24" s="3">
        <v>138.54447230096434</v>
      </c>
      <c r="AZ24" s="3">
        <v>0</v>
      </c>
      <c r="BA24" s="3">
        <v>5.9443695638905218</v>
      </c>
      <c r="BB24" s="3">
        <v>1.9979928222190433</v>
      </c>
      <c r="BC24" s="3">
        <v>0</v>
      </c>
      <c r="BD24" s="3">
        <v>639.82291357120073</v>
      </c>
      <c r="BE24" s="3">
        <v>0</v>
      </c>
      <c r="BF24" s="4">
        <v>0</v>
      </c>
    </row>
    <row r="25" spans="2:58" x14ac:dyDescent="0.3">
      <c r="B25" s="5">
        <f t="shared" si="4"/>
        <v>46285</v>
      </c>
      <c r="C25" s="6" t="str">
        <f t="shared" si="5"/>
        <v>dom</v>
      </c>
      <c r="D25" s="3">
        <v>719.75171932093906</v>
      </c>
      <c r="E25" s="3">
        <v>0</v>
      </c>
      <c r="F25" s="3">
        <v>190.82395190724182</v>
      </c>
      <c r="G25" s="3">
        <v>25.04137885225073</v>
      </c>
      <c r="H25" s="3">
        <v>124.68950580041337</v>
      </c>
      <c r="I25" s="3">
        <v>159.18718849093486</v>
      </c>
      <c r="J25" s="3">
        <v>0</v>
      </c>
      <c r="K25" s="3">
        <v>513.77538185412379</v>
      </c>
      <c r="L25" s="3">
        <v>0</v>
      </c>
      <c r="M25" s="3">
        <v>99.694530913845597</v>
      </c>
      <c r="N25" s="3">
        <v>19.203806212306542</v>
      </c>
      <c r="O25" s="3">
        <v>151.87770830998525</v>
      </c>
      <c r="P25" s="3">
        <v>168.61951625713823</v>
      </c>
      <c r="Q25" s="3">
        <v>109.84725261961148</v>
      </c>
      <c r="R25" s="3">
        <v>46.011388018011225</v>
      </c>
      <c r="S25" s="3">
        <v>83.426918377500328</v>
      </c>
      <c r="T25" s="3">
        <v>0</v>
      </c>
      <c r="U25" s="3">
        <v>121.4427992469669</v>
      </c>
      <c r="V25" s="3">
        <v>0</v>
      </c>
      <c r="W25" s="3">
        <v>0</v>
      </c>
      <c r="X25" s="3">
        <v>14.414901736189233</v>
      </c>
      <c r="Y25" s="3">
        <v>185.50212168157375</v>
      </c>
      <c r="Z25" s="3">
        <v>0</v>
      </c>
      <c r="AA25" s="3">
        <v>0</v>
      </c>
      <c r="AB25" s="3">
        <v>0</v>
      </c>
      <c r="AC25" s="3">
        <v>0</v>
      </c>
      <c r="AD25" s="3">
        <v>521.94210676679722</v>
      </c>
      <c r="AE25" s="3">
        <v>0</v>
      </c>
      <c r="AF25" s="3">
        <v>0</v>
      </c>
      <c r="AG25" s="3">
        <v>0</v>
      </c>
      <c r="AH25" s="3">
        <v>0</v>
      </c>
      <c r="AI25" s="3">
        <v>602.97769955375816</v>
      </c>
      <c r="AJ25" s="3">
        <v>0</v>
      </c>
      <c r="AK25" s="3">
        <v>622.88703546070712</v>
      </c>
      <c r="AL25" s="3">
        <v>92.372773586450364</v>
      </c>
      <c r="AM25" s="3">
        <v>0</v>
      </c>
      <c r="AN25" s="3">
        <v>0</v>
      </c>
      <c r="AO25" s="3">
        <v>0</v>
      </c>
      <c r="AQ25" s="18">
        <v>309.19740840798232</v>
      </c>
      <c r="AR25" s="23" t="e">
        <v>#N/A</v>
      </c>
      <c r="AS25" s="3">
        <v>0</v>
      </c>
      <c r="AT25" s="23" t="e">
        <v>#N/A</v>
      </c>
      <c r="AU25" s="3">
        <v>77.55024594071773</v>
      </c>
      <c r="AV25" s="3">
        <v>0</v>
      </c>
      <c r="AW25" s="3">
        <v>229.04582170886385</v>
      </c>
      <c r="AX25" s="3">
        <v>0</v>
      </c>
      <c r="AY25" s="3">
        <v>134.39511492751907</v>
      </c>
      <c r="AZ25" s="3">
        <v>0</v>
      </c>
      <c r="BA25" s="3">
        <v>5.4097634148340088</v>
      </c>
      <c r="BB25" s="3">
        <v>2.0997966786657853</v>
      </c>
      <c r="BC25" s="3">
        <v>0</v>
      </c>
      <c r="BD25" s="3">
        <v>580.22353205736613</v>
      </c>
      <c r="BE25" s="3">
        <v>0</v>
      </c>
      <c r="BF25" s="4">
        <v>0</v>
      </c>
    </row>
    <row r="26" spans="2:58" x14ac:dyDescent="0.3">
      <c r="B26" s="5">
        <f t="shared" si="4"/>
        <v>46286</v>
      </c>
      <c r="C26" s="6" t="str">
        <f t="shared" si="5"/>
        <v>lun</v>
      </c>
      <c r="D26" s="3">
        <v>1430.1846568983917</v>
      </c>
      <c r="E26" s="3">
        <v>0</v>
      </c>
      <c r="F26" s="3">
        <v>459.32901551602691</v>
      </c>
      <c r="G26" s="3">
        <v>53.784359326522072</v>
      </c>
      <c r="H26" s="3">
        <v>248.50419613293164</v>
      </c>
      <c r="I26" s="3">
        <v>291.80182807257268</v>
      </c>
      <c r="J26" s="3">
        <v>0</v>
      </c>
      <c r="K26" s="3">
        <v>818.93956933086974</v>
      </c>
      <c r="L26" s="3">
        <v>0</v>
      </c>
      <c r="M26" s="3">
        <v>157.76991072805819</v>
      </c>
      <c r="N26" s="3">
        <v>33.017876999588815</v>
      </c>
      <c r="O26" s="3">
        <v>410.72890633493631</v>
      </c>
      <c r="P26" s="3">
        <v>295.74953115779971</v>
      </c>
      <c r="Q26" s="3">
        <v>304.58965552644224</v>
      </c>
      <c r="R26" s="3">
        <v>341.71523133483845</v>
      </c>
      <c r="S26" s="3">
        <v>378.42761862116657</v>
      </c>
      <c r="T26" s="3">
        <v>0</v>
      </c>
      <c r="U26" s="3">
        <v>220.21914082946296</v>
      </c>
      <c r="V26" s="3">
        <v>0</v>
      </c>
      <c r="W26" s="3">
        <v>0</v>
      </c>
      <c r="X26" s="3">
        <v>110.51599809999128</v>
      </c>
      <c r="Y26" s="3">
        <v>960.46117701943945</v>
      </c>
      <c r="Z26" s="3">
        <v>0</v>
      </c>
      <c r="AA26" s="3">
        <v>0</v>
      </c>
      <c r="AB26" s="3">
        <v>0</v>
      </c>
      <c r="AC26" s="3">
        <v>0</v>
      </c>
      <c r="AD26" s="3">
        <v>678.55457032836762</v>
      </c>
      <c r="AE26" s="3">
        <v>0</v>
      </c>
      <c r="AF26" s="3">
        <v>0</v>
      </c>
      <c r="AG26" s="3">
        <v>0</v>
      </c>
      <c r="AH26" s="3">
        <v>0</v>
      </c>
      <c r="AI26" s="3">
        <v>1094.0307112698631</v>
      </c>
      <c r="AJ26" s="3">
        <v>0</v>
      </c>
      <c r="AK26" s="3">
        <v>1099.9243750861003</v>
      </c>
      <c r="AL26" s="3">
        <v>171.95286748491083</v>
      </c>
      <c r="AM26" s="3">
        <v>0</v>
      </c>
      <c r="AN26" s="3">
        <v>0</v>
      </c>
      <c r="AO26" s="3">
        <v>0</v>
      </c>
      <c r="AQ26" s="18">
        <v>357.55226690110891</v>
      </c>
      <c r="AR26" s="23" t="e">
        <v>#N/A</v>
      </c>
      <c r="AS26" s="3">
        <v>0</v>
      </c>
      <c r="AT26" s="23" t="e">
        <v>#N/A</v>
      </c>
      <c r="AU26" s="3">
        <v>151.91034181517188</v>
      </c>
      <c r="AV26" s="3">
        <v>0</v>
      </c>
      <c r="AW26" s="3">
        <v>215.5914568015564</v>
      </c>
      <c r="AX26" s="3">
        <v>0</v>
      </c>
      <c r="AY26" s="3">
        <v>141.09651068551696</v>
      </c>
      <c r="AZ26" s="3">
        <v>0</v>
      </c>
      <c r="BA26" s="3">
        <v>5.223557790048055</v>
      </c>
      <c r="BB26" s="3">
        <v>1.9764526659475283</v>
      </c>
      <c r="BC26" s="3">
        <v>0</v>
      </c>
      <c r="BD26" s="3">
        <v>601.62605909583931</v>
      </c>
      <c r="BE26" s="3">
        <v>0</v>
      </c>
      <c r="BF26" s="4">
        <v>0</v>
      </c>
    </row>
    <row r="27" spans="2:58" x14ac:dyDescent="0.3">
      <c r="B27" s="5">
        <f t="shared" si="4"/>
        <v>46287</v>
      </c>
      <c r="C27" s="6" t="str">
        <f t="shared" si="5"/>
        <v>mar</v>
      </c>
      <c r="D27" s="3">
        <v>1387.6687015890409</v>
      </c>
      <c r="E27" s="3">
        <v>0</v>
      </c>
      <c r="F27" s="3">
        <v>455.96381625918531</v>
      </c>
      <c r="G27" s="3">
        <v>53.726703469381903</v>
      </c>
      <c r="H27" s="3">
        <v>252.45726573154627</v>
      </c>
      <c r="I27" s="3">
        <v>277.5155505607143</v>
      </c>
      <c r="J27" s="3">
        <v>0</v>
      </c>
      <c r="K27" s="3">
        <v>810.28590680181719</v>
      </c>
      <c r="L27" s="3">
        <v>0</v>
      </c>
      <c r="M27" s="3">
        <v>149.90180846505751</v>
      </c>
      <c r="N27" s="3">
        <v>29.626641259922295</v>
      </c>
      <c r="O27" s="3">
        <v>423.43861392017652</v>
      </c>
      <c r="P27" s="3">
        <v>295.85621524253111</v>
      </c>
      <c r="Q27" s="3">
        <v>249.90390498729505</v>
      </c>
      <c r="R27" s="3">
        <v>339.82541705054331</v>
      </c>
      <c r="S27" s="3">
        <v>393.63198860143314</v>
      </c>
      <c r="T27" s="3">
        <v>0</v>
      </c>
      <c r="U27" s="3">
        <v>228.57176600923378</v>
      </c>
      <c r="V27" s="3">
        <v>0</v>
      </c>
      <c r="W27" s="3">
        <v>0</v>
      </c>
      <c r="X27" s="3">
        <v>105.7659578537755</v>
      </c>
      <c r="Y27" s="3">
        <v>966.9390998343805</v>
      </c>
      <c r="Z27" s="3">
        <v>0</v>
      </c>
      <c r="AA27" s="3">
        <v>0</v>
      </c>
      <c r="AB27" s="3">
        <v>0</v>
      </c>
      <c r="AC27" s="3">
        <v>0</v>
      </c>
      <c r="AD27" s="3">
        <v>639.03627592846397</v>
      </c>
      <c r="AE27" s="3">
        <v>0</v>
      </c>
      <c r="AF27" s="3">
        <v>0</v>
      </c>
      <c r="AG27" s="3">
        <v>0</v>
      </c>
      <c r="AH27" s="3">
        <v>0</v>
      </c>
      <c r="AI27" s="3">
        <v>1050.4499547934972</v>
      </c>
      <c r="AJ27" s="3">
        <v>0</v>
      </c>
      <c r="AK27" s="3">
        <v>1080.2834826267026</v>
      </c>
      <c r="AL27" s="3">
        <v>172.88235712082709</v>
      </c>
      <c r="AM27" s="3">
        <v>0</v>
      </c>
      <c r="AN27" s="3">
        <v>0</v>
      </c>
      <c r="AO27" s="3">
        <v>0</v>
      </c>
      <c r="AQ27" s="18">
        <v>247.29713644518833</v>
      </c>
      <c r="AR27" s="23" t="e">
        <v>#N/A</v>
      </c>
      <c r="AS27" s="3">
        <v>0</v>
      </c>
      <c r="AT27" s="23" t="e">
        <v>#N/A</v>
      </c>
      <c r="AU27" s="3">
        <v>40.240196751033523</v>
      </c>
      <c r="AV27" s="3">
        <v>0</v>
      </c>
      <c r="AW27" s="3">
        <v>101.72037923155352</v>
      </c>
      <c r="AX27" s="3">
        <v>0</v>
      </c>
      <c r="AY27" s="3">
        <v>116.01295599743899</v>
      </c>
      <c r="AZ27" s="3">
        <v>0</v>
      </c>
      <c r="BA27" s="3">
        <v>2.3734011060178619</v>
      </c>
      <c r="BB27" s="3">
        <v>0.93253006262883686</v>
      </c>
      <c r="BC27" s="3">
        <v>0</v>
      </c>
      <c r="BD27" s="3">
        <v>403.15660212509499</v>
      </c>
      <c r="BE27" s="3">
        <v>0</v>
      </c>
      <c r="BF27" s="4">
        <v>0</v>
      </c>
    </row>
    <row r="28" spans="2:58" x14ac:dyDescent="0.3">
      <c r="B28" s="5">
        <f t="shared" si="4"/>
        <v>46288</v>
      </c>
      <c r="C28" s="6" t="str">
        <f t="shared" si="5"/>
        <v>mié</v>
      </c>
      <c r="D28" s="3">
        <v>1351.9954857763698</v>
      </c>
      <c r="E28" s="3">
        <v>0</v>
      </c>
      <c r="F28" s="3">
        <v>436.77138894711902</v>
      </c>
      <c r="G28" s="3">
        <v>50.213594463720987</v>
      </c>
      <c r="H28" s="3">
        <v>237.64205697560669</v>
      </c>
      <c r="I28" s="3">
        <v>267.68357105513473</v>
      </c>
      <c r="J28" s="3">
        <v>0</v>
      </c>
      <c r="K28" s="3">
        <v>777.67883899130027</v>
      </c>
      <c r="L28" s="3">
        <v>0</v>
      </c>
      <c r="M28" s="3">
        <v>135.33260719515084</v>
      </c>
      <c r="N28" s="3">
        <v>29.085314975173098</v>
      </c>
      <c r="O28" s="3">
        <v>423.50224979488007</v>
      </c>
      <c r="P28" s="3">
        <v>283.34287268096932</v>
      </c>
      <c r="Q28" s="3">
        <v>251.21583239258837</v>
      </c>
      <c r="R28" s="3">
        <v>328.13639948212403</v>
      </c>
      <c r="S28" s="3">
        <v>385.69754072732991</v>
      </c>
      <c r="T28" s="3">
        <v>0</v>
      </c>
      <c r="U28" s="3">
        <v>232.70292270733086</v>
      </c>
      <c r="V28" s="3">
        <v>0</v>
      </c>
      <c r="W28" s="3">
        <v>0</v>
      </c>
      <c r="X28" s="3">
        <v>106.10604411628232</v>
      </c>
      <c r="Y28" s="3">
        <v>954.11937787937541</v>
      </c>
      <c r="Z28" s="3">
        <v>0</v>
      </c>
      <c r="AA28" s="3">
        <v>0</v>
      </c>
      <c r="AB28" s="3">
        <v>0</v>
      </c>
      <c r="AC28" s="3">
        <v>0</v>
      </c>
      <c r="AD28" s="3">
        <v>598.73330879231094</v>
      </c>
      <c r="AE28" s="3">
        <v>0</v>
      </c>
      <c r="AF28" s="3">
        <v>0</v>
      </c>
      <c r="AG28" s="3">
        <v>0</v>
      </c>
      <c r="AH28" s="3">
        <v>0</v>
      </c>
      <c r="AI28" s="3">
        <v>1050.6155078928691</v>
      </c>
      <c r="AJ28" s="3">
        <v>0</v>
      </c>
      <c r="AK28" s="3">
        <v>1047.5252317753627</v>
      </c>
      <c r="AL28" s="3">
        <v>170.25339400196046</v>
      </c>
      <c r="AM28" s="3">
        <v>0</v>
      </c>
      <c r="AN28" s="3">
        <v>0</v>
      </c>
      <c r="AO28" s="3">
        <v>0</v>
      </c>
      <c r="AQ28" s="18">
        <v>193.23967388271546</v>
      </c>
      <c r="AR28" s="23" t="e">
        <v>#N/A</v>
      </c>
      <c r="AS28" s="3">
        <v>0</v>
      </c>
      <c r="AT28" s="23" t="e">
        <v>#N/A</v>
      </c>
      <c r="AU28" s="3">
        <v>29.46777793167222</v>
      </c>
      <c r="AV28" s="3">
        <v>0</v>
      </c>
      <c r="AW28" s="3">
        <v>56.501582597310126</v>
      </c>
      <c r="AX28" s="3">
        <v>0</v>
      </c>
      <c r="AY28" s="3">
        <v>108.25049147713833</v>
      </c>
      <c r="AZ28" s="3">
        <v>0</v>
      </c>
      <c r="BA28" s="3">
        <v>2.0743928543019354</v>
      </c>
      <c r="BB28" s="3">
        <v>0.51798297210588673</v>
      </c>
      <c r="BC28" s="3">
        <v>0</v>
      </c>
      <c r="BD28" s="3">
        <v>311.30948419597473</v>
      </c>
      <c r="BE28" s="3">
        <v>0</v>
      </c>
      <c r="BF28" s="4">
        <v>0</v>
      </c>
    </row>
    <row r="29" spans="2:58" x14ac:dyDescent="0.3">
      <c r="B29" s="5">
        <f t="shared" si="4"/>
        <v>46289</v>
      </c>
      <c r="C29" s="6" t="str">
        <f t="shared" si="5"/>
        <v>jue</v>
      </c>
      <c r="D29" s="3">
        <v>1360.2110461919199</v>
      </c>
      <c r="E29" s="3">
        <v>0</v>
      </c>
      <c r="F29" s="3">
        <v>423.89877220104586</v>
      </c>
      <c r="G29" s="3">
        <v>48.332600022518449</v>
      </c>
      <c r="H29" s="3">
        <v>226.65479314022355</v>
      </c>
      <c r="I29" s="3">
        <v>255.93352488717633</v>
      </c>
      <c r="J29" s="3">
        <v>0</v>
      </c>
      <c r="K29" s="3">
        <v>766.08102852698505</v>
      </c>
      <c r="L29" s="3">
        <v>0</v>
      </c>
      <c r="M29" s="3">
        <v>137.60446139651569</v>
      </c>
      <c r="N29" s="3">
        <v>30.077104811242748</v>
      </c>
      <c r="O29" s="3">
        <v>405.85412986224884</v>
      </c>
      <c r="P29" s="3">
        <v>288.35333893319302</v>
      </c>
      <c r="Q29" s="3">
        <v>213.65638263205634</v>
      </c>
      <c r="R29" s="3">
        <v>330.31819910327903</v>
      </c>
      <c r="S29" s="3">
        <v>390.04283760044774</v>
      </c>
      <c r="T29" s="3">
        <v>0</v>
      </c>
      <c r="U29" s="3">
        <v>222.19294963363168</v>
      </c>
      <c r="V29" s="3">
        <v>0</v>
      </c>
      <c r="W29" s="3">
        <v>0</v>
      </c>
      <c r="X29" s="3">
        <v>101.8236535447933</v>
      </c>
      <c r="Y29" s="3">
        <v>945.38097094808631</v>
      </c>
      <c r="Z29" s="3">
        <v>0</v>
      </c>
      <c r="AA29" s="3">
        <v>0</v>
      </c>
      <c r="AB29" s="3">
        <v>0</v>
      </c>
      <c r="AC29" s="3">
        <v>0</v>
      </c>
      <c r="AD29" s="3">
        <v>588.00253624994696</v>
      </c>
      <c r="AE29" s="3">
        <v>0</v>
      </c>
      <c r="AF29" s="3">
        <v>0</v>
      </c>
      <c r="AG29" s="3">
        <v>0</v>
      </c>
      <c r="AH29" s="3">
        <v>0</v>
      </c>
      <c r="AI29" s="3">
        <v>1025.7735780178346</v>
      </c>
      <c r="AJ29" s="3">
        <v>0</v>
      </c>
      <c r="AK29" s="3">
        <v>1050.2710384117331</v>
      </c>
      <c r="AL29" s="3">
        <v>170.91164312899181</v>
      </c>
      <c r="AM29" s="3">
        <v>0</v>
      </c>
      <c r="AN29" s="3">
        <v>0</v>
      </c>
      <c r="AO29" s="3">
        <v>0</v>
      </c>
      <c r="AQ29" s="18">
        <v>381.98765847692181</v>
      </c>
      <c r="AR29" s="23" t="e">
        <v>#N/A</v>
      </c>
      <c r="AS29" s="3">
        <v>0</v>
      </c>
      <c r="AT29" s="23" t="e">
        <v>#N/A</v>
      </c>
      <c r="AU29" s="3">
        <v>157.89793060390318</v>
      </c>
      <c r="AV29" s="3">
        <v>0</v>
      </c>
      <c r="AW29" s="3">
        <v>219.30074687570462</v>
      </c>
      <c r="AX29" s="3">
        <v>0</v>
      </c>
      <c r="AY29" s="3">
        <v>163.84650144317553</v>
      </c>
      <c r="AZ29" s="3">
        <v>0</v>
      </c>
      <c r="BA29" s="3">
        <v>6.0995439303552548</v>
      </c>
      <c r="BB29" s="3">
        <v>2.0104578921498408</v>
      </c>
      <c r="BC29" s="3">
        <v>0</v>
      </c>
      <c r="BD29" s="3">
        <v>683.84004279767396</v>
      </c>
      <c r="BE29" s="3">
        <v>0</v>
      </c>
      <c r="BF29" s="4">
        <v>0</v>
      </c>
    </row>
    <row r="30" spans="2:58" x14ac:dyDescent="0.3">
      <c r="B30" s="5">
        <f t="shared" si="4"/>
        <v>46290</v>
      </c>
      <c r="C30" s="6" t="str">
        <f t="shared" si="5"/>
        <v>vie</v>
      </c>
      <c r="D30" s="3">
        <v>1342.9423569826231</v>
      </c>
      <c r="E30" s="3">
        <v>0</v>
      </c>
      <c r="F30" s="3">
        <v>399.02922692291816</v>
      </c>
      <c r="G30" s="3">
        <v>46.863632935103134</v>
      </c>
      <c r="H30" s="3">
        <v>203.321016335183</v>
      </c>
      <c r="I30" s="3">
        <v>221.40832496435766</v>
      </c>
      <c r="J30" s="3">
        <v>0</v>
      </c>
      <c r="K30" s="3">
        <v>746.67244774996777</v>
      </c>
      <c r="L30" s="3">
        <v>0</v>
      </c>
      <c r="M30" s="3">
        <v>137.16756635779171</v>
      </c>
      <c r="N30" s="3">
        <v>30.465196486226528</v>
      </c>
      <c r="O30" s="3">
        <v>364.61085952267041</v>
      </c>
      <c r="P30" s="3">
        <v>269.09624574693572</v>
      </c>
      <c r="Q30" s="3">
        <v>229.59178224378707</v>
      </c>
      <c r="R30" s="3">
        <v>307.82875144851079</v>
      </c>
      <c r="S30" s="3">
        <v>370.20430980731675</v>
      </c>
      <c r="T30" s="3">
        <v>0</v>
      </c>
      <c r="U30" s="3">
        <v>196.55530159898186</v>
      </c>
      <c r="V30" s="3">
        <v>0</v>
      </c>
      <c r="W30" s="3">
        <v>0</v>
      </c>
      <c r="X30" s="3">
        <v>90.192007538390811</v>
      </c>
      <c r="Y30" s="3">
        <v>873.52798671784478</v>
      </c>
      <c r="Z30" s="3">
        <v>0</v>
      </c>
      <c r="AA30" s="3">
        <v>0</v>
      </c>
      <c r="AB30" s="3">
        <v>0</v>
      </c>
      <c r="AC30" s="3">
        <v>0</v>
      </c>
      <c r="AD30" s="3">
        <v>602.80662245124915</v>
      </c>
      <c r="AE30" s="3">
        <v>0</v>
      </c>
      <c r="AF30" s="3">
        <v>0</v>
      </c>
      <c r="AG30" s="3">
        <v>0</v>
      </c>
      <c r="AH30" s="3">
        <v>0</v>
      </c>
      <c r="AI30" s="3">
        <v>965.20803855563406</v>
      </c>
      <c r="AJ30" s="3">
        <v>0</v>
      </c>
      <c r="AK30" s="3">
        <v>950.65927543673502</v>
      </c>
      <c r="AL30" s="3">
        <v>162.62867494718077</v>
      </c>
      <c r="AM30" s="3">
        <v>0</v>
      </c>
      <c r="AN30" s="3">
        <v>0</v>
      </c>
      <c r="AO30" s="3">
        <v>0</v>
      </c>
      <c r="AQ30" s="18">
        <v>369.00304749980103</v>
      </c>
      <c r="AR30" s="23" t="e">
        <v>#N/A</v>
      </c>
      <c r="AS30" s="3">
        <v>0</v>
      </c>
      <c r="AT30" s="23" t="e">
        <v>#N/A</v>
      </c>
      <c r="AU30" s="3">
        <v>157.62935810922451</v>
      </c>
      <c r="AV30" s="3">
        <v>0</v>
      </c>
      <c r="AW30" s="3">
        <v>226.42491391010404</v>
      </c>
      <c r="AX30" s="3">
        <v>0</v>
      </c>
      <c r="AY30" s="3">
        <v>156.63503646737553</v>
      </c>
      <c r="AZ30" s="3">
        <v>0</v>
      </c>
      <c r="BA30" s="3">
        <v>6.2522570503597601</v>
      </c>
      <c r="BB30" s="3">
        <v>2.0757692877713976</v>
      </c>
      <c r="BC30" s="3">
        <v>0</v>
      </c>
      <c r="BD30" s="3">
        <v>675.47402184369503</v>
      </c>
      <c r="BE30" s="3">
        <v>0</v>
      </c>
      <c r="BF30" s="4">
        <v>0</v>
      </c>
    </row>
    <row r="31" spans="2:58" x14ac:dyDescent="0.3">
      <c r="B31" s="5">
        <f t="shared" si="4"/>
        <v>46291</v>
      </c>
      <c r="C31" s="6" t="str">
        <f t="shared" si="5"/>
        <v>sáb</v>
      </c>
      <c r="D31" s="3">
        <v>946.8502814016091</v>
      </c>
      <c r="E31" s="3">
        <v>0</v>
      </c>
      <c r="F31" s="3">
        <v>263.2836223466328</v>
      </c>
      <c r="G31" s="3">
        <v>29.623626740670211</v>
      </c>
      <c r="H31" s="3">
        <v>147.86983006195129</v>
      </c>
      <c r="I31" s="3">
        <v>172.99670684304269</v>
      </c>
      <c r="J31" s="3">
        <v>0</v>
      </c>
      <c r="K31" s="3">
        <v>550.39648891808815</v>
      </c>
      <c r="L31" s="3">
        <v>0</v>
      </c>
      <c r="M31" s="3">
        <v>112.33762977518215</v>
      </c>
      <c r="N31" s="3">
        <v>23.187497550798415</v>
      </c>
      <c r="O31" s="3">
        <v>185.87247852174113</v>
      </c>
      <c r="P31" s="3">
        <v>209.91797960217869</v>
      </c>
      <c r="Q31" s="3">
        <v>122.07677650960386</v>
      </c>
      <c r="R31" s="3">
        <v>72.523816584955952</v>
      </c>
      <c r="S31" s="3">
        <v>167.65490255277138</v>
      </c>
      <c r="T31" s="3">
        <v>0</v>
      </c>
      <c r="U31" s="3">
        <v>123.73389590109569</v>
      </c>
      <c r="V31" s="3">
        <v>0</v>
      </c>
      <c r="W31" s="3">
        <v>0</v>
      </c>
      <c r="X31" s="3">
        <v>20.604435778660903</v>
      </c>
      <c r="Y31" s="3">
        <v>315.05960576953771</v>
      </c>
      <c r="Z31" s="3">
        <v>0</v>
      </c>
      <c r="AA31" s="3">
        <v>0</v>
      </c>
      <c r="AB31" s="3">
        <v>0</v>
      </c>
      <c r="AC31" s="3">
        <v>0</v>
      </c>
      <c r="AD31" s="3">
        <v>545.07944608049092</v>
      </c>
      <c r="AE31" s="3">
        <v>0</v>
      </c>
      <c r="AF31" s="3">
        <v>0</v>
      </c>
      <c r="AG31" s="3">
        <v>0</v>
      </c>
      <c r="AH31" s="3">
        <v>0</v>
      </c>
      <c r="AI31" s="3">
        <v>664.57795404748185</v>
      </c>
      <c r="AJ31" s="3">
        <v>0</v>
      </c>
      <c r="AK31" s="3">
        <v>731.08148569534285</v>
      </c>
      <c r="AL31" s="3">
        <v>119.17589689197744</v>
      </c>
      <c r="AM31" s="3">
        <v>0</v>
      </c>
      <c r="AN31" s="3">
        <v>0</v>
      </c>
      <c r="AO31" s="3">
        <v>0</v>
      </c>
      <c r="AQ31" s="18">
        <v>354.53932099719776</v>
      </c>
      <c r="AR31" s="23" t="e">
        <v>#N/A</v>
      </c>
      <c r="AS31" s="3">
        <v>0</v>
      </c>
      <c r="AT31" s="23" t="e">
        <v>#N/A</v>
      </c>
      <c r="AU31" s="3">
        <v>152.69764839179749</v>
      </c>
      <c r="AV31" s="3">
        <v>0</v>
      </c>
      <c r="AW31" s="3">
        <v>221.49671169815051</v>
      </c>
      <c r="AX31" s="3">
        <v>0</v>
      </c>
      <c r="AY31" s="3">
        <v>142.70379730958015</v>
      </c>
      <c r="AZ31" s="3">
        <v>0</v>
      </c>
      <c r="BA31" s="3">
        <v>6.0394494827693981</v>
      </c>
      <c r="BB31" s="3">
        <v>2.0305895828579987</v>
      </c>
      <c r="BC31" s="3">
        <v>0</v>
      </c>
      <c r="BD31" s="3">
        <v>646.88317810154854</v>
      </c>
      <c r="BE31" s="3">
        <v>0</v>
      </c>
      <c r="BF31" s="4">
        <v>0</v>
      </c>
    </row>
    <row r="32" spans="2:58" x14ac:dyDescent="0.3">
      <c r="B32" s="5">
        <f t="shared" si="4"/>
        <v>46292</v>
      </c>
      <c r="C32" s="6" t="str">
        <f t="shared" si="5"/>
        <v>dom</v>
      </c>
      <c r="D32" s="3">
        <v>747.14747116004594</v>
      </c>
      <c r="E32" s="3">
        <v>0</v>
      </c>
      <c r="F32" s="3">
        <v>200.72415780707223</v>
      </c>
      <c r="G32" s="3">
        <v>26.455483042083259</v>
      </c>
      <c r="H32" s="3">
        <v>131.55084162255736</v>
      </c>
      <c r="I32" s="3">
        <v>171.66049361700161</v>
      </c>
      <c r="J32" s="3">
        <v>0</v>
      </c>
      <c r="K32" s="3">
        <v>548.94571968097171</v>
      </c>
      <c r="L32" s="3">
        <v>0</v>
      </c>
      <c r="M32" s="3">
        <v>104.88601608224386</v>
      </c>
      <c r="N32" s="3">
        <v>20.540367917048137</v>
      </c>
      <c r="O32" s="3">
        <v>162.99276204334689</v>
      </c>
      <c r="P32" s="3">
        <v>183.68381663639275</v>
      </c>
      <c r="Q32" s="3">
        <v>111.96566570822709</v>
      </c>
      <c r="R32" s="3">
        <v>46.652184995748534</v>
      </c>
      <c r="S32" s="3">
        <v>89.340802089534392</v>
      </c>
      <c r="T32" s="3">
        <v>0</v>
      </c>
      <c r="U32" s="3">
        <v>129.0240233202629</v>
      </c>
      <c r="V32" s="3">
        <v>0</v>
      </c>
      <c r="W32" s="3">
        <v>0</v>
      </c>
      <c r="X32" s="3">
        <v>13.991903068105861</v>
      </c>
      <c r="Y32" s="3">
        <v>196.51178183133513</v>
      </c>
      <c r="Z32" s="3">
        <v>0</v>
      </c>
      <c r="AA32" s="3">
        <v>0</v>
      </c>
      <c r="AB32" s="3">
        <v>0</v>
      </c>
      <c r="AC32" s="3">
        <v>0</v>
      </c>
      <c r="AD32" s="3">
        <v>538.78724016917022</v>
      </c>
      <c r="AE32" s="3">
        <v>0</v>
      </c>
      <c r="AF32" s="3">
        <v>0</v>
      </c>
      <c r="AG32" s="3">
        <v>0</v>
      </c>
      <c r="AH32" s="3">
        <v>0</v>
      </c>
      <c r="AI32" s="3">
        <v>620.34425542281997</v>
      </c>
      <c r="AJ32" s="3">
        <v>0</v>
      </c>
      <c r="AK32" s="3">
        <v>686.25511096802393</v>
      </c>
      <c r="AL32" s="3">
        <v>97.073813167956928</v>
      </c>
      <c r="AM32" s="3">
        <v>0</v>
      </c>
      <c r="AN32" s="3">
        <v>0</v>
      </c>
      <c r="AO32" s="3">
        <v>0</v>
      </c>
      <c r="AQ32" s="18">
        <v>356.84351798586852</v>
      </c>
      <c r="AR32" s="23" t="e">
        <v>#N/A</v>
      </c>
      <c r="AS32" s="3">
        <v>0</v>
      </c>
      <c r="AT32" s="23" t="e">
        <v>#N/A</v>
      </c>
      <c r="AU32" s="3">
        <v>154.57434598225461</v>
      </c>
      <c r="AV32" s="3">
        <v>0</v>
      </c>
      <c r="AW32" s="3">
        <v>232.55565799240532</v>
      </c>
      <c r="AX32" s="3">
        <v>0</v>
      </c>
      <c r="AY32" s="3">
        <v>146.46712300062259</v>
      </c>
      <c r="AZ32" s="3">
        <v>0</v>
      </c>
      <c r="BA32" s="3">
        <v>5.8052098502870795</v>
      </c>
      <c r="BB32" s="3">
        <v>2.1319733956032758</v>
      </c>
      <c r="BC32" s="3">
        <v>0</v>
      </c>
      <c r="BD32" s="3">
        <v>644.91602375072762</v>
      </c>
      <c r="BE32" s="3">
        <v>0</v>
      </c>
      <c r="BF32" s="4">
        <v>0</v>
      </c>
    </row>
    <row r="33" spans="2:58" x14ac:dyDescent="0.3">
      <c r="B33" s="5">
        <f t="shared" si="4"/>
        <v>46293</v>
      </c>
      <c r="C33" s="6" t="str">
        <f t="shared" si="5"/>
        <v>lun</v>
      </c>
      <c r="D33" s="3">
        <v>1401.7689635883446</v>
      </c>
      <c r="E33" s="3">
        <v>0</v>
      </c>
      <c r="F33" s="3">
        <v>427.71284209098258</v>
      </c>
      <c r="G33" s="3">
        <v>50.12723412030919</v>
      </c>
      <c r="H33" s="3">
        <v>232.48792504742201</v>
      </c>
      <c r="I33" s="3">
        <v>275.76461662478073</v>
      </c>
      <c r="J33" s="3">
        <v>0</v>
      </c>
      <c r="K33" s="3">
        <v>814.54892770721074</v>
      </c>
      <c r="L33" s="3">
        <v>0</v>
      </c>
      <c r="M33" s="3">
        <v>158.83677877006318</v>
      </c>
      <c r="N33" s="3">
        <v>33.475069698488269</v>
      </c>
      <c r="O33" s="3">
        <v>370.34092006942603</v>
      </c>
      <c r="P33" s="3">
        <v>294.41482164852425</v>
      </c>
      <c r="Q33" s="3">
        <v>267.27364525366943</v>
      </c>
      <c r="R33" s="3">
        <v>288.01702610669696</v>
      </c>
      <c r="S33" s="3">
        <v>338.95661210559962</v>
      </c>
      <c r="T33" s="3">
        <v>0</v>
      </c>
      <c r="U33" s="3">
        <v>208.42645916489582</v>
      </c>
      <c r="V33" s="3">
        <v>0</v>
      </c>
      <c r="W33" s="3">
        <v>0</v>
      </c>
      <c r="X33" s="3">
        <v>85.954442943497128</v>
      </c>
      <c r="Y33" s="3">
        <v>828.62752025594204</v>
      </c>
      <c r="Z33" s="3">
        <v>0</v>
      </c>
      <c r="AA33" s="3">
        <v>0</v>
      </c>
      <c r="AB33" s="3">
        <v>0</v>
      </c>
      <c r="AC33" s="3">
        <v>0</v>
      </c>
      <c r="AD33" s="3">
        <v>707.82940480736272</v>
      </c>
      <c r="AE33" s="3">
        <v>0</v>
      </c>
      <c r="AF33" s="3">
        <v>0</v>
      </c>
      <c r="AG33" s="3">
        <v>0</v>
      </c>
      <c r="AH33" s="3">
        <v>0</v>
      </c>
      <c r="AI33" s="3">
        <v>1057.0175737490442</v>
      </c>
      <c r="AJ33" s="3">
        <v>0</v>
      </c>
      <c r="AK33" s="3">
        <v>1080.2504954261406</v>
      </c>
      <c r="AL33" s="3">
        <v>169.59125655810854</v>
      </c>
      <c r="AM33" s="3">
        <v>0</v>
      </c>
      <c r="AN33" s="3">
        <v>0</v>
      </c>
      <c r="AO33" s="3">
        <v>0</v>
      </c>
      <c r="AQ33" s="18">
        <v>359.33129110825217</v>
      </c>
      <c r="AR33" s="23" t="e">
        <v>#N/A</v>
      </c>
      <c r="AS33" s="3">
        <v>0</v>
      </c>
      <c r="AT33" s="23" t="e">
        <v>#N/A</v>
      </c>
      <c r="AU33" s="3">
        <v>137.59470111621391</v>
      </c>
      <c r="AV33" s="3">
        <v>0</v>
      </c>
      <c r="AW33" s="3">
        <v>219.10877830292137</v>
      </c>
      <c r="AX33" s="3">
        <v>0</v>
      </c>
      <c r="AY33" s="3">
        <v>145.33245193799672</v>
      </c>
      <c r="AZ33" s="3">
        <v>0</v>
      </c>
      <c r="BA33" s="3">
        <v>5.3071083576227656</v>
      </c>
      <c r="BB33" s="3">
        <v>2.0086980042438705</v>
      </c>
      <c r="BC33" s="3">
        <v>0</v>
      </c>
      <c r="BD33" s="3">
        <v>608.26483216174745</v>
      </c>
      <c r="BE33" s="3">
        <v>0</v>
      </c>
      <c r="BF33" s="4">
        <v>0</v>
      </c>
    </row>
    <row r="34" spans="2:58" x14ac:dyDescent="0.3">
      <c r="B34" s="5">
        <f t="shared" si="4"/>
        <v>46294</v>
      </c>
      <c r="C34" s="6" t="str">
        <f t="shared" si="5"/>
        <v>mar</v>
      </c>
      <c r="D34" s="3">
        <v>1360.0977386017719</v>
      </c>
      <c r="E34" s="3">
        <v>0</v>
      </c>
      <c r="F34" s="3">
        <v>424.57927358186242</v>
      </c>
      <c r="G34" s="3">
        <v>50.073498635021977</v>
      </c>
      <c r="H34" s="3">
        <v>236.1862165163449</v>
      </c>
      <c r="I34" s="3">
        <v>262.26350229977714</v>
      </c>
      <c r="J34" s="3">
        <v>0</v>
      </c>
      <c r="K34" s="3">
        <v>805.94166070271228</v>
      </c>
      <c r="L34" s="3">
        <v>0</v>
      </c>
      <c r="M34" s="3">
        <v>150.91547100788407</v>
      </c>
      <c r="N34" s="3">
        <v>30.036876117757597</v>
      </c>
      <c r="O34" s="3">
        <v>381.8008507641818</v>
      </c>
      <c r="P34" s="3">
        <v>294.52102427091205</v>
      </c>
      <c r="Q34" s="3">
        <v>219.28757735924674</v>
      </c>
      <c r="R34" s="3">
        <v>278.41095933304632</v>
      </c>
      <c r="S34" s="3">
        <v>352.57512588239246</v>
      </c>
      <c r="T34" s="3">
        <v>0</v>
      </c>
      <c r="U34" s="3">
        <v>216.33180328890796</v>
      </c>
      <c r="V34" s="3">
        <v>0</v>
      </c>
      <c r="W34" s="3">
        <v>0</v>
      </c>
      <c r="X34" s="3">
        <v>89.814730994659456</v>
      </c>
      <c r="Y34" s="3">
        <v>834.21627828904832</v>
      </c>
      <c r="Z34" s="3">
        <v>0</v>
      </c>
      <c r="AA34" s="3">
        <v>0</v>
      </c>
      <c r="AB34" s="3">
        <v>0</v>
      </c>
      <c r="AC34" s="3">
        <v>0</v>
      </c>
      <c r="AD34" s="3">
        <v>666.6061752732229</v>
      </c>
      <c r="AE34" s="3">
        <v>0</v>
      </c>
      <c r="AF34" s="3">
        <v>0</v>
      </c>
      <c r="AG34" s="3">
        <v>0</v>
      </c>
      <c r="AH34" s="3">
        <v>0</v>
      </c>
      <c r="AI34" s="3">
        <v>1014.9112370637357</v>
      </c>
      <c r="AJ34" s="3">
        <v>0</v>
      </c>
      <c r="AK34" s="3">
        <v>1060.9609112597607</v>
      </c>
      <c r="AL34" s="3">
        <v>170.5079805279872</v>
      </c>
      <c r="AM34" s="3">
        <v>0</v>
      </c>
      <c r="AN34" s="3">
        <v>0</v>
      </c>
      <c r="AO34" s="3">
        <v>0</v>
      </c>
      <c r="AQ34" s="18">
        <v>248.52757918830449</v>
      </c>
      <c r="AR34" s="23" t="e">
        <v>#N/A</v>
      </c>
      <c r="AS34" s="3">
        <v>0</v>
      </c>
      <c r="AT34" s="23" t="e">
        <v>#N/A</v>
      </c>
      <c r="AU34" s="3">
        <v>36.448063895167373</v>
      </c>
      <c r="AV34" s="3">
        <v>0</v>
      </c>
      <c r="AW34" s="3">
        <v>103.37992215735446</v>
      </c>
      <c r="AX34" s="3">
        <v>0</v>
      </c>
      <c r="AY34" s="3">
        <v>119.49584911608586</v>
      </c>
      <c r="AZ34" s="3">
        <v>0</v>
      </c>
      <c r="BA34" s="3">
        <v>2.4113635479895077</v>
      </c>
      <c r="BB34" s="3">
        <v>0.94774406084850071</v>
      </c>
      <c r="BC34" s="3">
        <v>0</v>
      </c>
      <c r="BD34" s="3">
        <v>407.60532097805407</v>
      </c>
      <c r="BE34" s="3">
        <v>0</v>
      </c>
      <c r="BF34" s="4">
        <v>0</v>
      </c>
    </row>
    <row r="35" spans="2:58" x14ac:dyDescent="0.3">
      <c r="B35" s="5">
        <f t="shared" si="4"/>
        <v>46295</v>
      </c>
      <c r="C35" s="6" t="str">
        <f t="shared" si="5"/>
        <v>mié</v>
      </c>
      <c r="D35" s="3">
        <v>1325.1332978098833</v>
      </c>
      <c r="E35" s="3">
        <v>0</v>
      </c>
      <c r="F35" s="3">
        <v>406.707884327155</v>
      </c>
      <c r="G35" s="3">
        <v>46.799267244668833</v>
      </c>
      <c r="H35" s="3">
        <v>222.32585843623301</v>
      </c>
      <c r="I35" s="3">
        <v>252.97188107544221</v>
      </c>
      <c r="J35" s="3">
        <v>0</v>
      </c>
      <c r="K35" s="3">
        <v>773.50941159007709</v>
      </c>
      <c r="L35" s="3">
        <v>0</v>
      </c>
      <c r="M35" s="3">
        <v>136.24775022205276</v>
      </c>
      <c r="N35" s="3">
        <v>29.488054183754123</v>
      </c>
      <c r="O35" s="3">
        <v>381.85822916639216</v>
      </c>
      <c r="P35" s="3">
        <v>282.06415408056375</v>
      </c>
      <c r="Q35" s="3">
        <v>220.43877738708377</v>
      </c>
      <c r="R35" s="3">
        <v>276.57201456025678</v>
      </c>
      <c r="S35" s="3">
        <v>345.46826201200776</v>
      </c>
      <c r="T35" s="3">
        <v>0</v>
      </c>
      <c r="U35" s="3">
        <v>220.24173754619622</v>
      </c>
      <c r="V35" s="3">
        <v>0</v>
      </c>
      <c r="W35" s="3">
        <v>0</v>
      </c>
      <c r="X35" s="3">
        <v>86.230826061843402</v>
      </c>
      <c r="Y35" s="3">
        <v>823.1562014550093</v>
      </c>
      <c r="Z35" s="3">
        <v>0</v>
      </c>
      <c r="AA35" s="3">
        <v>0</v>
      </c>
      <c r="AB35" s="3">
        <v>0</v>
      </c>
      <c r="AC35" s="3">
        <v>0</v>
      </c>
      <c r="AD35" s="3">
        <v>624.56441991941438</v>
      </c>
      <c r="AE35" s="3">
        <v>0</v>
      </c>
      <c r="AF35" s="3">
        <v>0</v>
      </c>
      <c r="AG35" s="3">
        <v>0</v>
      </c>
      <c r="AH35" s="3">
        <v>0</v>
      </c>
      <c r="AI35" s="3">
        <v>1015.0711891872201</v>
      </c>
      <c r="AJ35" s="3">
        <v>0</v>
      </c>
      <c r="AK35" s="3">
        <v>1028.7885933140985</v>
      </c>
      <c r="AL35" s="3">
        <v>167.91512374522586</v>
      </c>
      <c r="AM35" s="3">
        <v>0</v>
      </c>
      <c r="AN35" s="3">
        <v>0</v>
      </c>
      <c r="AO35" s="3">
        <v>0</v>
      </c>
      <c r="AQ35" s="18">
        <v>194.20115025817617</v>
      </c>
      <c r="AR35" s="23" t="e">
        <v>#N/A</v>
      </c>
      <c r="AS35" s="3">
        <v>0</v>
      </c>
      <c r="AT35" s="23" t="e">
        <v>#N/A</v>
      </c>
      <c r="AU35" s="3">
        <v>26.690810175390272</v>
      </c>
      <c r="AV35" s="3">
        <v>0</v>
      </c>
      <c r="AW35" s="3">
        <v>57.423391996805933</v>
      </c>
      <c r="AX35" s="3">
        <v>0</v>
      </c>
      <c r="AY35" s="3">
        <v>111.50034308736876</v>
      </c>
      <c r="AZ35" s="3">
        <v>0</v>
      </c>
      <c r="BA35" s="3">
        <v>2.1075726729841473</v>
      </c>
      <c r="BB35" s="3">
        <v>0.5264337366777222</v>
      </c>
      <c r="BC35" s="3">
        <v>0</v>
      </c>
      <c r="BD35" s="3">
        <v>314.74469613135528</v>
      </c>
      <c r="BE35" s="3">
        <v>0</v>
      </c>
      <c r="BF35" s="4">
        <v>0</v>
      </c>
    </row>
    <row r="36" spans="2:58" hidden="1" x14ac:dyDescent="0.3">
      <c r="B36" s="5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Q36" s="18"/>
      <c r="AR36" s="23"/>
      <c r="AS36" s="3"/>
      <c r="AT36" s="2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4"/>
    </row>
  </sheetData>
  <mergeCells count="1">
    <mergeCell ref="B4:C4"/>
  </mergeCells>
  <conditionalFormatting sqref="B6:E36">
    <cfRule type="containsText" dxfId="1" priority="1" operator="containsText" text="Hol">
      <formula>NOT(ISERROR(SEARCH("Hol",B6)))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47CF-BBE7-467B-B1A0-E1C3370BAB51}">
  <sheetPr codeName="Hoja2">
    <tabColor theme="4" tint="0.59999389629810485"/>
  </sheetPr>
  <dimension ref="A1:KA214"/>
  <sheetViews>
    <sheetView showGridLines="0" zoomScale="85" zoomScaleNormal="85" workbookViewId="0">
      <pane xSplit="3" ySplit="5" topLeftCell="D18" activePane="bottomRight" state="frozen"/>
      <selection activeCell="E15" sqref="E14:E15"/>
      <selection pane="topRight" activeCell="E15" sqref="E14:E15"/>
      <selection pane="bottomLeft" activeCell="E15" sqref="E14:E15"/>
      <selection pane="bottomRight" activeCell="D6" sqref="D6:BE36"/>
    </sheetView>
  </sheetViews>
  <sheetFormatPr baseColWidth="10" defaultColWidth="7.453125" defaultRowHeight="13" x14ac:dyDescent="0.3"/>
  <cols>
    <col min="1" max="1" width="2.7265625" style="1" customWidth="1"/>
    <col min="2" max="3" width="14.453125" style="2" customWidth="1"/>
    <col min="4" max="4" width="10.81640625" style="2" customWidth="1"/>
    <col min="5" max="5" width="10.81640625" style="2" hidden="1" customWidth="1"/>
    <col min="6" max="6" width="11.453125" style="2" bestFit="1" customWidth="1"/>
    <col min="7" max="8" width="11.453125" style="2" customWidth="1"/>
    <col min="9" max="9" width="11.26953125" style="2" bestFit="1" customWidth="1"/>
    <col min="10" max="10" width="11.26953125" style="2" hidden="1" customWidth="1"/>
    <col min="11" max="11" width="11.26953125" style="2" bestFit="1" customWidth="1"/>
    <col min="12" max="12" width="12.1796875" style="2" hidden="1" customWidth="1"/>
    <col min="13" max="13" width="12.26953125" style="2" bestFit="1" customWidth="1"/>
    <col min="14" max="22" width="12.26953125" style="2" customWidth="1"/>
    <col min="23" max="23" width="12.26953125" style="2" hidden="1" customWidth="1"/>
    <col min="24" max="26" width="12.26953125" style="2" customWidth="1"/>
    <col min="27" max="29" width="12.26953125" style="2" hidden="1" customWidth="1"/>
    <col min="30" max="30" width="12.26953125" style="2" customWidth="1"/>
    <col min="31" max="32" width="12.26953125" style="2" hidden="1" customWidth="1"/>
    <col min="33" max="33" width="12.26953125" style="2" customWidth="1"/>
    <col min="34" max="34" width="12.26953125" style="2" hidden="1" customWidth="1"/>
    <col min="35" max="35" width="12.26953125" style="2" customWidth="1"/>
    <col min="36" max="36" width="12.26953125" style="2" hidden="1" customWidth="1"/>
    <col min="37" max="38" width="12.26953125" style="2" customWidth="1"/>
    <col min="39" max="39" width="12.26953125" style="2" hidden="1" customWidth="1"/>
    <col min="40" max="40" width="12.26953125" style="2" customWidth="1"/>
    <col min="41" max="41" width="12.26953125" style="2" hidden="1" customWidth="1"/>
    <col min="42" max="42" width="7.453125" style="2"/>
    <col min="43" max="43" width="10.453125" style="2" customWidth="1"/>
    <col min="44" max="44" width="10.453125" style="2" hidden="1" customWidth="1"/>
    <col min="45" max="45" width="10.453125" style="2" customWidth="1"/>
    <col min="46" max="46" width="10.453125" style="2" hidden="1" customWidth="1"/>
    <col min="47" max="47" width="10.453125" style="2" customWidth="1"/>
    <col min="48" max="48" width="10.453125" style="2" hidden="1" customWidth="1"/>
    <col min="49" max="49" width="10.453125" style="2" customWidth="1"/>
    <col min="50" max="50" width="10.453125" style="2" hidden="1" customWidth="1"/>
    <col min="51" max="51" width="10.453125" style="2" customWidth="1"/>
    <col min="52" max="52" width="10.453125" style="2" hidden="1" customWidth="1"/>
    <col min="53" max="56" width="10.453125" style="2" customWidth="1"/>
    <col min="57" max="57" width="10.453125" style="2" hidden="1" customWidth="1"/>
    <col min="58" max="58" width="7.453125" style="2"/>
    <col min="59" max="97" width="0" style="2" hidden="1" customWidth="1"/>
    <col min="98" max="16384" width="7.453125" style="2"/>
  </cols>
  <sheetData>
    <row r="1" spans="2:287" s="1" customFormat="1" x14ac:dyDescent="0.3"/>
    <row r="2" spans="2:287" x14ac:dyDescent="0.3"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2:287" ht="14.5" x14ac:dyDescent="0.35"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</row>
    <row r="4" spans="2:287" ht="14.5" x14ac:dyDescent="0.35">
      <c r="B4" s="38" t="s">
        <v>2</v>
      </c>
      <c r="C4" s="40"/>
      <c r="D4" s="8">
        <f>+IFERROR(SUMPRODUCT(D$6:D$35,'Daily Traffic Distribution'!D6:D35)/SUM('Daily Traffic Distribution'!D6:D35),"")</f>
        <v>860.00000000000023</v>
      </c>
      <c r="E4" s="8" t="str">
        <f>+IFERROR(SUMPRODUCT(E$6:E$35,'Daily Traffic Distribution'!E6:E35)/SUM('Daily Traffic Distribution'!E6:E35),"")</f>
        <v/>
      </c>
      <c r="F4" s="8">
        <f>+IFERROR(SUMPRODUCT(F$6:F$35,'Daily Traffic Distribution'!F6:F35)/SUM('Daily Traffic Distribution'!F6:F35),"")</f>
        <v>645.99999999999989</v>
      </c>
      <c r="G4" s="8">
        <f>+IFERROR(SUMPRODUCT(G$6:G$35,'Daily Traffic Distribution'!G6:G35)/SUM('Daily Traffic Distribution'!G6:G35),"")</f>
        <v>581.99416164550576</v>
      </c>
      <c r="H4" s="8">
        <f>+IFERROR(SUMPRODUCT(H$6:H$35,'Daily Traffic Distribution'!H6:H35)/SUM('Daily Traffic Distribution'!H6:H35),"")</f>
        <v>1272.0499999999995</v>
      </c>
      <c r="I4" s="8">
        <f>+IFERROR(SUMPRODUCT(I$6:I$35,'Daily Traffic Distribution'!I6:I35)/SUM('Daily Traffic Distribution'!I6:I35),"")</f>
        <v>1102.6519218593967</v>
      </c>
      <c r="J4" s="8" t="str">
        <f>+IFERROR(SUMPRODUCT(J$6:J$35,'Daily Traffic Distribution'!J6:J35)/SUM('Daily Traffic Distribution'!J6:J35),"")</f>
        <v/>
      </c>
      <c r="K4" s="8">
        <f>+IFERROR(SUMPRODUCT(K$6:K$35,'Daily Traffic Distribution'!K6:K35)/SUM('Daily Traffic Distribution'!K6:K35),"")</f>
        <v>900.00000000000011</v>
      </c>
      <c r="L4" s="8" t="str">
        <f>+IFERROR(SUMPRODUCT(L$6:L$35,'Daily Traffic Distribution'!L6:L35)/SUM('Daily Traffic Distribution'!L6:L35),"")</f>
        <v/>
      </c>
      <c r="M4" s="8">
        <f>+IFERROR(SUMPRODUCT(M$6:M$35,'Daily Traffic Distribution'!M6:M35)/SUM('Daily Traffic Distribution'!M6:M35),"")</f>
        <v>500.00000000000017</v>
      </c>
      <c r="N4" s="8">
        <f>+IFERROR(SUMPRODUCT(N$6:N$35,'Daily Traffic Distribution'!N6:N35)/SUM('Daily Traffic Distribution'!N6:N35),"")</f>
        <v>491.20700000000011</v>
      </c>
      <c r="O4" s="8">
        <f>+IFERROR(SUMPRODUCT(O$6:O$35,'Daily Traffic Distribution'!O6:O35)/SUM('Daily Traffic Distribution'!O6:O35),"")</f>
        <v>780.00000000000011</v>
      </c>
      <c r="P4" s="8">
        <f>+IFERROR(SUMPRODUCT(P$6:P$35,'Daily Traffic Distribution'!P6:P35)/SUM('Daily Traffic Distribution'!P6:P35),"")</f>
        <v>1699.9999999999998</v>
      </c>
      <c r="Q4" s="8">
        <f>+IFERROR(SUMPRODUCT(Q$6:Q$35,'Daily Traffic Distribution'!Q6:Q35)/SUM('Daily Traffic Distribution'!Q6:Q35),"")</f>
        <v>1411.8916037432809</v>
      </c>
      <c r="R4" s="8">
        <f>+IFERROR(SUMPRODUCT(R$6:R$35,'Daily Traffic Distribution'!R6:R35)/SUM('Daily Traffic Distribution'!R6:R35),"")</f>
        <v>816.56908206403205</v>
      </c>
      <c r="S4" s="8">
        <f>+IFERROR(SUMPRODUCT(S$6:S$35,'Daily Traffic Distribution'!S6:S35)/SUM('Daily Traffic Distribution'!S6:S35),"")</f>
        <v>879.57692309911477</v>
      </c>
      <c r="T4" s="8" t="str">
        <f>+IFERROR(SUMPRODUCT(T$6:T$35,'Daily Traffic Distribution'!T6:T35)/SUM('Daily Traffic Distribution'!T6:T35),"")</f>
        <v/>
      </c>
      <c r="U4" s="8">
        <f>+IFERROR(SUMPRODUCT(U$6:U$35,'Daily Traffic Distribution'!U6:U35)/SUM('Daily Traffic Distribution'!U6:U35),"")</f>
        <v>637.22054373383764</v>
      </c>
      <c r="V4" s="8" t="str">
        <f>+IFERROR(SUMPRODUCT(V$6:V$35,'Daily Traffic Distribution'!V6:V35)/SUM('Daily Traffic Distribution'!V6:V35),"")</f>
        <v/>
      </c>
      <c r="W4" s="8" t="str">
        <f>+IFERROR(SUMPRODUCT(W$6:W$35,'Daily Traffic Distribution'!W6:W35)/SUM('Daily Traffic Distribution'!W6:W35),"")</f>
        <v/>
      </c>
      <c r="X4" s="8">
        <f>+IFERROR(SUMPRODUCT(X$6:X$35,'Daily Traffic Distribution'!X6:X35)/SUM('Daily Traffic Distribution'!X6:X35),"")</f>
        <v>1859.1499999999999</v>
      </c>
      <c r="Y4" s="8">
        <f>+IFERROR(SUMPRODUCT(Y$6:Y$35,'Daily Traffic Distribution'!Y6:Y35)/SUM('Daily Traffic Distribution'!Y6:Y35),"")</f>
        <v>1222.5756168831801</v>
      </c>
      <c r="Z4" s="8" t="str">
        <f>+IFERROR(SUMPRODUCT(Z$6:Z$35,'Daily Traffic Distribution'!Z6:Z35)/SUM('Daily Traffic Distribution'!Z6:Z35),"")</f>
        <v/>
      </c>
      <c r="AA4" s="8" t="str">
        <f>+IFERROR(SUMPRODUCT(AA$6:AA$35,'Daily Traffic Distribution'!AA6:AA35)/SUM('Daily Traffic Distribution'!AA6:AA35),"")</f>
        <v/>
      </c>
      <c r="AB4" s="8" t="str">
        <f>+IFERROR(SUMPRODUCT(AB$6:AB$35,'Daily Traffic Distribution'!AB6:AB35)/SUM('Daily Traffic Distribution'!AB6:AB35),"")</f>
        <v/>
      </c>
      <c r="AC4" s="8" t="str">
        <f>+IFERROR(SUMPRODUCT(AC$6:AC$35,'Daily Traffic Distribution'!AC6:AC35)/SUM('Daily Traffic Distribution'!AC6:AC35),"")</f>
        <v/>
      </c>
      <c r="AD4" s="8">
        <f>+IFERROR(SUMPRODUCT(AD$6:AD$35,'Daily Traffic Distribution'!AD6:AD35)/SUM('Daily Traffic Distribution'!AD6:AD35),"")</f>
        <v>1231</v>
      </c>
      <c r="AE4" s="8" t="str">
        <f>+IFERROR(SUMPRODUCT(AE$6:AE$35,'Daily Traffic Distribution'!AE6:AE35)/SUM('Daily Traffic Distribution'!AE6:AE35),"")</f>
        <v/>
      </c>
      <c r="AF4" s="8" t="str">
        <f>+IFERROR(SUMPRODUCT(AF$6:AF$35,'Daily Traffic Distribution'!AF6:AF35)/SUM('Daily Traffic Distribution'!AF6:AF35),"")</f>
        <v/>
      </c>
      <c r="AG4" s="8" t="str">
        <f>+IFERROR(SUMPRODUCT(AG$6:AG$35,'Daily Traffic Distribution'!AG6:AG35)/SUM('Daily Traffic Distribution'!AG6:AG35),"")</f>
        <v/>
      </c>
      <c r="AH4" s="8" t="str">
        <f>+IFERROR(SUMPRODUCT(AH$6:AH$35,'Daily Traffic Distribution'!AH6:AH35)/SUM('Daily Traffic Distribution'!AH6:AH35),"")</f>
        <v/>
      </c>
      <c r="AI4" s="8">
        <f>+IFERROR(SUMPRODUCT(AI$6:AI$35,'Daily Traffic Distribution'!AI6:AI35)/SUM('Daily Traffic Distribution'!AI6:AI35),"")</f>
        <v>708.98759392573106</v>
      </c>
      <c r="AJ4" s="8" t="str">
        <f>+IFERROR(SUMPRODUCT(AJ$6:AJ$35,'Daily Traffic Distribution'!AJ6:AJ35)/SUM('Daily Traffic Distribution'!AJ6:AJ35),"")</f>
        <v/>
      </c>
      <c r="AK4" s="25">
        <f>+IFERROR(SUMPRODUCT(AK$6:AK$35,'Daily Traffic Distribution'!AK6:AK35)/SUM('Daily Traffic Distribution'!AK6:AK35),"")</f>
        <v>1600.0000000000007</v>
      </c>
      <c r="AL4" s="25">
        <f>+IFERROR(SUMPRODUCT(AL$6:AL$35,'Daily Traffic Distribution'!AL6:AL35)/SUM('Daily Traffic Distribution'!AL6:AL35),"")</f>
        <v>310.99999999999994</v>
      </c>
      <c r="AM4" s="25" t="str">
        <f>+IFERROR(SUMPRODUCT(AM$6:AM$35,'Daily Traffic Distribution'!AM6:AM35)/SUM('Daily Traffic Distribution'!AM6:AM35),"")</f>
        <v/>
      </c>
      <c r="AN4" s="25" t="str">
        <f>+IFERROR(SUMPRODUCT(AN$6:AN$35,'Daily Traffic Distribution'!AN6:AN35)/SUM('Daily Traffic Distribution'!AN6:AN35),"")</f>
        <v/>
      </c>
      <c r="AO4" s="25" t="str">
        <f>+IFERROR(SUMPRODUCT(AO$6:AO$35,'Daily Traffic Distribution'!AO6:AO35)/SUM('Daily Traffic Distribution'!AO6:AO35),"")</f>
        <v/>
      </c>
      <c r="AP4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 t="s">
        <v>53</v>
      </c>
      <c r="BE4" s="11" t="s">
        <v>53</v>
      </c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</row>
    <row r="5" spans="2:287" ht="52" x14ac:dyDescent="0.3">
      <c r="B5" s="14" t="s">
        <v>0</v>
      </c>
      <c r="C5" s="15" t="s">
        <v>1</v>
      </c>
      <c r="D5" s="16" t="str">
        <f>+'Daily Traffic Distribution'!D5</f>
        <v>LUA AMC</v>
      </c>
      <c r="E5" s="16" t="str">
        <f>+'Daily Traffic Distribution'!E5</f>
        <v>CHAT LUA AMC</v>
      </c>
      <c r="F5" s="16" t="str">
        <f>+'Daily Traffic Distribution'!F5</f>
        <v>DREAM TEAMS VOZ</v>
      </c>
      <c r="G5" s="16" t="str">
        <f>+'Daily Traffic Distribution'!G5</f>
        <v>DREAM TEAMS ENG</v>
      </c>
      <c r="H5" s="16" t="str">
        <f>+'Daily Traffic Distribution'!H5</f>
        <v>DREAM TEAMS WA</v>
      </c>
      <c r="I5" s="16" t="str">
        <f>+'Daily Traffic Distribution'!I5</f>
        <v>CHAT DREAM TEAMS ES</v>
      </c>
      <c r="J5" s="16" t="str">
        <f>+'Daily Traffic Distribution'!J5</f>
        <v>CHAT DREAM TEAMS ENG</v>
      </c>
      <c r="K5" s="16" t="str">
        <f>+'Daily Traffic Distribution'!K5</f>
        <v>LUA AMC ING</v>
      </c>
      <c r="L5" s="16" t="str">
        <f>+'Daily Traffic Distribution'!L5</f>
        <v>CHAT LUA AMC ING</v>
      </c>
      <c r="M5" s="16" t="str">
        <f>+'Daily Traffic Distribution'!M5</f>
        <v>Equipajes AMC</v>
      </c>
      <c r="N5" s="16" t="str">
        <f>+'Daily Traffic Distribution'!N5</f>
        <v>Equipajes AMC ING</v>
      </c>
      <c r="O5" s="16" t="str">
        <f>+'Daily Traffic Distribution'!O5</f>
        <v>Ventas AMC</v>
      </c>
      <c r="P5" s="16" t="str">
        <f>+'Daily Traffic Distribution'!P5</f>
        <v>WPP Ventas AMC</v>
      </c>
      <c r="Q5" s="16" t="str">
        <f>+'Daily Traffic Distribution'!Q5</f>
        <v>CHAT Ventas AMC</v>
      </c>
      <c r="R5" s="16" t="str">
        <f>+'Daily Traffic Distribution'!R5</f>
        <v>CORPORATE PYME</v>
      </c>
      <c r="S5" s="16" t="str">
        <f>+'Daily Traffic Distribution'!S5</f>
        <v>AGENCIAS TARGET ES</v>
      </c>
      <c r="T5" s="16" t="str">
        <f>+'Daily Traffic Distribution'!T5</f>
        <v>AGENCIAS NDC ES</v>
      </c>
      <c r="U5" s="16" t="str">
        <f>+'Daily Traffic Distribution'!U5</f>
        <v>AGENCIAS TARGET ENG</v>
      </c>
      <c r="V5" s="16" t="str">
        <f>+'Daily Traffic Distribution'!V5</f>
        <v>AGENCIAS NDC ENG</v>
      </c>
      <c r="W5" s="16" t="str">
        <f>+'Daily Traffic Distribution'!W5</f>
        <v>AGENCIAS PORTUGUES</v>
      </c>
      <c r="X5" s="16" t="str">
        <f>+'Daily Traffic Distribution'!X5</f>
        <v>AGENCIAS CHAT CORPORATE</v>
      </c>
      <c r="Y5" s="16" t="str">
        <f>+'Daily Traffic Distribution'!Y5</f>
        <v>CHAT AGENCIAS ESP</v>
      </c>
      <c r="Z5" s="16" t="str">
        <f>+'Daily Traffic Distribution'!Z5</f>
        <v>CHAT AGENCIAS NDC ESP</v>
      </c>
      <c r="AA5" s="16" t="str">
        <f>+'Daily Traffic Distribution'!AA5</f>
        <v>CHAT AGENCIAS ENG</v>
      </c>
      <c r="AB5" s="16" t="str">
        <f>+'Daily Traffic Distribution'!AB5</f>
        <v>CHAT AGENCIAS NDC ENG</v>
      </c>
      <c r="AC5" s="16" t="str">
        <f>+'Daily Traffic Distribution'!AC5</f>
        <v>AGENCIAS CHAT PORTUGUES</v>
      </c>
      <c r="AD5" s="16" t="str">
        <f>+'Daily Traffic Distribution'!AD5</f>
        <v>WPP EQUIPAJES AMC</v>
      </c>
      <c r="AE5" s="16" t="str">
        <f>+'Daily Traffic Distribution'!AE5</f>
        <v>WPP EQUIPAJES AMC ING</v>
      </c>
      <c r="AF5" s="16" t="str">
        <f>+'Daily Traffic Distribution'!AF5</f>
        <v>RRSS AMC</v>
      </c>
      <c r="AG5" s="16" t="str">
        <f>+'Daily Traffic Distribution'!AG5</f>
        <v>RRSS AMC ING</v>
      </c>
      <c r="AH5" s="16" t="str">
        <f>+'Daily Traffic Distribution'!AH5</f>
        <v>TRAVEL SSC</v>
      </c>
      <c r="AI5" s="16" t="str">
        <f>+'Daily Traffic Distribution'!AI5</f>
        <v>HVC AMC</v>
      </c>
      <c r="AJ5" s="16" t="str">
        <f>+'Daily Traffic Distribution'!AJ5</f>
        <v>CHAT HVC AMC</v>
      </c>
      <c r="AK5" s="16" t="str">
        <f>+'Daily Traffic Distribution'!AK5</f>
        <v>WPP LUA AMC</v>
      </c>
      <c r="AL5" s="16" t="str">
        <f>+'Daily Traffic Distribution'!AL5</f>
        <v>Soporte LUA AMC</v>
      </c>
      <c r="AM5" s="16" t="str">
        <f>+'Daily Traffic Distribution'!AM5</f>
        <v>CHAT HVC POR AMC</v>
      </c>
      <c r="AN5" s="16" t="str">
        <f>+'Daily Traffic Distribution'!AN5</f>
        <v>WPP HVC POR AMC</v>
      </c>
      <c r="AO5" s="16" t="str">
        <f>+'Daily Traffic Distribution'!AO5</f>
        <v>RRSS POR AMC</v>
      </c>
      <c r="AQ5" s="19" t="str">
        <f>+'Daily Traffic Distribution'!AQ5</f>
        <v>BO LUA AMC</v>
      </c>
      <c r="AR5" s="22" t="str">
        <f>+'Daily Traffic Distribution'!AR5</f>
        <v>BO RECLAMOS AMC</v>
      </c>
      <c r="AS5" s="20" t="str">
        <f>+'Daily Traffic Distribution'!AS5</f>
        <v>BO LUA AMC ING</v>
      </c>
      <c r="AT5" s="22" t="str">
        <f>+'Daily Traffic Distribution'!AT5</f>
        <v>BO RECLAMOS AMC ING</v>
      </c>
      <c r="AU5" s="20" t="str">
        <f>+'Daily Traffic Distribution'!AU5</f>
        <v>BO_CORPORATE</v>
      </c>
      <c r="AV5" s="20" t="str">
        <f>+'Daily Traffic Distribution'!AV5</f>
        <v>BO AG PT</v>
      </c>
      <c r="AW5" s="20" t="str">
        <f>+'Daily Traffic Distribution'!AW5</f>
        <v xml:space="preserve">BO AGENCIAS TARGET </v>
      </c>
      <c r="AX5" s="20" t="str">
        <f>+'Daily Traffic Distribution'!AX5</f>
        <v>BO AGENCIAS TARGET ENG</v>
      </c>
      <c r="AY5" s="20" t="str">
        <f>+'Daily Traffic Distribution'!AY5</f>
        <v>EQUIPAJE BO</v>
      </c>
      <c r="AZ5" s="20" t="str">
        <f>+'Daily Traffic Distribution'!AZ5</f>
        <v>EQUIPAJE BO ENG</v>
      </c>
      <c r="BA5" s="20" t="str">
        <f>+'Daily Traffic Distribution'!BA5</f>
        <v>Latam Travel AMC</v>
      </c>
      <c r="BB5" s="20" t="str">
        <f>+'Daily Traffic Distribution'!BB5</f>
        <v>BO AG LTRADE</v>
      </c>
      <c r="BC5" s="20" t="str">
        <f>+'Daily Traffic Distribution'!BC5</f>
        <v>HVC CASOS</v>
      </c>
      <c r="BD5" s="20" t="str">
        <f>+'Daily Traffic Distribution'!BD5</f>
        <v>DREAM TEAMS CASOS</v>
      </c>
      <c r="BE5" s="20" t="str">
        <f>+'Daily Traffic Distribution'!BE5</f>
        <v>DREAM TEAMS CASOS EN</v>
      </c>
      <c r="BG5" s="14" t="str">
        <f t="shared" ref="BG5:CR5" si="0">+D5</f>
        <v>LUA AMC</v>
      </c>
      <c r="BH5" s="14" t="str">
        <f t="shared" si="0"/>
        <v>CHAT LUA AMC</v>
      </c>
      <c r="BI5" s="14" t="str">
        <f t="shared" si="0"/>
        <v>DREAM TEAMS VOZ</v>
      </c>
      <c r="BJ5" s="14" t="str">
        <f t="shared" si="0"/>
        <v>DREAM TEAMS ENG</v>
      </c>
      <c r="BK5" s="14" t="str">
        <f t="shared" si="0"/>
        <v>DREAM TEAMS WA</v>
      </c>
      <c r="BL5" s="14" t="str">
        <f t="shared" si="0"/>
        <v>CHAT DREAM TEAMS ES</v>
      </c>
      <c r="BM5" s="14" t="str">
        <f t="shared" si="0"/>
        <v>CHAT DREAM TEAMS ENG</v>
      </c>
      <c r="BN5" s="14" t="str">
        <f t="shared" si="0"/>
        <v>LUA AMC ING</v>
      </c>
      <c r="BO5" s="14" t="str">
        <f t="shared" si="0"/>
        <v>CHAT LUA AMC ING</v>
      </c>
      <c r="BP5" s="14" t="str">
        <f t="shared" si="0"/>
        <v>Equipajes AMC</v>
      </c>
      <c r="BQ5" s="14" t="str">
        <f t="shared" si="0"/>
        <v>Equipajes AMC ING</v>
      </c>
      <c r="BR5" s="14" t="str">
        <f t="shared" si="0"/>
        <v>Ventas AMC</v>
      </c>
      <c r="BS5" s="14" t="str">
        <f t="shared" si="0"/>
        <v>WPP Ventas AMC</v>
      </c>
      <c r="BT5" s="14" t="str">
        <f t="shared" si="0"/>
        <v>CHAT Ventas AMC</v>
      </c>
      <c r="BU5" s="14" t="str">
        <f t="shared" si="0"/>
        <v>CORPORATE PYME</v>
      </c>
      <c r="BV5" s="14" t="str">
        <f t="shared" si="0"/>
        <v>AGENCIAS TARGET ES</v>
      </c>
      <c r="BW5" s="14" t="str">
        <f t="shared" si="0"/>
        <v>AGENCIAS NDC ES</v>
      </c>
      <c r="BX5" s="14" t="str">
        <f t="shared" si="0"/>
        <v>AGENCIAS TARGET ENG</v>
      </c>
      <c r="BY5" s="14" t="str">
        <f t="shared" si="0"/>
        <v>AGENCIAS NDC ENG</v>
      </c>
      <c r="BZ5" s="14" t="str">
        <f t="shared" si="0"/>
        <v>AGENCIAS PORTUGUES</v>
      </c>
      <c r="CA5" s="14" t="str">
        <f t="shared" si="0"/>
        <v>AGENCIAS CHAT CORPORATE</v>
      </c>
      <c r="CB5" s="14" t="str">
        <f t="shared" si="0"/>
        <v>CHAT AGENCIAS ESP</v>
      </c>
      <c r="CC5" s="14" t="str">
        <f t="shared" si="0"/>
        <v>CHAT AGENCIAS NDC ESP</v>
      </c>
      <c r="CD5" s="14" t="str">
        <f t="shared" si="0"/>
        <v>CHAT AGENCIAS ENG</v>
      </c>
      <c r="CE5" s="14" t="str">
        <f t="shared" si="0"/>
        <v>CHAT AGENCIAS NDC ENG</v>
      </c>
      <c r="CF5" s="14" t="str">
        <f t="shared" si="0"/>
        <v>AGENCIAS CHAT PORTUGUES</v>
      </c>
      <c r="CG5" s="14" t="str">
        <f t="shared" si="0"/>
        <v>WPP EQUIPAJES AMC</v>
      </c>
      <c r="CH5" s="14" t="str">
        <f t="shared" si="0"/>
        <v>WPP EQUIPAJES AMC ING</v>
      </c>
      <c r="CI5" s="14" t="str">
        <f t="shared" si="0"/>
        <v>RRSS AMC</v>
      </c>
      <c r="CJ5" s="14" t="str">
        <f t="shared" si="0"/>
        <v>RRSS AMC ING</v>
      </c>
      <c r="CK5" s="14" t="str">
        <f t="shared" si="0"/>
        <v>TRAVEL SSC</v>
      </c>
      <c r="CL5" s="14" t="str">
        <f t="shared" si="0"/>
        <v>HVC AMC</v>
      </c>
      <c r="CM5" s="14" t="str">
        <f t="shared" si="0"/>
        <v>CHAT HVC AMC</v>
      </c>
      <c r="CN5" s="14" t="str">
        <f t="shared" si="0"/>
        <v>WPP LUA AMC</v>
      </c>
      <c r="CO5" s="14" t="str">
        <f t="shared" si="0"/>
        <v>Soporte LUA AMC</v>
      </c>
      <c r="CP5" s="14" t="str">
        <f t="shared" si="0"/>
        <v>CHAT HVC POR AMC</v>
      </c>
      <c r="CQ5" s="14" t="str">
        <f t="shared" si="0"/>
        <v>WPP HVC POR AMC</v>
      </c>
      <c r="CR5" s="14" t="str">
        <f t="shared" si="0"/>
        <v>RRSS POR AMC</v>
      </c>
    </row>
    <row r="6" spans="2:287" x14ac:dyDescent="0.3">
      <c r="B6" s="5">
        <f>+'Daily Traffic Distribution'!B6</f>
        <v>46266</v>
      </c>
      <c r="C6" s="6" t="str">
        <f>+'Daily Traffic Distribution'!C6</f>
        <v>mar</v>
      </c>
      <c r="D6" s="3">
        <v>860</v>
      </c>
      <c r="E6" s="3">
        <v>0</v>
      </c>
      <c r="F6" s="3">
        <v>646</v>
      </c>
      <c r="G6" s="3">
        <v>581.99416164550576</v>
      </c>
      <c r="H6" s="3">
        <v>1272.05</v>
      </c>
      <c r="I6" s="3">
        <v>1102.6519218593967</v>
      </c>
      <c r="J6" s="3">
        <v>0</v>
      </c>
      <c r="K6" s="3">
        <v>900</v>
      </c>
      <c r="L6" s="3">
        <v>0</v>
      </c>
      <c r="M6" s="3">
        <v>500.00000000000006</v>
      </c>
      <c r="N6" s="3">
        <v>491.20700000000005</v>
      </c>
      <c r="O6" s="3">
        <v>780</v>
      </c>
      <c r="P6" s="3">
        <v>1700</v>
      </c>
      <c r="Q6" s="3">
        <v>1411.8916037432809</v>
      </c>
      <c r="R6" s="3">
        <v>816.5690820640317</v>
      </c>
      <c r="S6" s="3">
        <v>879.57692309911465</v>
      </c>
      <c r="T6" s="3">
        <v>879.57692309911465</v>
      </c>
      <c r="U6" s="3">
        <v>637.22054373383776</v>
      </c>
      <c r="V6" s="3">
        <v>637.22054373383776</v>
      </c>
      <c r="W6" s="3">
        <v>0</v>
      </c>
      <c r="X6" s="3">
        <v>1859.1499999999999</v>
      </c>
      <c r="Y6" s="3">
        <v>1222.5756168831799</v>
      </c>
      <c r="Z6" s="3">
        <v>1222.5756168831799</v>
      </c>
      <c r="AA6" s="3">
        <v>0</v>
      </c>
      <c r="AB6" s="3">
        <v>0</v>
      </c>
      <c r="AC6" s="3">
        <v>0</v>
      </c>
      <c r="AD6" s="3">
        <v>1231</v>
      </c>
      <c r="AE6" s="3">
        <v>0</v>
      </c>
      <c r="AF6" s="3">
        <v>0</v>
      </c>
      <c r="AG6" s="3">
        <v>0</v>
      </c>
      <c r="AH6" s="3">
        <v>0</v>
      </c>
      <c r="AI6" s="3">
        <v>708.98759392573083</v>
      </c>
      <c r="AJ6" s="3">
        <v>0</v>
      </c>
      <c r="AK6" s="3">
        <v>1600</v>
      </c>
      <c r="AL6" s="3">
        <v>311</v>
      </c>
      <c r="AM6" s="3">
        <v>0</v>
      </c>
      <c r="AN6" s="3">
        <v>0</v>
      </c>
      <c r="AO6" s="3">
        <v>0</v>
      </c>
      <c r="AQ6" s="18">
        <v>1006</v>
      </c>
      <c r="AR6" s="23">
        <v>2375</v>
      </c>
      <c r="AS6" s="3">
        <v>2076</v>
      </c>
      <c r="AT6" s="23">
        <v>2700</v>
      </c>
      <c r="AU6" s="3">
        <v>734.99999999999966</v>
      </c>
      <c r="AV6" s="3">
        <v>1143.0000000000002</v>
      </c>
      <c r="AW6" s="3">
        <v>735.00000000000011</v>
      </c>
      <c r="AX6" s="3">
        <v>1143</v>
      </c>
      <c r="AY6" s="3">
        <v>1715</v>
      </c>
      <c r="AZ6" s="3">
        <v>1350</v>
      </c>
      <c r="BA6" s="3">
        <v>735</v>
      </c>
      <c r="BB6" s="3">
        <v>1200</v>
      </c>
      <c r="BC6" s="3">
        <v>1663</v>
      </c>
      <c r="BD6" s="3">
        <v>1150</v>
      </c>
      <c r="BE6" s="3">
        <v>1150</v>
      </c>
      <c r="BG6" s="2" t="s">
        <v>59</v>
      </c>
      <c r="BH6" s="2" t="s">
        <v>60</v>
      </c>
      <c r="BI6" s="2" t="s">
        <v>61</v>
      </c>
      <c r="BJ6" s="2" t="s">
        <v>62</v>
      </c>
      <c r="BK6" s="2" t="s">
        <v>63</v>
      </c>
      <c r="BL6" s="2" t="s">
        <v>64</v>
      </c>
      <c r="BM6" s="2" t="s">
        <v>65</v>
      </c>
      <c r="BN6" s="2" t="s">
        <v>66</v>
      </c>
      <c r="BO6" s="2" t="s">
        <v>67</v>
      </c>
      <c r="BP6" s="2" t="s">
        <v>68</v>
      </c>
      <c r="BQ6" s="2" t="s">
        <v>69</v>
      </c>
      <c r="BR6" s="2" t="s">
        <v>70</v>
      </c>
      <c r="BS6" s="2" t="s">
        <v>71</v>
      </c>
      <c r="BT6" s="2" t="s">
        <v>72</v>
      </c>
      <c r="BU6" s="2" t="s">
        <v>73</v>
      </c>
      <c r="BV6" s="2" t="s">
        <v>74</v>
      </c>
      <c r="BW6" s="2" t="s">
        <v>75</v>
      </c>
      <c r="BX6" s="2" t="s">
        <v>76</v>
      </c>
      <c r="BY6" s="2" t="s">
        <v>77</v>
      </c>
      <c r="BZ6" s="2" t="s">
        <v>78</v>
      </c>
      <c r="CA6" s="2" t="s">
        <v>79</v>
      </c>
      <c r="CB6" s="2" t="s">
        <v>80</v>
      </c>
      <c r="CC6" s="2" t="s">
        <v>81</v>
      </c>
      <c r="CD6" s="2" t="s">
        <v>82</v>
      </c>
      <c r="CE6" s="2" t="s">
        <v>83</v>
      </c>
      <c r="CF6" s="2" t="s">
        <v>84</v>
      </c>
      <c r="CG6" s="2" t="s">
        <v>85</v>
      </c>
      <c r="CH6" s="2" t="s">
        <v>86</v>
      </c>
      <c r="CI6" s="2" t="s">
        <v>87</v>
      </c>
      <c r="CJ6" s="2" t="s">
        <v>88</v>
      </c>
      <c r="CK6" s="2" t="s">
        <v>89</v>
      </c>
      <c r="CL6" s="2" t="s">
        <v>90</v>
      </c>
      <c r="CM6" s="2" t="s">
        <v>91</v>
      </c>
      <c r="CN6" s="2" t="s">
        <v>92</v>
      </c>
      <c r="CO6" s="2" t="s">
        <v>93</v>
      </c>
      <c r="CP6" s="2" t="s">
        <v>94</v>
      </c>
      <c r="CQ6" s="2" t="s">
        <v>95</v>
      </c>
      <c r="CR6" s="2" t="s">
        <v>96</v>
      </c>
    </row>
    <row r="7" spans="2:287" x14ac:dyDescent="0.3">
      <c r="B7" s="5">
        <f>+'Daily Traffic Distribution'!B7</f>
        <v>46267</v>
      </c>
      <c r="C7" s="6" t="str">
        <f>+'Daily Traffic Distribution'!C7</f>
        <v>mié</v>
      </c>
      <c r="D7" s="3">
        <v>860</v>
      </c>
      <c r="E7" s="3">
        <v>0</v>
      </c>
      <c r="F7" s="3">
        <v>646</v>
      </c>
      <c r="G7" s="3">
        <v>581.99416164550576</v>
      </c>
      <c r="H7" s="3">
        <v>1272.05</v>
      </c>
      <c r="I7" s="3">
        <v>1102.6519218593967</v>
      </c>
      <c r="J7" s="3">
        <v>0</v>
      </c>
      <c r="K7" s="3">
        <v>900</v>
      </c>
      <c r="L7" s="3">
        <v>0</v>
      </c>
      <c r="M7" s="3">
        <v>500.00000000000006</v>
      </c>
      <c r="N7" s="3">
        <v>491.20700000000005</v>
      </c>
      <c r="O7" s="3">
        <v>780</v>
      </c>
      <c r="P7" s="3">
        <v>1700</v>
      </c>
      <c r="Q7" s="3">
        <v>1411.8916037432809</v>
      </c>
      <c r="R7" s="3">
        <v>816.5690820640317</v>
      </c>
      <c r="S7" s="3">
        <v>879.57692309911465</v>
      </c>
      <c r="T7" s="3">
        <v>879.57692309911465</v>
      </c>
      <c r="U7" s="3">
        <v>637.22054373383776</v>
      </c>
      <c r="V7" s="3">
        <v>637.22054373383776</v>
      </c>
      <c r="W7" s="3">
        <v>0</v>
      </c>
      <c r="X7" s="3">
        <v>1859.1499999999999</v>
      </c>
      <c r="Y7" s="3">
        <v>1222.5756168831799</v>
      </c>
      <c r="Z7" s="3">
        <v>1222.5756168831799</v>
      </c>
      <c r="AA7" s="3">
        <v>0</v>
      </c>
      <c r="AB7" s="3">
        <v>0</v>
      </c>
      <c r="AC7" s="3">
        <v>0</v>
      </c>
      <c r="AD7" s="3">
        <v>1231</v>
      </c>
      <c r="AE7" s="3">
        <v>0</v>
      </c>
      <c r="AF7" s="3">
        <v>0</v>
      </c>
      <c r="AG7" s="3">
        <v>0</v>
      </c>
      <c r="AH7" s="3">
        <v>0</v>
      </c>
      <c r="AI7" s="3">
        <v>708.98759392573083</v>
      </c>
      <c r="AJ7" s="3">
        <v>0</v>
      </c>
      <c r="AK7" s="3">
        <v>1600</v>
      </c>
      <c r="AL7" s="3">
        <v>311</v>
      </c>
      <c r="AM7" s="3">
        <v>0</v>
      </c>
      <c r="AN7" s="3">
        <v>0</v>
      </c>
      <c r="AO7" s="3">
        <v>0</v>
      </c>
      <c r="AQ7" s="18">
        <v>1006</v>
      </c>
      <c r="AR7" s="23">
        <v>2375</v>
      </c>
      <c r="AS7" s="3">
        <v>2076</v>
      </c>
      <c r="AT7" s="23">
        <v>2700</v>
      </c>
      <c r="AU7" s="3">
        <v>734.99999999999966</v>
      </c>
      <c r="AV7" s="3">
        <v>1143.0000000000002</v>
      </c>
      <c r="AW7" s="3">
        <v>735.00000000000011</v>
      </c>
      <c r="AX7" s="3">
        <v>1143</v>
      </c>
      <c r="AY7" s="3">
        <v>1715</v>
      </c>
      <c r="AZ7" s="3">
        <v>1350</v>
      </c>
      <c r="BA7" s="3">
        <v>735</v>
      </c>
      <c r="BB7" s="3">
        <v>1200</v>
      </c>
      <c r="BC7" s="3">
        <v>1663</v>
      </c>
      <c r="BD7" s="3">
        <v>1150</v>
      </c>
      <c r="BE7" s="3">
        <v>1150</v>
      </c>
      <c r="BG7" s="2" t="s">
        <v>97</v>
      </c>
      <c r="BH7" s="2" t="s">
        <v>98</v>
      </c>
      <c r="BI7" s="2" t="s">
        <v>99</v>
      </c>
      <c r="BJ7" s="2" t="s">
        <v>100</v>
      </c>
      <c r="BK7" s="2" t="s">
        <v>101</v>
      </c>
      <c r="BL7" s="2" t="s">
        <v>102</v>
      </c>
      <c r="BM7" s="2" t="s">
        <v>103</v>
      </c>
      <c r="BN7" s="2" t="s">
        <v>104</v>
      </c>
      <c r="BO7" s="2" t="s">
        <v>105</v>
      </c>
      <c r="BP7" s="2" t="s">
        <v>106</v>
      </c>
      <c r="BQ7" s="2" t="s">
        <v>107</v>
      </c>
      <c r="BR7" s="2" t="s">
        <v>108</v>
      </c>
      <c r="BS7" s="2" t="s">
        <v>109</v>
      </c>
      <c r="BT7" s="2" t="s">
        <v>110</v>
      </c>
      <c r="BU7" s="2" t="s">
        <v>111</v>
      </c>
      <c r="BV7" s="2" t="s">
        <v>112</v>
      </c>
      <c r="BW7" s="2" t="s">
        <v>113</v>
      </c>
      <c r="BX7" s="2" t="s">
        <v>114</v>
      </c>
      <c r="BY7" s="2" t="s">
        <v>115</v>
      </c>
      <c r="BZ7" s="2" t="s">
        <v>116</v>
      </c>
      <c r="CA7" s="2" t="s">
        <v>117</v>
      </c>
      <c r="CB7" s="2" t="s">
        <v>118</v>
      </c>
      <c r="CC7" s="2" t="s">
        <v>119</v>
      </c>
      <c r="CD7" s="2" t="s">
        <v>120</v>
      </c>
      <c r="CE7" s="2" t="s">
        <v>121</v>
      </c>
      <c r="CF7" s="2" t="s">
        <v>122</v>
      </c>
      <c r="CG7" s="2" t="s">
        <v>123</v>
      </c>
      <c r="CH7" s="2" t="s">
        <v>124</v>
      </c>
      <c r="CI7" s="2" t="s">
        <v>125</v>
      </c>
      <c r="CJ7" s="2" t="s">
        <v>126</v>
      </c>
      <c r="CK7" s="2" t="s">
        <v>127</v>
      </c>
      <c r="CL7" s="2" t="s">
        <v>128</v>
      </c>
      <c r="CM7" s="2" t="s">
        <v>129</v>
      </c>
      <c r="CN7" s="2" t="s">
        <v>130</v>
      </c>
      <c r="CO7" s="2" t="s">
        <v>131</v>
      </c>
      <c r="CP7" s="2" t="s">
        <v>132</v>
      </c>
      <c r="CQ7" s="2" t="s">
        <v>133</v>
      </c>
      <c r="CR7" s="2" t="s">
        <v>134</v>
      </c>
    </row>
    <row r="8" spans="2:287" x14ac:dyDescent="0.3">
      <c r="B8" s="5">
        <f>+'Daily Traffic Distribution'!B8</f>
        <v>46268</v>
      </c>
      <c r="C8" s="6" t="str">
        <f>+'Daily Traffic Distribution'!C8</f>
        <v>jue</v>
      </c>
      <c r="D8" s="3">
        <v>860</v>
      </c>
      <c r="E8" s="3">
        <v>0</v>
      </c>
      <c r="F8" s="3">
        <v>646</v>
      </c>
      <c r="G8" s="3">
        <v>581.99416164550576</v>
      </c>
      <c r="H8" s="3">
        <v>1272.05</v>
      </c>
      <c r="I8" s="3">
        <v>1102.6519218593967</v>
      </c>
      <c r="J8" s="3">
        <v>0</v>
      </c>
      <c r="K8" s="3">
        <v>900</v>
      </c>
      <c r="L8" s="3">
        <v>0</v>
      </c>
      <c r="M8" s="3">
        <v>500.00000000000006</v>
      </c>
      <c r="N8" s="3">
        <v>491.20700000000005</v>
      </c>
      <c r="O8" s="3">
        <v>780</v>
      </c>
      <c r="P8" s="3">
        <v>1700</v>
      </c>
      <c r="Q8" s="3">
        <v>1411.8916037432809</v>
      </c>
      <c r="R8" s="3">
        <v>816.5690820640317</v>
      </c>
      <c r="S8" s="3">
        <v>879.57692309911465</v>
      </c>
      <c r="T8" s="3">
        <v>879.57692309911465</v>
      </c>
      <c r="U8" s="3">
        <v>637.22054373383776</v>
      </c>
      <c r="V8" s="3">
        <v>637.22054373383776</v>
      </c>
      <c r="W8" s="3">
        <v>0</v>
      </c>
      <c r="X8" s="3">
        <v>1859.1499999999999</v>
      </c>
      <c r="Y8" s="3">
        <v>1222.5756168831799</v>
      </c>
      <c r="Z8" s="3">
        <v>1222.5756168831799</v>
      </c>
      <c r="AA8" s="3">
        <v>0</v>
      </c>
      <c r="AB8" s="3">
        <v>0</v>
      </c>
      <c r="AC8" s="3">
        <v>0</v>
      </c>
      <c r="AD8" s="3">
        <v>1231</v>
      </c>
      <c r="AE8" s="3">
        <v>0</v>
      </c>
      <c r="AF8" s="3">
        <v>0</v>
      </c>
      <c r="AG8" s="3">
        <v>0</v>
      </c>
      <c r="AH8" s="3">
        <v>0</v>
      </c>
      <c r="AI8" s="3">
        <v>708.98759392573083</v>
      </c>
      <c r="AJ8" s="3">
        <v>0</v>
      </c>
      <c r="AK8" s="3">
        <v>1600</v>
      </c>
      <c r="AL8" s="3">
        <v>311</v>
      </c>
      <c r="AM8" s="3">
        <v>0</v>
      </c>
      <c r="AN8" s="3">
        <v>0</v>
      </c>
      <c r="AO8" s="3">
        <v>0</v>
      </c>
      <c r="AQ8" s="18">
        <v>1006</v>
      </c>
      <c r="AR8" s="23">
        <v>2375</v>
      </c>
      <c r="AS8" s="3">
        <v>2076</v>
      </c>
      <c r="AT8" s="23">
        <v>2700</v>
      </c>
      <c r="AU8" s="3">
        <v>734.99999999999966</v>
      </c>
      <c r="AV8" s="3">
        <v>1143.0000000000002</v>
      </c>
      <c r="AW8" s="3">
        <v>735.00000000000011</v>
      </c>
      <c r="AX8" s="3">
        <v>1143</v>
      </c>
      <c r="AY8" s="3">
        <v>1715</v>
      </c>
      <c r="AZ8" s="3">
        <v>1350</v>
      </c>
      <c r="BA8" s="3">
        <v>735</v>
      </c>
      <c r="BB8" s="3">
        <v>1200</v>
      </c>
      <c r="BC8" s="3">
        <v>1663</v>
      </c>
      <c r="BD8" s="3">
        <v>1150</v>
      </c>
      <c r="BE8" s="3">
        <v>1150</v>
      </c>
      <c r="BG8" s="2" t="s">
        <v>135</v>
      </c>
      <c r="BH8" s="2" t="s">
        <v>136</v>
      </c>
      <c r="BI8" s="2" t="s">
        <v>137</v>
      </c>
      <c r="BJ8" s="2" t="s">
        <v>138</v>
      </c>
      <c r="BK8" s="2" t="s">
        <v>139</v>
      </c>
      <c r="BL8" s="2" t="s">
        <v>140</v>
      </c>
      <c r="BM8" s="2" t="s">
        <v>141</v>
      </c>
      <c r="BN8" s="2" t="s">
        <v>142</v>
      </c>
      <c r="BO8" s="2" t="s">
        <v>143</v>
      </c>
      <c r="BP8" s="2" t="s">
        <v>144</v>
      </c>
      <c r="BQ8" s="2" t="s">
        <v>145</v>
      </c>
      <c r="BR8" s="2" t="s">
        <v>146</v>
      </c>
      <c r="BS8" s="2" t="s">
        <v>147</v>
      </c>
      <c r="BT8" s="2" t="s">
        <v>148</v>
      </c>
      <c r="BU8" s="2" t="s">
        <v>149</v>
      </c>
      <c r="BV8" s="2" t="s">
        <v>150</v>
      </c>
      <c r="BW8" s="2" t="s">
        <v>151</v>
      </c>
      <c r="BX8" s="2" t="s">
        <v>152</v>
      </c>
      <c r="BY8" s="2" t="s">
        <v>153</v>
      </c>
      <c r="BZ8" s="2" t="s">
        <v>154</v>
      </c>
      <c r="CA8" s="2" t="s">
        <v>155</v>
      </c>
      <c r="CB8" s="2" t="s">
        <v>156</v>
      </c>
      <c r="CC8" s="2" t="s">
        <v>157</v>
      </c>
      <c r="CD8" s="2" t="s">
        <v>158</v>
      </c>
      <c r="CE8" s="2" t="s">
        <v>159</v>
      </c>
      <c r="CF8" s="2" t="s">
        <v>160</v>
      </c>
      <c r="CG8" s="2" t="s">
        <v>161</v>
      </c>
      <c r="CH8" s="2" t="s">
        <v>162</v>
      </c>
      <c r="CI8" s="2" t="s">
        <v>163</v>
      </c>
      <c r="CJ8" s="2" t="s">
        <v>164</v>
      </c>
      <c r="CK8" s="2" t="s">
        <v>165</v>
      </c>
      <c r="CL8" s="2" t="s">
        <v>166</v>
      </c>
      <c r="CM8" s="2" t="s">
        <v>167</v>
      </c>
      <c r="CN8" s="2" t="s">
        <v>168</v>
      </c>
      <c r="CO8" s="2" t="s">
        <v>169</v>
      </c>
      <c r="CP8" s="2" t="s">
        <v>170</v>
      </c>
      <c r="CQ8" s="2" t="s">
        <v>171</v>
      </c>
      <c r="CR8" s="2" t="s">
        <v>172</v>
      </c>
    </row>
    <row r="9" spans="2:287" x14ac:dyDescent="0.3">
      <c r="B9" s="5">
        <f>+'Daily Traffic Distribution'!B9</f>
        <v>46269</v>
      </c>
      <c r="C9" s="6" t="str">
        <f>+'Daily Traffic Distribution'!C9</f>
        <v>vie</v>
      </c>
      <c r="D9" s="3">
        <v>860</v>
      </c>
      <c r="E9" s="3">
        <v>0</v>
      </c>
      <c r="F9" s="3">
        <v>646</v>
      </c>
      <c r="G9" s="3">
        <v>581.99416164550576</v>
      </c>
      <c r="H9" s="3">
        <v>1272.05</v>
      </c>
      <c r="I9" s="3">
        <v>1102.6519218593967</v>
      </c>
      <c r="J9" s="3">
        <v>0</v>
      </c>
      <c r="K9" s="3">
        <v>900</v>
      </c>
      <c r="L9" s="3">
        <v>0</v>
      </c>
      <c r="M9" s="3">
        <v>500.00000000000006</v>
      </c>
      <c r="N9" s="3">
        <v>491.20700000000005</v>
      </c>
      <c r="O9" s="3">
        <v>780</v>
      </c>
      <c r="P9" s="3">
        <v>1700</v>
      </c>
      <c r="Q9" s="3">
        <v>1411.8916037432809</v>
      </c>
      <c r="R9" s="3">
        <v>816.5690820640317</v>
      </c>
      <c r="S9" s="3">
        <v>879.57692309911465</v>
      </c>
      <c r="T9" s="3">
        <v>879.57692309911465</v>
      </c>
      <c r="U9" s="3">
        <v>637.22054373383776</v>
      </c>
      <c r="V9" s="3">
        <v>637.22054373383776</v>
      </c>
      <c r="W9" s="3">
        <v>0</v>
      </c>
      <c r="X9" s="3">
        <v>1859.1499999999999</v>
      </c>
      <c r="Y9" s="3">
        <v>1222.5756168831799</v>
      </c>
      <c r="Z9" s="3">
        <v>1222.5756168831799</v>
      </c>
      <c r="AA9" s="3">
        <v>0</v>
      </c>
      <c r="AB9" s="3">
        <v>0</v>
      </c>
      <c r="AC9" s="3">
        <v>0</v>
      </c>
      <c r="AD9" s="3">
        <v>1231</v>
      </c>
      <c r="AE9" s="3">
        <v>0</v>
      </c>
      <c r="AF9" s="3">
        <v>0</v>
      </c>
      <c r="AG9" s="3">
        <v>0</v>
      </c>
      <c r="AH9" s="3">
        <v>0</v>
      </c>
      <c r="AI9" s="3">
        <v>708.98759392573083</v>
      </c>
      <c r="AJ9" s="3">
        <v>0</v>
      </c>
      <c r="AK9" s="3">
        <v>1600</v>
      </c>
      <c r="AL9" s="3">
        <v>311</v>
      </c>
      <c r="AM9" s="3">
        <v>0</v>
      </c>
      <c r="AN9" s="3">
        <v>0</v>
      </c>
      <c r="AO9" s="3">
        <v>0</v>
      </c>
      <c r="AQ9" s="18">
        <v>1006</v>
      </c>
      <c r="AR9" s="23">
        <v>2375</v>
      </c>
      <c r="AS9" s="3">
        <v>2076</v>
      </c>
      <c r="AT9" s="23">
        <v>2700</v>
      </c>
      <c r="AU9" s="3">
        <v>734.99999999999966</v>
      </c>
      <c r="AV9" s="3">
        <v>1143.0000000000002</v>
      </c>
      <c r="AW9" s="3">
        <v>735.00000000000011</v>
      </c>
      <c r="AX9" s="3">
        <v>1143</v>
      </c>
      <c r="AY9" s="3">
        <v>1715</v>
      </c>
      <c r="AZ9" s="3">
        <v>1350</v>
      </c>
      <c r="BA9" s="3">
        <v>735</v>
      </c>
      <c r="BB9" s="3">
        <v>1200</v>
      </c>
      <c r="BC9" s="3">
        <v>1663</v>
      </c>
      <c r="BD9" s="3">
        <v>1150</v>
      </c>
      <c r="BE9" s="3">
        <v>1150</v>
      </c>
      <c r="BG9" s="2" t="s">
        <v>173</v>
      </c>
      <c r="BH9" s="2" t="s">
        <v>174</v>
      </c>
      <c r="BI9" s="2" t="s">
        <v>175</v>
      </c>
      <c r="BJ9" s="2" t="s">
        <v>176</v>
      </c>
      <c r="BK9" s="2" t="s">
        <v>177</v>
      </c>
      <c r="BL9" s="2" t="s">
        <v>178</v>
      </c>
      <c r="BM9" s="2" t="s">
        <v>179</v>
      </c>
      <c r="BN9" s="2" t="s">
        <v>180</v>
      </c>
      <c r="BO9" s="2" t="s">
        <v>181</v>
      </c>
      <c r="BP9" s="2" t="s">
        <v>182</v>
      </c>
      <c r="BQ9" s="2" t="s">
        <v>183</v>
      </c>
      <c r="BR9" s="2" t="s">
        <v>184</v>
      </c>
      <c r="BS9" s="2" t="s">
        <v>185</v>
      </c>
      <c r="BT9" s="2" t="s">
        <v>186</v>
      </c>
      <c r="BU9" s="2" t="s">
        <v>187</v>
      </c>
      <c r="BV9" s="2" t="s">
        <v>188</v>
      </c>
      <c r="BW9" s="2" t="s">
        <v>189</v>
      </c>
      <c r="BX9" s="2" t="s">
        <v>190</v>
      </c>
      <c r="BY9" s="2" t="s">
        <v>191</v>
      </c>
      <c r="BZ9" s="2" t="s">
        <v>192</v>
      </c>
      <c r="CA9" s="2" t="s">
        <v>193</v>
      </c>
      <c r="CB9" s="2" t="s">
        <v>194</v>
      </c>
      <c r="CC9" s="2" t="s">
        <v>195</v>
      </c>
      <c r="CD9" s="2" t="s">
        <v>196</v>
      </c>
      <c r="CE9" s="2" t="s">
        <v>197</v>
      </c>
      <c r="CF9" s="2" t="s">
        <v>198</v>
      </c>
      <c r="CG9" s="2" t="s">
        <v>199</v>
      </c>
      <c r="CH9" s="2" t="s">
        <v>200</v>
      </c>
      <c r="CI9" s="2" t="s">
        <v>201</v>
      </c>
      <c r="CJ9" s="2" t="s">
        <v>202</v>
      </c>
      <c r="CK9" s="2" t="s">
        <v>203</v>
      </c>
      <c r="CL9" s="2" t="s">
        <v>204</v>
      </c>
      <c r="CM9" s="2" t="s">
        <v>205</v>
      </c>
      <c r="CN9" s="2" t="s">
        <v>206</v>
      </c>
      <c r="CO9" s="2" t="s">
        <v>207</v>
      </c>
      <c r="CP9" s="2" t="s">
        <v>208</v>
      </c>
      <c r="CQ9" s="2" t="s">
        <v>209</v>
      </c>
      <c r="CR9" s="2" t="s">
        <v>210</v>
      </c>
    </row>
    <row r="10" spans="2:287" x14ac:dyDescent="0.3">
      <c r="B10" s="5">
        <f>+'Daily Traffic Distribution'!B10</f>
        <v>46270</v>
      </c>
      <c r="C10" s="6" t="str">
        <f>+'Daily Traffic Distribution'!C10</f>
        <v>sáb</v>
      </c>
      <c r="D10" s="3">
        <v>860</v>
      </c>
      <c r="E10" s="3">
        <v>0</v>
      </c>
      <c r="F10" s="3">
        <v>646</v>
      </c>
      <c r="G10" s="3">
        <v>581.99416164550576</v>
      </c>
      <c r="H10" s="3">
        <v>1272.05</v>
      </c>
      <c r="I10" s="3">
        <v>1102.6519218593967</v>
      </c>
      <c r="J10" s="3">
        <v>0</v>
      </c>
      <c r="K10" s="3">
        <v>900</v>
      </c>
      <c r="L10" s="3">
        <v>0</v>
      </c>
      <c r="M10" s="3">
        <v>500.00000000000006</v>
      </c>
      <c r="N10" s="3">
        <v>491.20700000000005</v>
      </c>
      <c r="O10" s="3">
        <v>780</v>
      </c>
      <c r="P10" s="3">
        <v>1700</v>
      </c>
      <c r="Q10" s="3">
        <v>1411.8916037432809</v>
      </c>
      <c r="R10" s="3">
        <v>816.5690820640317</v>
      </c>
      <c r="S10" s="3">
        <v>879.57692309911465</v>
      </c>
      <c r="T10" s="3">
        <v>879.57692309911465</v>
      </c>
      <c r="U10" s="3">
        <v>637.22054373383776</v>
      </c>
      <c r="V10" s="3">
        <v>637.22054373383776</v>
      </c>
      <c r="W10" s="3">
        <v>0</v>
      </c>
      <c r="X10" s="3">
        <v>1859.1499999999999</v>
      </c>
      <c r="Y10" s="3">
        <v>1222.5756168831799</v>
      </c>
      <c r="Z10" s="3">
        <v>1222.5756168831799</v>
      </c>
      <c r="AA10" s="3">
        <v>0</v>
      </c>
      <c r="AB10" s="3">
        <v>0</v>
      </c>
      <c r="AC10" s="3">
        <v>0</v>
      </c>
      <c r="AD10" s="3">
        <v>1231</v>
      </c>
      <c r="AE10" s="3">
        <v>0</v>
      </c>
      <c r="AF10" s="3">
        <v>0</v>
      </c>
      <c r="AG10" s="3">
        <v>0</v>
      </c>
      <c r="AH10" s="3">
        <v>0</v>
      </c>
      <c r="AI10" s="3">
        <v>708.98759392573083</v>
      </c>
      <c r="AJ10" s="3">
        <v>0</v>
      </c>
      <c r="AK10" s="3">
        <v>1600</v>
      </c>
      <c r="AL10" s="3">
        <v>311</v>
      </c>
      <c r="AM10" s="3">
        <v>0</v>
      </c>
      <c r="AN10" s="3">
        <v>0</v>
      </c>
      <c r="AO10" s="3">
        <v>0</v>
      </c>
      <c r="AQ10" s="18">
        <v>1006</v>
      </c>
      <c r="AR10" s="23">
        <v>2375</v>
      </c>
      <c r="AS10" s="3">
        <v>2076</v>
      </c>
      <c r="AT10" s="23">
        <v>2700</v>
      </c>
      <c r="AU10" s="3">
        <v>734.99999999999966</v>
      </c>
      <c r="AV10" s="3">
        <v>1143.0000000000002</v>
      </c>
      <c r="AW10" s="3">
        <v>735.00000000000011</v>
      </c>
      <c r="AX10" s="3">
        <v>1143</v>
      </c>
      <c r="AY10" s="3">
        <v>1715</v>
      </c>
      <c r="AZ10" s="3">
        <v>1350</v>
      </c>
      <c r="BA10" s="3">
        <v>735</v>
      </c>
      <c r="BB10" s="3">
        <v>1200</v>
      </c>
      <c r="BC10" s="3">
        <v>1663</v>
      </c>
      <c r="BD10" s="3">
        <v>1150</v>
      </c>
      <c r="BE10" s="3">
        <v>1150</v>
      </c>
      <c r="BG10" s="2" t="s">
        <v>211</v>
      </c>
      <c r="BH10" s="2" t="s">
        <v>212</v>
      </c>
      <c r="BI10" s="2" t="s">
        <v>213</v>
      </c>
      <c r="BJ10" s="2" t="s">
        <v>214</v>
      </c>
      <c r="BK10" s="2" t="s">
        <v>215</v>
      </c>
      <c r="BL10" s="2" t="s">
        <v>216</v>
      </c>
      <c r="BM10" s="2" t="s">
        <v>217</v>
      </c>
      <c r="BN10" s="2" t="s">
        <v>218</v>
      </c>
      <c r="BO10" s="2" t="s">
        <v>219</v>
      </c>
      <c r="BP10" s="2" t="s">
        <v>220</v>
      </c>
      <c r="BQ10" s="2" t="s">
        <v>221</v>
      </c>
      <c r="BR10" s="2" t="s">
        <v>222</v>
      </c>
      <c r="BS10" s="2" t="s">
        <v>223</v>
      </c>
      <c r="BT10" s="2" t="s">
        <v>224</v>
      </c>
      <c r="BU10" s="2" t="s">
        <v>225</v>
      </c>
      <c r="BV10" s="2" t="s">
        <v>226</v>
      </c>
      <c r="BW10" s="2" t="s">
        <v>227</v>
      </c>
      <c r="BX10" s="2" t="s">
        <v>228</v>
      </c>
      <c r="BY10" s="2" t="s">
        <v>229</v>
      </c>
      <c r="BZ10" s="2" t="s">
        <v>230</v>
      </c>
      <c r="CA10" s="2" t="s">
        <v>231</v>
      </c>
      <c r="CB10" s="2" t="s">
        <v>232</v>
      </c>
      <c r="CC10" s="2" t="s">
        <v>233</v>
      </c>
      <c r="CD10" s="2" t="s">
        <v>234</v>
      </c>
      <c r="CE10" s="2" t="s">
        <v>235</v>
      </c>
      <c r="CF10" s="2" t="s">
        <v>236</v>
      </c>
      <c r="CG10" s="2" t="s">
        <v>237</v>
      </c>
      <c r="CH10" s="2" t="s">
        <v>238</v>
      </c>
      <c r="CI10" s="2" t="s">
        <v>239</v>
      </c>
      <c r="CJ10" s="2" t="s">
        <v>240</v>
      </c>
      <c r="CK10" s="2" t="s">
        <v>241</v>
      </c>
      <c r="CL10" s="2" t="s">
        <v>242</v>
      </c>
      <c r="CM10" s="2" t="s">
        <v>243</v>
      </c>
      <c r="CN10" s="2" t="s">
        <v>244</v>
      </c>
      <c r="CO10" s="2" t="s">
        <v>245</v>
      </c>
      <c r="CP10" s="2" t="s">
        <v>246</v>
      </c>
      <c r="CQ10" s="2" t="s">
        <v>247</v>
      </c>
      <c r="CR10" s="2" t="s">
        <v>248</v>
      </c>
    </row>
    <row r="11" spans="2:287" x14ac:dyDescent="0.3">
      <c r="B11" s="5">
        <f>+'Daily Traffic Distribution'!B11</f>
        <v>46271</v>
      </c>
      <c r="C11" s="6" t="str">
        <f>+'Daily Traffic Distribution'!C11</f>
        <v>dom</v>
      </c>
      <c r="D11" s="3">
        <v>860</v>
      </c>
      <c r="E11" s="3">
        <v>0</v>
      </c>
      <c r="F11" s="3">
        <v>646</v>
      </c>
      <c r="G11" s="3">
        <v>581.99416164550576</v>
      </c>
      <c r="H11" s="3">
        <v>1272.05</v>
      </c>
      <c r="I11" s="3">
        <v>1102.6519218593967</v>
      </c>
      <c r="J11" s="3">
        <v>0</v>
      </c>
      <c r="K11" s="3">
        <v>900</v>
      </c>
      <c r="L11" s="3">
        <v>0</v>
      </c>
      <c r="M11" s="3">
        <v>500.00000000000006</v>
      </c>
      <c r="N11" s="3">
        <v>491.20700000000005</v>
      </c>
      <c r="O11" s="3">
        <v>780</v>
      </c>
      <c r="P11" s="3">
        <v>1700</v>
      </c>
      <c r="Q11" s="3">
        <v>1411.8916037432809</v>
      </c>
      <c r="R11" s="3">
        <v>816.5690820640317</v>
      </c>
      <c r="S11" s="3">
        <v>879.57692309911465</v>
      </c>
      <c r="T11" s="3">
        <v>879.57692309911465</v>
      </c>
      <c r="U11" s="3">
        <v>637.22054373383776</v>
      </c>
      <c r="V11" s="3">
        <v>637.22054373383776</v>
      </c>
      <c r="W11" s="3">
        <v>0</v>
      </c>
      <c r="X11" s="3">
        <v>1859.1499999999999</v>
      </c>
      <c r="Y11" s="3">
        <v>1222.5756168831799</v>
      </c>
      <c r="Z11" s="3">
        <v>1222.5756168831799</v>
      </c>
      <c r="AA11" s="3">
        <v>0</v>
      </c>
      <c r="AB11" s="3">
        <v>0</v>
      </c>
      <c r="AC11" s="3">
        <v>0</v>
      </c>
      <c r="AD11" s="3">
        <v>1231</v>
      </c>
      <c r="AE11" s="3">
        <v>0</v>
      </c>
      <c r="AF11" s="3">
        <v>0</v>
      </c>
      <c r="AG11" s="3">
        <v>0</v>
      </c>
      <c r="AH11" s="3">
        <v>0</v>
      </c>
      <c r="AI11" s="3">
        <v>708.98759392573083</v>
      </c>
      <c r="AJ11" s="3">
        <v>0</v>
      </c>
      <c r="AK11" s="3">
        <v>1600</v>
      </c>
      <c r="AL11" s="3">
        <v>311</v>
      </c>
      <c r="AM11" s="3">
        <v>0</v>
      </c>
      <c r="AN11" s="3">
        <v>0</v>
      </c>
      <c r="AO11" s="3">
        <v>0</v>
      </c>
      <c r="AQ11" s="18">
        <v>1006</v>
      </c>
      <c r="AR11" s="23">
        <v>2375</v>
      </c>
      <c r="AS11" s="3">
        <v>2076</v>
      </c>
      <c r="AT11" s="23">
        <v>2700</v>
      </c>
      <c r="AU11" s="3">
        <v>734.99999999999966</v>
      </c>
      <c r="AV11" s="3">
        <v>1143.0000000000002</v>
      </c>
      <c r="AW11" s="3">
        <v>735.00000000000011</v>
      </c>
      <c r="AX11" s="3">
        <v>1143</v>
      </c>
      <c r="AY11" s="3">
        <v>1715</v>
      </c>
      <c r="AZ11" s="3">
        <v>1350</v>
      </c>
      <c r="BA11" s="3">
        <v>735</v>
      </c>
      <c r="BB11" s="3">
        <v>1200</v>
      </c>
      <c r="BC11" s="3">
        <v>1663</v>
      </c>
      <c r="BD11" s="3">
        <v>1150</v>
      </c>
      <c r="BE11" s="3">
        <v>1150</v>
      </c>
      <c r="BG11" s="2" t="s">
        <v>249</v>
      </c>
      <c r="BH11" s="2" t="s">
        <v>250</v>
      </c>
      <c r="BI11" s="2" t="s">
        <v>251</v>
      </c>
      <c r="BJ11" s="2" t="s">
        <v>252</v>
      </c>
      <c r="BK11" s="2" t="s">
        <v>253</v>
      </c>
      <c r="BL11" s="2" t="s">
        <v>254</v>
      </c>
      <c r="BM11" s="2" t="s">
        <v>255</v>
      </c>
      <c r="BN11" s="2" t="s">
        <v>256</v>
      </c>
      <c r="BO11" s="2" t="s">
        <v>257</v>
      </c>
      <c r="BP11" s="2" t="s">
        <v>258</v>
      </c>
      <c r="BQ11" s="2" t="s">
        <v>259</v>
      </c>
      <c r="BR11" s="2" t="s">
        <v>260</v>
      </c>
      <c r="BS11" s="2" t="s">
        <v>261</v>
      </c>
      <c r="BT11" s="2" t="s">
        <v>262</v>
      </c>
      <c r="BU11" s="2" t="s">
        <v>263</v>
      </c>
      <c r="BV11" s="2" t="s">
        <v>264</v>
      </c>
      <c r="BW11" s="2" t="s">
        <v>265</v>
      </c>
      <c r="BX11" s="2" t="s">
        <v>266</v>
      </c>
      <c r="BY11" s="2" t="s">
        <v>267</v>
      </c>
      <c r="BZ11" s="2" t="s">
        <v>268</v>
      </c>
      <c r="CA11" s="2" t="s">
        <v>269</v>
      </c>
      <c r="CB11" s="2" t="s">
        <v>270</v>
      </c>
      <c r="CC11" s="2" t="s">
        <v>271</v>
      </c>
      <c r="CD11" s="2" t="s">
        <v>272</v>
      </c>
      <c r="CE11" s="2" t="s">
        <v>273</v>
      </c>
      <c r="CF11" s="2" t="s">
        <v>274</v>
      </c>
      <c r="CG11" s="2" t="s">
        <v>275</v>
      </c>
      <c r="CH11" s="2" t="s">
        <v>276</v>
      </c>
      <c r="CI11" s="2" t="s">
        <v>277</v>
      </c>
      <c r="CJ11" s="2" t="s">
        <v>278</v>
      </c>
      <c r="CK11" s="2" t="s">
        <v>279</v>
      </c>
      <c r="CL11" s="2" t="s">
        <v>280</v>
      </c>
      <c r="CM11" s="2" t="s">
        <v>281</v>
      </c>
      <c r="CN11" s="2" t="s">
        <v>282</v>
      </c>
      <c r="CO11" s="2" t="s">
        <v>283</v>
      </c>
      <c r="CP11" s="2" t="s">
        <v>284</v>
      </c>
      <c r="CQ11" s="2" t="s">
        <v>285</v>
      </c>
      <c r="CR11" s="2" t="s">
        <v>286</v>
      </c>
    </row>
    <row r="12" spans="2:287" x14ac:dyDescent="0.3">
      <c r="B12" s="5">
        <f>+'Daily Traffic Distribution'!B12</f>
        <v>46272</v>
      </c>
      <c r="C12" s="6" t="str">
        <f>+'Daily Traffic Distribution'!C12</f>
        <v>lun</v>
      </c>
      <c r="D12" s="3">
        <v>860</v>
      </c>
      <c r="E12" s="3">
        <v>0</v>
      </c>
      <c r="F12" s="3">
        <v>646</v>
      </c>
      <c r="G12" s="3">
        <v>581.99416164550576</v>
      </c>
      <c r="H12" s="3">
        <v>1272.05</v>
      </c>
      <c r="I12" s="3">
        <v>1102.6519218593967</v>
      </c>
      <c r="J12" s="3">
        <v>0</v>
      </c>
      <c r="K12" s="3">
        <v>900</v>
      </c>
      <c r="L12" s="3">
        <v>0</v>
      </c>
      <c r="M12" s="3">
        <v>500</v>
      </c>
      <c r="N12" s="3">
        <v>491.20700000000005</v>
      </c>
      <c r="O12" s="3">
        <v>780</v>
      </c>
      <c r="P12" s="3">
        <v>1700</v>
      </c>
      <c r="Q12" s="3">
        <v>1411.8916037432809</v>
      </c>
      <c r="R12" s="3">
        <v>816.5690820640317</v>
      </c>
      <c r="S12" s="3">
        <v>879.57692309911465</v>
      </c>
      <c r="T12" s="3">
        <v>879.57692309911465</v>
      </c>
      <c r="U12" s="3">
        <v>637.22054373383764</v>
      </c>
      <c r="V12" s="3">
        <v>637.22054373383764</v>
      </c>
      <c r="W12" s="3">
        <v>0</v>
      </c>
      <c r="X12" s="3">
        <v>1859.1499999999999</v>
      </c>
      <c r="Y12" s="3">
        <v>1222.5756168831799</v>
      </c>
      <c r="Z12" s="3">
        <v>1222.5756168831799</v>
      </c>
      <c r="AA12" s="3">
        <v>0</v>
      </c>
      <c r="AB12" s="3">
        <v>0</v>
      </c>
      <c r="AC12" s="3">
        <v>0</v>
      </c>
      <c r="AD12" s="3">
        <v>1231</v>
      </c>
      <c r="AE12" s="3">
        <v>0</v>
      </c>
      <c r="AF12" s="3">
        <v>0</v>
      </c>
      <c r="AG12" s="3">
        <v>0</v>
      </c>
      <c r="AH12" s="3">
        <v>0</v>
      </c>
      <c r="AI12" s="3">
        <v>708.98759392573083</v>
      </c>
      <c r="AJ12" s="3">
        <v>0</v>
      </c>
      <c r="AK12" s="3">
        <v>1600</v>
      </c>
      <c r="AL12" s="3">
        <v>311</v>
      </c>
      <c r="AM12" s="3">
        <v>0</v>
      </c>
      <c r="AN12" s="3">
        <v>0</v>
      </c>
      <c r="AO12" s="3">
        <v>0</v>
      </c>
      <c r="AQ12" s="18">
        <v>1006</v>
      </c>
      <c r="AR12" s="23">
        <v>2375</v>
      </c>
      <c r="AS12" s="3">
        <v>2076</v>
      </c>
      <c r="AT12" s="23">
        <v>2700</v>
      </c>
      <c r="AU12" s="3">
        <v>734.99999999999966</v>
      </c>
      <c r="AV12" s="3">
        <v>1143.0000000000002</v>
      </c>
      <c r="AW12" s="3">
        <v>735.00000000000011</v>
      </c>
      <c r="AX12" s="3">
        <v>1143</v>
      </c>
      <c r="AY12" s="3">
        <v>1715</v>
      </c>
      <c r="AZ12" s="3">
        <v>1350</v>
      </c>
      <c r="BA12" s="3">
        <v>735</v>
      </c>
      <c r="BB12" s="3">
        <v>1200</v>
      </c>
      <c r="BC12" s="3">
        <v>1663</v>
      </c>
      <c r="BD12" s="3">
        <v>1150</v>
      </c>
      <c r="BE12" s="3">
        <v>1150</v>
      </c>
      <c r="BG12" s="2" t="s">
        <v>287</v>
      </c>
      <c r="BH12" s="2" t="s">
        <v>288</v>
      </c>
      <c r="BI12" s="2" t="s">
        <v>289</v>
      </c>
      <c r="BJ12" s="2" t="s">
        <v>290</v>
      </c>
      <c r="BK12" s="2" t="s">
        <v>291</v>
      </c>
      <c r="BL12" s="2" t="s">
        <v>292</v>
      </c>
      <c r="BM12" s="2" t="s">
        <v>293</v>
      </c>
      <c r="BN12" s="2" t="s">
        <v>294</v>
      </c>
      <c r="BO12" s="2" t="s">
        <v>295</v>
      </c>
      <c r="BP12" s="2" t="s">
        <v>296</v>
      </c>
      <c r="BQ12" s="2" t="s">
        <v>297</v>
      </c>
      <c r="BR12" s="2" t="s">
        <v>298</v>
      </c>
      <c r="BS12" s="2" t="s">
        <v>299</v>
      </c>
      <c r="BT12" s="2" t="s">
        <v>300</v>
      </c>
      <c r="BU12" s="2" t="s">
        <v>301</v>
      </c>
      <c r="BV12" s="2" t="s">
        <v>302</v>
      </c>
      <c r="BW12" s="2" t="s">
        <v>303</v>
      </c>
      <c r="BX12" s="2" t="s">
        <v>304</v>
      </c>
      <c r="BY12" s="2" t="s">
        <v>305</v>
      </c>
      <c r="BZ12" s="2" t="s">
        <v>306</v>
      </c>
      <c r="CA12" s="2" t="s">
        <v>307</v>
      </c>
      <c r="CB12" s="2" t="s">
        <v>308</v>
      </c>
      <c r="CC12" s="2" t="s">
        <v>309</v>
      </c>
      <c r="CD12" s="2" t="s">
        <v>310</v>
      </c>
      <c r="CE12" s="2" t="s">
        <v>311</v>
      </c>
      <c r="CF12" s="2" t="s">
        <v>312</v>
      </c>
      <c r="CG12" s="2" t="s">
        <v>313</v>
      </c>
      <c r="CH12" s="2" t="s">
        <v>314</v>
      </c>
      <c r="CI12" s="2" t="s">
        <v>315</v>
      </c>
      <c r="CJ12" s="2" t="s">
        <v>316</v>
      </c>
      <c r="CK12" s="2" t="s">
        <v>317</v>
      </c>
      <c r="CL12" s="2" t="s">
        <v>318</v>
      </c>
      <c r="CM12" s="2" t="s">
        <v>319</v>
      </c>
      <c r="CN12" s="2" t="s">
        <v>320</v>
      </c>
      <c r="CO12" s="2" t="s">
        <v>321</v>
      </c>
      <c r="CP12" s="2" t="s">
        <v>322</v>
      </c>
      <c r="CQ12" s="2" t="s">
        <v>323</v>
      </c>
      <c r="CR12" s="2" t="s">
        <v>324</v>
      </c>
    </row>
    <row r="13" spans="2:287" x14ac:dyDescent="0.3">
      <c r="B13" s="5">
        <f>+'Daily Traffic Distribution'!B13</f>
        <v>46273</v>
      </c>
      <c r="C13" s="6" t="str">
        <f>+'Daily Traffic Distribution'!C13</f>
        <v>mar</v>
      </c>
      <c r="D13" s="3">
        <v>860</v>
      </c>
      <c r="E13" s="3">
        <v>0</v>
      </c>
      <c r="F13" s="3">
        <v>646</v>
      </c>
      <c r="G13" s="3">
        <v>581.99416164550576</v>
      </c>
      <c r="H13" s="3">
        <v>1272.05</v>
      </c>
      <c r="I13" s="3">
        <v>1102.6519218593967</v>
      </c>
      <c r="J13" s="3">
        <v>0</v>
      </c>
      <c r="K13" s="3">
        <v>900</v>
      </c>
      <c r="L13" s="3">
        <v>0</v>
      </c>
      <c r="M13" s="3">
        <v>500</v>
      </c>
      <c r="N13" s="3">
        <v>491.20700000000005</v>
      </c>
      <c r="O13" s="3">
        <v>780</v>
      </c>
      <c r="P13" s="3">
        <v>1700</v>
      </c>
      <c r="Q13" s="3">
        <v>1411.8916037432809</v>
      </c>
      <c r="R13" s="3">
        <v>816.5690820640317</v>
      </c>
      <c r="S13" s="3">
        <v>879.57692309911465</v>
      </c>
      <c r="T13" s="3">
        <v>879.57692309911465</v>
      </c>
      <c r="U13" s="3">
        <v>637.22054373383764</v>
      </c>
      <c r="V13" s="3">
        <v>637.22054373383764</v>
      </c>
      <c r="W13" s="3">
        <v>0</v>
      </c>
      <c r="X13" s="3">
        <v>1859.1499999999999</v>
      </c>
      <c r="Y13" s="3">
        <v>1222.5756168831799</v>
      </c>
      <c r="Z13" s="3">
        <v>1222.5756168831799</v>
      </c>
      <c r="AA13" s="3">
        <v>0</v>
      </c>
      <c r="AB13" s="3">
        <v>0</v>
      </c>
      <c r="AC13" s="3">
        <v>0</v>
      </c>
      <c r="AD13" s="3">
        <v>1231</v>
      </c>
      <c r="AE13" s="3">
        <v>0</v>
      </c>
      <c r="AF13" s="3">
        <v>0</v>
      </c>
      <c r="AG13" s="3">
        <v>0</v>
      </c>
      <c r="AH13" s="3">
        <v>0</v>
      </c>
      <c r="AI13" s="3">
        <v>708.98759392573083</v>
      </c>
      <c r="AJ13" s="3">
        <v>0</v>
      </c>
      <c r="AK13" s="3">
        <v>1600</v>
      </c>
      <c r="AL13" s="3">
        <v>311</v>
      </c>
      <c r="AM13" s="3">
        <v>0</v>
      </c>
      <c r="AN13" s="3">
        <v>0</v>
      </c>
      <c r="AO13" s="3">
        <v>0</v>
      </c>
      <c r="AQ13" s="18">
        <v>1006</v>
      </c>
      <c r="AR13" s="23">
        <v>2375</v>
      </c>
      <c r="AS13" s="3">
        <v>2076</v>
      </c>
      <c r="AT13" s="23">
        <v>2700</v>
      </c>
      <c r="AU13" s="3">
        <v>734.99999999999966</v>
      </c>
      <c r="AV13" s="3">
        <v>1143.0000000000002</v>
      </c>
      <c r="AW13" s="3">
        <v>735.00000000000011</v>
      </c>
      <c r="AX13" s="3">
        <v>1143</v>
      </c>
      <c r="AY13" s="3">
        <v>1715</v>
      </c>
      <c r="AZ13" s="3">
        <v>1350</v>
      </c>
      <c r="BA13" s="3">
        <v>735</v>
      </c>
      <c r="BB13" s="3">
        <v>1200</v>
      </c>
      <c r="BC13" s="3">
        <v>1663</v>
      </c>
      <c r="BD13" s="3">
        <v>1150</v>
      </c>
      <c r="BE13" s="3">
        <v>1150</v>
      </c>
      <c r="BG13" s="2" t="s">
        <v>325</v>
      </c>
      <c r="BH13" s="2" t="s">
        <v>326</v>
      </c>
      <c r="BI13" s="2" t="s">
        <v>327</v>
      </c>
      <c r="BJ13" s="2" t="s">
        <v>328</v>
      </c>
      <c r="BK13" s="2" t="s">
        <v>329</v>
      </c>
      <c r="BL13" s="2" t="s">
        <v>330</v>
      </c>
      <c r="BM13" s="2" t="s">
        <v>331</v>
      </c>
      <c r="BN13" s="2" t="s">
        <v>332</v>
      </c>
      <c r="BO13" s="2" t="s">
        <v>333</v>
      </c>
      <c r="BP13" s="2" t="s">
        <v>334</v>
      </c>
      <c r="BQ13" s="2" t="s">
        <v>335</v>
      </c>
      <c r="BR13" s="2" t="s">
        <v>336</v>
      </c>
      <c r="BS13" s="2" t="s">
        <v>337</v>
      </c>
      <c r="BT13" s="2" t="s">
        <v>338</v>
      </c>
      <c r="BU13" s="2" t="s">
        <v>339</v>
      </c>
      <c r="BV13" s="2" t="s">
        <v>340</v>
      </c>
      <c r="BW13" s="2" t="s">
        <v>341</v>
      </c>
      <c r="BX13" s="2" t="s">
        <v>342</v>
      </c>
      <c r="BY13" s="2" t="s">
        <v>343</v>
      </c>
      <c r="BZ13" s="2" t="s">
        <v>344</v>
      </c>
      <c r="CA13" s="2" t="s">
        <v>345</v>
      </c>
      <c r="CB13" s="2" t="s">
        <v>346</v>
      </c>
      <c r="CC13" s="2" t="s">
        <v>347</v>
      </c>
      <c r="CD13" s="2" t="s">
        <v>348</v>
      </c>
      <c r="CE13" s="2" t="s">
        <v>349</v>
      </c>
      <c r="CF13" s="2" t="s">
        <v>350</v>
      </c>
      <c r="CG13" s="2" t="s">
        <v>351</v>
      </c>
      <c r="CH13" s="2" t="s">
        <v>352</v>
      </c>
      <c r="CI13" s="2" t="s">
        <v>353</v>
      </c>
      <c r="CJ13" s="2" t="s">
        <v>354</v>
      </c>
      <c r="CK13" s="2" t="s">
        <v>355</v>
      </c>
      <c r="CL13" s="2" t="s">
        <v>356</v>
      </c>
      <c r="CM13" s="2" t="s">
        <v>357</v>
      </c>
      <c r="CN13" s="2" t="s">
        <v>358</v>
      </c>
      <c r="CO13" s="2" t="s">
        <v>359</v>
      </c>
      <c r="CP13" s="2" t="s">
        <v>360</v>
      </c>
      <c r="CQ13" s="2" t="s">
        <v>361</v>
      </c>
      <c r="CR13" s="2" t="s">
        <v>362</v>
      </c>
    </row>
    <row r="14" spans="2:287" x14ac:dyDescent="0.3">
      <c r="B14" s="5">
        <f>+'Daily Traffic Distribution'!B14</f>
        <v>46274</v>
      </c>
      <c r="C14" s="6" t="str">
        <f>+'Daily Traffic Distribution'!C14</f>
        <v>mié</v>
      </c>
      <c r="D14" s="3">
        <v>860</v>
      </c>
      <c r="E14" s="3">
        <v>0</v>
      </c>
      <c r="F14" s="3">
        <v>646</v>
      </c>
      <c r="G14" s="3">
        <v>581.99416164550576</v>
      </c>
      <c r="H14" s="3">
        <v>1272.05</v>
      </c>
      <c r="I14" s="3">
        <v>1102.6519218593967</v>
      </c>
      <c r="J14" s="3">
        <v>0</v>
      </c>
      <c r="K14" s="3">
        <v>900</v>
      </c>
      <c r="L14" s="3">
        <v>0</v>
      </c>
      <c r="M14" s="3">
        <v>500</v>
      </c>
      <c r="N14" s="3">
        <v>491.20700000000005</v>
      </c>
      <c r="O14" s="3">
        <v>780</v>
      </c>
      <c r="P14" s="3">
        <v>1700</v>
      </c>
      <c r="Q14" s="3">
        <v>1411.8916037432809</v>
      </c>
      <c r="R14" s="3">
        <v>816.5690820640317</v>
      </c>
      <c r="S14" s="3">
        <v>879.57692309911465</v>
      </c>
      <c r="T14" s="3">
        <v>879.57692309911465</v>
      </c>
      <c r="U14" s="3">
        <v>637.22054373383764</v>
      </c>
      <c r="V14" s="3">
        <v>637.22054373383764</v>
      </c>
      <c r="W14" s="3">
        <v>0</v>
      </c>
      <c r="X14" s="3">
        <v>1859.1499999999999</v>
      </c>
      <c r="Y14" s="3">
        <v>1222.5756168831799</v>
      </c>
      <c r="Z14" s="3">
        <v>1222.5756168831799</v>
      </c>
      <c r="AA14" s="3">
        <v>0</v>
      </c>
      <c r="AB14" s="3">
        <v>0</v>
      </c>
      <c r="AC14" s="3">
        <v>0</v>
      </c>
      <c r="AD14" s="3">
        <v>1231</v>
      </c>
      <c r="AE14" s="3">
        <v>0</v>
      </c>
      <c r="AF14" s="3">
        <v>0</v>
      </c>
      <c r="AG14" s="3">
        <v>0</v>
      </c>
      <c r="AH14" s="3">
        <v>0</v>
      </c>
      <c r="AI14" s="3">
        <v>708.98759392573083</v>
      </c>
      <c r="AJ14" s="3">
        <v>0</v>
      </c>
      <c r="AK14" s="3">
        <v>1600</v>
      </c>
      <c r="AL14" s="3">
        <v>311</v>
      </c>
      <c r="AM14" s="3">
        <v>0</v>
      </c>
      <c r="AN14" s="3">
        <v>0</v>
      </c>
      <c r="AO14" s="3">
        <v>0</v>
      </c>
      <c r="AQ14" s="18">
        <v>1006</v>
      </c>
      <c r="AR14" s="23">
        <v>2375</v>
      </c>
      <c r="AS14" s="3">
        <v>2076</v>
      </c>
      <c r="AT14" s="23">
        <v>2700</v>
      </c>
      <c r="AU14" s="3">
        <v>734.99999999999966</v>
      </c>
      <c r="AV14" s="3">
        <v>1143.0000000000002</v>
      </c>
      <c r="AW14" s="3">
        <v>735.00000000000011</v>
      </c>
      <c r="AX14" s="3">
        <v>1143</v>
      </c>
      <c r="AY14" s="3">
        <v>1715</v>
      </c>
      <c r="AZ14" s="3">
        <v>1350</v>
      </c>
      <c r="BA14" s="3">
        <v>735</v>
      </c>
      <c r="BB14" s="3">
        <v>1200</v>
      </c>
      <c r="BC14" s="3">
        <v>1663</v>
      </c>
      <c r="BD14" s="3">
        <v>1150</v>
      </c>
      <c r="BE14" s="3">
        <v>1150</v>
      </c>
      <c r="BG14" s="2" t="s">
        <v>363</v>
      </c>
      <c r="BH14" s="2" t="s">
        <v>364</v>
      </c>
      <c r="BI14" s="2" t="s">
        <v>365</v>
      </c>
      <c r="BJ14" s="2" t="s">
        <v>366</v>
      </c>
      <c r="BK14" s="2" t="s">
        <v>367</v>
      </c>
      <c r="BL14" s="2" t="s">
        <v>368</v>
      </c>
      <c r="BM14" s="2" t="s">
        <v>369</v>
      </c>
      <c r="BN14" s="2" t="s">
        <v>370</v>
      </c>
      <c r="BO14" s="2" t="s">
        <v>371</v>
      </c>
      <c r="BP14" s="2" t="s">
        <v>372</v>
      </c>
      <c r="BQ14" s="2" t="s">
        <v>373</v>
      </c>
      <c r="BR14" s="2" t="s">
        <v>374</v>
      </c>
      <c r="BS14" s="2" t="s">
        <v>375</v>
      </c>
      <c r="BT14" s="2" t="s">
        <v>376</v>
      </c>
      <c r="BU14" s="2" t="s">
        <v>377</v>
      </c>
      <c r="BV14" s="2" t="s">
        <v>378</v>
      </c>
      <c r="BW14" s="2" t="s">
        <v>379</v>
      </c>
      <c r="BX14" s="2" t="s">
        <v>380</v>
      </c>
      <c r="BY14" s="2" t="s">
        <v>381</v>
      </c>
      <c r="BZ14" s="2" t="s">
        <v>382</v>
      </c>
      <c r="CA14" s="2" t="s">
        <v>383</v>
      </c>
      <c r="CB14" s="2" t="s">
        <v>384</v>
      </c>
      <c r="CC14" s="2" t="s">
        <v>385</v>
      </c>
      <c r="CD14" s="2" t="s">
        <v>386</v>
      </c>
      <c r="CE14" s="2" t="s">
        <v>387</v>
      </c>
      <c r="CF14" s="2" t="s">
        <v>388</v>
      </c>
      <c r="CG14" s="2" t="s">
        <v>389</v>
      </c>
      <c r="CH14" s="2" t="s">
        <v>390</v>
      </c>
      <c r="CI14" s="2" t="s">
        <v>391</v>
      </c>
      <c r="CJ14" s="2" t="s">
        <v>392</v>
      </c>
      <c r="CK14" s="2" t="s">
        <v>393</v>
      </c>
      <c r="CL14" s="2" t="s">
        <v>394</v>
      </c>
      <c r="CM14" s="2" t="s">
        <v>395</v>
      </c>
      <c r="CN14" s="2" t="s">
        <v>396</v>
      </c>
      <c r="CO14" s="2" t="s">
        <v>397</v>
      </c>
      <c r="CP14" s="2" t="s">
        <v>398</v>
      </c>
      <c r="CQ14" s="2" t="s">
        <v>399</v>
      </c>
      <c r="CR14" s="2" t="s">
        <v>400</v>
      </c>
    </row>
    <row r="15" spans="2:287" x14ac:dyDescent="0.3">
      <c r="B15" s="5">
        <f>+'Daily Traffic Distribution'!B15</f>
        <v>46275</v>
      </c>
      <c r="C15" s="6" t="str">
        <f>+'Daily Traffic Distribution'!C15</f>
        <v>jue</v>
      </c>
      <c r="D15" s="3">
        <v>860</v>
      </c>
      <c r="E15" s="3">
        <v>0</v>
      </c>
      <c r="F15" s="3">
        <v>646</v>
      </c>
      <c r="G15" s="3">
        <v>581.99416164550576</v>
      </c>
      <c r="H15" s="3">
        <v>1272.05</v>
      </c>
      <c r="I15" s="3">
        <v>1102.6519218593967</v>
      </c>
      <c r="J15" s="3">
        <v>0</v>
      </c>
      <c r="K15" s="3">
        <v>900</v>
      </c>
      <c r="L15" s="3">
        <v>0</v>
      </c>
      <c r="M15" s="3">
        <v>500</v>
      </c>
      <c r="N15" s="3">
        <v>491.20700000000005</v>
      </c>
      <c r="O15" s="3">
        <v>780</v>
      </c>
      <c r="P15" s="3">
        <v>1700</v>
      </c>
      <c r="Q15" s="3">
        <v>1411.8916037432809</v>
      </c>
      <c r="R15" s="3">
        <v>816.5690820640317</v>
      </c>
      <c r="S15" s="3">
        <v>879.57692309911465</v>
      </c>
      <c r="T15" s="3">
        <v>879.57692309911465</v>
      </c>
      <c r="U15" s="3">
        <v>637.22054373383764</v>
      </c>
      <c r="V15" s="3">
        <v>637.22054373383764</v>
      </c>
      <c r="W15" s="3">
        <v>0</v>
      </c>
      <c r="X15" s="3">
        <v>1859.1499999999999</v>
      </c>
      <c r="Y15" s="3">
        <v>1222.5756168831799</v>
      </c>
      <c r="Z15" s="3">
        <v>1222.5756168831799</v>
      </c>
      <c r="AA15" s="3">
        <v>0</v>
      </c>
      <c r="AB15" s="3">
        <v>0</v>
      </c>
      <c r="AC15" s="3">
        <v>0</v>
      </c>
      <c r="AD15" s="3">
        <v>1231</v>
      </c>
      <c r="AE15" s="3">
        <v>0</v>
      </c>
      <c r="AF15" s="3">
        <v>0</v>
      </c>
      <c r="AG15" s="3">
        <v>0</v>
      </c>
      <c r="AH15" s="3">
        <v>0</v>
      </c>
      <c r="AI15" s="3">
        <v>708.98759392573083</v>
      </c>
      <c r="AJ15" s="3">
        <v>0</v>
      </c>
      <c r="AK15" s="3">
        <v>1600</v>
      </c>
      <c r="AL15" s="3">
        <v>311</v>
      </c>
      <c r="AM15" s="3">
        <v>0</v>
      </c>
      <c r="AN15" s="3">
        <v>0</v>
      </c>
      <c r="AO15" s="3">
        <v>0</v>
      </c>
      <c r="AQ15" s="18">
        <v>1006</v>
      </c>
      <c r="AR15" s="23">
        <v>2375</v>
      </c>
      <c r="AS15" s="3">
        <v>2076</v>
      </c>
      <c r="AT15" s="23">
        <v>2700</v>
      </c>
      <c r="AU15" s="3">
        <v>734.99999999999966</v>
      </c>
      <c r="AV15" s="3">
        <v>1143.0000000000002</v>
      </c>
      <c r="AW15" s="3">
        <v>735.00000000000011</v>
      </c>
      <c r="AX15" s="3">
        <v>1143</v>
      </c>
      <c r="AY15" s="3">
        <v>1715</v>
      </c>
      <c r="AZ15" s="3">
        <v>1350</v>
      </c>
      <c r="BA15" s="3">
        <v>735</v>
      </c>
      <c r="BB15" s="3">
        <v>1200</v>
      </c>
      <c r="BC15" s="3">
        <v>1663</v>
      </c>
      <c r="BD15" s="3">
        <v>1150</v>
      </c>
      <c r="BE15" s="3">
        <v>1150</v>
      </c>
      <c r="BG15" s="2" t="s">
        <v>401</v>
      </c>
      <c r="BH15" s="2" t="s">
        <v>402</v>
      </c>
      <c r="BI15" s="2" t="s">
        <v>403</v>
      </c>
      <c r="BJ15" s="2" t="s">
        <v>404</v>
      </c>
      <c r="BK15" s="2" t="s">
        <v>405</v>
      </c>
      <c r="BL15" s="2" t="s">
        <v>406</v>
      </c>
      <c r="BM15" s="2" t="s">
        <v>407</v>
      </c>
      <c r="BN15" s="2" t="s">
        <v>408</v>
      </c>
      <c r="BO15" s="2" t="s">
        <v>409</v>
      </c>
      <c r="BP15" s="2" t="s">
        <v>410</v>
      </c>
      <c r="BQ15" s="2" t="s">
        <v>411</v>
      </c>
      <c r="BR15" s="2" t="s">
        <v>412</v>
      </c>
      <c r="BS15" s="2" t="s">
        <v>413</v>
      </c>
      <c r="BT15" s="2" t="s">
        <v>414</v>
      </c>
      <c r="BU15" s="2" t="s">
        <v>415</v>
      </c>
      <c r="BV15" s="2" t="s">
        <v>416</v>
      </c>
      <c r="BW15" s="2" t="s">
        <v>417</v>
      </c>
      <c r="BX15" s="2" t="s">
        <v>418</v>
      </c>
      <c r="BY15" s="2" t="s">
        <v>419</v>
      </c>
      <c r="BZ15" s="2" t="s">
        <v>420</v>
      </c>
      <c r="CA15" s="2" t="s">
        <v>421</v>
      </c>
      <c r="CB15" s="2" t="s">
        <v>422</v>
      </c>
      <c r="CC15" s="2" t="s">
        <v>423</v>
      </c>
      <c r="CD15" s="2" t="s">
        <v>424</v>
      </c>
      <c r="CE15" s="2" t="s">
        <v>425</v>
      </c>
      <c r="CF15" s="2" t="s">
        <v>426</v>
      </c>
      <c r="CG15" s="2" t="s">
        <v>427</v>
      </c>
      <c r="CH15" s="2" t="s">
        <v>428</v>
      </c>
      <c r="CI15" s="2" t="s">
        <v>429</v>
      </c>
      <c r="CJ15" s="2" t="s">
        <v>430</v>
      </c>
      <c r="CK15" s="2" t="s">
        <v>431</v>
      </c>
      <c r="CL15" s="2" t="s">
        <v>432</v>
      </c>
      <c r="CM15" s="2" t="s">
        <v>433</v>
      </c>
      <c r="CN15" s="2" t="s">
        <v>434</v>
      </c>
      <c r="CO15" s="2" t="s">
        <v>435</v>
      </c>
      <c r="CP15" s="2" t="s">
        <v>436</v>
      </c>
      <c r="CQ15" s="2" t="s">
        <v>437</v>
      </c>
      <c r="CR15" s="2" t="s">
        <v>438</v>
      </c>
    </row>
    <row r="16" spans="2:287" x14ac:dyDescent="0.3">
      <c r="B16" s="5">
        <f>+'Daily Traffic Distribution'!B16</f>
        <v>46276</v>
      </c>
      <c r="C16" s="6" t="str">
        <f>+'Daily Traffic Distribution'!C16</f>
        <v>vie</v>
      </c>
      <c r="D16" s="3">
        <v>860</v>
      </c>
      <c r="E16" s="3">
        <v>0</v>
      </c>
      <c r="F16" s="3">
        <v>646</v>
      </c>
      <c r="G16" s="3">
        <v>581.99416164550576</v>
      </c>
      <c r="H16" s="3">
        <v>1272.05</v>
      </c>
      <c r="I16" s="3">
        <v>1102.6519218593967</v>
      </c>
      <c r="J16" s="3">
        <v>0</v>
      </c>
      <c r="K16" s="3">
        <v>900</v>
      </c>
      <c r="L16" s="3">
        <v>0</v>
      </c>
      <c r="M16" s="3">
        <v>500</v>
      </c>
      <c r="N16" s="3">
        <v>491.20700000000005</v>
      </c>
      <c r="O16" s="3">
        <v>780</v>
      </c>
      <c r="P16" s="3">
        <v>1700</v>
      </c>
      <c r="Q16" s="3">
        <v>1411.8916037432809</v>
      </c>
      <c r="R16" s="3">
        <v>816.5690820640317</v>
      </c>
      <c r="S16" s="3">
        <v>879.57692309911465</v>
      </c>
      <c r="T16" s="3">
        <v>879.57692309911465</v>
      </c>
      <c r="U16" s="3">
        <v>637.22054373383764</v>
      </c>
      <c r="V16" s="3">
        <v>637.22054373383764</v>
      </c>
      <c r="W16" s="3">
        <v>0</v>
      </c>
      <c r="X16" s="3">
        <v>1859.1499999999999</v>
      </c>
      <c r="Y16" s="3">
        <v>1222.5756168831799</v>
      </c>
      <c r="Z16" s="3">
        <v>1222.5756168831799</v>
      </c>
      <c r="AA16" s="3">
        <v>0</v>
      </c>
      <c r="AB16" s="3">
        <v>0</v>
      </c>
      <c r="AC16" s="3">
        <v>0</v>
      </c>
      <c r="AD16" s="3">
        <v>1231</v>
      </c>
      <c r="AE16" s="3">
        <v>0</v>
      </c>
      <c r="AF16" s="3">
        <v>0</v>
      </c>
      <c r="AG16" s="3">
        <v>0</v>
      </c>
      <c r="AH16" s="3">
        <v>0</v>
      </c>
      <c r="AI16" s="3">
        <v>708.98759392573083</v>
      </c>
      <c r="AJ16" s="3">
        <v>0</v>
      </c>
      <c r="AK16" s="3">
        <v>1600</v>
      </c>
      <c r="AL16" s="3">
        <v>311</v>
      </c>
      <c r="AM16" s="3">
        <v>0</v>
      </c>
      <c r="AN16" s="3">
        <v>0</v>
      </c>
      <c r="AO16" s="3">
        <v>0</v>
      </c>
      <c r="AQ16" s="18">
        <v>1006</v>
      </c>
      <c r="AR16" s="23">
        <v>2375</v>
      </c>
      <c r="AS16" s="3">
        <v>2076</v>
      </c>
      <c r="AT16" s="23">
        <v>2700</v>
      </c>
      <c r="AU16" s="3">
        <v>734.99999999999966</v>
      </c>
      <c r="AV16" s="3">
        <v>1143.0000000000002</v>
      </c>
      <c r="AW16" s="3">
        <v>735.00000000000011</v>
      </c>
      <c r="AX16" s="3">
        <v>1143</v>
      </c>
      <c r="AY16" s="3">
        <v>1715</v>
      </c>
      <c r="AZ16" s="3">
        <v>1350</v>
      </c>
      <c r="BA16" s="3">
        <v>735</v>
      </c>
      <c r="BB16" s="3">
        <v>1200</v>
      </c>
      <c r="BC16" s="3">
        <v>1663</v>
      </c>
      <c r="BD16" s="3">
        <v>1150</v>
      </c>
      <c r="BE16" s="3">
        <v>1150</v>
      </c>
      <c r="BG16" s="2" t="s">
        <v>439</v>
      </c>
      <c r="BH16" s="2" t="s">
        <v>440</v>
      </c>
      <c r="BI16" s="2" t="s">
        <v>441</v>
      </c>
      <c r="BJ16" s="2" t="s">
        <v>442</v>
      </c>
      <c r="BK16" s="2" t="s">
        <v>443</v>
      </c>
      <c r="BL16" s="2" t="s">
        <v>444</v>
      </c>
      <c r="BM16" s="2" t="s">
        <v>445</v>
      </c>
      <c r="BN16" s="2" t="s">
        <v>446</v>
      </c>
      <c r="BO16" s="2" t="s">
        <v>447</v>
      </c>
      <c r="BP16" s="2" t="s">
        <v>448</v>
      </c>
      <c r="BQ16" s="2" t="s">
        <v>449</v>
      </c>
      <c r="BR16" s="2" t="s">
        <v>450</v>
      </c>
      <c r="BS16" s="2" t="s">
        <v>451</v>
      </c>
      <c r="BT16" s="2" t="s">
        <v>452</v>
      </c>
      <c r="BU16" s="2" t="s">
        <v>453</v>
      </c>
      <c r="BV16" s="2" t="s">
        <v>454</v>
      </c>
      <c r="BW16" s="2" t="s">
        <v>455</v>
      </c>
      <c r="BX16" s="2" t="s">
        <v>456</v>
      </c>
      <c r="BY16" s="2" t="s">
        <v>457</v>
      </c>
      <c r="BZ16" s="2" t="s">
        <v>458</v>
      </c>
      <c r="CA16" s="2" t="s">
        <v>459</v>
      </c>
      <c r="CB16" s="2" t="s">
        <v>460</v>
      </c>
      <c r="CC16" s="2" t="s">
        <v>461</v>
      </c>
      <c r="CD16" s="2" t="s">
        <v>462</v>
      </c>
      <c r="CE16" s="2" t="s">
        <v>463</v>
      </c>
      <c r="CF16" s="2" t="s">
        <v>464</v>
      </c>
      <c r="CG16" s="2" t="s">
        <v>465</v>
      </c>
      <c r="CH16" s="2" t="s">
        <v>466</v>
      </c>
      <c r="CI16" s="2" t="s">
        <v>467</v>
      </c>
      <c r="CJ16" s="2" t="s">
        <v>468</v>
      </c>
      <c r="CK16" s="2" t="s">
        <v>469</v>
      </c>
      <c r="CL16" s="2" t="s">
        <v>470</v>
      </c>
      <c r="CM16" s="2" t="s">
        <v>471</v>
      </c>
      <c r="CN16" s="2" t="s">
        <v>472</v>
      </c>
      <c r="CO16" s="2" t="s">
        <v>473</v>
      </c>
      <c r="CP16" s="2" t="s">
        <v>474</v>
      </c>
      <c r="CQ16" s="2" t="s">
        <v>475</v>
      </c>
      <c r="CR16" s="2" t="s">
        <v>476</v>
      </c>
    </row>
    <row r="17" spans="2:96" x14ac:dyDescent="0.3">
      <c r="B17" s="5">
        <f>+'Daily Traffic Distribution'!B17</f>
        <v>46277</v>
      </c>
      <c r="C17" s="6" t="str">
        <f>+'Daily Traffic Distribution'!C17</f>
        <v>sáb</v>
      </c>
      <c r="D17" s="3">
        <v>860</v>
      </c>
      <c r="E17" s="3">
        <v>0</v>
      </c>
      <c r="F17" s="3">
        <v>646</v>
      </c>
      <c r="G17" s="3">
        <v>581.99416164550576</v>
      </c>
      <c r="H17" s="3">
        <v>1272.05</v>
      </c>
      <c r="I17" s="3">
        <v>1102.6519218593967</v>
      </c>
      <c r="J17" s="3">
        <v>0</v>
      </c>
      <c r="K17" s="3">
        <v>900</v>
      </c>
      <c r="L17" s="3">
        <v>0</v>
      </c>
      <c r="M17" s="3">
        <v>500</v>
      </c>
      <c r="N17" s="3">
        <v>491.20700000000005</v>
      </c>
      <c r="O17" s="3">
        <v>780</v>
      </c>
      <c r="P17" s="3">
        <v>1700</v>
      </c>
      <c r="Q17" s="3">
        <v>1411.8916037432809</v>
      </c>
      <c r="R17" s="3">
        <v>816.5690820640317</v>
      </c>
      <c r="S17" s="3">
        <v>879.57692309911465</v>
      </c>
      <c r="T17" s="3">
        <v>879.57692309911465</v>
      </c>
      <c r="U17" s="3">
        <v>637.22054373383764</v>
      </c>
      <c r="V17" s="3">
        <v>637.22054373383764</v>
      </c>
      <c r="W17" s="3">
        <v>0</v>
      </c>
      <c r="X17" s="3">
        <v>1859.1499999999999</v>
      </c>
      <c r="Y17" s="3">
        <v>1222.5756168831799</v>
      </c>
      <c r="Z17" s="3">
        <v>1222.5756168831799</v>
      </c>
      <c r="AA17" s="3">
        <v>0</v>
      </c>
      <c r="AB17" s="3">
        <v>0</v>
      </c>
      <c r="AC17" s="3">
        <v>0</v>
      </c>
      <c r="AD17" s="3">
        <v>1231</v>
      </c>
      <c r="AE17" s="3">
        <v>0</v>
      </c>
      <c r="AF17" s="3">
        <v>0</v>
      </c>
      <c r="AG17" s="3">
        <v>0</v>
      </c>
      <c r="AH17" s="3">
        <v>0</v>
      </c>
      <c r="AI17" s="3">
        <v>708.98759392573083</v>
      </c>
      <c r="AJ17" s="3">
        <v>0</v>
      </c>
      <c r="AK17" s="3">
        <v>1600</v>
      </c>
      <c r="AL17" s="3">
        <v>311</v>
      </c>
      <c r="AM17" s="3">
        <v>0</v>
      </c>
      <c r="AN17" s="3">
        <v>0</v>
      </c>
      <c r="AO17" s="3">
        <v>0</v>
      </c>
      <c r="AQ17" s="18">
        <v>1006</v>
      </c>
      <c r="AR17" s="23">
        <v>2375</v>
      </c>
      <c r="AS17" s="3">
        <v>2076</v>
      </c>
      <c r="AT17" s="23">
        <v>2700</v>
      </c>
      <c r="AU17" s="3">
        <v>734.99999999999966</v>
      </c>
      <c r="AV17" s="3">
        <v>1143.0000000000002</v>
      </c>
      <c r="AW17" s="3">
        <v>735.00000000000011</v>
      </c>
      <c r="AX17" s="3">
        <v>1143</v>
      </c>
      <c r="AY17" s="3">
        <v>1715</v>
      </c>
      <c r="AZ17" s="3">
        <v>1350</v>
      </c>
      <c r="BA17" s="3">
        <v>735</v>
      </c>
      <c r="BB17" s="3">
        <v>1200</v>
      </c>
      <c r="BC17" s="3">
        <v>1663</v>
      </c>
      <c r="BD17" s="3">
        <v>1150</v>
      </c>
      <c r="BE17" s="3">
        <v>1150</v>
      </c>
      <c r="BG17" s="2" t="s">
        <v>477</v>
      </c>
      <c r="BH17" s="2" t="s">
        <v>478</v>
      </c>
      <c r="BI17" s="2" t="s">
        <v>479</v>
      </c>
      <c r="BJ17" s="2" t="s">
        <v>480</v>
      </c>
      <c r="BK17" s="2" t="s">
        <v>481</v>
      </c>
      <c r="BL17" s="2" t="s">
        <v>482</v>
      </c>
      <c r="BM17" s="2" t="s">
        <v>483</v>
      </c>
      <c r="BN17" s="2" t="s">
        <v>484</v>
      </c>
      <c r="BO17" s="2" t="s">
        <v>485</v>
      </c>
      <c r="BP17" s="2" t="s">
        <v>486</v>
      </c>
      <c r="BQ17" s="2" t="s">
        <v>487</v>
      </c>
      <c r="BR17" s="2" t="s">
        <v>488</v>
      </c>
      <c r="BS17" s="2" t="s">
        <v>489</v>
      </c>
      <c r="BT17" s="2" t="s">
        <v>490</v>
      </c>
      <c r="BU17" s="2" t="s">
        <v>491</v>
      </c>
      <c r="BV17" s="2" t="s">
        <v>492</v>
      </c>
      <c r="BW17" s="2" t="s">
        <v>493</v>
      </c>
      <c r="BX17" s="2" t="s">
        <v>494</v>
      </c>
      <c r="BY17" s="2" t="s">
        <v>495</v>
      </c>
      <c r="BZ17" s="2" t="s">
        <v>496</v>
      </c>
      <c r="CA17" s="2" t="s">
        <v>497</v>
      </c>
      <c r="CB17" s="2" t="s">
        <v>498</v>
      </c>
      <c r="CC17" s="2" t="s">
        <v>499</v>
      </c>
      <c r="CD17" s="2" t="s">
        <v>500</v>
      </c>
      <c r="CE17" s="2" t="s">
        <v>501</v>
      </c>
      <c r="CF17" s="2" t="s">
        <v>502</v>
      </c>
      <c r="CG17" s="2" t="s">
        <v>503</v>
      </c>
      <c r="CH17" s="2" t="s">
        <v>504</v>
      </c>
      <c r="CI17" s="2" t="s">
        <v>505</v>
      </c>
      <c r="CJ17" s="2" t="s">
        <v>506</v>
      </c>
      <c r="CK17" s="2" t="s">
        <v>507</v>
      </c>
      <c r="CL17" s="2" t="s">
        <v>508</v>
      </c>
      <c r="CM17" s="2" t="s">
        <v>509</v>
      </c>
      <c r="CN17" s="2" t="s">
        <v>510</v>
      </c>
      <c r="CO17" s="2" t="s">
        <v>511</v>
      </c>
      <c r="CP17" s="2" t="s">
        <v>512</v>
      </c>
      <c r="CQ17" s="2" t="s">
        <v>513</v>
      </c>
      <c r="CR17" s="2" t="s">
        <v>514</v>
      </c>
    </row>
    <row r="18" spans="2:96" x14ac:dyDescent="0.3">
      <c r="B18" s="5">
        <f>+'Daily Traffic Distribution'!B18</f>
        <v>46278</v>
      </c>
      <c r="C18" s="6" t="str">
        <f>+'Daily Traffic Distribution'!C18</f>
        <v>dom</v>
      </c>
      <c r="D18" s="3">
        <v>860</v>
      </c>
      <c r="E18" s="3">
        <v>0</v>
      </c>
      <c r="F18" s="3">
        <v>646</v>
      </c>
      <c r="G18" s="3">
        <v>581.99416164550576</v>
      </c>
      <c r="H18" s="3">
        <v>1272.05</v>
      </c>
      <c r="I18" s="3">
        <v>1102.6519218593967</v>
      </c>
      <c r="J18" s="3">
        <v>0</v>
      </c>
      <c r="K18" s="3">
        <v>900</v>
      </c>
      <c r="L18" s="3">
        <v>0</v>
      </c>
      <c r="M18" s="3">
        <v>500</v>
      </c>
      <c r="N18" s="3">
        <v>491.20700000000005</v>
      </c>
      <c r="O18" s="3">
        <v>780</v>
      </c>
      <c r="P18" s="3">
        <v>1700</v>
      </c>
      <c r="Q18" s="3">
        <v>1411.8916037432809</v>
      </c>
      <c r="R18" s="3">
        <v>816.5690820640317</v>
      </c>
      <c r="S18" s="3">
        <v>879.57692309911465</v>
      </c>
      <c r="T18" s="3">
        <v>879.57692309911465</v>
      </c>
      <c r="U18" s="3">
        <v>637.22054373383764</v>
      </c>
      <c r="V18" s="3">
        <v>637.22054373383764</v>
      </c>
      <c r="W18" s="3">
        <v>0</v>
      </c>
      <c r="X18" s="3">
        <v>1859.1499999999999</v>
      </c>
      <c r="Y18" s="3">
        <v>1222.5756168831799</v>
      </c>
      <c r="Z18" s="3">
        <v>1222.5756168831799</v>
      </c>
      <c r="AA18" s="3">
        <v>0</v>
      </c>
      <c r="AB18" s="3">
        <v>0</v>
      </c>
      <c r="AC18" s="3">
        <v>0</v>
      </c>
      <c r="AD18" s="3">
        <v>1231</v>
      </c>
      <c r="AE18" s="3">
        <v>0</v>
      </c>
      <c r="AF18" s="3">
        <v>0</v>
      </c>
      <c r="AG18" s="3">
        <v>0</v>
      </c>
      <c r="AH18" s="3">
        <v>0</v>
      </c>
      <c r="AI18" s="3">
        <v>708.98759392573083</v>
      </c>
      <c r="AJ18" s="3">
        <v>0</v>
      </c>
      <c r="AK18" s="3">
        <v>1600</v>
      </c>
      <c r="AL18" s="3">
        <v>311</v>
      </c>
      <c r="AM18" s="3">
        <v>0</v>
      </c>
      <c r="AN18" s="3">
        <v>0</v>
      </c>
      <c r="AO18" s="3">
        <v>0</v>
      </c>
      <c r="AQ18" s="18">
        <v>1006</v>
      </c>
      <c r="AR18" s="23">
        <v>2375</v>
      </c>
      <c r="AS18" s="3">
        <v>2076</v>
      </c>
      <c r="AT18" s="23">
        <v>2700</v>
      </c>
      <c r="AU18" s="3">
        <v>734.99999999999966</v>
      </c>
      <c r="AV18" s="3">
        <v>1143.0000000000002</v>
      </c>
      <c r="AW18" s="3">
        <v>735.00000000000011</v>
      </c>
      <c r="AX18" s="3">
        <v>1143</v>
      </c>
      <c r="AY18" s="3">
        <v>1715</v>
      </c>
      <c r="AZ18" s="3">
        <v>1350</v>
      </c>
      <c r="BA18" s="3">
        <v>735</v>
      </c>
      <c r="BB18" s="3">
        <v>1200</v>
      </c>
      <c r="BC18" s="3">
        <v>1663</v>
      </c>
      <c r="BD18" s="3">
        <v>1150</v>
      </c>
      <c r="BE18" s="3">
        <v>1150</v>
      </c>
      <c r="BG18" s="2" t="s">
        <v>515</v>
      </c>
      <c r="BH18" s="2" t="s">
        <v>516</v>
      </c>
      <c r="BI18" s="2" t="s">
        <v>517</v>
      </c>
      <c r="BJ18" s="2" t="s">
        <v>518</v>
      </c>
      <c r="BK18" s="2" t="s">
        <v>519</v>
      </c>
      <c r="BL18" s="2" t="s">
        <v>520</v>
      </c>
      <c r="BM18" s="2" t="s">
        <v>521</v>
      </c>
      <c r="BN18" s="2" t="s">
        <v>522</v>
      </c>
      <c r="BO18" s="2" t="s">
        <v>523</v>
      </c>
      <c r="BP18" s="2" t="s">
        <v>524</v>
      </c>
      <c r="BQ18" s="2" t="s">
        <v>525</v>
      </c>
      <c r="BR18" s="2" t="s">
        <v>526</v>
      </c>
      <c r="BS18" s="2" t="s">
        <v>527</v>
      </c>
      <c r="BT18" s="2" t="s">
        <v>528</v>
      </c>
      <c r="BU18" s="2" t="s">
        <v>529</v>
      </c>
      <c r="BV18" s="2" t="s">
        <v>530</v>
      </c>
      <c r="BW18" s="2" t="s">
        <v>531</v>
      </c>
      <c r="BX18" s="2" t="s">
        <v>532</v>
      </c>
      <c r="BY18" s="2" t="s">
        <v>533</v>
      </c>
      <c r="BZ18" s="2" t="s">
        <v>534</v>
      </c>
      <c r="CA18" s="2" t="s">
        <v>535</v>
      </c>
      <c r="CB18" s="2" t="s">
        <v>536</v>
      </c>
      <c r="CC18" s="2" t="s">
        <v>537</v>
      </c>
      <c r="CD18" s="2" t="s">
        <v>538</v>
      </c>
      <c r="CE18" s="2" t="s">
        <v>539</v>
      </c>
      <c r="CF18" s="2" t="s">
        <v>540</v>
      </c>
      <c r="CG18" s="2" t="s">
        <v>541</v>
      </c>
      <c r="CH18" s="2" t="s">
        <v>542</v>
      </c>
      <c r="CI18" s="2" t="s">
        <v>543</v>
      </c>
      <c r="CJ18" s="2" t="s">
        <v>544</v>
      </c>
      <c r="CK18" s="2" t="s">
        <v>545</v>
      </c>
      <c r="CL18" s="2" t="s">
        <v>546</v>
      </c>
      <c r="CM18" s="2" t="s">
        <v>547</v>
      </c>
      <c r="CN18" s="2" t="s">
        <v>548</v>
      </c>
      <c r="CO18" s="2" t="s">
        <v>549</v>
      </c>
      <c r="CP18" s="2" t="s">
        <v>550</v>
      </c>
      <c r="CQ18" s="2" t="s">
        <v>551</v>
      </c>
      <c r="CR18" s="2" t="s">
        <v>552</v>
      </c>
    </row>
    <row r="19" spans="2:96" x14ac:dyDescent="0.3">
      <c r="B19" s="5">
        <f>+'Daily Traffic Distribution'!B19</f>
        <v>46279</v>
      </c>
      <c r="C19" s="6" t="str">
        <f>+'Daily Traffic Distribution'!C19</f>
        <v>lun</v>
      </c>
      <c r="D19" s="3">
        <v>860.00000000000011</v>
      </c>
      <c r="E19" s="3">
        <v>0</v>
      </c>
      <c r="F19" s="3">
        <v>646</v>
      </c>
      <c r="G19" s="3">
        <v>581.99416164550576</v>
      </c>
      <c r="H19" s="3">
        <v>1272.05</v>
      </c>
      <c r="I19" s="3">
        <v>1102.6519218593967</v>
      </c>
      <c r="J19" s="3">
        <v>0</v>
      </c>
      <c r="K19" s="3">
        <v>900</v>
      </c>
      <c r="L19" s="3">
        <v>0</v>
      </c>
      <c r="M19" s="3">
        <v>500.00000000000006</v>
      </c>
      <c r="N19" s="3">
        <v>491.20700000000011</v>
      </c>
      <c r="O19" s="3">
        <v>780</v>
      </c>
      <c r="P19" s="3">
        <v>1700</v>
      </c>
      <c r="Q19" s="3">
        <v>1411.8916037432809</v>
      </c>
      <c r="R19" s="3">
        <v>816.5690820640317</v>
      </c>
      <c r="S19" s="3">
        <v>879.57692309911465</v>
      </c>
      <c r="T19" s="3">
        <v>879.57692309911465</v>
      </c>
      <c r="U19" s="3">
        <v>637.22054373383776</v>
      </c>
      <c r="V19" s="3">
        <v>637.22054373383776</v>
      </c>
      <c r="W19" s="3">
        <v>0</v>
      </c>
      <c r="X19" s="3">
        <v>1859.1499999999999</v>
      </c>
      <c r="Y19" s="3">
        <v>1222.5756168831799</v>
      </c>
      <c r="Z19" s="3">
        <v>1222.5756168831799</v>
      </c>
      <c r="AA19" s="3">
        <v>0</v>
      </c>
      <c r="AB19" s="3">
        <v>0</v>
      </c>
      <c r="AC19" s="3">
        <v>0</v>
      </c>
      <c r="AD19" s="3">
        <v>1231</v>
      </c>
      <c r="AE19" s="3">
        <v>0</v>
      </c>
      <c r="AF19" s="3">
        <v>0</v>
      </c>
      <c r="AG19" s="3">
        <v>0</v>
      </c>
      <c r="AH19" s="3">
        <v>0</v>
      </c>
      <c r="AI19" s="3">
        <v>708.98759392573083</v>
      </c>
      <c r="AJ19" s="3">
        <v>0</v>
      </c>
      <c r="AK19" s="3">
        <v>1599.9999999999998</v>
      </c>
      <c r="AL19" s="3">
        <v>311</v>
      </c>
      <c r="AM19" s="3">
        <v>0</v>
      </c>
      <c r="AN19" s="3">
        <v>0</v>
      </c>
      <c r="AO19" s="3">
        <v>0</v>
      </c>
      <c r="AQ19" s="18">
        <v>1006</v>
      </c>
      <c r="AR19" s="23">
        <v>2375</v>
      </c>
      <c r="AS19" s="3">
        <v>2076</v>
      </c>
      <c r="AT19" s="23">
        <v>2700</v>
      </c>
      <c r="AU19" s="3">
        <v>734.99999999999966</v>
      </c>
      <c r="AV19" s="3">
        <v>1143.0000000000002</v>
      </c>
      <c r="AW19" s="3">
        <v>735.00000000000011</v>
      </c>
      <c r="AX19" s="3">
        <v>1143</v>
      </c>
      <c r="AY19" s="3">
        <v>1715</v>
      </c>
      <c r="AZ19" s="3">
        <v>1350</v>
      </c>
      <c r="BA19" s="3">
        <v>735</v>
      </c>
      <c r="BB19" s="3">
        <v>1200</v>
      </c>
      <c r="BC19" s="3">
        <v>1663</v>
      </c>
      <c r="BD19" s="3">
        <v>1150</v>
      </c>
      <c r="BE19" s="3">
        <v>1150</v>
      </c>
      <c r="BG19" s="2" t="s">
        <v>553</v>
      </c>
      <c r="BH19" s="2" t="s">
        <v>554</v>
      </c>
      <c r="BI19" s="2" t="s">
        <v>555</v>
      </c>
      <c r="BJ19" s="2" t="s">
        <v>556</v>
      </c>
      <c r="BK19" s="2" t="s">
        <v>557</v>
      </c>
      <c r="BL19" s="2" t="s">
        <v>558</v>
      </c>
      <c r="BM19" s="2" t="s">
        <v>559</v>
      </c>
      <c r="BN19" s="2" t="s">
        <v>560</v>
      </c>
      <c r="BO19" s="2" t="s">
        <v>561</v>
      </c>
      <c r="BP19" s="2" t="s">
        <v>562</v>
      </c>
      <c r="BQ19" s="2" t="s">
        <v>563</v>
      </c>
      <c r="BR19" s="2" t="s">
        <v>564</v>
      </c>
      <c r="BS19" s="2" t="s">
        <v>565</v>
      </c>
      <c r="BT19" s="2" t="s">
        <v>566</v>
      </c>
      <c r="BU19" s="2" t="s">
        <v>567</v>
      </c>
      <c r="BV19" s="2" t="s">
        <v>568</v>
      </c>
      <c r="BW19" s="2" t="s">
        <v>569</v>
      </c>
      <c r="BX19" s="2" t="s">
        <v>570</v>
      </c>
      <c r="BY19" s="2" t="s">
        <v>571</v>
      </c>
      <c r="BZ19" s="2" t="s">
        <v>572</v>
      </c>
      <c r="CA19" s="2" t="s">
        <v>573</v>
      </c>
      <c r="CB19" s="2" t="s">
        <v>574</v>
      </c>
      <c r="CC19" s="2" t="s">
        <v>575</v>
      </c>
      <c r="CD19" s="2" t="s">
        <v>576</v>
      </c>
      <c r="CE19" s="2" t="s">
        <v>577</v>
      </c>
      <c r="CF19" s="2" t="s">
        <v>578</v>
      </c>
      <c r="CG19" s="2" t="s">
        <v>579</v>
      </c>
      <c r="CH19" s="2" t="s">
        <v>580</v>
      </c>
      <c r="CI19" s="2" t="s">
        <v>581</v>
      </c>
      <c r="CJ19" s="2" t="s">
        <v>582</v>
      </c>
      <c r="CK19" s="2" t="s">
        <v>583</v>
      </c>
      <c r="CL19" s="2" t="s">
        <v>584</v>
      </c>
      <c r="CM19" s="2" t="s">
        <v>585</v>
      </c>
      <c r="CN19" s="2" t="s">
        <v>586</v>
      </c>
      <c r="CO19" s="2" t="s">
        <v>587</v>
      </c>
      <c r="CP19" s="2" t="s">
        <v>588</v>
      </c>
      <c r="CQ19" s="2" t="s">
        <v>589</v>
      </c>
      <c r="CR19" s="2" t="s">
        <v>590</v>
      </c>
    </row>
    <row r="20" spans="2:96" x14ac:dyDescent="0.3">
      <c r="B20" s="5">
        <f>+'Daily Traffic Distribution'!B20</f>
        <v>46280</v>
      </c>
      <c r="C20" s="6" t="str">
        <f>+'Daily Traffic Distribution'!C20</f>
        <v>mar</v>
      </c>
      <c r="D20" s="3">
        <v>860.00000000000011</v>
      </c>
      <c r="E20" s="3">
        <v>0</v>
      </c>
      <c r="F20" s="3">
        <v>646</v>
      </c>
      <c r="G20" s="3">
        <v>581.99416164550576</v>
      </c>
      <c r="H20" s="3">
        <v>1272.05</v>
      </c>
      <c r="I20" s="3">
        <v>1102.6519218593967</v>
      </c>
      <c r="J20" s="3">
        <v>0</v>
      </c>
      <c r="K20" s="3">
        <v>900</v>
      </c>
      <c r="L20" s="3">
        <v>0</v>
      </c>
      <c r="M20" s="3">
        <v>500.00000000000006</v>
      </c>
      <c r="N20" s="3">
        <v>491.20700000000011</v>
      </c>
      <c r="O20" s="3">
        <v>780</v>
      </c>
      <c r="P20" s="3">
        <v>1700</v>
      </c>
      <c r="Q20" s="3">
        <v>1411.8916037432809</v>
      </c>
      <c r="R20" s="3">
        <v>816.5690820640317</v>
      </c>
      <c r="S20" s="3">
        <v>879.57692309911465</v>
      </c>
      <c r="T20" s="3">
        <v>879.57692309911465</v>
      </c>
      <c r="U20" s="3">
        <v>637.22054373383776</v>
      </c>
      <c r="V20" s="3">
        <v>637.22054373383776</v>
      </c>
      <c r="W20" s="3">
        <v>0</v>
      </c>
      <c r="X20" s="3">
        <v>1859.1499999999999</v>
      </c>
      <c r="Y20" s="3">
        <v>1222.5756168831799</v>
      </c>
      <c r="Z20" s="3">
        <v>1222.5756168831799</v>
      </c>
      <c r="AA20" s="3">
        <v>0</v>
      </c>
      <c r="AB20" s="3">
        <v>0</v>
      </c>
      <c r="AC20" s="3">
        <v>0</v>
      </c>
      <c r="AD20" s="3">
        <v>1231</v>
      </c>
      <c r="AE20" s="3">
        <v>0</v>
      </c>
      <c r="AF20" s="3">
        <v>0</v>
      </c>
      <c r="AG20" s="3">
        <v>0</v>
      </c>
      <c r="AH20" s="3">
        <v>0</v>
      </c>
      <c r="AI20" s="3">
        <v>708.98759392573083</v>
      </c>
      <c r="AJ20" s="3">
        <v>0</v>
      </c>
      <c r="AK20" s="3">
        <v>1599.9999999999998</v>
      </c>
      <c r="AL20" s="3">
        <v>311</v>
      </c>
      <c r="AM20" s="3">
        <v>0</v>
      </c>
      <c r="AN20" s="3">
        <v>0</v>
      </c>
      <c r="AO20" s="3">
        <v>0</v>
      </c>
      <c r="AQ20" s="18">
        <v>1006</v>
      </c>
      <c r="AR20" s="23">
        <v>2375</v>
      </c>
      <c r="AS20" s="3">
        <v>2076</v>
      </c>
      <c r="AT20" s="23">
        <v>2700</v>
      </c>
      <c r="AU20" s="3">
        <v>734.99999999999966</v>
      </c>
      <c r="AV20" s="3">
        <v>1143.0000000000002</v>
      </c>
      <c r="AW20" s="3">
        <v>735.00000000000011</v>
      </c>
      <c r="AX20" s="3">
        <v>1143</v>
      </c>
      <c r="AY20" s="3">
        <v>1715</v>
      </c>
      <c r="AZ20" s="3">
        <v>1350</v>
      </c>
      <c r="BA20" s="3">
        <v>735</v>
      </c>
      <c r="BB20" s="3">
        <v>1200</v>
      </c>
      <c r="BC20" s="3">
        <v>1663</v>
      </c>
      <c r="BD20" s="3">
        <v>1150</v>
      </c>
      <c r="BE20" s="3">
        <v>1150</v>
      </c>
      <c r="BG20" s="2" t="s">
        <v>591</v>
      </c>
      <c r="BH20" s="2" t="s">
        <v>592</v>
      </c>
      <c r="BI20" s="2" t="s">
        <v>593</v>
      </c>
      <c r="BJ20" s="2" t="s">
        <v>594</v>
      </c>
      <c r="BK20" s="2" t="s">
        <v>595</v>
      </c>
      <c r="BL20" s="2" t="s">
        <v>596</v>
      </c>
      <c r="BM20" s="2" t="s">
        <v>597</v>
      </c>
      <c r="BN20" s="2" t="s">
        <v>598</v>
      </c>
      <c r="BO20" s="2" t="s">
        <v>599</v>
      </c>
      <c r="BP20" s="2" t="s">
        <v>600</v>
      </c>
      <c r="BQ20" s="2" t="s">
        <v>601</v>
      </c>
      <c r="BR20" s="2" t="s">
        <v>602</v>
      </c>
      <c r="BS20" s="2" t="s">
        <v>603</v>
      </c>
      <c r="BT20" s="2" t="s">
        <v>604</v>
      </c>
      <c r="BU20" s="2" t="s">
        <v>605</v>
      </c>
      <c r="BV20" s="2" t="s">
        <v>606</v>
      </c>
      <c r="BW20" s="2" t="s">
        <v>607</v>
      </c>
      <c r="BX20" s="2" t="s">
        <v>608</v>
      </c>
      <c r="BY20" s="2" t="s">
        <v>609</v>
      </c>
      <c r="BZ20" s="2" t="s">
        <v>610</v>
      </c>
      <c r="CA20" s="2" t="s">
        <v>611</v>
      </c>
      <c r="CB20" s="2" t="s">
        <v>612</v>
      </c>
      <c r="CC20" s="2" t="s">
        <v>613</v>
      </c>
      <c r="CD20" s="2" t="s">
        <v>614</v>
      </c>
      <c r="CE20" s="2" t="s">
        <v>615</v>
      </c>
      <c r="CF20" s="2" t="s">
        <v>616</v>
      </c>
      <c r="CG20" s="2" t="s">
        <v>617</v>
      </c>
      <c r="CH20" s="2" t="s">
        <v>618</v>
      </c>
      <c r="CI20" s="2" t="s">
        <v>619</v>
      </c>
      <c r="CJ20" s="2" t="s">
        <v>620</v>
      </c>
      <c r="CK20" s="2" t="s">
        <v>621</v>
      </c>
      <c r="CL20" s="2" t="s">
        <v>622</v>
      </c>
      <c r="CM20" s="2" t="s">
        <v>623</v>
      </c>
      <c r="CN20" s="2" t="s">
        <v>624</v>
      </c>
      <c r="CO20" s="2" t="s">
        <v>625</v>
      </c>
      <c r="CP20" s="2" t="s">
        <v>626</v>
      </c>
      <c r="CQ20" s="2" t="s">
        <v>627</v>
      </c>
      <c r="CR20" s="2" t="s">
        <v>628</v>
      </c>
    </row>
    <row r="21" spans="2:96" x14ac:dyDescent="0.3">
      <c r="B21" s="5">
        <f>+'Daily Traffic Distribution'!B21</f>
        <v>46281</v>
      </c>
      <c r="C21" s="6" t="str">
        <f>+'Daily Traffic Distribution'!C21</f>
        <v>mié</v>
      </c>
      <c r="D21" s="3">
        <v>860.00000000000011</v>
      </c>
      <c r="E21" s="3">
        <v>0</v>
      </c>
      <c r="F21" s="3">
        <v>646</v>
      </c>
      <c r="G21" s="3">
        <v>581.99416164550576</v>
      </c>
      <c r="H21" s="3">
        <v>1272.05</v>
      </c>
      <c r="I21" s="3">
        <v>1102.6519218593967</v>
      </c>
      <c r="J21" s="3">
        <v>0</v>
      </c>
      <c r="K21" s="3">
        <v>900</v>
      </c>
      <c r="L21" s="3">
        <v>0</v>
      </c>
      <c r="M21" s="3">
        <v>500.00000000000006</v>
      </c>
      <c r="N21" s="3">
        <v>491.20700000000011</v>
      </c>
      <c r="O21" s="3">
        <v>780</v>
      </c>
      <c r="P21" s="3">
        <v>1700</v>
      </c>
      <c r="Q21" s="3">
        <v>1411.8916037432809</v>
      </c>
      <c r="R21" s="3">
        <v>816.5690820640317</v>
      </c>
      <c r="S21" s="3">
        <v>879.57692309911465</v>
      </c>
      <c r="T21" s="3">
        <v>879.57692309911465</v>
      </c>
      <c r="U21" s="3">
        <v>637.22054373383776</v>
      </c>
      <c r="V21" s="3">
        <v>637.22054373383776</v>
      </c>
      <c r="W21" s="3">
        <v>0</v>
      </c>
      <c r="X21" s="3">
        <v>1859.1499999999999</v>
      </c>
      <c r="Y21" s="3">
        <v>1222.5756168831799</v>
      </c>
      <c r="Z21" s="3">
        <v>1222.5756168831799</v>
      </c>
      <c r="AA21" s="3">
        <v>0</v>
      </c>
      <c r="AB21" s="3">
        <v>0</v>
      </c>
      <c r="AC21" s="3">
        <v>0</v>
      </c>
      <c r="AD21" s="3">
        <v>1231</v>
      </c>
      <c r="AE21" s="3">
        <v>0</v>
      </c>
      <c r="AF21" s="3">
        <v>0</v>
      </c>
      <c r="AG21" s="3">
        <v>0</v>
      </c>
      <c r="AH21" s="3">
        <v>0</v>
      </c>
      <c r="AI21" s="3">
        <v>708.98759392573083</v>
      </c>
      <c r="AJ21" s="3">
        <v>0</v>
      </c>
      <c r="AK21" s="3">
        <v>1599.9999999999998</v>
      </c>
      <c r="AL21" s="3">
        <v>311</v>
      </c>
      <c r="AM21" s="3">
        <v>0</v>
      </c>
      <c r="AN21" s="3">
        <v>0</v>
      </c>
      <c r="AO21" s="3">
        <v>0</v>
      </c>
      <c r="AQ21" s="18">
        <v>1006</v>
      </c>
      <c r="AR21" s="23">
        <v>2375</v>
      </c>
      <c r="AS21" s="3">
        <v>2076</v>
      </c>
      <c r="AT21" s="23">
        <v>2700</v>
      </c>
      <c r="AU21" s="3">
        <v>734.99999999999966</v>
      </c>
      <c r="AV21" s="3">
        <v>1143.0000000000002</v>
      </c>
      <c r="AW21" s="3">
        <v>735.00000000000011</v>
      </c>
      <c r="AX21" s="3">
        <v>1143</v>
      </c>
      <c r="AY21" s="3">
        <v>1715</v>
      </c>
      <c r="AZ21" s="3">
        <v>1350</v>
      </c>
      <c r="BA21" s="3">
        <v>735</v>
      </c>
      <c r="BB21" s="3">
        <v>1200</v>
      </c>
      <c r="BC21" s="3">
        <v>1663</v>
      </c>
      <c r="BD21" s="3">
        <v>1150</v>
      </c>
      <c r="BE21" s="3">
        <v>1150</v>
      </c>
      <c r="BG21" s="2" t="s">
        <v>629</v>
      </c>
      <c r="BH21" s="2" t="s">
        <v>630</v>
      </c>
      <c r="BI21" s="2" t="s">
        <v>631</v>
      </c>
      <c r="BJ21" s="2" t="s">
        <v>632</v>
      </c>
      <c r="BK21" s="2" t="s">
        <v>633</v>
      </c>
      <c r="BL21" s="2" t="s">
        <v>634</v>
      </c>
      <c r="BM21" s="2" t="s">
        <v>635</v>
      </c>
      <c r="BN21" s="2" t="s">
        <v>636</v>
      </c>
      <c r="BO21" s="2" t="s">
        <v>637</v>
      </c>
      <c r="BP21" s="2" t="s">
        <v>638</v>
      </c>
      <c r="BQ21" s="2" t="s">
        <v>639</v>
      </c>
      <c r="BR21" s="2" t="s">
        <v>640</v>
      </c>
      <c r="BS21" s="2" t="s">
        <v>641</v>
      </c>
      <c r="BT21" s="2" t="s">
        <v>642</v>
      </c>
      <c r="BU21" s="2" t="s">
        <v>643</v>
      </c>
      <c r="BV21" s="2" t="s">
        <v>644</v>
      </c>
      <c r="BW21" s="2" t="s">
        <v>645</v>
      </c>
      <c r="BX21" s="2" t="s">
        <v>646</v>
      </c>
      <c r="BY21" s="2" t="s">
        <v>647</v>
      </c>
      <c r="BZ21" s="2" t="s">
        <v>648</v>
      </c>
      <c r="CA21" s="2" t="s">
        <v>649</v>
      </c>
      <c r="CB21" s="2" t="s">
        <v>650</v>
      </c>
      <c r="CC21" s="2" t="s">
        <v>651</v>
      </c>
      <c r="CD21" s="2" t="s">
        <v>652</v>
      </c>
      <c r="CE21" s="2" t="s">
        <v>653</v>
      </c>
      <c r="CF21" s="2" t="s">
        <v>654</v>
      </c>
      <c r="CG21" s="2" t="s">
        <v>655</v>
      </c>
      <c r="CH21" s="2" t="s">
        <v>656</v>
      </c>
      <c r="CI21" s="2" t="s">
        <v>657</v>
      </c>
      <c r="CJ21" s="2" t="s">
        <v>658</v>
      </c>
      <c r="CK21" s="2" t="s">
        <v>659</v>
      </c>
      <c r="CL21" s="2" t="s">
        <v>660</v>
      </c>
      <c r="CM21" s="2" t="s">
        <v>661</v>
      </c>
      <c r="CN21" s="2" t="s">
        <v>662</v>
      </c>
      <c r="CO21" s="2" t="s">
        <v>663</v>
      </c>
      <c r="CP21" s="2" t="s">
        <v>664</v>
      </c>
      <c r="CQ21" s="2" t="s">
        <v>665</v>
      </c>
      <c r="CR21" s="2" t="s">
        <v>666</v>
      </c>
    </row>
    <row r="22" spans="2:96" x14ac:dyDescent="0.3">
      <c r="B22" s="5">
        <f>+'Daily Traffic Distribution'!B22</f>
        <v>46282</v>
      </c>
      <c r="C22" s="6" t="str">
        <f>+'Daily Traffic Distribution'!C22</f>
        <v>jue</v>
      </c>
      <c r="D22" s="3">
        <v>860.00000000000011</v>
      </c>
      <c r="E22" s="3">
        <v>0</v>
      </c>
      <c r="F22" s="3">
        <v>646</v>
      </c>
      <c r="G22" s="3">
        <v>581.99416164550576</v>
      </c>
      <c r="H22" s="3">
        <v>1272.05</v>
      </c>
      <c r="I22" s="3">
        <v>1102.6519218593967</v>
      </c>
      <c r="J22" s="3">
        <v>0</v>
      </c>
      <c r="K22" s="3">
        <v>900</v>
      </c>
      <c r="L22" s="3">
        <v>0</v>
      </c>
      <c r="M22" s="3">
        <v>500.00000000000006</v>
      </c>
      <c r="N22" s="3">
        <v>491.20700000000011</v>
      </c>
      <c r="O22" s="3">
        <v>780</v>
      </c>
      <c r="P22" s="3">
        <v>1700</v>
      </c>
      <c r="Q22" s="3">
        <v>1411.8916037432809</v>
      </c>
      <c r="R22" s="3">
        <v>816.5690820640317</v>
      </c>
      <c r="S22" s="3">
        <v>879.57692309911465</v>
      </c>
      <c r="T22" s="3">
        <v>879.57692309911465</v>
      </c>
      <c r="U22" s="3">
        <v>637.22054373383776</v>
      </c>
      <c r="V22" s="3">
        <v>637.22054373383776</v>
      </c>
      <c r="W22" s="3">
        <v>0</v>
      </c>
      <c r="X22" s="3">
        <v>1859.1499999999999</v>
      </c>
      <c r="Y22" s="3">
        <v>1222.5756168831799</v>
      </c>
      <c r="Z22" s="3">
        <v>1222.5756168831799</v>
      </c>
      <c r="AA22" s="3">
        <v>0</v>
      </c>
      <c r="AB22" s="3">
        <v>0</v>
      </c>
      <c r="AC22" s="3">
        <v>0</v>
      </c>
      <c r="AD22" s="3">
        <v>1231</v>
      </c>
      <c r="AE22" s="3">
        <v>0</v>
      </c>
      <c r="AF22" s="3">
        <v>0</v>
      </c>
      <c r="AG22" s="3">
        <v>0</v>
      </c>
      <c r="AH22" s="3">
        <v>0</v>
      </c>
      <c r="AI22" s="3">
        <v>708.98759392573083</v>
      </c>
      <c r="AJ22" s="3">
        <v>0</v>
      </c>
      <c r="AK22" s="3">
        <v>1599.9999999999998</v>
      </c>
      <c r="AL22" s="3">
        <v>311</v>
      </c>
      <c r="AM22" s="3">
        <v>0</v>
      </c>
      <c r="AN22" s="3">
        <v>0</v>
      </c>
      <c r="AO22" s="3">
        <v>0</v>
      </c>
      <c r="AQ22" s="18">
        <v>1006</v>
      </c>
      <c r="AR22" s="23">
        <v>2375</v>
      </c>
      <c r="AS22" s="3">
        <v>2076</v>
      </c>
      <c r="AT22" s="23">
        <v>2700</v>
      </c>
      <c r="AU22" s="3">
        <v>734.99999999999966</v>
      </c>
      <c r="AV22" s="3">
        <v>1143.0000000000002</v>
      </c>
      <c r="AW22" s="3">
        <v>735.00000000000011</v>
      </c>
      <c r="AX22" s="3">
        <v>1143</v>
      </c>
      <c r="AY22" s="3">
        <v>1715</v>
      </c>
      <c r="AZ22" s="3">
        <v>1350</v>
      </c>
      <c r="BA22" s="3">
        <v>735</v>
      </c>
      <c r="BB22" s="3">
        <v>1200</v>
      </c>
      <c r="BC22" s="3">
        <v>1663</v>
      </c>
      <c r="BD22" s="3">
        <v>1150</v>
      </c>
      <c r="BE22" s="3">
        <v>1150</v>
      </c>
      <c r="BG22" s="2" t="s">
        <v>667</v>
      </c>
      <c r="BH22" s="2" t="s">
        <v>668</v>
      </c>
      <c r="BI22" s="2" t="s">
        <v>669</v>
      </c>
      <c r="BJ22" s="2" t="s">
        <v>670</v>
      </c>
      <c r="BK22" s="2" t="s">
        <v>671</v>
      </c>
      <c r="BL22" s="2" t="s">
        <v>672</v>
      </c>
      <c r="BM22" s="2" t="s">
        <v>673</v>
      </c>
      <c r="BN22" s="2" t="s">
        <v>674</v>
      </c>
      <c r="BO22" s="2" t="s">
        <v>675</v>
      </c>
      <c r="BP22" s="2" t="s">
        <v>676</v>
      </c>
      <c r="BQ22" s="2" t="s">
        <v>677</v>
      </c>
      <c r="BR22" s="2" t="s">
        <v>678</v>
      </c>
      <c r="BS22" s="2" t="s">
        <v>679</v>
      </c>
      <c r="BT22" s="2" t="s">
        <v>680</v>
      </c>
      <c r="BU22" s="2" t="s">
        <v>681</v>
      </c>
      <c r="BV22" s="2" t="s">
        <v>682</v>
      </c>
      <c r="BW22" s="2" t="s">
        <v>683</v>
      </c>
      <c r="BX22" s="2" t="s">
        <v>684</v>
      </c>
      <c r="BY22" s="2" t="s">
        <v>685</v>
      </c>
      <c r="BZ22" s="2" t="s">
        <v>686</v>
      </c>
      <c r="CA22" s="2" t="s">
        <v>687</v>
      </c>
      <c r="CB22" s="2" t="s">
        <v>688</v>
      </c>
      <c r="CC22" s="2" t="s">
        <v>689</v>
      </c>
      <c r="CD22" s="2" t="s">
        <v>690</v>
      </c>
      <c r="CE22" s="2" t="s">
        <v>691</v>
      </c>
      <c r="CF22" s="2" t="s">
        <v>692</v>
      </c>
      <c r="CG22" s="2" t="s">
        <v>693</v>
      </c>
      <c r="CH22" s="2" t="s">
        <v>694</v>
      </c>
      <c r="CI22" s="2" t="s">
        <v>695</v>
      </c>
      <c r="CJ22" s="2" t="s">
        <v>696</v>
      </c>
      <c r="CK22" s="2" t="s">
        <v>697</v>
      </c>
      <c r="CL22" s="2" t="s">
        <v>698</v>
      </c>
      <c r="CM22" s="2" t="s">
        <v>699</v>
      </c>
      <c r="CN22" s="2" t="s">
        <v>700</v>
      </c>
      <c r="CO22" s="2" t="s">
        <v>701</v>
      </c>
      <c r="CP22" s="2" t="s">
        <v>702</v>
      </c>
      <c r="CQ22" s="2" t="s">
        <v>703</v>
      </c>
      <c r="CR22" s="2" t="s">
        <v>704</v>
      </c>
    </row>
    <row r="23" spans="2:96" x14ac:dyDescent="0.3">
      <c r="B23" s="5">
        <f>+'Daily Traffic Distribution'!B23</f>
        <v>46283</v>
      </c>
      <c r="C23" s="6" t="str">
        <f>+'Daily Traffic Distribution'!C23</f>
        <v>vie</v>
      </c>
      <c r="D23" s="3">
        <v>860.00000000000011</v>
      </c>
      <c r="E23" s="3">
        <v>0</v>
      </c>
      <c r="F23" s="3">
        <v>646</v>
      </c>
      <c r="G23" s="3">
        <v>581.99416164550576</v>
      </c>
      <c r="H23" s="3">
        <v>1272.05</v>
      </c>
      <c r="I23" s="3">
        <v>1102.6519218593967</v>
      </c>
      <c r="J23" s="3">
        <v>0</v>
      </c>
      <c r="K23" s="3">
        <v>900</v>
      </c>
      <c r="L23" s="3">
        <v>0</v>
      </c>
      <c r="M23" s="3">
        <v>500.00000000000006</v>
      </c>
      <c r="N23" s="3">
        <v>491.20700000000011</v>
      </c>
      <c r="O23" s="3">
        <v>780</v>
      </c>
      <c r="P23" s="3">
        <v>1700</v>
      </c>
      <c r="Q23" s="3">
        <v>1411.8916037432809</v>
      </c>
      <c r="R23" s="3">
        <v>816.5690820640317</v>
      </c>
      <c r="S23" s="3">
        <v>879.57692309911465</v>
      </c>
      <c r="T23" s="3">
        <v>879.57692309911465</v>
      </c>
      <c r="U23" s="3">
        <v>637.22054373383776</v>
      </c>
      <c r="V23" s="3">
        <v>637.22054373383776</v>
      </c>
      <c r="W23" s="3">
        <v>0</v>
      </c>
      <c r="X23" s="3">
        <v>1859.1499999999999</v>
      </c>
      <c r="Y23" s="3">
        <v>1222.5756168831799</v>
      </c>
      <c r="Z23" s="3">
        <v>1222.5756168831799</v>
      </c>
      <c r="AA23" s="3">
        <v>0</v>
      </c>
      <c r="AB23" s="3">
        <v>0</v>
      </c>
      <c r="AC23" s="3">
        <v>0</v>
      </c>
      <c r="AD23" s="3">
        <v>1231</v>
      </c>
      <c r="AE23" s="3">
        <v>0</v>
      </c>
      <c r="AF23" s="3">
        <v>0</v>
      </c>
      <c r="AG23" s="3">
        <v>0</v>
      </c>
      <c r="AH23" s="3">
        <v>0</v>
      </c>
      <c r="AI23" s="3">
        <v>708.98759392573083</v>
      </c>
      <c r="AJ23" s="3">
        <v>0</v>
      </c>
      <c r="AK23" s="3">
        <v>1599.9999999999998</v>
      </c>
      <c r="AL23" s="3">
        <v>311</v>
      </c>
      <c r="AM23" s="3">
        <v>0</v>
      </c>
      <c r="AN23" s="3">
        <v>0</v>
      </c>
      <c r="AO23" s="3">
        <v>0</v>
      </c>
      <c r="AQ23" s="18">
        <v>1006</v>
      </c>
      <c r="AR23" s="23">
        <v>2375</v>
      </c>
      <c r="AS23" s="3">
        <v>2076</v>
      </c>
      <c r="AT23" s="23">
        <v>2700</v>
      </c>
      <c r="AU23" s="3">
        <v>734.99999999999966</v>
      </c>
      <c r="AV23" s="3">
        <v>1143.0000000000002</v>
      </c>
      <c r="AW23" s="3">
        <v>735.00000000000011</v>
      </c>
      <c r="AX23" s="3">
        <v>1143</v>
      </c>
      <c r="AY23" s="3">
        <v>1715</v>
      </c>
      <c r="AZ23" s="3">
        <v>1350</v>
      </c>
      <c r="BA23" s="3">
        <v>735</v>
      </c>
      <c r="BB23" s="3">
        <v>1200</v>
      </c>
      <c r="BC23" s="3">
        <v>1663</v>
      </c>
      <c r="BD23" s="3">
        <v>1150</v>
      </c>
      <c r="BE23" s="3">
        <v>1150</v>
      </c>
      <c r="BG23" s="2" t="s">
        <v>705</v>
      </c>
      <c r="BH23" s="2" t="s">
        <v>706</v>
      </c>
      <c r="BI23" s="2" t="s">
        <v>707</v>
      </c>
      <c r="BJ23" s="2" t="s">
        <v>708</v>
      </c>
      <c r="BK23" s="2" t="s">
        <v>709</v>
      </c>
      <c r="BL23" s="2" t="s">
        <v>710</v>
      </c>
      <c r="BM23" s="2" t="s">
        <v>711</v>
      </c>
      <c r="BN23" s="2" t="s">
        <v>712</v>
      </c>
      <c r="BO23" s="2" t="s">
        <v>713</v>
      </c>
      <c r="BP23" s="2" t="s">
        <v>714</v>
      </c>
      <c r="BQ23" s="2" t="s">
        <v>715</v>
      </c>
      <c r="BR23" s="2" t="s">
        <v>716</v>
      </c>
      <c r="BS23" s="2" t="s">
        <v>717</v>
      </c>
      <c r="BT23" s="2" t="s">
        <v>718</v>
      </c>
      <c r="BU23" s="2" t="s">
        <v>719</v>
      </c>
      <c r="BV23" s="2" t="s">
        <v>720</v>
      </c>
      <c r="BW23" s="2" t="s">
        <v>721</v>
      </c>
      <c r="BX23" s="2" t="s">
        <v>722</v>
      </c>
      <c r="BY23" s="2" t="s">
        <v>723</v>
      </c>
      <c r="BZ23" s="2" t="s">
        <v>724</v>
      </c>
      <c r="CA23" s="2" t="s">
        <v>725</v>
      </c>
      <c r="CB23" s="2" t="s">
        <v>726</v>
      </c>
      <c r="CC23" s="2" t="s">
        <v>727</v>
      </c>
      <c r="CD23" s="2" t="s">
        <v>728</v>
      </c>
      <c r="CE23" s="2" t="s">
        <v>729</v>
      </c>
      <c r="CF23" s="2" t="s">
        <v>730</v>
      </c>
      <c r="CG23" s="2" t="s">
        <v>731</v>
      </c>
      <c r="CH23" s="2" t="s">
        <v>732</v>
      </c>
      <c r="CI23" s="2" t="s">
        <v>733</v>
      </c>
      <c r="CJ23" s="2" t="s">
        <v>734</v>
      </c>
      <c r="CK23" s="2" t="s">
        <v>735</v>
      </c>
      <c r="CL23" s="2" t="s">
        <v>736</v>
      </c>
      <c r="CM23" s="2" t="s">
        <v>737</v>
      </c>
      <c r="CN23" s="2" t="s">
        <v>738</v>
      </c>
      <c r="CO23" s="2" t="s">
        <v>739</v>
      </c>
      <c r="CP23" s="2" t="s">
        <v>740</v>
      </c>
      <c r="CQ23" s="2" t="s">
        <v>741</v>
      </c>
      <c r="CR23" s="2" t="s">
        <v>742</v>
      </c>
    </row>
    <row r="24" spans="2:96" x14ac:dyDescent="0.3">
      <c r="B24" s="5">
        <f>+'Daily Traffic Distribution'!B24</f>
        <v>46284</v>
      </c>
      <c r="C24" s="6" t="str">
        <f>+'Daily Traffic Distribution'!C24</f>
        <v>sáb</v>
      </c>
      <c r="D24" s="3">
        <v>860.00000000000011</v>
      </c>
      <c r="E24" s="3">
        <v>0</v>
      </c>
      <c r="F24" s="3">
        <v>646</v>
      </c>
      <c r="G24" s="3">
        <v>581.99416164550576</v>
      </c>
      <c r="H24" s="3">
        <v>1272.05</v>
      </c>
      <c r="I24" s="3">
        <v>1102.6519218593967</v>
      </c>
      <c r="J24" s="3">
        <v>0</v>
      </c>
      <c r="K24" s="3">
        <v>900</v>
      </c>
      <c r="L24" s="3">
        <v>0</v>
      </c>
      <c r="M24" s="3">
        <v>500.00000000000006</v>
      </c>
      <c r="N24" s="3">
        <v>491.20700000000011</v>
      </c>
      <c r="O24" s="3">
        <v>780</v>
      </c>
      <c r="P24" s="3">
        <v>1700</v>
      </c>
      <c r="Q24" s="3">
        <v>1411.8916037432809</v>
      </c>
      <c r="R24" s="3">
        <v>816.5690820640317</v>
      </c>
      <c r="S24" s="3">
        <v>879.57692309911465</v>
      </c>
      <c r="T24" s="3">
        <v>879.57692309911465</v>
      </c>
      <c r="U24" s="3">
        <v>637.22054373383776</v>
      </c>
      <c r="V24" s="3">
        <v>637.22054373383776</v>
      </c>
      <c r="W24" s="3">
        <v>0</v>
      </c>
      <c r="X24" s="3">
        <v>1859.1499999999999</v>
      </c>
      <c r="Y24" s="3">
        <v>1222.5756168831799</v>
      </c>
      <c r="Z24" s="3">
        <v>1222.5756168831799</v>
      </c>
      <c r="AA24" s="3">
        <v>0</v>
      </c>
      <c r="AB24" s="3">
        <v>0</v>
      </c>
      <c r="AC24" s="3">
        <v>0</v>
      </c>
      <c r="AD24" s="3">
        <v>1231</v>
      </c>
      <c r="AE24" s="3">
        <v>0</v>
      </c>
      <c r="AF24" s="3">
        <v>0</v>
      </c>
      <c r="AG24" s="3">
        <v>0</v>
      </c>
      <c r="AH24" s="3">
        <v>0</v>
      </c>
      <c r="AI24" s="3">
        <v>708.98759392573083</v>
      </c>
      <c r="AJ24" s="3">
        <v>0</v>
      </c>
      <c r="AK24" s="3">
        <v>1599.9999999999998</v>
      </c>
      <c r="AL24" s="3">
        <v>311</v>
      </c>
      <c r="AM24" s="3">
        <v>0</v>
      </c>
      <c r="AN24" s="3">
        <v>0</v>
      </c>
      <c r="AO24" s="3">
        <v>0</v>
      </c>
      <c r="AQ24" s="18">
        <v>1006</v>
      </c>
      <c r="AR24" s="23">
        <v>2375</v>
      </c>
      <c r="AS24" s="3">
        <v>2076</v>
      </c>
      <c r="AT24" s="23">
        <v>2700</v>
      </c>
      <c r="AU24" s="3">
        <v>734.99999999999966</v>
      </c>
      <c r="AV24" s="3">
        <v>1143.0000000000002</v>
      </c>
      <c r="AW24" s="3">
        <v>735.00000000000011</v>
      </c>
      <c r="AX24" s="3">
        <v>1143</v>
      </c>
      <c r="AY24" s="3">
        <v>1715</v>
      </c>
      <c r="AZ24" s="3">
        <v>1350</v>
      </c>
      <c r="BA24" s="3">
        <v>735</v>
      </c>
      <c r="BB24" s="3">
        <v>1200</v>
      </c>
      <c r="BC24" s="3">
        <v>1663</v>
      </c>
      <c r="BD24" s="3">
        <v>1150</v>
      </c>
      <c r="BE24" s="3">
        <v>1150</v>
      </c>
      <c r="BG24" s="2" t="s">
        <v>743</v>
      </c>
      <c r="BH24" s="2" t="s">
        <v>744</v>
      </c>
      <c r="BI24" s="2" t="s">
        <v>745</v>
      </c>
      <c r="BJ24" s="2" t="s">
        <v>746</v>
      </c>
      <c r="BK24" s="2" t="s">
        <v>747</v>
      </c>
      <c r="BL24" s="2" t="s">
        <v>748</v>
      </c>
      <c r="BM24" s="2" t="s">
        <v>749</v>
      </c>
      <c r="BN24" s="2" t="s">
        <v>750</v>
      </c>
      <c r="BO24" s="2" t="s">
        <v>751</v>
      </c>
      <c r="BP24" s="2" t="s">
        <v>752</v>
      </c>
      <c r="BQ24" s="2" t="s">
        <v>753</v>
      </c>
      <c r="BR24" s="2" t="s">
        <v>754</v>
      </c>
      <c r="BS24" s="2" t="s">
        <v>755</v>
      </c>
      <c r="BT24" s="2" t="s">
        <v>756</v>
      </c>
      <c r="BU24" s="2" t="s">
        <v>757</v>
      </c>
      <c r="BV24" s="2" t="s">
        <v>758</v>
      </c>
      <c r="BW24" s="2" t="s">
        <v>759</v>
      </c>
      <c r="BX24" s="2" t="s">
        <v>760</v>
      </c>
      <c r="BY24" s="2" t="s">
        <v>761</v>
      </c>
      <c r="BZ24" s="2" t="s">
        <v>762</v>
      </c>
      <c r="CA24" s="2" t="s">
        <v>763</v>
      </c>
      <c r="CB24" s="2" t="s">
        <v>764</v>
      </c>
      <c r="CC24" s="2" t="s">
        <v>765</v>
      </c>
      <c r="CD24" s="2" t="s">
        <v>766</v>
      </c>
      <c r="CE24" s="2" t="s">
        <v>767</v>
      </c>
      <c r="CF24" s="2" t="s">
        <v>768</v>
      </c>
      <c r="CG24" s="2" t="s">
        <v>769</v>
      </c>
      <c r="CH24" s="2" t="s">
        <v>770</v>
      </c>
      <c r="CI24" s="2" t="s">
        <v>771</v>
      </c>
      <c r="CJ24" s="2" t="s">
        <v>772</v>
      </c>
      <c r="CK24" s="2" t="s">
        <v>773</v>
      </c>
      <c r="CL24" s="2" t="s">
        <v>774</v>
      </c>
      <c r="CM24" s="2" t="s">
        <v>775</v>
      </c>
      <c r="CN24" s="2" t="s">
        <v>776</v>
      </c>
      <c r="CO24" s="2" t="s">
        <v>777</v>
      </c>
      <c r="CP24" s="2" t="s">
        <v>778</v>
      </c>
      <c r="CQ24" s="2" t="s">
        <v>779</v>
      </c>
      <c r="CR24" s="2" t="s">
        <v>780</v>
      </c>
    </row>
    <row r="25" spans="2:96" x14ac:dyDescent="0.3">
      <c r="B25" s="5">
        <f>+'Daily Traffic Distribution'!B25</f>
        <v>46285</v>
      </c>
      <c r="C25" s="6" t="str">
        <f>+'Daily Traffic Distribution'!C25</f>
        <v>dom</v>
      </c>
      <c r="D25" s="3">
        <v>860.00000000000011</v>
      </c>
      <c r="E25" s="3">
        <v>0</v>
      </c>
      <c r="F25" s="3">
        <v>646</v>
      </c>
      <c r="G25" s="3">
        <v>581.99416164550576</v>
      </c>
      <c r="H25" s="3">
        <v>1272.05</v>
      </c>
      <c r="I25" s="3">
        <v>1102.6519218593967</v>
      </c>
      <c r="J25" s="3">
        <v>0</v>
      </c>
      <c r="K25" s="3">
        <v>900</v>
      </c>
      <c r="L25" s="3">
        <v>0</v>
      </c>
      <c r="M25" s="3">
        <v>500.00000000000006</v>
      </c>
      <c r="N25" s="3">
        <v>491.20700000000011</v>
      </c>
      <c r="O25" s="3">
        <v>780</v>
      </c>
      <c r="P25" s="3">
        <v>1700</v>
      </c>
      <c r="Q25" s="3">
        <v>1411.8916037432809</v>
      </c>
      <c r="R25" s="3">
        <v>816.5690820640317</v>
      </c>
      <c r="S25" s="3">
        <v>879.57692309911465</v>
      </c>
      <c r="T25" s="3">
        <v>879.57692309911465</v>
      </c>
      <c r="U25" s="3">
        <v>637.22054373383776</v>
      </c>
      <c r="V25" s="3">
        <v>637.22054373383776</v>
      </c>
      <c r="W25" s="3">
        <v>0</v>
      </c>
      <c r="X25" s="3">
        <v>1859.1499999999999</v>
      </c>
      <c r="Y25" s="3">
        <v>1222.5756168831799</v>
      </c>
      <c r="Z25" s="3">
        <v>1222.5756168831799</v>
      </c>
      <c r="AA25" s="3">
        <v>0</v>
      </c>
      <c r="AB25" s="3">
        <v>0</v>
      </c>
      <c r="AC25" s="3">
        <v>0</v>
      </c>
      <c r="AD25" s="3">
        <v>1231</v>
      </c>
      <c r="AE25" s="3">
        <v>0</v>
      </c>
      <c r="AF25" s="3">
        <v>0</v>
      </c>
      <c r="AG25" s="3">
        <v>0</v>
      </c>
      <c r="AH25" s="3">
        <v>0</v>
      </c>
      <c r="AI25" s="3">
        <v>708.98759392573083</v>
      </c>
      <c r="AJ25" s="3">
        <v>0</v>
      </c>
      <c r="AK25" s="3">
        <v>1599.9999999999998</v>
      </c>
      <c r="AL25" s="3">
        <v>311</v>
      </c>
      <c r="AM25" s="3">
        <v>0</v>
      </c>
      <c r="AN25" s="3">
        <v>0</v>
      </c>
      <c r="AO25" s="3">
        <v>0</v>
      </c>
      <c r="AQ25" s="18">
        <v>1006</v>
      </c>
      <c r="AR25" s="23">
        <v>2375</v>
      </c>
      <c r="AS25" s="3">
        <v>2076</v>
      </c>
      <c r="AT25" s="23">
        <v>2700</v>
      </c>
      <c r="AU25" s="3">
        <v>734.99999999999966</v>
      </c>
      <c r="AV25" s="3">
        <v>1143.0000000000002</v>
      </c>
      <c r="AW25" s="3">
        <v>735.00000000000011</v>
      </c>
      <c r="AX25" s="3">
        <v>1143</v>
      </c>
      <c r="AY25" s="3">
        <v>1715</v>
      </c>
      <c r="AZ25" s="3">
        <v>1350</v>
      </c>
      <c r="BA25" s="3">
        <v>735</v>
      </c>
      <c r="BB25" s="3">
        <v>1200</v>
      </c>
      <c r="BC25" s="3">
        <v>1663</v>
      </c>
      <c r="BD25" s="3">
        <v>1150</v>
      </c>
      <c r="BE25" s="3">
        <v>1150</v>
      </c>
      <c r="BG25" s="2" t="s">
        <v>781</v>
      </c>
      <c r="BH25" s="2" t="s">
        <v>782</v>
      </c>
      <c r="BI25" s="2" t="s">
        <v>783</v>
      </c>
      <c r="BJ25" s="2" t="s">
        <v>784</v>
      </c>
      <c r="BK25" s="2" t="s">
        <v>785</v>
      </c>
      <c r="BL25" s="2" t="s">
        <v>786</v>
      </c>
      <c r="BM25" s="2" t="s">
        <v>787</v>
      </c>
      <c r="BN25" s="2" t="s">
        <v>788</v>
      </c>
      <c r="BO25" s="2" t="s">
        <v>789</v>
      </c>
      <c r="BP25" s="2" t="s">
        <v>790</v>
      </c>
      <c r="BQ25" s="2" t="s">
        <v>791</v>
      </c>
      <c r="BR25" s="2" t="s">
        <v>792</v>
      </c>
      <c r="BS25" s="2" t="s">
        <v>793</v>
      </c>
      <c r="BT25" s="2" t="s">
        <v>794</v>
      </c>
      <c r="BU25" s="2" t="s">
        <v>795</v>
      </c>
      <c r="BV25" s="2" t="s">
        <v>796</v>
      </c>
      <c r="BW25" s="2" t="s">
        <v>797</v>
      </c>
      <c r="BX25" s="2" t="s">
        <v>798</v>
      </c>
      <c r="BY25" s="2" t="s">
        <v>799</v>
      </c>
      <c r="BZ25" s="2" t="s">
        <v>800</v>
      </c>
      <c r="CA25" s="2" t="s">
        <v>801</v>
      </c>
      <c r="CB25" s="2" t="s">
        <v>802</v>
      </c>
      <c r="CC25" s="2" t="s">
        <v>803</v>
      </c>
      <c r="CD25" s="2" t="s">
        <v>804</v>
      </c>
      <c r="CE25" s="2" t="s">
        <v>805</v>
      </c>
      <c r="CF25" s="2" t="s">
        <v>806</v>
      </c>
      <c r="CG25" s="2" t="s">
        <v>807</v>
      </c>
      <c r="CH25" s="2" t="s">
        <v>808</v>
      </c>
      <c r="CI25" s="2" t="s">
        <v>809</v>
      </c>
      <c r="CJ25" s="2" t="s">
        <v>810</v>
      </c>
      <c r="CK25" s="2" t="s">
        <v>811</v>
      </c>
      <c r="CL25" s="2" t="s">
        <v>812</v>
      </c>
      <c r="CM25" s="2" t="s">
        <v>813</v>
      </c>
      <c r="CN25" s="2" t="s">
        <v>814</v>
      </c>
      <c r="CO25" s="2" t="s">
        <v>815</v>
      </c>
      <c r="CP25" s="2" t="s">
        <v>816</v>
      </c>
      <c r="CQ25" s="2" t="s">
        <v>817</v>
      </c>
      <c r="CR25" s="2" t="s">
        <v>818</v>
      </c>
    </row>
    <row r="26" spans="2:96" x14ac:dyDescent="0.3">
      <c r="B26" s="5">
        <f>+'Daily Traffic Distribution'!B26</f>
        <v>46286</v>
      </c>
      <c r="C26" s="6" t="str">
        <f>+'Daily Traffic Distribution'!C26</f>
        <v>lun</v>
      </c>
      <c r="D26" s="3">
        <v>860</v>
      </c>
      <c r="E26" s="3">
        <v>0</v>
      </c>
      <c r="F26" s="3">
        <v>646</v>
      </c>
      <c r="G26" s="3">
        <v>581.99416164550576</v>
      </c>
      <c r="H26" s="3">
        <v>1272.05</v>
      </c>
      <c r="I26" s="3">
        <v>1102.6519218593967</v>
      </c>
      <c r="J26" s="3">
        <v>0</v>
      </c>
      <c r="K26" s="3">
        <v>900</v>
      </c>
      <c r="L26" s="3">
        <v>0</v>
      </c>
      <c r="M26" s="3">
        <v>499.99999999999994</v>
      </c>
      <c r="N26" s="3">
        <v>491.20700000000005</v>
      </c>
      <c r="O26" s="3">
        <v>780</v>
      </c>
      <c r="P26" s="3">
        <v>1700</v>
      </c>
      <c r="Q26" s="3">
        <v>1411.8916037432809</v>
      </c>
      <c r="R26" s="3">
        <v>816.5690820640317</v>
      </c>
      <c r="S26" s="3">
        <v>879.57692309911465</v>
      </c>
      <c r="T26" s="3">
        <v>879.57692309911465</v>
      </c>
      <c r="U26" s="3">
        <v>637.22054373383776</v>
      </c>
      <c r="V26" s="3">
        <v>637.22054373383776</v>
      </c>
      <c r="W26" s="3">
        <v>0</v>
      </c>
      <c r="X26" s="3">
        <v>1859.1499999999996</v>
      </c>
      <c r="Y26" s="3">
        <v>1222.5756168831799</v>
      </c>
      <c r="Z26" s="3">
        <v>1222.5756168831799</v>
      </c>
      <c r="AA26" s="3">
        <v>0</v>
      </c>
      <c r="AB26" s="3">
        <v>0</v>
      </c>
      <c r="AC26" s="3">
        <v>0</v>
      </c>
      <c r="AD26" s="3">
        <v>1231</v>
      </c>
      <c r="AE26" s="3">
        <v>0</v>
      </c>
      <c r="AF26" s="3">
        <v>0</v>
      </c>
      <c r="AG26" s="3">
        <v>0</v>
      </c>
      <c r="AH26" s="3">
        <v>0</v>
      </c>
      <c r="AI26" s="3">
        <v>708.98759392573083</v>
      </c>
      <c r="AJ26" s="3">
        <v>0</v>
      </c>
      <c r="AK26" s="3">
        <v>1600</v>
      </c>
      <c r="AL26" s="3">
        <v>311</v>
      </c>
      <c r="AM26" s="3">
        <v>0</v>
      </c>
      <c r="AN26" s="3">
        <v>0</v>
      </c>
      <c r="AO26" s="3">
        <v>0</v>
      </c>
      <c r="AQ26" s="18">
        <v>1006</v>
      </c>
      <c r="AR26" s="23">
        <v>2375</v>
      </c>
      <c r="AS26" s="3">
        <v>2076</v>
      </c>
      <c r="AT26" s="23">
        <v>2700</v>
      </c>
      <c r="AU26" s="3">
        <v>734.99999999999966</v>
      </c>
      <c r="AV26" s="3">
        <v>1143.0000000000002</v>
      </c>
      <c r="AW26" s="3">
        <v>735.00000000000011</v>
      </c>
      <c r="AX26" s="3">
        <v>1143</v>
      </c>
      <c r="AY26" s="3">
        <v>1715</v>
      </c>
      <c r="AZ26" s="3">
        <v>1350</v>
      </c>
      <c r="BA26" s="3">
        <v>735</v>
      </c>
      <c r="BB26" s="3">
        <v>1200</v>
      </c>
      <c r="BC26" s="3">
        <v>1663</v>
      </c>
      <c r="BD26" s="3">
        <v>1150</v>
      </c>
      <c r="BE26" s="3">
        <v>1150</v>
      </c>
      <c r="BG26" s="2" t="s">
        <v>819</v>
      </c>
      <c r="BH26" s="2" t="s">
        <v>820</v>
      </c>
      <c r="BI26" s="2" t="s">
        <v>821</v>
      </c>
      <c r="BJ26" s="2" t="s">
        <v>822</v>
      </c>
      <c r="BK26" s="2" t="s">
        <v>823</v>
      </c>
      <c r="BL26" s="2" t="s">
        <v>824</v>
      </c>
      <c r="BM26" s="2" t="s">
        <v>825</v>
      </c>
      <c r="BN26" s="2" t="s">
        <v>826</v>
      </c>
      <c r="BO26" s="2" t="s">
        <v>827</v>
      </c>
      <c r="BP26" s="2" t="s">
        <v>828</v>
      </c>
      <c r="BQ26" s="2" t="s">
        <v>829</v>
      </c>
      <c r="BR26" s="2" t="s">
        <v>830</v>
      </c>
      <c r="BS26" s="2" t="s">
        <v>831</v>
      </c>
      <c r="BT26" s="2" t="s">
        <v>832</v>
      </c>
      <c r="BU26" s="2" t="s">
        <v>833</v>
      </c>
      <c r="BV26" s="2" t="s">
        <v>834</v>
      </c>
      <c r="BW26" s="2" t="s">
        <v>835</v>
      </c>
      <c r="BX26" s="2" t="s">
        <v>836</v>
      </c>
      <c r="BY26" s="2" t="s">
        <v>837</v>
      </c>
      <c r="BZ26" s="2" t="s">
        <v>838</v>
      </c>
      <c r="CA26" s="2" t="s">
        <v>839</v>
      </c>
      <c r="CB26" s="2" t="s">
        <v>840</v>
      </c>
      <c r="CC26" s="2" t="s">
        <v>841</v>
      </c>
      <c r="CD26" s="2" t="s">
        <v>842</v>
      </c>
      <c r="CE26" s="2" t="s">
        <v>843</v>
      </c>
      <c r="CF26" s="2" t="s">
        <v>844</v>
      </c>
      <c r="CG26" s="2" t="s">
        <v>845</v>
      </c>
      <c r="CH26" s="2" t="s">
        <v>846</v>
      </c>
      <c r="CI26" s="2" t="s">
        <v>847</v>
      </c>
      <c r="CJ26" s="2" t="s">
        <v>848</v>
      </c>
      <c r="CK26" s="2" t="s">
        <v>849</v>
      </c>
      <c r="CL26" s="2" t="s">
        <v>850</v>
      </c>
      <c r="CM26" s="2" t="s">
        <v>851</v>
      </c>
      <c r="CN26" s="2" t="s">
        <v>852</v>
      </c>
      <c r="CO26" s="2" t="s">
        <v>853</v>
      </c>
      <c r="CP26" s="2" t="s">
        <v>854</v>
      </c>
      <c r="CQ26" s="2" t="s">
        <v>855</v>
      </c>
      <c r="CR26" s="2" t="s">
        <v>856</v>
      </c>
    </row>
    <row r="27" spans="2:96" x14ac:dyDescent="0.3">
      <c r="B27" s="5">
        <f>+'Daily Traffic Distribution'!B27</f>
        <v>46287</v>
      </c>
      <c r="C27" s="6" t="str">
        <f>+'Daily Traffic Distribution'!C27</f>
        <v>mar</v>
      </c>
      <c r="D27" s="3">
        <v>860</v>
      </c>
      <c r="E27" s="3">
        <v>0</v>
      </c>
      <c r="F27" s="3">
        <v>646</v>
      </c>
      <c r="G27" s="3">
        <v>581.99416164550576</v>
      </c>
      <c r="H27" s="3">
        <v>1272.05</v>
      </c>
      <c r="I27" s="3">
        <v>1102.6519218593967</v>
      </c>
      <c r="J27" s="3">
        <v>0</v>
      </c>
      <c r="K27" s="3">
        <v>900</v>
      </c>
      <c r="L27" s="3">
        <v>0</v>
      </c>
      <c r="M27" s="3">
        <v>499.99999999999994</v>
      </c>
      <c r="N27" s="3">
        <v>491.20700000000005</v>
      </c>
      <c r="O27" s="3">
        <v>780</v>
      </c>
      <c r="P27" s="3">
        <v>1700</v>
      </c>
      <c r="Q27" s="3">
        <v>1411.8916037432809</v>
      </c>
      <c r="R27" s="3">
        <v>816.5690820640317</v>
      </c>
      <c r="S27" s="3">
        <v>879.57692309911465</v>
      </c>
      <c r="T27" s="3">
        <v>879.57692309911465</v>
      </c>
      <c r="U27" s="3">
        <v>637.22054373383776</v>
      </c>
      <c r="V27" s="3">
        <v>637.22054373383776</v>
      </c>
      <c r="W27" s="3">
        <v>0</v>
      </c>
      <c r="X27" s="3">
        <v>1859.1499999999996</v>
      </c>
      <c r="Y27" s="3">
        <v>1222.5756168831799</v>
      </c>
      <c r="Z27" s="3">
        <v>1222.5756168831799</v>
      </c>
      <c r="AA27" s="3">
        <v>0</v>
      </c>
      <c r="AB27" s="3">
        <v>0</v>
      </c>
      <c r="AC27" s="3">
        <v>0</v>
      </c>
      <c r="AD27" s="3">
        <v>1231</v>
      </c>
      <c r="AE27" s="3">
        <v>0</v>
      </c>
      <c r="AF27" s="3">
        <v>0</v>
      </c>
      <c r="AG27" s="3">
        <v>0</v>
      </c>
      <c r="AH27" s="3">
        <v>0</v>
      </c>
      <c r="AI27" s="3">
        <v>708.98759392573083</v>
      </c>
      <c r="AJ27" s="3">
        <v>0</v>
      </c>
      <c r="AK27" s="3">
        <v>1600</v>
      </c>
      <c r="AL27" s="3">
        <v>311</v>
      </c>
      <c r="AM27" s="3">
        <v>0</v>
      </c>
      <c r="AN27" s="3">
        <v>0</v>
      </c>
      <c r="AO27" s="3">
        <v>0</v>
      </c>
      <c r="AQ27" s="18">
        <v>1006</v>
      </c>
      <c r="AR27" s="23">
        <v>2375</v>
      </c>
      <c r="AS27" s="3">
        <v>2076</v>
      </c>
      <c r="AT27" s="23">
        <v>2700</v>
      </c>
      <c r="AU27" s="3">
        <v>734.99999999999966</v>
      </c>
      <c r="AV27" s="3">
        <v>1143.0000000000002</v>
      </c>
      <c r="AW27" s="3">
        <v>735.00000000000011</v>
      </c>
      <c r="AX27" s="3">
        <v>1143</v>
      </c>
      <c r="AY27" s="3">
        <v>1715</v>
      </c>
      <c r="AZ27" s="3">
        <v>1350</v>
      </c>
      <c r="BA27" s="3">
        <v>735</v>
      </c>
      <c r="BB27" s="3">
        <v>1200</v>
      </c>
      <c r="BC27" s="3">
        <v>1663</v>
      </c>
      <c r="BD27" s="3">
        <v>1150</v>
      </c>
      <c r="BE27" s="3">
        <v>1150</v>
      </c>
      <c r="BG27" s="2" t="s">
        <v>857</v>
      </c>
      <c r="BH27" s="2" t="s">
        <v>858</v>
      </c>
      <c r="BI27" s="2" t="s">
        <v>859</v>
      </c>
      <c r="BJ27" s="2" t="s">
        <v>860</v>
      </c>
      <c r="BK27" s="2" t="s">
        <v>861</v>
      </c>
      <c r="BL27" s="2" t="s">
        <v>862</v>
      </c>
      <c r="BM27" s="2" t="s">
        <v>863</v>
      </c>
      <c r="BN27" s="2" t="s">
        <v>864</v>
      </c>
      <c r="BO27" s="2" t="s">
        <v>865</v>
      </c>
      <c r="BP27" s="2" t="s">
        <v>866</v>
      </c>
      <c r="BQ27" s="2" t="s">
        <v>867</v>
      </c>
      <c r="BR27" s="2" t="s">
        <v>868</v>
      </c>
      <c r="BS27" s="2" t="s">
        <v>869</v>
      </c>
      <c r="BT27" s="2" t="s">
        <v>870</v>
      </c>
      <c r="BU27" s="2" t="s">
        <v>871</v>
      </c>
      <c r="BV27" s="2" t="s">
        <v>872</v>
      </c>
      <c r="BW27" s="2" t="s">
        <v>873</v>
      </c>
      <c r="BX27" s="2" t="s">
        <v>874</v>
      </c>
      <c r="BY27" s="2" t="s">
        <v>875</v>
      </c>
      <c r="BZ27" s="2" t="s">
        <v>876</v>
      </c>
      <c r="CA27" s="2" t="s">
        <v>877</v>
      </c>
      <c r="CB27" s="2" t="s">
        <v>878</v>
      </c>
      <c r="CC27" s="2" t="s">
        <v>879</v>
      </c>
      <c r="CD27" s="2" t="s">
        <v>880</v>
      </c>
      <c r="CE27" s="2" t="s">
        <v>881</v>
      </c>
      <c r="CF27" s="2" t="s">
        <v>882</v>
      </c>
      <c r="CG27" s="2" t="s">
        <v>883</v>
      </c>
      <c r="CH27" s="2" t="s">
        <v>884</v>
      </c>
      <c r="CI27" s="2" t="s">
        <v>885</v>
      </c>
      <c r="CJ27" s="2" t="s">
        <v>886</v>
      </c>
      <c r="CK27" s="2" t="s">
        <v>887</v>
      </c>
      <c r="CL27" s="2" t="s">
        <v>888</v>
      </c>
      <c r="CM27" s="2" t="s">
        <v>889</v>
      </c>
      <c r="CN27" s="2" t="s">
        <v>890</v>
      </c>
      <c r="CO27" s="2" t="s">
        <v>891</v>
      </c>
      <c r="CP27" s="2" t="s">
        <v>892</v>
      </c>
      <c r="CQ27" s="2" t="s">
        <v>893</v>
      </c>
      <c r="CR27" s="2" t="s">
        <v>894</v>
      </c>
    </row>
    <row r="28" spans="2:96" x14ac:dyDescent="0.3">
      <c r="B28" s="5">
        <f>+'Daily Traffic Distribution'!B28</f>
        <v>46288</v>
      </c>
      <c r="C28" s="6" t="str">
        <f>+'Daily Traffic Distribution'!C28</f>
        <v>mié</v>
      </c>
      <c r="D28" s="3">
        <v>860</v>
      </c>
      <c r="E28" s="3">
        <v>0</v>
      </c>
      <c r="F28" s="3">
        <v>646</v>
      </c>
      <c r="G28" s="3">
        <v>581.99416164550576</v>
      </c>
      <c r="H28" s="3">
        <v>1272.05</v>
      </c>
      <c r="I28" s="3">
        <v>1102.6519218593967</v>
      </c>
      <c r="J28" s="3">
        <v>0</v>
      </c>
      <c r="K28" s="3">
        <v>900</v>
      </c>
      <c r="L28" s="3">
        <v>0</v>
      </c>
      <c r="M28" s="3">
        <v>499.99999999999994</v>
      </c>
      <c r="N28" s="3">
        <v>491.20700000000005</v>
      </c>
      <c r="O28" s="3">
        <v>780</v>
      </c>
      <c r="P28" s="3">
        <v>1700</v>
      </c>
      <c r="Q28" s="3">
        <v>1411.8916037432809</v>
      </c>
      <c r="R28" s="3">
        <v>816.5690820640317</v>
      </c>
      <c r="S28" s="3">
        <v>879.57692309911465</v>
      </c>
      <c r="T28" s="3">
        <v>879.57692309911465</v>
      </c>
      <c r="U28" s="3">
        <v>637.22054373383776</v>
      </c>
      <c r="V28" s="3">
        <v>637.22054373383776</v>
      </c>
      <c r="W28" s="3">
        <v>0</v>
      </c>
      <c r="X28" s="3">
        <v>1859.1499999999996</v>
      </c>
      <c r="Y28" s="3">
        <v>1222.5756168831799</v>
      </c>
      <c r="Z28" s="3">
        <v>1222.5756168831799</v>
      </c>
      <c r="AA28" s="3">
        <v>0</v>
      </c>
      <c r="AB28" s="3">
        <v>0</v>
      </c>
      <c r="AC28" s="3">
        <v>0</v>
      </c>
      <c r="AD28" s="3">
        <v>1231</v>
      </c>
      <c r="AE28" s="3">
        <v>0</v>
      </c>
      <c r="AF28" s="3">
        <v>0</v>
      </c>
      <c r="AG28" s="3">
        <v>0</v>
      </c>
      <c r="AH28" s="3">
        <v>0</v>
      </c>
      <c r="AI28" s="3">
        <v>708.98759392573083</v>
      </c>
      <c r="AJ28" s="3">
        <v>0</v>
      </c>
      <c r="AK28" s="3">
        <v>1600</v>
      </c>
      <c r="AL28" s="3">
        <v>311</v>
      </c>
      <c r="AM28" s="3">
        <v>0</v>
      </c>
      <c r="AN28" s="3">
        <v>0</v>
      </c>
      <c r="AO28" s="3">
        <v>0</v>
      </c>
      <c r="AQ28" s="18">
        <v>1006</v>
      </c>
      <c r="AR28" s="23">
        <v>2375</v>
      </c>
      <c r="AS28" s="3">
        <v>2076</v>
      </c>
      <c r="AT28" s="23">
        <v>2700</v>
      </c>
      <c r="AU28" s="3">
        <v>734.99999999999966</v>
      </c>
      <c r="AV28" s="3">
        <v>1143.0000000000002</v>
      </c>
      <c r="AW28" s="3">
        <v>735.00000000000011</v>
      </c>
      <c r="AX28" s="3">
        <v>1143</v>
      </c>
      <c r="AY28" s="3">
        <v>1715</v>
      </c>
      <c r="AZ28" s="3">
        <v>1350</v>
      </c>
      <c r="BA28" s="3">
        <v>735</v>
      </c>
      <c r="BB28" s="3">
        <v>1200</v>
      </c>
      <c r="BC28" s="3">
        <v>1663</v>
      </c>
      <c r="BD28" s="3">
        <v>1150</v>
      </c>
      <c r="BE28" s="3">
        <v>1150</v>
      </c>
      <c r="BG28" s="2" t="s">
        <v>895</v>
      </c>
      <c r="BH28" s="2" t="s">
        <v>896</v>
      </c>
      <c r="BI28" s="2" t="s">
        <v>897</v>
      </c>
      <c r="BJ28" s="2" t="s">
        <v>898</v>
      </c>
      <c r="BK28" s="2" t="s">
        <v>899</v>
      </c>
      <c r="BL28" s="2" t="s">
        <v>900</v>
      </c>
      <c r="BM28" s="2" t="s">
        <v>901</v>
      </c>
      <c r="BN28" s="2" t="s">
        <v>902</v>
      </c>
      <c r="BO28" s="2" t="s">
        <v>903</v>
      </c>
      <c r="BP28" s="2" t="s">
        <v>904</v>
      </c>
      <c r="BQ28" s="2" t="s">
        <v>905</v>
      </c>
      <c r="BR28" s="2" t="s">
        <v>906</v>
      </c>
      <c r="BS28" s="2" t="s">
        <v>907</v>
      </c>
      <c r="BT28" s="2" t="s">
        <v>908</v>
      </c>
      <c r="BU28" s="2" t="s">
        <v>909</v>
      </c>
      <c r="BV28" s="2" t="s">
        <v>910</v>
      </c>
      <c r="BW28" s="2" t="s">
        <v>911</v>
      </c>
      <c r="BX28" s="2" t="s">
        <v>912</v>
      </c>
      <c r="BY28" s="2" t="s">
        <v>913</v>
      </c>
      <c r="BZ28" s="2" t="s">
        <v>914</v>
      </c>
      <c r="CA28" s="2" t="s">
        <v>915</v>
      </c>
      <c r="CB28" s="2" t="s">
        <v>916</v>
      </c>
      <c r="CC28" s="2" t="s">
        <v>917</v>
      </c>
      <c r="CD28" s="2" t="s">
        <v>918</v>
      </c>
      <c r="CE28" s="2" t="s">
        <v>919</v>
      </c>
      <c r="CF28" s="2" t="s">
        <v>920</v>
      </c>
      <c r="CG28" s="2" t="s">
        <v>921</v>
      </c>
      <c r="CH28" s="2" t="s">
        <v>922</v>
      </c>
      <c r="CI28" s="2" t="s">
        <v>923</v>
      </c>
      <c r="CJ28" s="2" t="s">
        <v>924</v>
      </c>
      <c r="CK28" s="2" t="s">
        <v>925</v>
      </c>
      <c r="CL28" s="2" t="s">
        <v>926</v>
      </c>
      <c r="CM28" s="2" t="s">
        <v>927</v>
      </c>
      <c r="CN28" s="2" t="s">
        <v>928</v>
      </c>
      <c r="CO28" s="2" t="s">
        <v>929</v>
      </c>
      <c r="CP28" s="2" t="s">
        <v>930</v>
      </c>
      <c r="CQ28" s="2" t="s">
        <v>931</v>
      </c>
      <c r="CR28" s="2" t="s">
        <v>932</v>
      </c>
    </row>
    <row r="29" spans="2:96" x14ac:dyDescent="0.3">
      <c r="B29" s="5">
        <f>+'Daily Traffic Distribution'!B29</f>
        <v>46289</v>
      </c>
      <c r="C29" s="6" t="str">
        <f>+'Daily Traffic Distribution'!C29</f>
        <v>jue</v>
      </c>
      <c r="D29" s="3">
        <v>860</v>
      </c>
      <c r="E29" s="3">
        <v>0</v>
      </c>
      <c r="F29" s="3">
        <v>646</v>
      </c>
      <c r="G29" s="3">
        <v>581.99416164550576</v>
      </c>
      <c r="H29" s="3">
        <v>1272.05</v>
      </c>
      <c r="I29" s="3">
        <v>1102.6519218593967</v>
      </c>
      <c r="J29" s="3">
        <v>0</v>
      </c>
      <c r="K29" s="3">
        <v>900</v>
      </c>
      <c r="L29" s="3">
        <v>0</v>
      </c>
      <c r="M29" s="3">
        <v>499.99999999999994</v>
      </c>
      <c r="N29" s="3">
        <v>491.20700000000005</v>
      </c>
      <c r="O29" s="3">
        <v>780</v>
      </c>
      <c r="P29" s="3">
        <v>1700</v>
      </c>
      <c r="Q29" s="3">
        <v>1411.8916037432809</v>
      </c>
      <c r="R29" s="3">
        <v>816.5690820640317</v>
      </c>
      <c r="S29" s="3">
        <v>879.57692309911465</v>
      </c>
      <c r="T29" s="3">
        <v>879.57692309911465</v>
      </c>
      <c r="U29" s="3">
        <v>637.22054373383776</v>
      </c>
      <c r="V29" s="3">
        <v>637.22054373383776</v>
      </c>
      <c r="W29" s="3">
        <v>0</v>
      </c>
      <c r="X29" s="3">
        <v>1859.1499999999996</v>
      </c>
      <c r="Y29" s="3">
        <v>1222.5756168831799</v>
      </c>
      <c r="Z29" s="3">
        <v>1222.5756168831799</v>
      </c>
      <c r="AA29" s="3">
        <v>0</v>
      </c>
      <c r="AB29" s="3">
        <v>0</v>
      </c>
      <c r="AC29" s="3">
        <v>0</v>
      </c>
      <c r="AD29" s="3">
        <v>1231</v>
      </c>
      <c r="AE29" s="3">
        <v>0</v>
      </c>
      <c r="AF29" s="3">
        <v>0</v>
      </c>
      <c r="AG29" s="3">
        <v>0</v>
      </c>
      <c r="AH29" s="3">
        <v>0</v>
      </c>
      <c r="AI29" s="3">
        <v>708.98759392573083</v>
      </c>
      <c r="AJ29" s="3">
        <v>0</v>
      </c>
      <c r="AK29" s="3">
        <v>1600</v>
      </c>
      <c r="AL29" s="3">
        <v>311</v>
      </c>
      <c r="AM29" s="3">
        <v>0</v>
      </c>
      <c r="AN29" s="3">
        <v>0</v>
      </c>
      <c r="AO29" s="3">
        <v>0</v>
      </c>
      <c r="AQ29" s="18">
        <v>1006</v>
      </c>
      <c r="AR29" s="23">
        <v>2375</v>
      </c>
      <c r="AS29" s="3">
        <v>2076</v>
      </c>
      <c r="AT29" s="23">
        <v>2700</v>
      </c>
      <c r="AU29" s="3">
        <v>734.99999999999966</v>
      </c>
      <c r="AV29" s="3">
        <v>1143.0000000000002</v>
      </c>
      <c r="AW29" s="3">
        <v>735.00000000000011</v>
      </c>
      <c r="AX29" s="3">
        <v>1143</v>
      </c>
      <c r="AY29" s="3">
        <v>1715</v>
      </c>
      <c r="AZ29" s="3">
        <v>1350</v>
      </c>
      <c r="BA29" s="3">
        <v>735</v>
      </c>
      <c r="BB29" s="3">
        <v>1200</v>
      </c>
      <c r="BC29" s="3">
        <v>1663</v>
      </c>
      <c r="BD29" s="3">
        <v>1150</v>
      </c>
      <c r="BE29" s="3">
        <v>1150</v>
      </c>
      <c r="BG29" s="2" t="s">
        <v>933</v>
      </c>
      <c r="BH29" s="2" t="s">
        <v>934</v>
      </c>
      <c r="BI29" s="2" t="s">
        <v>935</v>
      </c>
      <c r="BJ29" s="2" t="s">
        <v>936</v>
      </c>
      <c r="BK29" s="2" t="s">
        <v>937</v>
      </c>
      <c r="BL29" s="2" t="s">
        <v>938</v>
      </c>
      <c r="BM29" s="2" t="s">
        <v>939</v>
      </c>
      <c r="BN29" s="2" t="s">
        <v>940</v>
      </c>
      <c r="BO29" s="2" t="s">
        <v>941</v>
      </c>
      <c r="BP29" s="2" t="s">
        <v>942</v>
      </c>
      <c r="BQ29" s="2" t="s">
        <v>943</v>
      </c>
      <c r="BR29" s="2" t="s">
        <v>944</v>
      </c>
      <c r="BS29" s="2" t="s">
        <v>945</v>
      </c>
      <c r="BT29" s="2" t="s">
        <v>946</v>
      </c>
      <c r="BU29" s="2" t="s">
        <v>947</v>
      </c>
      <c r="BV29" s="2" t="s">
        <v>948</v>
      </c>
      <c r="BW29" s="2" t="s">
        <v>949</v>
      </c>
      <c r="BX29" s="2" t="s">
        <v>950</v>
      </c>
      <c r="BY29" s="2" t="s">
        <v>951</v>
      </c>
      <c r="BZ29" s="2" t="s">
        <v>952</v>
      </c>
      <c r="CA29" s="2" t="s">
        <v>953</v>
      </c>
      <c r="CB29" s="2" t="s">
        <v>954</v>
      </c>
      <c r="CC29" s="2" t="s">
        <v>955</v>
      </c>
      <c r="CD29" s="2" t="s">
        <v>956</v>
      </c>
      <c r="CE29" s="2" t="s">
        <v>957</v>
      </c>
      <c r="CF29" s="2" t="s">
        <v>958</v>
      </c>
      <c r="CG29" s="2" t="s">
        <v>959</v>
      </c>
      <c r="CH29" s="2" t="s">
        <v>960</v>
      </c>
      <c r="CI29" s="2" t="s">
        <v>961</v>
      </c>
      <c r="CJ29" s="2" t="s">
        <v>962</v>
      </c>
      <c r="CK29" s="2" t="s">
        <v>963</v>
      </c>
      <c r="CL29" s="2" t="s">
        <v>964</v>
      </c>
      <c r="CM29" s="2" t="s">
        <v>965</v>
      </c>
      <c r="CN29" s="2" t="s">
        <v>966</v>
      </c>
      <c r="CO29" s="2" t="s">
        <v>967</v>
      </c>
      <c r="CP29" s="2" t="s">
        <v>968</v>
      </c>
      <c r="CQ29" s="2" t="s">
        <v>969</v>
      </c>
      <c r="CR29" s="2" t="s">
        <v>970</v>
      </c>
    </row>
    <row r="30" spans="2:96" x14ac:dyDescent="0.3">
      <c r="B30" s="5">
        <f>+'Daily Traffic Distribution'!B30</f>
        <v>46290</v>
      </c>
      <c r="C30" s="6" t="str">
        <f>+'Daily Traffic Distribution'!C30</f>
        <v>vie</v>
      </c>
      <c r="D30" s="3">
        <v>860</v>
      </c>
      <c r="E30" s="3">
        <v>0</v>
      </c>
      <c r="F30" s="3">
        <v>646</v>
      </c>
      <c r="G30" s="3">
        <v>581.99416164550576</v>
      </c>
      <c r="H30" s="3">
        <v>1272.05</v>
      </c>
      <c r="I30" s="3">
        <v>1102.6519218593967</v>
      </c>
      <c r="J30" s="3">
        <v>0</v>
      </c>
      <c r="K30" s="3">
        <v>900</v>
      </c>
      <c r="L30" s="3">
        <v>0</v>
      </c>
      <c r="M30" s="3">
        <v>499.99999999999994</v>
      </c>
      <c r="N30" s="3">
        <v>491.20700000000005</v>
      </c>
      <c r="O30" s="3">
        <v>780</v>
      </c>
      <c r="P30" s="3">
        <v>1700</v>
      </c>
      <c r="Q30" s="3">
        <v>1411.8916037432809</v>
      </c>
      <c r="R30" s="3">
        <v>816.5690820640317</v>
      </c>
      <c r="S30" s="3">
        <v>879.57692309911465</v>
      </c>
      <c r="T30" s="3">
        <v>879.57692309911465</v>
      </c>
      <c r="U30" s="3">
        <v>637.22054373383776</v>
      </c>
      <c r="V30" s="3">
        <v>637.22054373383776</v>
      </c>
      <c r="W30" s="3">
        <v>0</v>
      </c>
      <c r="X30" s="3">
        <v>1859.1499999999996</v>
      </c>
      <c r="Y30" s="3">
        <v>1222.5756168831799</v>
      </c>
      <c r="Z30" s="3">
        <v>1222.5756168831799</v>
      </c>
      <c r="AA30" s="3">
        <v>0</v>
      </c>
      <c r="AB30" s="3">
        <v>0</v>
      </c>
      <c r="AC30" s="3">
        <v>0</v>
      </c>
      <c r="AD30" s="3">
        <v>1231</v>
      </c>
      <c r="AE30" s="3">
        <v>0</v>
      </c>
      <c r="AF30" s="3">
        <v>0</v>
      </c>
      <c r="AG30" s="3">
        <v>0</v>
      </c>
      <c r="AH30" s="3">
        <v>0</v>
      </c>
      <c r="AI30" s="3">
        <v>708.98759392573083</v>
      </c>
      <c r="AJ30" s="3">
        <v>0</v>
      </c>
      <c r="AK30" s="3">
        <v>1600</v>
      </c>
      <c r="AL30" s="3">
        <v>311</v>
      </c>
      <c r="AM30" s="3">
        <v>0</v>
      </c>
      <c r="AN30" s="3">
        <v>0</v>
      </c>
      <c r="AO30" s="3">
        <v>0</v>
      </c>
      <c r="AQ30" s="18">
        <v>1006</v>
      </c>
      <c r="AR30" s="23">
        <v>2375</v>
      </c>
      <c r="AS30" s="3">
        <v>2076</v>
      </c>
      <c r="AT30" s="23">
        <v>2700</v>
      </c>
      <c r="AU30" s="3">
        <v>734.99999999999966</v>
      </c>
      <c r="AV30" s="3">
        <v>1143.0000000000002</v>
      </c>
      <c r="AW30" s="3">
        <v>735.00000000000011</v>
      </c>
      <c r="AX30" s="3">
        <v>1143</v>
      </c>
      <c r="AY30" s="3">
        <v>1715</v>
      </c>
      <c r="AZ30" s="3">
        <v>1350</v>
      </c>
      <c r="BA30" s="3">
        <v>735</v>
      </c>
      <c r="BB30" s="3">
        <v>1200</v>
      </c>
      <c r="BC30" s="3">
        <v>1663</v>
      </c>
      <c r="BD30" s="3">
        <v>1150</v>
      </c>
      <c r="BE30" s="3">
        <v>1150</v>
      </c>
      <c r="BG30" s="2" t="s">
        <v>971</v>
      </c>
      <c r="BH30" s="2" t="s">
        <v>972</v>
      </c>
      <c r="BI30" s="2" t="s">
        <v>973</v>
      </c>
      <c r="BJ30" s="2" t="s">
        <v>974</v>
      </c>
      <c r="BK30" s="2" t="s">
        <v>975</v>
      </c>
      <c r="BL30" s="2" t="s">
        <v>976</v>
      </c>
      <c r="BM30" s="2" t="s">
        <v>977</v>
      </c>
      <c r="BN30" s="2" t="s">
        <v>978</v>
      </c>
      <c r="BO30" s="2" t="s">
        <v>979</v>
      </c>
      <c r="BP30" s="2" t="s">
        <v>980</v>
      </c>
      <c r="BQ30" s="2" t="s">
        <v>981</v>
      </c>
      <c r="BR30" s="2" t="s">
        <v>982</v>
      </c>
      <c r="BS30" s="2" t="s">
        <v>983</v>
      </c>
      <c r="BT30" s="2" t="s">
        <v>984</v>
      </c>
      <c r="BU30" s="2" t="s">
        <v>985</v>
      </c>
      <c r="BV30" s="2" t="s">
        <v>986</v>
      </c>
      <c r="BW30" s="2" t="s">
        <v>987</v>
      </c>
      <c r="BX30" s="2" t="s">
        <v>988</v>
      </c>
      <c r="BY30" s="2" t="s">
        <v>989</v>
      </c>
      <c r="BZ30" s="2" t="s">
        <v>990</v>
      </c>
      <c r="CA30" s="2" t="s">
        <v>991</v>
      </c>
      <c r="CB30" s="2" t="s">
        <v>992</v>
      </c>
      <c r="CC30" s="2" t="s">
        <v>993</v>
      </c>
      <c r="CD30" s="2" t="s">
        <v>994</v>
      </c>
      <c r="CE30" s="2" t="s">
        <v>995</v>
      </c>
      <c r="CF30" s="2" t="s">
        <v>996</v>
      </c>
      <c r="CG30" s="2" t="s">
        <v>997</v>
      </c>
      <c r="CH30" s="2" t="s">
        <v>998</v>
      </c>
      <c r="CI30" s="2" t="s">
        <v>999</v>
      </c>
      <c r="CJ30" s="2" t="s">
        <v>1000</v>
      </c>
      <c r="CK30" s="2" t="s">
        <v>1001</v>
      </c>
      <c r="CL30" s="2" t="s">
        <v>1002</v>
      </c>
      <c r="CM30" s="2" t="s">
        <v>1003</v>
      </c>
      <c r="CN30" s="2" t="s">
        <v>1004</v>
      </c>
      <c r="CO30" s="2" t="s">
        <v>1005</v>
      </c>
      <c r="CP30" s="2" t="s">
        <v>1006</v>
      </c>
      <c r="CQ30" s="2" t="s">
        <v>1007</v>
      </c>
      <c r="CR30" s="2" t="s">
        <v>1008</v>
      </c>
    </row>
    <row r="31" spans="2:96" x14ac:dyDescent="0.3">
      <c r="B31" s="5">
        <f>+'Daily Traffic Distribution'!B31</f>
        <v>46291</v>
      </c>
      <c r="C31" s="6" t="str">
        <f>+'Daily Traffic Distribution'!C31</f>
        <v>sáb</v>
      </c>
      <c r="D31" s="3">
        <v>860</v>
      </c>
      <c r="E31" s="3">
        <v>0</v>
      </c>
      <c r="F31" s="3">
        <v>646</v>
      </c>
      <c r="G31" s="3">
        <v>581.99416164550576</v>
      </c>
      <c r="H31" s="3">
        <v>1272.05</v>
      </c>
      <c r="I31" s="3">
        <v>1102.6519218593967</v>
      </c>
      <c r="J31" s="3">
        <v>0</v>
      </c>
      <c r="K31" s="3">
        <v>900</v>
      </c>
      <c r="L31" s="3">
        <v>0</v>
      </c>
      <c r="M31" s="3">
        <v>499.99999999999994</v>
      </c>
      <c r="N31" s="3">
        <v>491.20700000000005</v>
      </c>
      <c r="O31" s="3">
        <v>780</v>
      </c>
      <c r="P31" s="3">
        <v>1700</v>
      </c>
      <c r="Q31" s="3">
        <v>1411.8916037432809</v>
      </c>
      <c r="R31" s="3">
        <v>816.5690820640317</v>
      </c>
      <c r="S31" s="3">
        <v>879.57692309911465</v>
      </c>
      <c r="T31" s="3">
        <v>879.57692309911465</v>
      </c>
      <c r="U31" s="3">
        <v>637.22054373383776</v>
      </c>
      <c r="V31" s="3">
        <v>637.22054373383776</v>
      </c>
      <c r="W31" s="3">
        <v>0</v>
      </c>
      <c r="X31" s="3">
        <v>1859.1499999999996</v>
      </c>
      <c r="Y31" s="3">
        <v>1222.5756168831799</v>
      </c>
      <c r="Z31" s="3">
        <v>1222.5756168831799</v>
      </c>
      <c r="AA31" s="3">
        <v>0</v>
      </c>
      <c r="AB31" s="3">
        <v>0</v>
      </c>
      <c r="AC31" s="3">
        <v>0</v>
      </c>
      <c r="AD31" s="3">
        <v>1231</v>
      </c>
      <c r="AE31" s="3">
        <v>0</v>
      </c>
      <c r="AF31" s="3">
        <v>0</v>
      </c>
      <c r="AG31" s="3">
        <v>0</v>
      </c>
      <c r="AH31" s="3">
        <v>0</v>
      </c>
      <c r="AI31" s="3">
        <v>708.98759392573083</v>
      </c>
      <c r="AJ31" s="3">
        <v>0</v>
      </c>
      <c r="AK31" s="3">
        <v>1600</v>
      </c>
      <c r="AL31" s="3">
        <v>311</v>
      </c>
      <c r="AM31" s="3">
        <v>0</v>
      </c>
      <c r="AN31" s="3">
        <v>0</v>
      </c>
      <c r="AO31" s="3">
        <v>0</v>
      </c>
      <c r="AQ31" s="18">
        <v>1006</v>
      </c>
      <c r="AR31" s="23">
        <v>2375</v>
      </c>
      <c r="AS31" s="3">
        <v>2076</v>
      </c>
      <c r="AT31" s="23">
        <v>2700</v>
      </c>
      <c r="AU31" s="3">
        <v>734.99999999999966</v>
      </c>
      <c r="AV31" s="3">
        <v>1143.0000000000002</v>
      </c>
      <c r="AW31" s="3">
        <v>735.00000000000011</v>
      </c>
      <c r="AX31" s="3">
        <v>1143</v>
      </c>
      <c r="AY31" s="3">
        <v>1715</v>
      </c>
      <c r="AZ31" s="3">
        <v>1350</v>
      </c>
      <c r="BA31" s="3">
        <v>735</v>
      </c>
      <c r="BB31" s="3">
        <v>1200</v>
      </c>
      <c r="BC31" s="3">
        <v>1663</v>
      </c>
      <c r="BD31" s="3">
        <v>1150</v>
      </c>
      <c r="BE31" s="3">
        <v>1150</v>
      </c>
      <c r="BG31" s="2" t="s">
        <v>1009</v>
      </c>
      <c r="BH31" s="2" t="s">
        <v>1010</v>
      </c>
      <c r="BI31" s="2" t="s">
        <v>1011</v>
      </c>
      <c r="BJ31" s="2" t="s">
        <v>1012</v>
      </c>
      <c r="BK31" s="2" t="s">
        <v>1013</v>
      </c>
      <c r="BL31" s="2" t="s">
        <v>1014</v>
      </c>
      <c r="BM31" s="2" t="s">
        <v>1015</v>
      </c>
      <c r="BN31" s="2" t="s">
        <v>1016</v>
      </c>
      <c r="BO31" s="2" t="s">
        <v>1017</v>
      </c>
      <c r="BP31" s="2" t="s">
        <v>1018</v>
      </c>
      <c r="BQ31" s="2" t="s">
        <v>1019</v>
      </c>
      <c r="BR31" s="2" t="s">
        <v>1020</v>
      </c>
      <c r="BS31" s="2" t="s">
        <v>1021</v>
      </c>
      <c r="BT31" s="2" t="s">
        <v>1022</v>
      </c>
      <c r="BU31" s="2" t="s">
        <v>1023</v>
      </c>
      <c r="BV31" s="2" t="s">
        <v>1024</v>
      </c>
      <c r="BW31" s="2" t="s">
        <v>1025</v>
      </c>
      <c r="BX31" s="2" t="s">
        <v>1026</v>
      </c>
      <c r="BY31" s="2" t="s">
        <v>1027</v>
      </c>
      <c r="BZ31" s="2" t="s">
        <v>1028</v>
      </c>
      <c r="CA31" s="2" t="s">
        <v>1029</v>
      </c>
      <c r="CB31" s="2" t="s">
        <v>1030</v>
      </c>
      <c r="CC31" s="2" t="s">
        <v>1031</v>
      </c>
      <c r="CD31" s="2" t="s">
        <v>1032</v>
      </c>
      <c r="CE31" s="2" t="s">
        <v>1033</v>
      </c>
      <c r="CF31" s="2" t="s">
        <v>1034</v>
      </c>
      <c r="CG31" s="2" t="s">
        <v>1035</v>
      </c>
      <c r="CH31" s="2" t="s">
        <v>1036</v>
      </c>
      <c r="CI31" s="2" t="s">
        <v>1037</v>
      </c>
      <c r="CJ31" s="2" t="s">
        <v>1038</v>
      </c>
      <c r="CK31" s="2" t="s">
        <v>1039</v>
      </c>
      <c r="CL31" s="2" t="s">
        <v>1040</v>
      </c>
      <c r="CM31" s="2" t="s">
        <v>1041</v>
      </c>
      <c r="CN31" s="2" t="s">
        <v>1042</v>
      </c>
      <c r="CO31" s="2" t="s">
        <v>1043</v>
      </c>
      <c r="CP31" s="2" t="s">
        <v>1044</v>
      </c>
      <c r="CQ31" s="2" t="s">
        <v>1045</v>
      </c>
      <c r="CR31" s="2" t="s">
        <v>1046</v>
      </c>
    </row>
    <row r="32" spans="2:96" x14ac:dyDescent="0.3">
      <c r="B32" s="5">
        <f>+'Daily Traffic Distribution'!B32</f>
        <v>46292</v>
      </c>
      <c r="C32" s="6" t="str">
        <f>+'Daily Traffic Distribution'!C32</f>
        <v>dom</v>
      </c>
      <c r="D32" s="3">
        <v>860</v>
      </c>
      <c r="E32" s="3">
        <v>0</v>
      </c>
      <c r="F32" s="3">
        <v>646</v>
      </c>
      <c r="G32" s="3">
        <v>581.99416164550576</v>
      </c>
      <c r="H32" s="3">
        <v>1272.05</v>
      </c>
      <c r="I32" s="3">
        <v>1102.6519218593967</v>
      </c>
      <c r="J32" s="3">
        <v>0</v>
      </c>
      <c r="K32" s="3">
        <v>900</v>
      </c>
      <c r="L32" s="3">
        <v>0</v>
      </c>
      <c r="M32" s="3">
        <v>499.99999999999994</v>
      </c>
      <c r="N32" s="3">
        <v>491.20700000000005</v>
      </c>
      <c r="O32" s="3">
        <v>780</v>
      </c>
      <c r="P32" s="3">
        <v>1700</v>
      </c>
      <c r="Q32" s="3">
        <v>1411.8916037432809</v>
      </c>
      <c r="R32" s="3">
        <v>816.5690820640317</v>
      </c>
      <c r="S32" s="3">
        <v>879.57692309911465</v>
      </c>
      <c r="T32" s="3">
        <v>879.57692309911465</v>
      </c>
      <c r="U32" s="3">
        <v>637.22054373383776</v>
      </c>
      <c r="V32" s="3">
        <v>637.22054373383776</v>
      </c>
      <c r="W32" s="3">
        <v>0</v>
      </c>
      <c r="X32" s="3">
        <v>1859.1499999999996</v>
      </c>
      <c r="Y32" s="3">
        <v>1222.5756168831799</v>
      </c>
      <c r="Z32" s="3">
        <v>1222.5756168831799</v>
      </c>
      <c r="AA32" s="3">
        <v>0</v>
      </c>
      <c r="AB32" s="3">
        <v>0</v>
      </c>
      <c r="AC32" s="3">
        <v>0</v>
      </c>
      <c r="AD32" s="3">
        <v>1231</v>
      </c>
      <c r="AE32" s="3">
        <v>0</v>
      </c>
      <c r="AF32" s="3">
        <v>0</v>
      </c>
      <c r="AG32" s="3">
        <v>0</v>
      </c>
      <c r="AH32" s="3">
        <v>0</v>
      </c>
      <c r="AI32" s="3">
        <v>708.98759392573083</v>
      </c>
      <c r="AJ32" s="3">
        <v>0</v>
      </c>
      <c r="AK32" s="3">
        <v>1600</v>
      </c>
      <c r="AL32" s="3">
        <v>311</v>
      </c>
      <c r="AM32" s="3">
        <v>0</v>
      </c>
      <c r="AN32" s="3">
        <v>0</v>
      </c>
      <c r="AO32" s="3">
        <v>0</v>
      </c>
      <c r="AQ32" s="18">
        <v>1006</v>
      </c>
      <c r="AR32" s="23">
        <v>2375</v>
      </c>
      <c r="AS32" s="3">
        <v>2076</v>
      </c>
      <c r="AT32" s="23">
        <v>2700</v>
      </c>
      <c r="AU32" s="3">
        <v>734.99999999999966</v>
      </c>
      <c r="AV32" s="3">
        <v>1143.0000000000002</v>
      </c>
      <c r="AW32" s="3">
        <v>735.00000000000011</v>
      </c>
      <c r="AX32" s="3">
        <v>1143</v>
      </c>
      <c r="AY32" s="3">
        <v>1715</v>
      </c>
      <c r="AZ32" s="3">
        <v>1350</v>
      </c>
      <c r="BA32" s="3">
        <v>735</v>
      </c>
      <c r="BB32" s="3">
        <v>1200</v>
      </c>
      <c r="BC32" s="3">
        <v>1663</v>
      </c>
      <c r="BD32" s="3">
        <v>1150</v>
      </c>
      <c r="BE32" s="3">
        <v>1150</v>
      </c>
      <c r="BG32" s="2" t="s">
        <v>1047</v>
      </c>
      <c r="BH32" s="2" t="s">
        <v>1048</v>
      </c>
      <c r="BI32" s="2" t="s">
        <v>1049</v>
      </c>
      <c r="BJ32" s="2" t="s">
        <v>1050</v>
      </c>
      <c r="BK32" s="2" t="s">
        <v>1051</v>
      </c>
      <c r="BL32" s="2" t="s">
        <v>1052</v>
      </c>
      <c r="BM32" s="2" t="s">
        <v>1053</v>
      </c>
      <c r="BN32" s="2" t="s">
        <v>1054</v>
      </c>
      <c r="BO32" s="2" t="s">
        <v>1055</v>
      </c>
      <c r="BP32" s="2" t="s">
        <v>1056</v>
      </c>
      <c r="BQ32" s="2" t="s">
        <v>1057</v>
      </c>
      <c r="BR32" s="2" t="s">
        <v>1058</v>
      </c>
      <c r="BS32" s="2" t="s">
        <v>1059</v>
      </c>
      <c r="BT32" s="2" t="s">
        <v>1060</v>
      </c>
      <c r="BU32" s="2" t="s">
        <v>1061</v>
      </c>
      <c r="BV32" s="2" t="s">
        <v>1062</v>
      </c>
      <c r="BW32" s="2" t="s">
        <v>1063</v>
      </c>
      <c r="BX32" s="2" t="s">
        <v>1064</v>
      </c>
      <c r="BY32" s="2" t="s">
        <v>1065</v>
      </c>
      <c r="BZ32" s="2" t="s">
        <v>1066</v>
      </c>
      <c r="CA32" s="2" t="s">
        <v>1067</v>
      </c>
      <c r="CB32" s="2" t="s">
        <v>1068</v>
      </c>
      <c r="CC32" s="2" t="s">
        <v>1069</v>
      </c>
      <c r="CD32" s="2" t="s">
        <v>1070</v>
      </c>
      <c r="CE32" s="2" t="s">
        <v>1071</v>
      </c>
      <c r="CF32" s="2" t="s">
        <v>1072</v>
      </c>
      <c r="CG32" s="2" t="s">
        <v>1073</v>
      </c>
      <c r="CH32" s="2" t="s">
        <v>1074</v>
      </c>
      <c r="CI32" s="2" t="s">
        <v>1075</v>
      </c>
      <c r="CJ32" s="2" t="s">
        <v>1076</v>
      </c>
      <c r="CK32" s="2" t="s">
        <v>1077</v>
      </c>
      <c r="CL32" s="2" t="s">
        <v>1078</v>
      </c>
      <c r="CM32" s="2" t="s">
        <v>1079</v>
      </c>
      <c r="CN32" s="2" t="s">
        <v>1080</v>
      </c>
      <c r="CO32" s="2" t="s">
        <v>1081</v>
      </c>
      <c r="CP32" s="2" t="s">
        <v>1082</v>
      </c>
      <c r="CQ32" s="2" t="s">
        <v>1083</v>
      </c>
      <c r="CR32" s="2" t="s">
        <v>1084</v>
      </c>
    </row>
    <row r="33" spans="2:96" x14ac:dyDescent="0.3">
      <c r="B33" s="5">
        <f>+'Daily Traffic Distribution'!B33</f>
        <v>46293</v>
      </c>
      <c r="C33" s="6" t="str">
        <f>+'Daily Traffic Distribution'!C33</f>
        <v>lun</v>
      </c>
      <c r="D33" s="3">
        <v>860</v>
      </c>
      <c r="E33" s="3">
        <v>0</v>
      </c>
      <c r="F33" s="3">
        <v>646</v>
      </c>
      <c r="G33" s="3">
        <v>581.99416164550576</v>
      </c>
      <c r="H33" s="3">
        <v>1272.05</v>
      </c>
      <c r="I33" s="3">
        <v>1102.6519218593967</v>
      </c>
      <c r="J33" s="3">
        <v>0</v>
      </c>
      <c r="K33" s="3">
        <v>900</v>
      </c>
      <c r="L33" s="3">
        <v>0</v>
      </c>
      <c r="M33" s="3">
        <v>500</v>
      </c>
      <c r="N33" s="3">
        <v>491.20699999999999</v>
      </c>
      <c r="O33" s="3">
        <v>780</v>
      </c>
      <c r="P33" s="3">
        <v>1700</v>
      </c>
      <c r="Q33" s="3">
        <v>1411.8916037432809</v>
      </c>
      <c r="R33" s="3">
        <v>816.5690820640317</v>
      </c>
      <c r="S33" s="3">
        <v>879.57692309911465</v>
      </c>
      <c r="T33" s="3">
        <v>879.57692309911465</v>
      </c>
      <c r="U33" s="3">
        <v>637.22054373383776</v>
      </c>
      <c r="V33" s="3">
        <v>637.22054373383776</v>
      </c>
      <c r="W33" s="3">
        <v>0</v>
      </c>
      <c r="X33" s="3">
        <v>1859.1499999999996</v>
      </c>
      <c r="Y33" s="3">
        <v>1222.5756168831799</v>
      </c>
      <c r="Z33" s="3">
        <v>1222.5756168831799</v>
      </c>
      <c r="AA33" s="3">
        <v>0</v>
      </c>
      <c r="AB33" s="3">
        <v>0</v>
      </c>
      <c r="AC33" s="3">
        <v>0</v>
      </c>
      <c r="AD33" s="3">
        <v>1231</v>
      </c>
      <c r="AE33" s="3">
        <v>0</v>
      </c>
      <c r="AF33" s="3">
        <v>0</v>
      </c>
      <c r="AG33" s="3">
        <v>0</v>
      </c>
      <c r="AH33" s="3">
        <v>0</v>
      </c>
      <c r="AI33" s="3">
        <v>708.98759392573083</v>
      </c>
      <c r="AJ33" s="3">
        <v>0</v>
      </c>
      <c r="AK33" s="3">
        <v>1599.9999999999998</v>
      </c>
      <c r="AL33" s="3">
        <v>311</v>
      </c>
      <c r="AM33" s="3">
        <v>0</v>
      </c>
      <c r="AN33" s="3">
        <v>0</v>
      </c>
      <c r="AO33" s="3">
        <v>0</v>
      </c>
      <c r="AQ33" s="18">
        <v>1006</v>
      </c>
      <c r="AR33" s="23">
        <v>2375</v>
      </c>
      <c r="AS33" s="3">
        <v>2076</v>
      </c>
      <c r="AT33" s="23">
        <v>2700</v>
      </c>
      <c r="AU33" s="3">
        <v>734.99999999999966</v>
      </c>
      <c r="AV33" s="3">
        <v>1143.0000000000002</v>
      </c>
      <c r="AW33" s="3">
        <v>735.00000000000011</v>
      </c>
      <c r="AX33" s="3">
        <v>1143</v>
      </c>
      <c r="AY33" s="3">
        <v>1715</v>
      </c>
      <c r="AZ33" s="3">
        <v>1350</v>
      </c>
      <c r="BA33" s="3">
        <v>735</v>
      </c>
      <c r="BB33" s="3">
        <v>1200</v>
      </c>
      <c r="BC33" s="3">
        <v>1663</v>
      </c>
      <c r="BD33" s="3">
        <v>1150</v>
      </c>
      <c r="BE33" s="3">
        <v>1150</v>
      </c>
      <c r="BG33" s="2" t="s">
        <v>1085</v>
      </c>
      <c r="BH33" s="2" t="s">
        <v>1086</v>
      </c>
      <c r="BI33" s="2" t="s">
        <v>1087</v>
      </c>
      <c r="BJ33" s="2" t="s">
        <v>1088</v>
      </c>
      <c r="BK33" s="2" t="s">
        <v>1089</v>
      </c>
      <c r="BL33" s="2" t="s">
        <v>1090</v>
      </c>
      <c r="BM33" s="2" t="s">
        <v>1091</v>
      </c>
      <c r="BN33" s="2" t="s">
        <v>1092</v>
      </c>
      <c r="BO33" s="2" t="s">
        <v>1093</v>
      </c>
      <c r="BP33" s="2" t="s">
        <v>1094</v>
      </c>
      <c r="BQ33" s="2" t="s">
        <v>1095</v>
      </c>
      <c r="BR33" s="2" t="s">
        <v>1096</v>
      </c>
      <c r="BS33" s="2" t="s">
        <v>1097</v>
      </c>
      <c r="BT33" s="2" t="s">
        <v>1098</v>
      </c>
      <c r="BU33" s="2" t="s">
        <v>1099</v>
      </c>
      <c r="BV33" s="2" t="s">
        <v>1100</v>
      </c>
      <c r="BW33" s="2" t="s">
        <v>1101</v>
      </c>
      <c r="BX33" s="2" t="s">
        <v>1102</v>
      </c>
      <c r="BY33" s="2" t="s">
        <v>1103</v>
      </c>
      <c r="BZ33" s="2" t="s">
        <v>1104</v>
      </c>
      <c r="CA33" s="2" t="s">
        <v>1105</v>
      </c>
      <c r="CB33" s="2" t="s">
        <v>1106</v>
      </c>
      <c r="CC33" s="2" t="s">
        <v>1107</v>
      </c>
      <c r="CD33" s="2" t="s">
        <v>1108</v>
      </c>
      <c r="CE33" s="2" t="s">
        <v>1109</v>
      </c>
      <c r="CF33" s="2" t="s">
        <v>1110</v>
      </c>
      <c r="CG33" s="2" t="s">
        <v>1111</v>
      </c>
      <c r="CH33" s="2" t="s">
        <v>1112</v>
      </c>
      <c r="CI33" s="2" t="s">
        <v>1113</v>
      </c>
      <c r="CJ33" s="2" t="s">
        <v>1114</v>
      </c>
      <c r="CK33" s="2" t="s">
        <v>1115</v>
      </c>
      <c r="CL33" s="2" t="s">
        <v>1116</v>
      </c>
      <c r="CM33" s="2" t="s">
        <v>1117</v>
      </c>
      <c r="CN33" s="2" t="s">
        <v>1118</v>
      </c>
      <c r="CO33" s="2" t="s">
        <v>1119</v>
      </c>
      <c r="CP33" s="2" t="s">
        <v>1120</v>
      </c>
      <c r="CQ33" s="2" t="s">
        <v>1121</v>
      </c>
      <c r="CR33" s="2" t="s">
        <v>1122</v>
      </c>
    </row>
    <row r="34" spans="2:96" x14ac:dyDescent="0.3">
      <c r="B34" s="5">
        <f>+'Daily Traffic Distribution'!B34</f>
        <v>46294</v>
      </c>
      <c r="C34" s="6" t="str">
        <f>+'Daily Traffic Distribution'!C34</f>
        <v>mar</v>
      </c>
      <c r="D34" s="3">
        <v>860</v>
      </c>
      <c r="E34" s="3">
        <v>0</v>
      </c>
      <c r="F34" s="3">
        <v>646</v>
      </c>
      <c r="G34" s="3">
        <v>581.99416164550576</v>
      </c>
      <c r="H34" s="3">
        <v>1272.05</v>
      </c>
      <c r="I34" s="3">
        <v>1102.6519218593967</v>
      </c>
      <c r="J34" s="3">
        <v>0</v>
      </c>
      <c r="K34" s="3">
        <v>900</v>
      </c>
      <c r="L34" s="3">
        <v>0</v>
      </c>
      <c r="M34" s="3">
        <v>500</v>
      </c>
      <c r="N34" s="3">
        <v>491.20699999999999</v>
      </c>
      <c r="O34" s="3">
        <v>780</v>
      </c>
      <c r="P34" s="3">
        <v>1700</v>
      </c>
      <c r="Q34" s="3">
        <v>1411.8916037432809</v>
      </c>
      <c r="R34" s="3">
        <v>816.5690820640317</v>
      </c>
      <c r="S34" s="3">
        <v>879.57692309911465</v>
      </c>
      <c r="T34" s="3">
        <v>879.57692309911465</v>
      </c>
      <c r="U34" s="3">
        <v>637.22054373383776</v>
      </c>
      <c r="V34" s="3">
        <v>637.22054373383776</v>
      </c>
      <c r="W34" s="3">
        <v>0</v>
      </c>
      <c r="X34" s="3">
        <v>1859.1499999999996</v>
      </c>
      <c r="Y34" s="3">
        <v>1222.5756168831799</v>
      </c>
      <c r="Z34" s="3">
        <v>1222.5756168831799</v>
      </c>
      <c r="AA34" s="3">
        <v>0</v>
      </c>
      <c r="AB34" s="3">
        <v>0</v>
      </c>
      <c r="AC34" s="3">
        <v>0</v>
      </c>
      <c r="AD34" s="3">
        <v>1231</v>
      </c>
      <c r="AE34" s="3">
        <v>0</v>
      </c>
      <c r="AF34" s="3">
        <v>0</v>
      </c>
      <c r="AG34" s="3">
        <v>0</v>
      </c>
      <c r="AH34" s="3">
        <v>0</v>
      </c>
      <c r="AI34" s="3">
        <v>708.98759392573083</v>
      </c>
      <c r="AJ34" s="3">
        <v>0</v>
      </c>
      <c r="AK34" s="3">
        <v>1599.9999999999998</v>
      </c>
      <c r="AL34" s="3">
        <v>311</v>
      </c>
      <c r="AM34" s="3">
        <v>0</v>
      </c>
      <c r="AN34" s="3">
        <v>0</v>
      </c>
      <c r="AO34" s="3">
        <v>0</v>
      </c>
      <c r="AQ34" s="18">
        <v>1006</v>
      </c>
      <c r="AR34" s="23">
        <v>2375</v>
      </c>
      <c r="AS34" s="3">
        <v>2076</v>
      </c>
      <c r="AT34" s="23">
        <v>2700</v>
      </c>
      <c r="AU34" s="3">
        <v>734.99999999999966</v>
      </c>
      <c r="AV34" s="3">
        <v>1143.0000000000002</v>
      </c>
      <c r="AW34" s="3">
        <v>735.00000000000011</v>
      </c>
      <c r="AX34" s="3">
        <v>1143</v>
      </c>
      <c r="AY34" s="3">
        <v>1715</v>
      </c>
      <c r="AZ34" s="3">
        <v>1350</v>
      </c>
      <c r="BA34" s="3">
        <v>735</v>
      </c>
      <c r="BB34" s="3">
        <v>1200</v>
      </c>
      <c r="BC34" s="3">
        <v>1663</v>
      </c>
      <c r="BD34" s="3">
        <v>1150</v>
      </c>
      <c r="BE34" s="3">
        <v>1150</v>
      </c>
      <c r="BG34" s="2" t="s">
        <v>1123</v>
      </c>
      <c r="BH34" s="2" t="s">
        <v>1124</v>
      </c>
      <c r="BI34" s="2" t="s">
        <v>1125</v>
      </c>
      <c r="BJ34" s="2" t="s">
        <v>1126</v>
      </c>
      <c r="BK34" s="2" t="s">
        <v>1127</v>
      </c>
      <c r="BL34" s="2" t="s">
        <v>1128</v>
      </c>
      <c r="BM34" s="2" t="s">
        <v>1129</v>
      </c>
      <c r="BN34" s="2" t="s">
        <v>1130</v>
      </c>
      <c r="BO34" s="2" t="s">
        <v>1131</v>
      </c>
      <c r="BP34" s="2" t="s">
        <v>1132</v>
      </c>
      <c r="BQ34" s="2" t="s">
        <v>1133</v>
      </c>
      <c r="BR34" s="2" t="s">
        <v>1134</v>
      </c>
      <c r="BS34" s="2" t="s">
        <v>1135</v>
      </c>
      <c r="BT34" s="2" t="s">
        <v>1136</v>
      </c>
      <c r="BU34" s="2" t="s">
        <v>1137</v>
      </c>
      <c r="BV34" s="2" t="s">
        <v>1138</v>
      </c>
      <c r="BW34" s="2" t="s">
        <v>1139</v>
      </c>
      <c r="BX34" s="2" t="s">
        <v>1140</v>
      </c>
      <c r="BY34" s="2" t="s">
        <v>1141</v>
      </c>
      <c r="BZ34" s="2" t="s">
        <v>1142</v>
      </c>
      <c r="CA34" s="2" t="s">
        <v>1143</v>
      </c>
      <c r="CB34" s="2" t="s">
        <v>1144</v>
      </c>
      <c r="CC34" s="2" t="s">
        <v>1145</v>
      </c>
      <c r="CD34" s="2" t="s">
        <v>1146</v>
      </c>
      <c r="CE34" s="2" t="s">
        <v>1147</v>
      </c>
      <c r="CF34" s="2" t="s">
        <v>1148</v>
      </c>
      <c r="CG34" s="2" t="s">
        <v>1149</v>
      </c>
      <c r="CH34" s="2" t="s">
        <v>1150</v>
      </c>
      <c r="CI34" s="2" t="s">
        <v>1151</v>
      </c>
      <c r="CJ34" s="2" t="s">
        <v>1152</v>
      </c>
      <c r="CK34" s="2" t="s">
        <v>1153</v>
      </c>
      <c r="CL34" s="2" t="s">
        <v>1154</v>
      </c>
      <c r="CM34" s="2" t="s">
        <v>1155</v>
      </c>
      <c r="CN34" s="2" t="s">
        <v>1156</v>
      </c>
      <c r="CO34" s="2" t="s">
        <v>1157</v>
      </c>
      <c r="CP34" s="2" t="s">
        <v>1158</v>
      </c>
      <c r="CQ34" s="2" t="s">
        <v>1159</v>
      </c>
      <c r="CR34" s="2" t="s">
        <v>1160</v>
      </c>
    </row>
    <row r="35" spans="2:96" x14ac:dyDescent="0.3">
      <c r="B35" s="5">
        <f>+'Daily Traffic Distribution'!B35</f>
        <v>46295</v>
      </c>
      <c r="C35" s="6" t="str">
        <f>+'Daily Traffic Distribution'!C35</f>
        <v>mié</v>
      </c>
      <c r="D35" s="3">
        <v>860</v>
      </c>
      <c r="E35" s="3">
        <v>0</v>
      </c>
      <c r="F35" s="3">
        <v>646</v>
      </c>
      <c r="G35" s="3">
        <v>581.99416164550576</v>
      </c>
      <c r="H35" s="3">
        <v>1272.05</v>
      </c>
      <c r="I35" s="3">
        <v>1102.6519218593967</v>
      </c>
      <c r="J35" s="3">
        <v>0</v>
      </c>
      <c r="K35" s="3">
        <v>900</v>
      </c>
      <c r="L35" s="3">
        <v>0</v>
      </c>
      <c r="M35" s="3">
        <v>500</v>
      </c>
      <c r="N35" s="3">
        <v>491.20699999999999</v>
      </c>
      <c r="O35" s="3">
        <v>780</v>
      </c>
      <c r="P35" s="3">
        <v>1700</v>
      </c>
      <c r="Q35" s="3">
        <v>1411.8916037432809</v>
      </c>
      <c r="R35" s="3">
        <v>816.5690820640317</v>
      </c>
      <c r="S35" s="3">
        <v>879.57692309911465</v>
      </c>
      <c r="T35" s="3">
        <v>879.57692309911465</v>
      </c>
      <c r="U35" s="3">
        <v>637.22054373383776</v>
      </c>
      <c r="V35" s="3">
        <v>637.22054373383776</v>
      </c>
      <c r="W35" s="3">
        <v>0</v>
      </c>
      <c r="X35" s="3">
        <v>1859.1499999999996</v>
      </c>
      <c r="Y35" s="3">
        <v>1222.5756168831799</v>
      </c>
      <c r="Z35" s="3">
        <v>1222.5756168831799</v>
      </c>
      <c r="AA35" s="3">
        <v>0</v>
      </c>
      <c r="AB35" s="3">
        <v>0</v>
      </c>
      <c r="AC35" s="3">
        <v>0</v>
      </c>
      <c r="AD35" s="3">
        <v>1231</v>
      </c>
      <c r="AE35" s="3">
        <v>0</v>
      </c>
      <c r="AF35" s="3">
        <v>0</v>
      </c>
      <c r="AG35" s="3">
        <v>0</v>
      </c>
      <c r="AH35" s="3">
        <v>0</v>
      </c>
      <c r="AI35" s="3">
        <v>708.98759392573083</v>
      </c>
      <c r="AJ35" s="3">
        <v>0</v>
      </c>
      <c r="AK35" s="3">
        <v>1599.9999999999998</v>
      </c>
      <c r="AL35" s="3">
        <v>311</v>
      </c>
      <c r="AM35" s="3">
        <v>0</v>
      </c>
      <c r="AN35" s="3">
        <v>0</v>
      </c>
      <c r="AO35" s="3">
        <v>0</v>
      </c>
      <c r="AQ35" s="18">
        <v>1006</v>
      </c>
      <c r="AR35" s="23">
        <v>2375</v>
      </c>
      <c r="AS35" s="3">
        <v>2076</v>
      </c>
      <c r="AT35" s="23">
        <v>2700</v>
      </c>
      <c r="AU35" s="3">
        <v>734.99999999999966</v>
      </c>
      <c r="AV35" s="3">
        <v>1143.0000000000002</v>
      </c>
      <c r="AW35" s="3">
        <v>735.00000000000011</v>
      </c>
      <c r="AX35" s="3">
        <v>1143</v>
      </c>
      <c r="AY35" s="3">
        <v>1715</v>
      </c>
      <c r="AZ35" s="3">
        <v>1350</v>
      </c>
      <c r="BA35" s="3">
        <v>735</v>
      </c>
      <c r="BB35" s="3">
        <v>1200</v>
      </c>
      <c r="BC35" s="3">
        <v>1663</v>
      </c>
      <c r="BD35" s="3">
        <v>1150</v>
      </c>
      <c r="BE35" s="3">
        <v>1150</v>
      </c>
      <c r="BG35" s="2" t="s">
        <v>1161</v>
      </c>
      <c r="BH35" s="2" t="s">
        <v>1162</v>
      </c>
      <c r="BI35" s="2" t="s">
        <v>1163</v>
      </c>
      <c r="BJ35" s="2" t="s">
        <v>1164</v>
      </c>
      <c r="BK35" s="2" t="s">
        <v>1165</v>
      </c>
      <c r="BL35" s="2" t="s">
        <v>1166</v>
      </c>
      <c r="BM35" s="2" t="s">
        <v>1167</v>
      </c>
      <c r="BN35" s="2" t="s">
        <v>1168</v>
      </c>
      <c r="BO35" s="2" t="s">
        <v>1169</v>
      </c>
      <c r="BP35" s="2" t="s">
        <v>1170</v>
      </c>
      <c r="BQ35" s="2" t="s">
        <v>1171</v>
      </c>
      <c r="BR35" s="2" t="s">
        <v>1172</v>
      </c>
      <c r="BS35" s="2" t="s">
        <v>1173</v>
      </c>
      <c r="BT35" s="2" t="s">
        <v>1174</v>
      </c>
      <c r="BU35" s="2" t="s">
        <v>1175</v>
      </c>
      <c r="BV35" s="2" t="s">
        <v>1176</v>
      </c>
      <c r="BW35" s="2" t="s">
        <v>1177</v>
      </c>
      <c r="BX35" s="2" t="s">
        <v>1178</v>
      </c>
      <c r="BY35" s="2" t="s">
        <v>1179</v>
      </c>
      <c r="BZ35" s="2" t="s">
        <v>1180</v>
      </c>
      <c r="CA35" s="2" t="s">
        <v>1181</v>
      </c>
      <c r="CB35" s="2" t="s">
        <v>1182</v>
      </c>
      <c r="CC35" s="2" t="s">
        <v>1183</v>
      </c>
      <c r="CD35" s="2" t="s">
        <v>1184</v>
      </c>
      <c r="CE35" s="2" t="s">
        <v>1185</v>
      </c>
      <c r="CF35" s="2" t="s">
        <v>1186</v>
      </c>
      <c r="CG35" s="2" t="s">
        <v>1187</v>
      </c>
      <c r="CH35" s="2" t="s">
        <v>1188</v>
      </c>
      <c r="CI35" s="2" t="s">
        <v>1189</v>
      </c>
      <c r="CJ35" s="2" t="s">
        <v>1190</v>
      </c>
      <c r="CK35" s="2" t="s">
        <v>1191</v>
      </c>
      <c r="CL35" s="2" t="s">
        <v>1192</v>
      </c>
      <c r="CM35" s="2" t="s">
        <v>1193</v>
      </c>
      <c r="CN35" s="2" t="s">
        <v>1194</v>
      </c>
      <c r="CO35" s="2" t="s">
        <v>1195</v>
      </c>
      <c r="CP35" s="2" t="s">
        <v>1196</v>
      </c>
      <c r="CQ35" s="2" t="s">
        <v>1197</v>
      </c>
      <c r="CR35" s="2" t="s">
        <v>1198</v>
      </c>
    </row>
    <row r="36" spans="2:96" x14ac:dyDescent="0.3">
      <c r="B36" s="5"/>
      <c r="C36" s="6"/>
      <c r="D36" s="3">
        <v>860</v>
      </c>
      <c r="E36" s="3">
        <v>0</v>
      </c>
      <c r="F36" s="3">
        <v>646</v>
      </c>
      <c r="G36" s="3">
        <v>581.99416164550576</v>
      </c>
      <c r="H36" s="3">
        <v>1272.05</v>
      </c>
      <c r="I36" s="3">
        <v>1102.6519218593967</v>
      </c>
      <c r="J36" s="3">
        <v>0</v>
      </c>
      <c r="K36" s="3">
        <v>900</v>
      </c>
      <c r="L36" s="3">
        <v>0</v>
      </c>
      <c r="M36" s="3">
        <v>500</v>
      </c>
      <c r="N36" s="3">
        <v>491.20699999999999</v>
      </c>
      <c r="O36" s="3">
        <v>780</v>
      </c>
      <c r="P36" s="3">
        <v>1700</v>
      </c>
      <c r="Q36" s="3">
        <v>1411.8916037432809</v>
      </c>
      <c r="R36" s="3">
        <v>816.5690820640317</v>
      </c>
      <c r="S36" s="3">
        <v>879.57692309911465</v>
      </c>
      <c r="T36" s="3">
        <v>879.57692309911465</v>
      </c>
      <c r="U36" s="3">
        <v>637.22054373383776</v>
      </c>
      <c r="V36" s="3">
        <v>637.22054373383776</v>
      </c>
      <c r="W36" s="3">
        <v>0</v>
      </c>
      <c r="X36" s="3">
        <v>1859.1499999999996</v>
      </c>
      <c r="Y36" s="3">
        <v>1222.5756168831799</v>
      </c>
      <c r="Z36" s="3">
        <v>1222.5756168831799</v>
      </c>
      <c r="AA36" s="3">
        <v>0</v>
      </c>
      <c r="AB36" s="3">
        <v>0</v>
      </c>
      <c r="AC36" s="3">
        <v>0</v>
      </c>
      <c r="AD36" s="3">
        <v>1231</v>
      </c>
      <c r="AE36" s="3">
        <v>0</v>
      </c>
      <c r="AF36" s="3">
        <v>0</v>
      </c>
      <c r="AG36" s="3">
        <v>0</v>
      </c>
      <c r="AH36" s="3">
        <v>0</v>
      </c>
      <c r="AI36" s="3">
        <v>708.98759392573083</v>
      </c>
      <c r="AJ36" s="3">
        <v>0</v>
      </c>
      <c r="AK36" s="3">
        <v>1599.9999999999998</v>
      </c>
      <c r="AL36" s="3">
        <v>311</v>
      </c>
      <c r="AM36" s="3">
        <v>0</v>
      </c>
      <c r="AN36" s="3">
        <v>0</v>
      </c>
      <c r="AO36" s="3">
        <v>0</v>
      </c>
      <c r="AQ36" s="18">
        <v>1006</v>
      </c>
      <c r="AR36" s="23">
        <v>2375</v>
      </c>
      <c r="AS36" s="3">
        <v>2076</v>
      </c>
      <c r="AT36" s="23">
        <v>2700</v>
      </c>
      <c r="AU36" s="3">
        <v>734.99999999999966</v>
      </c>
      <c r="AV36" s="3">
        <v>1143.0000000000002</v>
      </c>
      <c r="AW36" s="3">
        <v>735.00000000000011</v>
      </c>
      <c r="AX36" s="3">
        <v>1143</v>
      </c>
      <c r="AY36" s="3">
        <v>1715</v>
      </c>
      <c r="AZ36" s="3">
        <v>1350</v>
      </c>
      <c r="BA36" s="3">
        <v>735</v>
      </c>
      <c r="BB36" s="3">
        <v>1200</v>
      </c>
      <c r="BC36" s="3">
        <v>1663</v>
      </c>
      <c r="BD36" s="3">
        <v>1150</v>
      </c>
      <c r="BE36" s="3">
        <v>1150</v>
      </c>
    </row>
    <row r="38" spans="2:96" x14ac:dyDescent="0.3"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</row>
    <row r="39" spans="2:96" x14ac:dyDescent="0.3"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</row>
    <row r="40" spans="2:96" x14ac:dyDescent="0.3"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</row>
    <row r="41" spans="2:96" x14ac:dyDescent="0.3"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</row>
    <row r="42" spans="2:96" x14ac:dyDescent="0.3"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</row>
    <row r="43" spans="2:96" x14ac:dyDescent="0.3"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</row>
    <row r="45" spans="2:96" x14ac:dyDescent="0.3"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</row>
    <row r="46" spans="2:96" x14ac:dyDescent="0.3"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</row>
    <row r="47" spans="2:96" x14ac:dyDescent="0.3"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</row>
    <row r="48" spans="2:96" x14ac:dyDescent="0.3"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</row>
    <row r="49" spans="43:57" x14ac:dyDescent="0.3"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</row>
    <row r="50" spans="43:57" x14ac:dyDescent="0.3"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</row>
    <row r="51" spans="43:57" x14ac:dyDescent="0.3"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</row>
    <row r="52" spans="43:57" x14ac:dyDescent="0.3"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</row>
    <row r="53" spans="43:57" x14ac:dyDescent="0.3"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</row>
    <row r="54" spans="43:57" x14ac:dyDescent="0.3"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</row>
    <row r="55" spans="43:57" x14ac:dyDescent="0.3"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</row>
    <row r="56" spans="43:57" x14ac:dyDescent="0.3"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</row>
    <row r="57" spans="43:57" x14ac:dyDescent="0.3"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</row>
    <row r="58" spans="43:57" x14ac:dyDescent="0.3"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</row>
    <row r="59" spans="43:57" x14ac:dyDescent="0.3"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</row>
    <row r="60" spans="43:57" x14ac:dyDescent="0.3"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</row>
    <row r="61" spans="43:57" x14ac:dyDescent="0.3"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</row>
    <row r="62" spans="43:57" x14ac:dyDescent="0.3"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</row>
    <row r="63" spans="43:57" x14ac:dyDescent="0.3"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</row>
    <row r="64" spans="43:57" x14ac:dyDescent="0.3"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</row>
    <row r="65" spans="43:57" x14ac:dyDescent="0.3"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</row>
    <row r="66" spans="43:57" x14ac:dyDescent="0.3"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</row>
    <row r="67" spans="43:57" x14ac:dyDescent="0.3"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</row>
    <row r="68" spans="43:57" x14ac:dyDescent="0.3"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</row>
    <row r="69" spans="43:57" x14ac:dyDescent="0.3"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</row>
    <row r="70" spans="43:57" x14ac:dyDescent="0.3"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</row>
    <row r="71" spans="43:57" x14ac:dyDescent="0.3"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 spans="43:57" x14ac:dyDescent="0.3"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</row>
    <row r="73" spans="43:57" x14ac:dyDescent="0.3"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</row>
    <row r="74" spans="43:57" x14ac:dyDescent="0.3"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</row>
    <row r="75" spans="43:57" x14ac:dyDescent="0.3"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</row>
    <row r="76" spans="43:57" x14ac:dyDescent="0.3"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</row>
    <row r="77" spans="43:57" x14ac:dyDescent="0.3"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</row>
    <row r="78" spans="43:57" x14ac:dyDescent="0.3"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</row>
    <row r="79" spans="43:57" x14ac:dyDescent="0.3"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</row>
    <row r="80" spans="43:57" x14ac:dyDescent="0.3"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</row>
    <row r="81" spans="43:57" x14ac:dyDescent="0.3"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</row>
    <row r="82" spans="43:57" x14ac:dyDescent="0.3"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</row>
    <row r="83" spans="43:57" x14ac:dyDescent="0.3"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</row>
    <row r="84" spans="43:57" x14ac:dyDescent="0.3"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</row>
    <row r="85" spans="43:57" x14ac:dyDescent="0.3"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</row>
    <row r="86" spans="43:57" x14ac:dyDescent="0.3"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 spans="43:57" x14ac:dyDescent="0.3"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</row>
    <row r="88" spans="43:57" x14ac:dyDescent="0.3"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</row>
    <row r="89" spans="43:57" x14ac:dyDescent="0.3"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</row>
    <row r="90" spans="43:57" x14ac:dyDescent="0.3"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</row>
    <row r="91" spans="43:57" x14ac:dyDescent="0.3"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</row>
    <row r="92" spans="43:57" x14ac:dyDescent="0.3"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</row>
    <row r="93" spans="43:57" x14ac:dyDescent="0.3"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</row>
    <row r="94" spans="43:57" x14ac:dyDescent="0.3"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</row>
    <row r="95" spans="43:57" x14ac:dyDescent="0.3"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</row>
    <row r="96" spans="43:57" x14ac:dyDescent="0.3"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</row>
    <row r="97" spans="43:57" x14ac:dyDescent="0.3"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</row>
    <row r="98" spans="43:57" x14ac:dyDescent="0.3"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</row>
    <row r="99" spans="43:57" x14ac:dyDescent="0.3"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 spans="43:57" x14ac:dyDescent="0.3"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</row>
    <row r="101" spans="43:57" x14ac:dyDescent="0.3"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</row>
    <row r="102" spans="43:57" x14ac:dyDescent="0.3"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</row>
    <row r="103" spans="43:57" x14ac:dyDescent="0.3"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</row>
    <row r="104" spans="43:57" x14ac:dyDescent="0.3"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</row>
    <row r="105" spans="43:57" x14ac:dyDescent="0.3"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</row>
    <row r="106" spans="43:57" x14ac:dyDescent="0.3"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</row>
    <row r="107" spans="43:57" x14ac:dyDescent="0.3"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</row>
    <row r="108" spans="43:57" x14ac:dyDescent="0.3"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</row>
    <row r="109" spans="43:57" x14ac:dyDescent="0.3"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</row>
    <row r="110" spans="43:57" x14ac:dyDescent="0.3"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</row>
    <row r="111" spans="43:57" x14ac:dyDescent="0.3"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</row>
    <row r="112" spans="43:57" x14ac:dyDescent="0.3"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</row>
    <row r="113" spans="43:57" x14ac:dyDescent="0.3"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</row>
    <row r="114" spans="43:57" x14ac:dyDescent="0.3"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</row>
    <row r="115" spans="43:57" x14ac:dyDescent="0.3"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</row>
    <row r="116" spans="43:57" x14ac:dyDescent="0.3"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</row>
    <row r="117" spans="43:57" x14ac:dyDescent="0.3"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</row>
    <row r="118" spans="43:57" x14ac:dyDescent="0.3"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</row>
    <row r="119" spans="43:57" x14ac:dyDescent="0.3"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</row>
    <row r="120" spans="43:57" x14ac:dyDescent="0.3"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</row>
    <row r="121" spans="43:57" x14ac:dyDescent="0.3"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</row>
    <row r="122" spans="43:57" x14ac:dyDescent="0.3"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</row>
    <row r="123" spans="43:57" x14ac:dyDescent="0.3"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</row>
    <row r="124" spans="43:57" x14ac:dyDescent="0.3"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</row>
    <row r="125" spans="43:57" x14ac:dyDescent="0.3"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</row>
    <row r="126" spans="43:57" x14ac:dyDescent="0.3"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</row>
    <row r="127" spans="43:57" x14ac:dyDescent="0.3"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</row>
    <row r="128" spans="43:57" x14ac:dyDescent="0.3"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</row>
    <row r="129" spans="43:57" x14ac:dyDescent="0.3"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</row>
    <row r="130" spans="43:57" x14ac:dyDescent="0.3"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</row>
    <row r="131" spans="43:57" x14ac:dyDescent="0.3"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</row>
    <row r="132" spans="43:57" x14ac:dyDescent="0.3"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</row>
    <row r="133" spans="43:57" x14ac:dyDescent="0.3"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</row>
    <row r="134" spans="43:57" x14ac:dyDescent="0.3"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</row>
    <row r="135" spans="43:57" x14ac:dyDescent="0.3"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</row>
    <row r="136" spans="43:57" x14ac:dyDescent="0.3"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</row>
    <row r="137" spans="43:57" x14ac:dyDescent="0.3"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</row>
    <row r="138" spans="43:57" x14ac:dyDescent="0.3"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</row>
    <row r="139" spans="43:57" x14ac:dyDescent="0.3"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</row>
    <row r="140" spans="43:57" x14ac:dyDescent="0.3"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</row>
    <row r="141" spans="43:57" x14ac:dyDescent="0.3"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</row>
    <row r="142" spans="43:57" x14ac:dyDescent="0.3"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</row>
    <row r="143" spans="43:57" x14ac:dyDescent="0.3"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</row>
    <row r="144" spans="43:57" x14ac:dyDescent="0.3"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spans="43:57" x14ac:dyDescent="0.3"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</row>
    <row r="146" spans="43:57" x14ac:dyDescent="0.3"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</row>
    <row r="147" spans="43:57" x14ac:dyDescent="0.3"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</row>
    <row r="148" spans="43:57" x14ac:dyDescent="0.3"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</row>
    <row r="149" spans="43:57" x14ac:dyDescent="0.3"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</row>
    <row r="150" spans="43:57" x14ac:dyDescent="0.3"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</row>
    <row r="151" spans="43:57" x14ac:dyDescent="0.3"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</row>
    <row r="152" spans="43:57" x14ac:dyDescent="0.3"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</row>
    <row r="153" spans="43:57" x14ac:dyDescent="0.3"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</row>
    <row r="154" spans="43:57" x14ac:dyDescent="0.3"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</row>
    <row r="155" spans="43:57" x14ac:dyDescent="0.3"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</row>
    <row r="156" spans="43:57" x14ac:dyDescent="0.3"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</row>
    <row r="157" spans="43:57" x14ac:dyDescent="0.3"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</row>
    <row r="158" spans="43:57" x14ac:dyDescent="0.3"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spans="43:57" x14ac:dyDescent="0.3"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</row>
    <row r="160" spans="43:57" x14ac:dyDescent="0.3"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</row>
    <row r="161" spans="43:57" x14ac:dyDescent="0.3"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</row>
    <row r="162" spans="43:57" x14ac:dyDescent="0.3"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</row>
    <row r="163" spans="43:57" x14ac:dyDescent="0.3"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</row>
    <row r="164" spans="43:57" x14ac:dyDescent="0.3"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</row>
    <row r="165" spans="43:57" x14ac:dyDescent="0.3"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</row>
    <row r="166" spans="43:57" x14ac:dyDescent="0.3"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</row>
    <row r="167" spans="43:57" x14ac:dyDescent="0.3"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</row>
    <row r="168" spans="43:57" x14ac:dyDescent="0.3"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</row>
    <row r="169" spans="43:57" x14ac:dyDescent="0.3"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</row>
    <row r="170" spans="43:57" x14ac:dyDescent="0.3"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</row>
    <row r="171" spans="43:57" x14ac:dyDescent="0.3"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</row>
    <row r="172" spans="43:57" x14ac:dyDescent="0.3"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</row>
    <row r="173" spans="43:57" x14ac:dyDescent="0.3"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</row>
    <row r="174" spans="43:57" x14ac:dyDescent="0.3"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</row>
    <row r="175" spans="43:57" x14ac:dyDescent="0.3"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</row>
    <row r="176" spans="43:57" x14ac:dyDescent="0.3"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</row>
    <row r="177" spans="43:57" x14ac:dyDescent="0.3"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</row>
    <row r="178" spans="43:57" x14ac:dyDescent="0.3"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</row>
    <row r="179" spans="43:57" x14ac:dyDescent="0.3"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</row>
    <row r="180" spans="43:57" x14ac:dyDescent="0.3"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</row>
    <row r="181" spans="43:57" x14ac:dyDescent="0.3"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</row>
    <row r="182" spans="43:57" x14ac:dyDescent="0.3"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</row>
    <row r="183" spans="43:57" x14ac:dyDescent="0.3"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</row>
    <row r="184" spans="43:57" x14ac:dyDescent="0.3"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</row>
    <row r="185" spans="43:57" x14ac:dyDescent="0.3"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</row>
    <row r="186" spans="43:57" x14ac:dyDescent="0.3"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</row>
    <row r="187" spans="43:57" x14ac:dyDescent="0.3"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</row>
    <row r="188" spans="43:57" x14ac:dyDescent="0.3"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</row>
    <row r="189" spans="43:57" x14ac:dyDescent="0.3"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</row>
    <row r="190" spans="43:57" x14ac:dyDescent="0.3"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</row>
    <row r="191" spans="43:57" x14ac:dyDescent="0.3"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</row>
    <row r="192" spans="43:57" x14ac:dyDescent="0.3"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</row>
    <row r="193" spans="43:57" x14ac:dyDescent="0.3"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</row>
    <row r="194" spans="43:57" x14ac:dyDescent="0.3"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</row>
    <row r="195" spans="43:57" x14ac:dyDescent="0.3"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</row>
    <row r="196" spans="43:57" x14ac:dyDescent="0.3"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</row>
    <row r="197" spans="43:57" x14ac:dyDescent="0.3"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</row>
    <row r="198" spans="43:57" x14ac:dyDescent="0.3"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</row>
    <row r="199" spans="43:57" x14ac:dyDescent="0.3"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</row>
    <row r="200" spans="43:57" x14ac:dyDescent="0.3"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</row>
    <row r="201" spans="43:57" x14ac:dyDescent="0.3"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</row>
    <row r="202" spans="43:57" x14ac:dyDescent="0.3"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</row>
    <row r="203" spans="43:57" x14ac:dyDescent="0.3"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</row>
    <row r="204" spans="43:57" x14ac:dyDescent="0.3"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</row>
    <row r="205" spans="43:57" x14ac:dyDescent="0.3"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</row>
    <row r="206" spans="43:57" x14ac:dyDescent="0.3"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</row>
    <row r="207" spans="43:57" x14ac:dyDescent="0.3"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</row>
    <row r="208" spans="43:57" x14ac:dyDescent="0.3"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</row>
    <row r="209" spans="43:57" x14ac:dyDescent="0.3"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</row>
    <row r="210" spans="43:57" x14ac:dyDescent="0.3"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</row>
    <row r="211" spans="43:57" x14ac:dyDescent="0.3"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</row>
    <row r="212" spans="43:57" x14ac:dyDescent="0.3"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</row>
    <row r="213" spans="43:57" x14ac:dyDescent="0.3"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</row>
    <row r="214" spans="43:57" x14ac:dyDescent="0.3"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</row>
  </sheetData>
  <mergeCells count="1">
    <mergeCell ref="B4:C4"/>
  </mergeCells>
  <conditionalFormatting sqref="B6:E36">
    <cfRule type="containsText" dxfId="0" priority="1" operator="containsText" text="Hol">
      <formula>NOT(ISERROR(SEARCH("Hol",B6)))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Front Page</vt:lpstr>
      <vt:lpstr>Daily Traffic Distribution</vt:lpstr>
      <vt:lpstr>Daily AHT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Hamilton Johan Loaiza Vallejo</dc:creator>
  <cp:lastModifiedBy>Sorely siomara Bedoya Tobon</cp:lastModifiedBy>
  <dcterms:created xsi:type="dcterms:W3CDTF">2021-12-28T00:25:51Z</dcterms:created>
  <dcterms:modified xsi:type="dcterms:W3CDTF">2026-08-28T16:32:04Z</dcterms:modified>
</cp:coreProperties>
</file>