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ftup-my.sharepoint.com/personal/sd10725_stellantis_com/Documents/Documentos/DATA ANALYTICS/DATA ACADEMY/GITHUB/apr24cds_road_accidents/docs/"/>
    </mc:Choice>
  </mc:AlternateContent>
  <xr:revisionPtr revIDLastSave="874" documentId="8_{413CF14A-D095-4A32-A42B-5D75AF0C1208}" xr6:coauthVersionLast="47" xr6:coauthVersionMax="47" xr10:uidLastSave="{0B52945D-C481-4D2B-9D3B-43B76E324CA1}"/>
  <bookViews>
    <workbookView xWindow="43095" yWindow="-1470" windowWidth="14610" windowHeight="15585" activeTab="3" xr2:uid="{00000000-000D-0000-FFFF-FFFF00000000}"/>
  </bookViews>
  <sheets>
    <sheet name="characteristics" sheetId="1" r:id="rId1"/>
    <sheet name="locations" sheetId="3" r:id="rId2"/>
    <sheet name="vehicles" sheetId="6" r:id="rId3"/>
    <sheet name="users" sheetId="4" r:id="rId4"/>
    <sheet name="data model" sheetId="7" r:id="rId5"/>
    <sheet name="fulldata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<sst xmlns="http://schemas.openxmlformats.org/spreadsheetml/2006/main" count="665" uniqueCount="222">
  <si>
    <t xml:space="preserve"># Column </t>
  </si>
  <si>
    <t>Name of the Column</t>
  </si>
  <si>
    <t>Variable's type</t>
  </si>
  <si>
    <t>Description</t>
  </si>
  <si>
    <t>Percentage of missing values</t>
  </si>
  <si>
    <t>Distribution</t>
  </si>
  <si>
    <t>Comments</t>
  </si>
  <si>
    <t>Is the variable a feature or the target ? (Only applicable for supervised learning projects)</t>
  </si>
  <si>
    <t>Is this variable known before the prediction is made ? (Only applicable for supervised learning projects)</t>
  </si>
  <si>
    <t>int64, float etc...
If "object", develop.</t>
  </si>
  <si>
    <t>in %</t>
  </si>
  <si>
    <t>For categorical variables with less than 10 categories, list all categories.
For quantitative variables, detail the distribution (basic descriptive statistics)</t>
  </si>
  <si>
    <t>Free text</t>
  </si>
  <si>
    <t>AccID</t>
  </si>
  <si>
    <t>Feature</t>
  </si>
  <si>
    <t>Yes</t>
  </si>
  <si>
    <t>Quantitative</t>
  </si>
  <si>
    <t>day</t>
  </si>
  <si>
    <t>month</t>
  </si>
  <si>
    <t>year</t>
  </si>
  <si>
    <t>time</t>
  </si>
  <si>
    <t>object</t>
  </si>
  <si>
    <t>Categorical</t>
  </si>
  <si>
    <t>Too many categories</t>
  </si>
  <si>
    <t>lum</t>
  </si>
  <si>
    <t>dep_code</t>
  </si>
  <si>
    <t>com_code</t>
  </si>
  <si>
    <t>location</t>
  </si>
  <si>
    <t>int</t>
  </si>
  <si>
    <t>atm_condition</t>
  </si>
  <si>
    <t>collision_type</t>
  </si>
  <si>
    <t>address</t>
  </si>
  <si>
    <t>lat</t>
  </si>
  <si>
    <t>long</t>
  </si>
  <si>
    <t>Is the variable available before prediction</t>
  </si>
  <si>
    <t>Categorical / Quantitative</t>
  </si>
  <si>
    <t>Number of lines in the table : ?</t>
  </si>
  <si>
    <t>feature</t>
  </si>
  <si>
    <t>route_category</t>
  </si>
  <si>
    <t>route_number</t>
  </si>
  <si>
    <t>route_number_index1</t>
  </si>
  <si>
    <t>alph_route_index</t>
  </si>
  <si>
    <t>traffic_regime</t>
  </si>
  <si>
    <t>total_number_lanes</t>
  </si>
  <si>
    <t>reserved_lane_code</t>
  </si>
  <si>
    <t>longitudinal_profile</t>
  </si>
  <si>
    <t>upstream_terminal_number</t>
  </si>
  <si>
    <t>distance_upstream_terminal</t>
  </si>
  <si>
    <t>plan</t>
  </si>
  <si>
    <t>width_central_reservation</t>
  </si>
  <si>
    <t>width_roadway</t>
  </si>
  <si>
    <t>surface_condition</t>
  </si>
  <si>
    <t>infra</t>
  </si>
  <si>
    <t>accident_situation</t>
  </si>
  <si>
    <t>maximum_speed</t>
  </si>
  <si>
    <t>Characteristics: Describes the general circumstances of the accident.</t>
  </si>
  <si>
    <t>Locations: Describes the main location of the accident, even if it occurred at an intersection.</t>
  </si>
  <si>
    <t>Users: Describes the users involved.</t>
  </si>
  <si>
    <t>Vehicles: Describes the vehicles involved.</t>
  </si>
  <si>
    <t>Accident identifier number.</t>
  </si>
  <si>
    <t>Year of the accident.</t>
  </si>
  <si>
    <t>Location of the accident.</t>
  </si>
  <si>
    <t>Day of the accident.</t>
  </si>
  <si>
    <t>Month of the accident.</t>
  </si>
  <si>
    <t>Hour and minutes of the accident.</t>
  </si>
  <si>
    <t>Lighting conditions at the time of the accident.</t>
  </si>
  <si>
    <t xml:space="preserve">  1. Full daylight
  2. Twilight or dawn
  3. Night without public lighting
  4. Night with public lighting not lit
  5. Night with public lighting lit</t>
  </si>
  <si>
    <t>INSEE code of the department (2A for Corse-du-Sud, 2B for Haute-Corse).</t>
  </si>
  <si>
    <t>INSEE code of the municipality, composed of the department code followed by three digits.</t>
  </si>
  <si>
    <t xml:space="preserve">  1. Outside agglomeration
  2. In agglomeration</t>
  </si>
  <si>
    <t xml:space="preserve">  1. Outside intersection
  2. X intersection
  3. T intersection
  4. Y intersection
  5. Intersection with more than 4 branches
  6. Roundabout
  7. Square
  8. Level crossing
  9. Other intersection</t>
  </si>
  <si>
    <t>Intersection of the accident.</t>
  </si>
  <si>
    <t>-1 - No information
1 - Normal
2 - Light rain
3 - Heavy rain
4 - Snow - hail
5 - Fog - smoke
6 - Strong wind - storm
7 - Dazzling weather
8 - Overcast
9 - Other</t>
  </si>
  <si>
    <t>-1 - No information
1 - Two vehicles - front
2 - Two vehicles - rear
3 - Two vehicles - side
4 - Three or more vehicles - chain
5 - Three or more vehicles - multiple collisions
6 - Other collision
7 - No collision</t>
  </si>
  <si>
    <t>Postal address: variable entered for accidents occurring in built-up areas.</t>
  </si>
  <si>
    <t>Atmosphere conditions at the moment of accident.</t>
  </si>
  <si>
    <t>Type of collision.</t>
  </si>
  <si>
    <t>Latitude</t>
  </si>
  <si>
    <t>Longitude</t>
  </si>
  <si>
    <t xml:space="preserve">  1. Highway
  2. National road
  3. Departmental road
  4. Municipal road
  5. Off public network
  6. Parking lot open to public traffic
  7. Urban metropolitan roads
  9. Other</t>
  </si>
  <si>
    <t>Road Category.</t>
  </si>
  <si>
    <t>Number of the road</t>
  </si>
  <si>
    <t>Numerical index of the route number (example: 2 bis, 3 ter etc.).</t>
  </si>
  <si>
    <t>Alphanumeric road index letter.</t>
  </si>
  <si>
    <t>Traffic regime</t>
  </si>
  <si>
    <t>Accident situation</t>
  </si>
  <si>
    <t>-1 - No information
1 - One-way
2 - Two-way
3 - Divided
4 - With variable lanes</t>
  </si>
  <si>
    <t>Total number of traffic lanes.</t>
  </si>
  <si>
    <t>Indicates the existence of a reserved lane, regardless of whether or not the accident occurs on this lane.</t>
  </si>
  <si>
    <t>-1 - No information
0 - Not applicable
1 - Cycle lane
2 - Cycle lane
3 - Reserved lane</t>
  </si>
  <si>
    <t>Longitudinal profile describing the gradient of the road at the site of the accident.</t>
  </si>
  <si>
    <t>-1 - Unknown
1 - Flat
2 - Slope
3 - Top of slope
4 - Bottom of slope</t>
  </si>
  <si>
    <t>Number of the connecting PR (upstream terminal number). A value of -1 means that the PR has not been entered.</t>
  </si>
  <si>
    <t>Distance in meters to PR (from upstream terminal). A value of -1 means that the PR has not been entered.</t>
  </si>
  <si>
    <t>Plan view</t>
  </si>
  <si>
    <t>-1 - Not specified
1 - Straight section
2 - Left-hand curve
3 - Right-hand curve
4 - S-shaped</t>
  </si>
  <si>
    <t>Width of central reservation (TPC) if any (in m).</t>
  </si>
  <si>
    <t>Unique vehicle identifier for each user occupying the vehicle (including pedestrians, who are attached to the vehicles that hit them) - Numeric code.</t>
  </si>
  <si>
    <t>Vehicle identifier for each user occupying the vehicle (including pedestrians, who are attached to the vehicles that hit them) - Alphanumeric code.</t>
  </si>
  <si>
    <t>Width of roadway used for vehicular traffic, excluding hard shoulder, TPC and parking spaces (in m).</t>
  </si>
  <si>
    <t>Surface condition.</t>
  </si>
  <si>
    <t>-1 - Unknown
1 - Normal
2 - Wet
3 - Puddled
4 - Flooded
5 - Snowy
6 - Muddy
7 - Icy
8 - Grease - oil</t>
  </si>
  <si>
    <t>Development - Infrastructure.</t>
  </si>
  <si>
    <t>-1 - No information
0 - None
1 - Underground - tunnel
2 - Bridge - flyover
3 - Interchange or connecting slip road
4 - Railway line
5 - Crossroads
6 - Pedestrian zone
7 - Toll plaza
8 - Construction site
9 - Other</t>
  </si>
  <si>
    <t>Maximum authorized speed at the place and time of the accident.</t>
  </si>
  <si>
    <t>vehicleID</t>
  </si>
  <si>
    <t>num_veh</t>
  </si>
  <si>
    <t>traffic_direction</t>
  </si>
  <si>
    <t>vehicle_category</t>
  </si>
  <si>
    <t>fixed_obstacle</t>
  </si>
  <si>
    <t>mobile_obstacle</t>
  </si>
  <si>
    <t>initial_impact_point</t>
  </si>
  <si>
    <t>manv</t>
  </si>
  <si>
    <t>motor</t>
  </si>
  <si>
    <t>number_occupants_publictransport</t>
  </si>
  <si>
    <t>Direction of traffic.</t>
  </si>
  <si>
    <t>-1 - Unknown
0 - Unknown
1 - PK or PR or postal address number ascending
2 - Decreasing PK or PR or postal address number
3 - No landmark</t>
  </si>
  <si>
    <t>Vehicle Category</t>
  </si>
  <si>
    <t>01 - Bicycle
02 - Moped &lt;50cm3
03 - Voiturette (Quadricycle à moteur carrossé) (formerly “voiturette ou tricycle à moteur”)
04 - Reference unused since 2006 (registered scooter)
05 - Reference unused since 2006 (motorcycle)
06 - Reference unused since 2006 (sidecar)
07 - LV only
08 - Reference unused since 2006 (LV + caravan)
09 - Reference unused since 2006 (car + trailer)
10 - LCV only 1.5T &lt;= GVWR &lt;= 3.5T with or without trailer (formerly LCV only 1.5T &lt;= GVWR &lt;= 3.5T)
11 - Reference unused since 2006 (LCV (10) + trailer)
12 - Reference unused since 2006 (LCV (10) + trailer)
13 - Truck only 3.5T &lt;PTCA &lt;= 7.5T
14 - Truck only &gt; 7.5T
15 - Truck &gt; 3.5T + trailer
16 - Truck tractor only
17 - Road tractor + semi-trailer
18 - Reference unused since 2006 (public transport)
19 - Reference unused since 2006 (tramway)
20 - Special machine
21 - Agricultural tractor
30 - Scooter &lt; 50 cm3
31 - Motorcycle &gt; 50 cm3 and &lt;= 125 cm3
32 - Scooter &gt; 50 cm3 and &lt;= 125 cm3
33 - Motorcycle &gt; 125 cm3
34 - Scooter &gt; 125 cm3
35 - Light quad &lt;= 50 cm3 (motor quadricycle without body)
36 - Heavy quad &gt; 50 cm3 (Quadricycle without body)
37 - Bus
38 - Coach
39 - Train
40 - Tramway
41 - 3WD &lt;= 50 cm3
42 - 3WD &gt; 50 cm3 &lt;= 125 cm3
43 - 3WD &gt; 125 cm3
50 - EDP with motor
60 - EDP without motor
80 - VAE
99 - Other vehicle</t>
  </si>
  <si>
    <t>Fixed obstacle hit.</t>
  </si>
  <si>
    <t>-1 - Not specified
0 - Not applicable
1 - Parked vehicle
2 - Tree
3 - Metal guardrail
4 - Concrete guardrail
5 - Other guardrail
6 - Building, wall, bridge pier
7 - Vertical signpost or emergency call station
8 - Post
9 - Street furniture
10 - Parapet
11 - Island, refuge, high bollard
12 - Kerbstone
13 - Ditch, embankment, rock face
14 - Other fixed obstacle on pavement
15 - Other fixed obstacle on sidewalk or shoulder
16 - Unobstructed roadway exit
17 - Nozzle - aqueduct head</t>
  </si>
  <si>
    <t>-1 - No information
0 - No obstacle
1 - Pedestrian
2 - Vehicle
4 - Rail vehicle
5 - Domestic animal
6 - Wild animal
9 - Other</t>
  </si>
  <si>
    <t>-1 - Not specified
0 - None
1 - Front
2 - Right front
3 - Left front
4 - Rear
5 - Right rear
6 - Left rear
7 - Right side
8 - Left side
9 - Multiple impacts (rollover)</t>
  </si>
  <si>
    <t>-1 - Unknown
0 - Unknown
1 - Hydrocarbon
2 - Hybrid electric
3 - Electric
4 - Hydrogen
5 - Human
6 - Other</t>
  </si>
  <si>
    <t>-1 - No information
0 - None
1 - On carriageway
2 - On hard shoulder
3 - On shoulder
4 - On sidewalk
5 - On cycle track
6 - On other special lanes
8 - Other</t>
  </si>
  <si>
    <t>seat</t>
  </si>
  <si>
    <t>user_category</t>
  </si>
  <si>
    <t>gravity</t>
  </si>
  <si>
    <t>gender</t>
  </si>
  <si>
    <t>birth_year</t>
  </si>
  <si>
    <t>reason_travel</t>
  </si>
  <si>
    <t>safety_equipment1</t>
  </si>
  <si>
    <t>safety_equipment2</t>
  </si>
  <si>
    <t>safety_equipment3</t>
  </si>
  <si>
    <t>pedestrian_location</t>
  </si>
  <si>
    <t>pedestrian_action</t>
  </si>
  <si>
    <t>pedestrian_involved</t>
  </si>
  <si>
    <t>Used to locate the position occupied by the user in the vehicle at the time of the accident. Details are shown in the illustration below</t>
  </si>
  <si>
    <t>User category.</t>
  </si>
  <si>
    <t>Pedestrian location.</t>
  </si>
  <si>
    <t>Pedestrian action.</t>
  </si>
  <si>
    <t>1 - Driver
2 - Passenger
3 - Pedestrian</t>
  </si>
  <si>
    <t>1 - Unharmed
2 - Killed
3 - Hospitalized
4 - Slightly injured</t>
  </si>
  <si>
    <t>A gravidade da lesão do usuário. As vítimas de acidentes são classificadas em três categorias, além daquelas que não sofreram lesões.</t>
  </si>
  <si>
    <t>1 - Male
2 - Female</t>
  </si>
  <si>
    <t>Gender.</t>
  </si>
  <si>
    <t>User's year of birth.</t>
  </si>
  <si>
    <t>Reason for travel at time of accident.</t>
  </si>
  <si>
    <t>-1 - Not specified
0 - Unknown
1 - Home - Work
2 - Home - School
3 - Shopping
4 - Professional use
5 - Walking - Leisure
9 - Other</t>
  </si>
  <si>
    <t>-1 - No information
0 - No equipment
1 - Belt
2 - Helmet
3 - Children's device
4 - Reflective vest
5 - Airbag (2WD/3WD)
6 - Gloves (2WD/3WD)
7 - Gloves + Airbag (2WD/3WD)
8 - Non determinable
9 - Other</t>
  </si>
  <si>
    <t>Character information indicates the presence and use of safety equipment:</t>
  </si>
  <si>
    <t>-1 - Not specified
0 - No equipment
1 - Belt
2 - Helmet
3 - Child restraint system
4 - Reflective vest
5 - Airbag (2WD/3WD)
6 - Gloves (2WD/3WD)
7 - Gloves + Airbag (2WD/3WD)
8 - Non determinable
9 - Other</t>
  </si>
  <si>
    <t>Character information indicates the presence and use of safety equipment.</t>
  </si>
  <si>
    <t>The character indicates the presence and use of safety equipment.</t>
  </si>
  <si>
    <t>-1 - Not specified
0 - Not applicable
On pavement :
1 - At + 50 m from crosswalk
2 - At - 50 m from crosswalk
On crosswalk :
3 - Without light signal
4 - With light signal</t>
  </si>
  <si>
    <t>-1 - Unknown
Moving
0 - Unknown or not applicable
1 - Direction of striking vehicle
2 - Opposite vehicle direction
Miscellaneous
3 - Crossing
4 - Masked
5 - Playing - running
6 - With animal
9 - Other
A - Getting in/out of vehicle
B - Unknown</t>
  </si>
  <si>
    <t>-1 - Not specified
1 - Alone
2 - Accompanied
3 - In a group</t>
  </si>
  <si>
    <t>This variable specifies whether or not the pedestrian involved in the accident was alone.</t>
  </si>
  <si>
    <t>Target</t>
  </si>
  <si>
    <t>Number of occupants on public transport.</t>
  </si>
  <si>
    <t>Type of vehicle engine.</t>
  </si>
  <si>
    <t>-1 - Unknown
0 - Unknown
1 - No change of direction
2 - Same direction, same lane
3 - Between 2 lanes
4 - Reversing
5 - Against the flow of traffic
6 - Crossing the median strip
7 - In bus lane, same direction
8 - In the bus lane, in the opposite direction
9 - When pulling in
10 - Turning around on the carriageway
Changing lanes
11 - Turn left
12 - Turning right
Offset
13 - Turn left
14 - Turn right
Turning
15 - Left
16 - To the right
Overtaking
17 - To left
18 - To the right
Miscellaneous
19 - Crossing the carriageway
20 - Parking manoeuvre
21 - Evasive maneuver
22 - Opening door
23 - Stopped (not parked)
24 - Parked (with occupants)
25 - Driving on sidewalk
26 - Other maneuvers</t>
  </si>
  <si>
    <t>Main maneuver prior to accident.</t>
  </si>
  <si>
    <t>Initial impact point.</t>
  </si>
  <si>
    <t>Mobile obstacle hit.</t>
  </si>
  <si>
    <t>Identifier for the accident, useful for grouping related data.</t>
  </si>
  <si>
    <t>Unique vehicle identifier, helps in distinguishing different vehicles involved in accidents.</t>
  </si>
  <si>
    <t>Numeric code for the vehicle, useful for vehicle-specific analysis.</t>
  </si>
  <si>
    <t>Direction of traffic, important for understanding accident dynamics.</t>
  </si>
  <si>
    <t>Category of the vehicle, can be used to analyze accident trends for different vehicle types.</t>
  </si>
  <si>
    <t>Indicates if a fixed obstacle was hit, relevant for understanding accident causes.</t>
  </si>
  <si>
    <t>Indicates if a mobile obstacle was hit, relevant for understanding accident causes.</t>
  </si>
  <si>
    <t>Initial point of impact, useful for analyzing the nature of the accident.</t>
  </si>
  <si>
    <t>Main maneuver prior to the accident, crucial for understanding driver behavior.</t>
  </si>
  <si>
    <t>Type of vehicle engine, relevant for analyzing accident trends related to vehicle type.</t>
  </si>
  <si>
    <t>Number of occupants on public transport, important for understanding the impact of accidents on public transport.</t>
  </si>
  <si>
    <t>No</t>
  </si>
  <si>
    <t>Identifier, used to join with other data if necessary.</t>
  </si>
  <si>
    <t>Unique identifier for the vehicle involved, useful for aggregating vehicle-related features.</t>
  </si>
  <si>
    <t>Unique identifier for each user in the vehicle, useful for aggregating user-related features.</t>
  </si>
  <si>
    <t>Position of the user in the vehicle, could be relevant in injury analysis.</t>
  </si>
  <si>
    <t>Categorizes the user, useful for grouping analysis.</t>
  </si>
  <si>
    <t>Severity of the injury, crucial for outcome prediction. This is the target variable.</t>
  </si>
  <si>
    <t>Gender of the user, can be used in demographic analysis.</t>
  </si>
  <si>
    <t>Year of birth, used to calculate the age of the user.</t>
  </si>
  <si>
    <t>Reason for travel, potentially relevant in understanding context.</t>
  </si>
  <si>
    <t>Indicates use of safety equipment, important for safety analysis.</t>
  </si>
  <si>
    <t>Location of pedestrian, relevant for pedestrian-involved accidents.</t>
  </si>
  <si>
    <t>Action of pedestrian, relevant for pedestrian-involved accidents.</t>
  </si>
  <si>
    <t>Indicates if the pedestrian was alone, relevant for pedestrian-involved accidents.</t>
  </si>
  <si>
    <t>Used as a unique identifier for each accident record.</t>
  </si>
  <si>
    <t>These fields help to analyze temporal patterns in accident occurrences.</t>
  </si>
  <si>
    <t>These fields provide contextual information about the accident, which can be used for predictive modeling and analysis.</t>
  </si>
  <si>
    <t>Provides additional locational context</t>
  </si>
  <si>
    <t>Precise geographical coordinates for mapping and spatial analysis.</t>
  </si>
  <si>
    <t>Identifier for the accident, useful for distinguishing records.</t>
  </si>
  <si>
    <t>Category of the road can influence accident severity.</t>
  </si>
  <si>
    <t>Road number helps in identifying specific locations.</t>
  </si>
  <si>
    <t>Index provides additional detail on the route number.</t>
  </si>
  <si>
    <t>Useful for route identification, though many values are missing.</t>
  </si>
  <si>
    <t>Important for understanding traffic conditions.</t>
  </si>
  <si>
    <t>More lanes might correlate with different accident characteristics.</t>
  </si>
  <si>
    <t>Presence of reserved lanes can affect accident likelihood and type.</t>
  </si>
  <si>
    <t>Gradient may influence accident severity.</t>
  </si>
  <si>
    <t>Useful for identifying exact location but has missing values.</t>
  </si>
  <si>
    <t>Helps in location identification, presence of missing values should be considered.</t>
  </si>
  <si>
    <t>Plan view can provide spatial context.</t>
  </si>
  <si>
    <t>Highly missing, might not be very useful.</t>
  </si>
  <si>
    <t>Roadway width can impact accident dynamics.</t>
  </si>
  <si>
    <t>Condition of the surface at the time of the accident.</t>
  </si>
  <si>
    <t>Infrastructure details might correlate with accident types.</t>
  </si>
  <si>
    <t>Situation during the accident provides critical context.</t>
  </si>
  <si>
    <t>Speed limits can influence the likelihood and severity of accidents.</t>
  </si>
  <si>
    <t>Unique Value</t>
  </si>
  <si>
    <t>Name of the Column+BB2:C14</t>
  </si>
  <si>
    <t>characteristcs</t>
  </si>
  <si>
    <t>locations</t>
  </si>
  <si>
    <t>vehicles</t>
  </si>
  <si>
    <t>users</t>
  </si>
  <si>
    <t>dm_Accident ID</t>
  </si>
  <si>
    <t>Int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</si>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</sst>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sz val="10"/>
      <color rgb="FF000000"/>
      <name val="Arial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color rgb="FF00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Monospace"/>
    </font>
    <font>
      <b/>
      <sz val="12"/>
      <color theme="0"/>
      <name val="Arial"/>
      <family val="2"/>
    </font>
    <font>
      <i/>
      <sz val="10"/>
      <color theme="0"/>
      <name val="Arial"/>
      <family val="2"/>
    </font>
    <font>
      <b/>
      <sz val="9"/>
      <color rgb="FF9C0006"/>
      <name val="Arial"/>
      <family val="2"/>
    </font>
    <font>
      <sz val="8"/>
      <color rgb="FF9C5700"/>
      <name val="Arial"/>
      <family val="2"/>
    </font>
    <font>
      <sz val="8"/>
      <color rgb="FF9C0006"/>
      <name val="Arial"/>
      <family val="2"/>
    </font>
    <font>
      <sz val="8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rgb="FF006100"/>
      <name val="Arial"/>
      <family val="2"/>
    </font>
    <font>
      <b/>
      <sz val="8"/>
      <color rgb="FF9C57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0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5" fillId="8" borderId="0" applyNumberFormat="0" applyBorder="0" applyAlignment="0" applyProtection="0"/>
  </cellStyleXfs>
  <cellXfs count="99">
    <xf numFmtId="0" fontId="0" fillId="0" borderId="0" xfId="0" applyFont="1" applyAlignment="1"/>
    <xf numFmtId="0" fontId="5" fillId="4" borderId="0" xfId="0" applyFont="1" applyFill="1" applyAlignment="1">
      <alignment horizontal="center" vertical="center" wrapText="1"/>
    </xf>
    <xf numFmtId="0" fontId="4" fillId="4" borderId="0" xfId="0" applyFont="1" applyFill="1" applyAlignment="1"/>
    <xf numFmtId="0" fontId="6" fillId="4" borderId="0" xfId="0" applyFont="1" applyFill="1" applyAlignment="1">
      <alignment vertical="center" wrapText="1"/>
    </xf>
    <xf numFmtId="10" fontId="8" fillId="4" borderId="0" xfId="0" applyNumberFormat="1" applyFont="1" applyFill="1" applyAlignment="1">
      <alignment horizontal="left" vertical="center" wrapText="1"/>
    </xf>
    <xf numFmtId="0" fontId="6" fillId="4" borderId="0" xfId="0" applyFont="1" applyFill="1" applyAlignment="1"/>
    <xf numFmtId="0" fontId="6" fillId="4" borderId="0" xfId="0" applyFont="1" applyFill="1" applyAlignment="1">
      <alignment wrapText="1"/>
    </xf>
    <xf numFmtId="0" fontId="7" fillId="5" borderId="1" xfId="0" applyFont="1" applyFill="1" applyBorder="1" applyAlignment="1">
      <alignment horizontal="center" vertical="center" wrapText="1"/>
    </xf>
    <xf numFmtId="0" fontId="11" fillId="2" borderId="0" xfId="2" applyFont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left" vertical="center" wrapText="1"/>
    </xf>
    <xf numFmtId="0" fontId="4" fillId="4" borderId="0" xfId="0" applyFont="1" applyFill="1" applyAlignment="1">
      <alignment wrapText="1"/>
    </xf>
    <xf numFmtId="0" fontId="11" fillId="2" borderId="0" xfId="2" applyFont="1" applyAlignment="1">
      <alignment horizontal="left" vertical="center" wrapText="1"/>
    </xf>
    <xf numFmtId="0" fontId="4" fillId="4" borderId="0" xfId="0" applyFont="1" applyFill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2" fillId="3" borderId="1" xfId="3" applyFont="1" applyBorder="1" applyAlignment="1">
      <alignment horizontal="center" vertical="center" wrapText="1"/>
    </xf>
    <xf numFmtId="0" fontId="12" fillId="3" borderId="1" xfId="3" applyFont="1" applyBorder="1" applyAlignment="1">
      <alignment horizontal="left" vertical="center"/>
    </xf>
    <xf numFmtId="0" fontId="12" fillId="3" borderId="1" xfId="3" applyFont="1" applyBorder="1" applyAlignment="1">
      <alignment horizontal="center" vertical="center"/>
    </xf>
    <xf numFmtId="10" fontId="12" fillId="3" borderId="1" xfId="3" applyNumberFormat="1" applyFont="1" applyBorder="1" applyAlignment="1">
      <alignment horizontal="center" vertical="center"/>
    </xf>
    <xf numFmtId="49" fontId="12" fillId="3" borderId="1" xfId="3" applyNumberFormat="1" applyFont="1" applyBorder="1" applyAlignment="1">
      <alignment horizontal="center" vertical="center" wrapText="1"/>
    </xf>
    <xf numFmtId="0" fontId="13" fillId="2" borderId="1" xfId="2" applyFont="1" applyBorder="1" applyAlignment="1">
      <alignment horizontal="center" vertical="center" wrapText="1"/>
    </xf>
    <xf numFmtId="0" fontId="13" fillId="2" borderId="1" xfId="2" applyFont="1" applyBorder="1" applyAlignment="1">
      <alignment horizontal="left" vertical="center"/>
    </xf>
    <xf numFmtId="0" fontId="13" fillId="2" borderId="1" xfId="2" applyFont="1" applyBorder="1" applyAlignment="1">
      <alignment horizontal="center" vertical="center"/>
    </xf>
    <xf numFmtId="10" fontId="13" fillId="2" borderId="1" xfId="2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/>
    </xf>
    <xf numFmtId="0" fontId="6" fillId="7" borderId="1" xfId="3" applyFont="1" applyFill="1" applyBorder="1" applyAlignment="1">
      <alignment horizontal="center" vertical="center"/>
    </xf>
    <xf numFmtId="0" fontId="6" fillId="7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left" vertical="center"/>
    </xf>
    <xf numFmtId="0" fontId="6" fillId="7" borderId="1" xfId="2" applyFont="1" applyFill="1" applyBorder="1" applyAlignment="1">
      <alignment horizontal="center" vertical="center"/>
    </xf>
    <xf numFmtId="49" fontId="6" fillId="7" borderId="1" xfId="2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13" fillId="2" borderId="1" xfId="2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5" fillId="4" borderId="0" xfId="0" applyNumberFormat="1" applyFont="1" applyFill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49" fontId="10" fillId="6" borderId="1" xfId="0" applyNumberFormat="1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wrapText="1"/>
    </xf>
    <xf numFmtId="49" fontId="4" fillId="4" borderId="0" xfId="0" applyNumberFormat="1" applyFont="1" applyFill="1" applyAlignment="1"/>
    <xf numFmtId="0" fontId="4" fillId="4" borderId="0" xfId="0" applyFont="1" applyFill="1" applyAlignment="1">
      <alignment horizontal="center" vertical="center"/>
    </xf>
    <xf numFmtId="49" fontId="4" fillId="4" borderId="1" xfId="0" applyNumberFormat="1" applyFont="1" applyFill="1" applyBorder="1" applyAlignment="1">
      <alignment horizontal="left" vertical="center" wrapText="1"/>
    </xf>
    <xf numFmtId="10" fontId="4" fillId="4" borderId="1" xfId="1" applyNumberFormat="1" applyFont="1" applyFill="1" applyBorder="1" applyAlignment="1">
      <alignment horizontal="center" vertical="center" wrapText="1"/>
    </xf>
    <xf numFmtId="0" fontId="6" fillId="7" borderId="1" xfId="3" applyFont="1" applyFill="1" applyBorder="1" applyAlignment="1">
      <alignment horizontal="left" vertical="center" wrapText="1"/>
    </xf>
    <xf numFmtId="10" fontId="6" fillId="4" borderId="1" xfId="1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49" fontId="13" fillId="2" borderId="1" xfId="2" applyNumberFormat="1" applyFont="1" applyBorder="1" applyAlignment="1">
      <alignment horizontal="left" vertical="center" wrapText="1"/>
    </xf>
    <xf numFmtId="0" fontId="13" fillId="2" borderId="1" xfId="2" applyFont="1" applyBorder="1" applyAlignment="1">
      <alignment horizontal="left" vertical="center" wrapText="1"/>
    </xf>
    <xf numFmtId="0" fontId="0" fillId="4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horizontal="left" wrapText="1"/>
    </xf>
    <xf numFmtId="0" fontId="14" fillId="4" borderId="1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/>
    </xf>
    <xf numFmtId="10" fontId="14" fillId="0" borderId="1" xfId="1" applyNumberFormat="1" applyFont="1" applyBorder="1" applyAlignment="1">
      <alignment horizontal="center" vertical="center"/>
    </xf>
    <xf numFmtId="0" fontId="6" fillId="4" borderId="1" xfId="3" applyFont="1" applyFill="1" applyBorder="1" applyAlignment="1">
      <alignment horizontal="left" vertical="center"/>
    </xf>
    <xf numFmtId="0" fontId="6" fillId="4" borderId="1" xfId="2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8" borderId="1" xfId="4" applyFont="1" applyBorder="1" applyAlignment="1">
      <alignment horizontal="center" vertical="center"/>
    </xf>
    <xf numFmtId="0" fontId="6" fillId="4" borderId="0" xfId="3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left" vertical="center"/>
    </xf>
    <xf numFmtId="0" fontId="16" fillId="4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/>
    <xf numFmtId="0" fontId="12" fillId="4" borderId="0" xfId="3" applyFont="1" applyFill="1" applyBorder="1" applyAlignment="1">
      <alignment horizontal="left" vertical="center"/>
    </xf>
    <xf numFmtId="0" fontId="13" fillId="4" borderId="0" xfId="2" applyFont="1" applyFill="1" applyBorder="1" applyAlignment="1">
      <alignment horizontal="left" vertical="center"/>
    </xf>
    <xf numFmtId="0" fontId="6" fillId="4" borderId="0" xfId="2" applyFont="1" applyFill="1" applyBorder="1" applyAlignment="1">
      <alignment horizontal="left" vertical="center"/>
    </xf>
    <xf numFmtId="0" fontId="18" fillId="3" borderId="1" xfId="3" applyFont="1" applyBorder="1" applyAlignment="1">
      <alignment horizontal="left" vertical="center" wrapText="1"/>
    </xf>
    <xf numFmtId="0" fontId="18" fillId="3" borderId="1" xfId="3" applyFont="1" applyBorder="1" applyAlignment="1">
      <alignment horizontal="left" vertical="center"/>
    </xf>
    <xf numFmtId="0" fontId="17" fillId="8" borderId="1" xfId="4" applyFont="1" applyBorder="1" applyAlignment="1">
      <alignment horizontal="left" vertical="center"/>
    </xf>
    <xf numFmtId="0" fontId="17" fillId="4" borderId="0" xfId="4" applyFont="1" applyFill="1" applyBorder="1" applyAlignment="1">
      <alignment horizontal="left" vertical="center"/>
    </xf>
    <xf numFmtId="0" fontId="17" fillId="8" borderId="1" xfId="4" applyFont="1" applyBorder="1" applyAlignment="1">
      <alignment horizontal="left" vertical="center" wrapText="1"/>
    </xf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6" fillId="7" borderId="1" xfId="2" applyFont="1" applyFill="1" applyBorder="1" applyAlignment="1">
      <alignment horizontal="left" vertical="center" wrapText="1"/>
    </xf>
  </cellXfs>
  <cellStyles count="5">
    <cellStyle name="Bad" xfId="2" builtinId="27"/>
    <cellStyle name="Good" xfId="4" builtinId="26"/>
    <cellStyle name="Neutral" xfId="3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704854</xdr:colOff>
      <xdr:row>7</xdr:row>
      <xdr:rowOff>19050</xdr:rowOff>
    </xdr:from>
    <xdr:to>
      <xdr:col>4</xdr:col>
      <xdr:colOff>571500</xdr:colOff>
      <xdr:row>17</xdr:row>
      <xdr:rowOff>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6B2A0D4C-3BFA-FE2F-B708-3E5E42ACCEF7}"/>
            </a:ext>
          </a:extLst>
        </xdr:cNvPr>
        <xdr:cNvCxnSpPr/>
      </xdr:nvCxnSpPr>
      <xdr:spPr>
        <a:xfrm rot="5400000">
          <a:off x="4933952" y="1076327"/>
          <a:ext cx="1409700" cy="129539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876301</xdr:colOff>
      <xdr:row>7</xdr:row>
      <xdr:rowOff>19052</xdr:rowOff>
    </xdr:from>
    <xdr:to>
      <xdr:col>5</xdr:col>
      <xdr:colOff>714374</xdr:colOff>
      <xdr:row>17</xdr:row>
      <xdr:rowOff>19050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52EBB99D-E380-43C2-8ED3-FFD1097BD6A1}"/>
            </a:ext>
          </a:extLst>
        </xdr:cNvPr>
        <xdr:cNvCxnSpPr/>
      </xdr:nvCxnSpPr>
      <xdr:spPr>
        <a:xfrm rot="16200000" flipH="1">
          <a:off x="6510339" y="1100139"/>
          <a:ext cx="1428748" cy="126682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5</xdr:row>
      <xdr:rowOff>133350</xdr:rowOff>
    </xdr:from>
    <xdr:to>
      <xdr:col>7</xdr:col>
      <xdr:colOff>647700</xdr:colOff>
      <xdr:row>17</xdr:row>
      <xdr:rowOff>9525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92B9A3B9-9AD5-42E1-85AA-531B75EED10B}"/>
            </a:ext>
          </a:extLst>
        </xdr:cNvPr>
        <xdr:cNvCxnSpPr/>
      </xdr:nvCxnSpPr>
      <xdr:spPr>
        <a:xfrm>
          <a:off x="7191375" y="847725"/>
          <a:ext cx="3457575" cy="1590675"/>
        </a:xfrm>
        <a:prstGeom prst="bentConnector3">
          <a:avLst>
            <a:gd name="adj1" fmla="val 998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704850</xdr:colOff>
      <xdr:row>5</xdr:row>
      <xdr:rowOff>142873</xdr:rowOff>
    </xdr:from>
    <xdr:to>
      <xdr:col>4</xdr:col>
      <xdr:colOff>19052</xdr:colOff>
      <xdr:row>17</xdr:row>
      <xdr:rowOff>9525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A3785742-1ED3-4125-8CC2-311CCF911A8A}"/>
            </a:ext>
          </a:extLst>
        </xdr:cNvPr>
        <xdr:cNvCxnSpPr/>
      </xdr:nvCxnSpPr>
      <xdr:spPr>
        <a:xfrm rot="10800000" flipV="1">
          <a:off x="2133600" y="857248"/>
          <a:ext cx="3600452" cy="1581152"/>
        </a:xfrm>
        <a:prstGeom prst="bentConnector3">
          <a:avLst>
            <a:gd name="adj1" fmla="val 9973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546652</xdr:colOff>
      <xdr:row>4</xdr:row>
      <xdr:rowOff>132522</xdr:rowOff>
    </xdr:from>
    <xdr:to>
      <xdr:col>2</xdr:col>
      <xdr:colOff>935935</xdr:colOff>
      <xdr:row>7</xdr:row>
      <xdr:rowOff>8283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BBA7DA8-DA04-8B72-268C-7AF67EBBF425}"/>
            </a:ext>
          </a:extLst>
        </xdr:cNvPr>
        <xdr:cNvSpPr txBox="1"/>
      </xdr:nvSpPr>
      <xdr:spPr>
        <a:xfrm>
          <a:off x="3412435" y="695739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3</xdr:col>
      <xdr:colOff>1171160</xdr:colOff>
      <xdr:row>11</xdr:row>
      <xdr:rowOff>3313</xdr:rowOff>
    </xdr:from>
    <xdr:to>
      <xdr:col>4</xdr:col>
      <xdr:colOff>127552</xdr:colOff>
      <xdr:row>13</xdr:row>
      <xdr:rowOff>19878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14F6813-2F4C-4343-9FF5-B303B4DBEEAC}"/>
            </a:ext>
          </a:extLst>
        </xdr:cNvPr>
        <xdr:cNvSpPr txBox="1"/>
      </xdr:nvSpPr>
      <xdr:spPr>
        <a:xfrm>
          <a:off x="5469834" y="1552161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1:1</a:t>
          </a:r>
        </a:p>
      </xdr:txBody>
    </xdr:sp>
    <xdr:clientData/>
  </xdr:twoCellAnchor>
  <xdr:twoCellAnchor>
    <xdr:from>
      <xdr:col>4</xdr:col>
      <xdr:colOff>1381538</xdr:colOff>
      <xdr:row>10</xdr:row>
      <xdr:rowOff>122583</xdr:rowOff>
    </xdr:from>
    <xdr:to>
      <xdr:col>5</xdr:col>
      <xdr:colOff>255103</xdr:colOff>
      <xdr:row>12</xdr:row>
      <xdr:rowOff>139148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26FD6B3-3BBF-4AEB-850E-A57D3230481E}"/>
            </a:ext>
          </a:extLst>
        </xdr:cNvPr>
        <xdr:cNvSpPr txBox="1"/>
      </xdr:nvSpPr>
      <xdr:spPr>
        <a:xfrm>
          <a:off x="7113103" y="1530626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622850</xdr:colOff>
      <xdr:row>4</xdr:row>
      <xdr:rowOff>101048</xdr:rowOff>
    </xdr:from>
    <xdr:to>
      <xdr:col>6</xdr:col>
      <xdr:colOff>1012133</xdr:colOff>
      <xdr:row>6</xdr:row>
      <xdr:rowOff>117613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E65F2AD4-91D7-43A4-B69E-6B9192CB662F}"/>
            </a:ext>
          </a:extLst>
        </xdr:cNvPr>
        <xdr:cNvSpPr txBox="1"/>
      </xdr:nvSpPr>
      <xdr:spPr>
        <a:xfrm>
          <a:off x="9303024" y="664265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  <xdr:twoCellAnchor>
    <xdr:from>
      <xdr:col>6</xdr:col>
      <xdr:colOff>2</xdr:colOff>
      <xdr:row>19</xdr:row>
      <xdr:rowOff>82826</xdr:rowOff>
    </xdr:from>
    <xdr:to>
      <xdr:col>6</xdr:col>
      <xdr:colOff>1416325</xdr:colOff>
      <xdr:row>20</xdr:row>
      <xdr:rowOff>3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7FA2F4F8-8B49-4E70-8ACF-60B26F13C1B7}"/>
            </a:ext>
          </a:extLst>
        </xdr:cNvPr>
        <xdr:cNvCxnSpPr/>
      </xdr:nvCxnSpPr>
      <xdr:spPr>
        <a:xfrm flipV="1">
          <a:off x="8680176" y="2758109"/>
          <a:ext cx="1416323" cy="579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19880</xdr:colOff>
      <xdr:row>20</xdr:row>
      <xdr:rowOff>3317</xdr:rowOff>
    </xdr:from>
    <xdr:to>
      <xdr:col>6</xdr:col>
      <xdr:colOff>1416326</xdr:colOff>
      <xdr:row>20</xdr:row>
      <xdr:rowOff>57979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83B05F4F-386D-4139-B2E2-6CB9CA9D9197}"/>
            </a:ext>
          </a:extLst>
        </xdr:cNvPr>
        <xdr:cNvCxnSpPr/>
      </xdr:nvCxnSpPr>
      <xdr:spPr>
        <a:xfrm>
          <a:off x="8700054" y="2819404"/>
          <a:ext cx="1396446" cy="5466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167307</xdr:colOff>
      <xdr:row>18</xdr:row>
      <xdr:rowOff>134179</xdr:rowOff>
    </xdr:from>
    <xdr:to>
      <xdr:col>6</xdr:col>
      <xdr:colOff>556590</xdr:colOff>
      <xdr:row>21</xdr:row>
      <xdr:rowOff>9940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52E4493-3225-4162-A820-0BCD75DC08AC}"/>
            </a:ext>
          </a:extLst>
        </xdr:cNvPr>
        <xdr:cNvSpPr txBox="1"/>
      </xdr:nvSpPr>
      <xdr:spPr>
        <a:xfrm>
          <a:off x="8847481" y="2668657"/>
          <a:ext cx="389283" cy="29817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1:n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23"/>
  <sheetViews>
    <sheetView zoomScale="130" zoomScaleNormal="130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B2" sqref="B2:C18"/>
    </sheetView>
  </sheetViews>
  <sheetFormatPr defaultColWidth="31.140625" defaultRowHeight="11.25"/>
  <cols>
    <col min="1" max="1" width="11.7109375" style="2" bestFit="1" customWidth="1"/>
    <col min="2" max="2" width="25.85546875" style="2" bestFit="1" customWidth="1"/>
    <col min="3" max="3" width="30.28515625" style="2" bestFit="1" customWidth="1"/>
    <col min="4" max="4" width="29" style="2" bestFit="1" customWidth="1"/>
    <col min="5" max="5" width="30.28515625" style="2" bestFit="1" customWidth="1"/>
    <col min="6" max="6" width="27" style="14" bestFit="1" customWidth="1"/>
    <col min="7" max="7" width="29.7109375" style="14" bestFit="1" customWidth="1"/>
    <col min="8" max="8" width="18.140625" style="2" bestFit="1" customWidth="1"/>
    <col min="9" max="9" width="26.140625" style="2" bestFit="1" customWidth="1"/>
    <col min="10" max="10" width="38.7109375" style="72" customWidth="1"/>
    <col min="11" max="16384" width="31.140625" style="2"/>
  </cols>
  <sheetData>
    <row r="1" spans="1:36" ht="33.75">
      <c r="B1" s="8" t="s">
        <v>36</v>
      </c>
      <c r="C1" s="8">
        <v>218404</v>
      </c>
      <c r="D1" s="1"/>
      <c r="E1" s="1"/>
      <c r="F1" s="1" t="s">
        <v>55</v>
      </c>
      <c r="G1" s="1"/>
      <c r="H1" s="1"/>
      <c r="I1" s="1"/>
      <c r="J1" s="1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4" t="s">
        <v>0</v>
      </c>
      <c r="B2" s="94" t="s">
        <v>1</v>
      </c>
      <c r="C2" s="95" t="s">
        <v>3</v>
      </c>
      <c r="D2" s="95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62" t="s">
        <v>6</v>
      </c>
      <c r="L2" s="1"/>
      <c r="M2" s="1"/>
      <c r="N2" s="1"/>
    </row>
    <row r="3" spans="1:36" ht="89.25">
      <c r="A3" s="94"/>
      <c r="B3" s="94"/>
      <c r="C3" s="96"/>
      <c r="D3" s="96"/>
      <c r="E3" s="10" t="s">
        <v>11</v>
      </c>
      <c r="F3" s="10" t="s">
        <v>7</v>
      </c>
      <c r="G3" s="10" t="s">
        <v>8</v>
      </c>
      <c r="H3" s="10" t="s">
        <v>9</v>
      </c>
      <c r="I3" s="10" t="s">
        <v>10</v>
      </c>
      <c r="J3" s="10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45">
        <v>1</v>
      </c>
      <c r="B4" s="12" t="s">
        <v>13</v>
      </c>
      <c r="C4" s="21" t="s">
        <v>59</v>
      </c>
      <c r="D4" s="21" t="s">
        <v>213</v>
      </c>
      <c r="E4" s="50"/>
      <c r="F4" s="21" t="s">
        <v>14</v>
      </c>
      <c r="G4" s="21" t="s">
        <v>15</v>
      </c>
      <c r="H4" s="12" t="s">
        <v>21</v>
      </c>
      <c r="I4" s="58">
        <v>0</v>
      </c>
      <c r="J4" s="71" t="s">
        <v>190</v>
      </c>
      <c r="K4" s="4"/>
      <c r="L4" s="4"/>
      <c r="M4" s="4"/>
      <c r="N4" s="4"/>
      <c r="O4" s="4"/>
      <c r="P4" s="4"/>
      <c r="Q4" s="4"/>
      <c r="R4" s="4"/>
    </row>
    <row r="5" spans="1:36" ht="22.5">
      <c r="A5" s="45">
        <v>2</v>
      </c>
      <c r="B5" s="12" t="s">
        <v>17</v>
      </c>
      <c r="C5" s="21" t="s">
        <v>62</v>
      </c>
      <c r="D5" s="21" t="s">
        <v>22</v>
      </c>
      <c r="E5" s="50"/>
      <c r="F5" s="21" t="s">
        <v>14</v>
      </c>
      <c r="G5" s="21" t="s">
        <v>15</v>
      </c>
      <c r="H5" s="12" t="s">
        <v>220</v>
      </c>
      <c r="I5" s="58">
        <v>0</v>
      </c>
      <c r="J5" s="71" t="s">
        <v>191</v>
      </c>
      <c r="K5" s="4"/>
      <c r="L5" s="4"/>
      <c r="M5" s="4"/>
      <c r="N5" s="4"/>
      <c r="O5" s="4"/>
      <c r="P5" s="4"/>
      <c r="Q5" s="4"/>
      <c r="R5" s="4"/>
    </row>
    <row r="6" spans="1:36" ht="22.5">
      <c r="A6" s="45">
        <v>3</v>
      </c>
      <c r="B6" s="12" t="s">
        <v>18</v>
      </c>
      <c r="C6" s="21" t="s">
        <v>63</v>
      </c>
      <c r="D6" s="21" t="s">
        <v>22</v>
      </c>
      <c r="E6" s="50"/>
      <c r="F6" s="21" t="s">
        <v>14</v>
      </c>
      <c r="G6" s="21" t="s">
        <v>15</v>
      </c>
      <c r="H6" s="12" t="s">
        <v>220</v>
      </c>
      <c r="I6" s="58">
        <v>0</v>
      </c>
      <c r="J6" s="71" t="s">
        <v>191</v>
      </c>
      <c r="K6" s="4"/>
      <c r="L6" s="4"/>
      <c r="M6" s="4"/>
      <c r="N6" s="4"/>
      <c r="O6" s="4"/>
      <c r="P6" s="4"/>
      <c r="Q6" s="4"/>
      <c r="R6" s="4"/>
    </row>
    <row r="7" spans="1:36" ht="22.5">
      <c r="A7" s="45">
        <f t="shared" ref="A7:A18" si="0">A6+1</f>
        <v>4</v>
      </c>
      <c r="B7" s="12" t="s">
        <v>19</v>
      </c>
      <c r="C7" s="21" t="s">
        <v>60</v>
      </c>
      <c r="D7" s="21" t="s">
        <v>22</v>
      </c>
      <c r="E7" s="50"/>
      <c r="F7" s="21" t="s">
        <v>14</v>
      </c>
      <c r="G7" s="21" t="s">
        <v>15</v>
      </c>
      <c r="H7" s="12" t="s">
        <v>220</v>
      </c>
      <c r="I7" s="58">
        <v>0</v>
      </c>
      <c r="J7" s="71" t="s">
        <v>191</v>
      </c>
      <c r="K7" s="4"/>
      <c r="L7" s="4"/>
      <c r="M7" s="4"/>
      <c r="N7" s="4"/>
      <c r="O7" s="4"/>
      <c r="P7" s="4"/>
      <c r="Q7" s="4"/>
      <c r="R7" s="4"/>
    </row>
    <row r="8" spans="1:36" ht="22.5">
      <c r="A8" s="45">
        <f t="shared" si="0"/>
        <v>5</v>
      </c>
      <c r="B8" s="12" t="s">
        <v>20</v>
      </c>
      <c r="C8" s="21" t="s">
        <v>64</v>
      </c>
      <c r="D8" s="21" t="s">
        <v>22</v>
      </c>
      <c r="E8" s="50"/>
      <c r="F8" s="21" t="s">
        <v>14</v>
      </c>
      <c r="G8" s="21" t="s">
        <v>15</v>
      </c>
      <c r="H8" s="12" t="s">
        <v>21</v>
      </c>
      <c r="I8" s="58">
        <v>0</v>
      </c>
      <c r="J8" s="71" t="s">
        <v>191</v>
      </c>
      <c r="K8" s="4"/>
      <c r="L8" s="4"/>
      <c r="M8" s="4"/>
      <c r="N8" s="4"/>
      <c r="O8" s="4"/>
      <c r="P8" s="4"/>
      <c r="Q8" s="4"/>
      <c r="R8" s="4"/>
    </row>
    <row r="9" spans="1:36" ht="56.25">
      <c r="A9" s="45">
        <f t="shared" si="0"/>
        <v>6</v>
      </c>
      <c r="B9" s="12" t="s">
        <v>24</v>
      </c>
      <c r="C9" s="21" t="s">
        <v>65</v>
      </c>
      <c r="D9" s="21" t="s">
        <v>22</v>
      </c>
      <c r="E9" s="50" t="s">
        <v>66</v>
      </c>
      <c r="F9" s="21" t="s">
        <v>14</v>
      </c>
      <c r="G9" s="21" t="s">
        <v>15</v>
      </c>
      <c r="H9" s="12" t="s">
        <v>21</v>
      </c>
      <c r="I9" s="58">
        <v>0</v>
      </c>
      <c r="J9" s="71" t="s">
        <v>192</v>
      </c>
      <c r="K9" s="4"/>
      <c r="L9" s="4"/>
      <c r="M9" s="4"/>
      <c r="N9" s="4"/>
      <c r="O9" s="4"/>
      <c r="P9" s="4"/>
      <c r="Q9" s="4"/>
      <c r="R9" s="4"/>
    </row>
    <row r="10" spans="1:36" ht="33.75">
      <c r="A10" s="45">
        <f t="shared" si="0"/>
        <v>7</v>
      </c>
      <c r="B10" s="12" t="s">
        <v>25</v>
      </c>
      <c r="C10" s="21" t="s">
        <v>67</v>
      </c>
      <c r="D10" s="21" t="s">
        <v>22</v>
      </c>
      <c r="E10" s="50"/>
      <c r="F10" s="21" t="s">
        <v>14</v>
      </c>
      <c r="G10" s="21" t="s">
        <v>15</v>
      </c>
      <c r="H10" s="12" t="s">
        <v>21</v>
      </c>
      <c r="I10" s="58">
        <v>0</v>
      </c>
      <c r="J10" s="71" t="s">
        <v>192</v>
      </c>
      <c r="K10" s="4"/>
      <c r="L10" s="4"/>
      <c r="M10" s="4"/>
      <c r="N10" s="4"/>
      <c r="O10" s="4"/>
      <c r="P10" s="4"/>
      <c r="Q10" s="4"/>
      <c r="R10" s="4"/>
    </row>
    <row r="11" spans="1:36" ht="33.75">
      <c r="A11" s="45">
        <f t="shared" si="0"/>
        <v>8</v>
      </c>
      <c r="B11" s="12" t="s">
        <v>26</v>
      </c>
      <c r="C11" s="21" t="s">
        <v>68</v>
      </c>
      <c r="D11" s="21" t="s">
        <v>22</v>
      </c>
      <c r="E11" s="50"/>
      <c r="F11" s="21" t="s">
        <v>14</v>
      </c>
      <c r="G11" s="21" t="s">
        <v>15</v>
      </c>
      <c r="H11" s="12" t="s">
        <v>21</v>
      </c>
      <c r="I11" s="58">
        <v>0</v>
      </c>
      <c r="J11" s="71" t="s">
        <v>192</v>
      </c>
      <c r="K11" s="4"/>
      <c r="L11" s="4"/>
      <c r="M11" s="4"/>
      <c r="N11" s="4"/>
      <c r="O11" s="4"/>
      <c r="P11" s="4"/>
      <c r="Q11" s="4"/>
      <c r="R11" s="4"/>
    </row>
    <row r="12" spans="1:36" ht="33.75">
      <c r="A12" s="45">
        <f t="shared" si="0"/>
        <v>9</v>
      </c>
      <c r="B12" s="12" t="s">
        <v>27</v>
      </c>
      <c r="C12" s="21" t="s">
        <v>61</v>
      </c>
      <c r="D12" s="21" t="s">
        <v>22</v>
      </c>
      <c r="E12" s="50" t="s">
        <v>69</v>
      </c>
      <c r="F12" s="21" t="s">
        <v>14</v>
      </c>
      <c r="G12" s="21" t="s">
        <v>15</v>
      </c>
      <c r="H12" s="12" t="s">
        <v>21</v>
      </c>
      <c r="I12" s="58">
        <v>0</v>
      </c>
      <c r="J12" s="71" t="s">
        <v>192</v>
      </c>
      <c r="K12" s="4"/>
      <c r="L12" s="4"/>
      <c r="M12" s="4"/>
      <c r="N12" s="4"/>
      <c r="O12" s="4"/>
      <c r="P12" s="4"/>
      <c r="Q12" s="4"/>
      <c r="R12" s="4"/>
    </row>
    <row r="13" spans="1:36" ht="112.5">
      <c r="A13" s="45">
        <f t="shared" si="0"/>
        <v>10</v>
      </c>
      <c r="B13" s="12" t="s">
        <v>28</v>
      </c>
      <c r="C13" s="21" t="s">
        <v>71</v>
      </c>
      <c r="D13" s="21" t="s">
        <v>22</v>
      </c>
      <c r="E13" s="50" t="s">
        <v>70</v>
      </c>
      <c r="F13" s="21" t="s">
        <v>14</v>
      </c>
      <c r="G13" s="21" t="s">
        <v>15</v>
      </c>
      <c r="H13" s="12" t="s">
        <v>21</v>
      </c>
      <c r="I13" s="58">
        <v>0</v>
      </c>
      <c r="J13" s="71" t="s">
        <v>192</v>
      </c>
      <c r="K13" s="4"/>
      <c r="L13" s="4"/>
      <c r="M13" s="4"/>
      <c r="N13" s="4"/>
      <c r="O13" s="4"/>
      <c r="P13" s="4"/>
      <c r="Q13" s="4"/>
      <c r="R13" s="4"/>
    </row>
    <row r="14" spans="1:36" ht="112.5">
      <c r="A14" s="45">
        <f t="shared" si="0"/>
        <v>11</v>
      </c>
      <c r="B14" s="12" t="s">
        <v>29</v>
      </c>
      <c r="C14" s="21" t="s">
        <v>75</v>
      </c>
      <c r="D14" s="21" t="s">
        <v>22</v>
      </c>
      <c r="E14" s="57" t="s">
        <v>72</v>
      </c>
      <c r="F14" s="21" t="s">
        <v>14</v>
      </c>
      <c r="G14" s="21" t="s">
        <v>15</v>
      </c>
      <c r="H14" s="12" t="s">
        <v>21</v>
      </c>
      <c r="I14" s="58">
        <v>0</v>
      </c>
      <c r="J14" s="71" t="s">
        <v>192</v>
      </c>
      <c r="K14" s="4"/>
      <c r="L14" s="4"/>
      <c r="M14" s="4"/>
      <c r="N14" s="4"/>
      <c r="O14" s="4"/>
      <c r="P14" s="4"/>
      <c r="Q14" s="4"/>
      <c r="R14" s="4"/>
    </row>
    <row r="15" spans="1:36" ht="101.25">
      <c r="A15" s="45">
        <f t="shared" si="0"/>
        <v>12</v>
      </c>
      <c r="B15" s="12" t="s">
        <v>30</v>
      </c>
      <c r="C15" s="21" t="s">
        <v>76</v>
      </c>
      <c r="D15" s="21" t="s">
        <v>22</v>
      </c>
      <c r="E15" s="57" t="s">
        <v>73</v>
      </c>
      <c r="F15" s="21" t="s">
        <v>14</v>
      </c>
      <c r="G15" s="21" t="s">
        <v>15</v>
      </c>
      <c r="H15" s="12" t="s">
        <v>21</v>
      </c>
      <c r="I15" s="58">
        <v>0</v>
      </c>
      <c r="J15" s="71" t="s">
        <v>192</v>
      </c>
      <c r="K15" s="4"/>
      <c r="L15" s="4"/>
      <c r="M15" s="4"/>
      <c r="N15" s="4"/>
      <c r="O15" s="4"/>
      <c r="P15" s="4"/>
      <c r="Q15" s="4"/>
      <c r="R15" s="4"/>
    </row>
    <row r="16" spans="1:36" ht="22.5">
      <c r="A16" s="38">
        <f t="shared" si="0"/>
        <v>13</v>
      </c>
      <c r="B16" s="40" t="s">
        <v>31</v>
      </c>
      <c r="C16" s="38" t="s">
        <v>74</v>
      </c>
      <c r="D16" s="21" t="s">
        <v>22</v>
      </c>
      <c r="E16" s="59"/>
      <c r="F16" s="21" t="s">
        <v>14</v>
      </c>
      <c r="G16" s="37" t="s">
        <v>15</v>
      </c>
      <c r="H16" s="12" t="s">
        <v>21</v>
      </c>
      <c r="I16" s="60">
        <v>1.1900000000000001E-2</v>
      </c>
      <c r="J16" s="71" t="s">
        <v>193</v>
      </c>
      <c r="K16" s="4"/>
      <c r="L16" s="4"/>
      <c r="M16" s="4"/>
      <c r="N16" s="4"/>
      <c r="O16" s="4"/>
      <c r="P16" s="4"/>
      <c r="Q16" s="4"/>
      <c r="R16" s="4"/>
    </row>
    <row r="17" spans="1:18" ht="22.5">
      <c r="A17" s="45">
        <f t="shared" si="0"/>
        <v>14</v>
      </c>
      <c r="B17" s="12" t="s">
        <v>32</v>
      </c>
      <c r="C17" s="21" t="s">
        <v>77</v>
      </c>
      <c r="D17" s="21" t="s">
        <v>22</v>
      </c>
      <c r="E17" s="50"/>
      <c r="F17" s="21" t="s">
        <v>14</v>
      </c>
      <c r="G17" s="21" t="s">
        <v>15</v>
      </c>
      <c r="H17" s="12" t="s">
        <v>221</v>
      </c>
      <c r="I17" s="58">
        <v>0</v>
      </c>
      <c r="J17" s="71" t="s">
        <v>194</v>
      </c>
      <c r="K17" s="4"/>
      <c r="L17" s="4"/>
      <c r="M17" s="4"/>
      <c r="N17" s="4"/>
      <c r="O17" s="4"/>
      <c r="P17" s="4"/>
      <c r="Q17" s="4"/>
      <c r="R17" s="4"/>
    </row>
    <row r="18" spans="1:18" ht="22.5">
      <c r="A18" s="45">
        <f t="shared" si="0"/>
        <v>15</v>
      </c>
      <c r="B18" s="12" t="s">
        <v>33</v>
      </c>
      <c r="C18" s="21" t="s">
        <v>78</v>
      </c>
      <c r="D18" s="21" t="s">
        <v>22</v>
      </c>
      <c r="E18" s="50"/>
      <c r="F18" s="21" t="s">
        <v>14</v>
      </c>
      <c r="G18" s="21" t="s">
        <v>15</v>
      </c>
      <c r="H18" s="12" t="s">
        <v>221</v>
      </c>
      <c r="I18" s="58">
        <v>0</v>
      </c>
      <c r="J18" s="71" t="s">
        <v>194</v>
      </c>
      <c r="K18" s="4"/>
      <c r="L18" s="4"/>
      <c r="M18" s="4"/>
      <c r="N18" s="4"/>
      <c r="O18" s="4"/>
      <c r="P18" s="4"/>
      <c r="Q18" s="4"/>
      <c r="R18" s="4"/>
    </row>
    <row r="19" spans="1:18">
      <c r="C19" s="14"/>
      <c r="G19" s="2"/>
    </row>
    <row r="20" spans="1:18">
      <c r="C20" s="14"/>
      <c r="G20" s="2"/>
    </row>
    <row r="21" spans="1:18">
      <c r="C21" s="14"/>
      <c r="G21" s="2"/>
    </row>
    <row r="22" spans="1:18">
      <c r="C22" s="14"/>
      <c r="G22" s="2"/>
    </row>
    <row r="23" spans="1:18">
      <c r="C23" s="14"/>
      <c r="G23" s="2"/>
    </row>
  </sheetData>
  <mergeCells count="4">
    <mergeCell ref="A2:A3"/>
    <mergeCell ref="D2:D3"/>
    <mergeCell ref="B2:B3"/>
    <mergeCell ref="C2:C3"/>
  </mergeCells>
  <dataValidations count="2">
    <dataValidation type="list" allowBlank="1" sqref="D4:D18" xr:uid="{00000000-0002-0000-0000-000000000000}">
      <formula1>"Quantitative,Categorical - Binary,Categorical - 3 to 5 categories,Categorical - 6 to 10 categories,Categorical - more than 10 categories,Unique Value"</formula1>
    </dataValidation>
    <dataValidation type="list" allowBlank="1" sqref="F4:F18 H4:H18" xr:uid="{00000000-0002-0000-0000-000001000000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3E26-0843-476F-B34A-7AFA439E6DFD}">
  <sheetPr>
    <outlinePr summaryBelow="0" summaryRight="0"/>
  </sheetPr>
  <dimension ref="A1:AH21"/>
  <sheetViews>
    <sheetView zoomScale="130" zoomScaleNormal="130"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B4" sqref="B4:C21"/>
    </sheetView>
  </sheetViews>
  <sheetFormatPr defaultColWidth="31.7109375" defaultRowHeight="11.25"/>
  <cols>
    <col min="1" max="1" width="12.140625" style="2" bestFit="1" customWidth="1"/>
    <col min="2" max="2" width="30.42578125" style="2" bestFit="1" customWidth="1"/>
    <col min="3" max="3" width="42.85546875" style="2" bestFit="1" customWidth="1"/>
    <col min="4" max="4" width="29" style="2" bestFit="1" customWidth="1"/>
    <col min="5" max="5" width="31.7109375" style="2"/>
    <col min="6" max="6" width="42.28515625" style="2" bestFit="1" customWidth="1"/>
    <col min="7" max="7" width="30.85546875" style="2" bestFit="1" customWidth="1"/>
    <col min="8" max="8" width="18.5703125" style="2" bestFit="1" customWidth="1"/>
    <col min="9" max="9" width="26.140625" style="2" bestFit="1" customWidth="1"/>
    <col min="10" max="10" width="45.5703125" style="2" bestFit="1" customWidth="1"/>
    <col min="11" max="16384" width="31.7109375" style="2"/>
  </cols>
  <sheetData>
    <row r="1" spans="1:34" ht="22.5">
      <c r="B1" s="8" t="s">
        <v>36</v>
      </c>
      <c r="C1" s="8">
        <v>218404</v>
      </c>
      <c r="D1" s="1"/>
      <c r="E1" s="1"/>
      <c r="F1" s="1" t="s">
        <v>56</v>
      </c>
      <c r="G1" s="1"/>
      <c r="H1" s="1"/>
      <c r="I1" s="1"/>
      <c r="J1" s="1"/>
      <c r="K1" s="5"/>
      <c r="L1" s="5"/>
      <c r="M1" s="6"/>
      <c r="N1" s="6"/>
      <c r="O1" s="6"/>
      <c r="P1" s="1"/>
      <c r="Q1" s="1"/>
    </row>
    <row r="2" spans="1:34" ht="31.5">
      <c r="A2" s="94" t="s">
        <v>0</v>
      </c>
      <c r="B2" s="94" t="s">
        <v>1</v>
      </c>
      <c r="C2" s="95" t="s">
        <v>3</v>
      </c>
      <c r="D2" s="95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K2" s="1"/>
      <c r="L2" s="1"/>
    </row>
    <row r="3" spans="1:34" ht="89.25">
      <c r="A3" s="94"/>
      <c r="B3" s="94"/>
      <c r="C3" s="96"/>
      <c r="D3" s="96"/>
      <c r="E3" s="13" t="s">
        <v>11</v>
      </c>
      <c r="F3" s="10" t="s">
        <v>7</v>
      </c>
      <c r="G3" s="13" t="s">
        <v>8</v>
      </c>
      <c r="H3" s="13" t="s">
        <v>9</v>
      </c>
      <c r="I3" s="13" t="s">
        <v>10</v>
      </c>
      <c r="J3" s="1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>
      <c r="A4" s="45">
        <v>1</v>
      </c>
      <c r="B4" s="20" t="s">
        <v>13</v>
      </c>
      <c r="C4" s="21" t="s">
        <v>59</v>
      </c>
      <c r="D4" s="21" t="s">
        <v>213</v>
      </c>
      <c r="E4" s="18" t="s">
        <v>23</v>
      </c>
      <c r="F4" s="61" t="s">
        <v>14</v>
      </c>
      <c r="G4" s="61" t="s">
        <v>15</v>
      </c>
      <c r="H4" s="12" t="s">
        <v>21</v>
      </c>
      <c r="I4" s="22">
        <v>0</v>
      </c>
      <c r="J4" s="71" t="s">
        <v>195</v>
      </c>
      <c r="K4" s="4"/>
      <c r="L4" s="4"/>
      <c r="M4" s="4"/>
      <c r="N4" s="4"/>
      <c r="O4" s="4"/>
      <c r="P4" s="4"/>
    </row>
    <row r="5" spans="1:34" ht="90">
      <c r="A5" s="45">
        <v>2</v>
      </c>
      <c r="B5" s="23" t="s">
        <v>38</v>
      </c>
      <c r="C5" s="11" t="s">
        <v>80</v>
      </c>
      <c r="D5" s="24" t="s">
        <v>22</v>
      </c>
      <c r="E5" s="19" t="s">
        <v>79</v>
      </c>
      <c r="F5" s="61" t="s">
        <v>14</v>
      </c>
      <c r="G5" s="61" t="s">
        <v>15</v>
      </c>
      <c r="H5" s="24" t="s">
        <v>21</v>
      </c>
      <c r="I5" s="22">
        <v>0</v>
      </c>
      <c r="J5" s="71" t="s">
        <v>196</v>
      </c>
      <c r="K5" s="4"/>
      <c r="L5" s="4"/>
      <c r="M5" s="4"/>
      <c r="N5" s="4"/>
      <c r="O5" s="4"/>
      <c r="P5" s="4"/>
    </row>
    <row r="6" spans="1:34">
      <c r="A6" s="25">
        <v>3</v>
      </c>
      <c r="B6" s="26" t="s">
        <v>39</v>
      </c>
      <c r="C6" s="25" t="s">
        <v>81</v>
      </c>
      <c r="D6" s="27" t="s">
        <v>22</v>
      </c>
      <c r="E6" s="29"/>
      <c r="F6" s="29" t="s">
        <v>14</v>
      </c>
      <c r="G6" s="29" t="s">
        <v>15</v>
      </c>
      <c r="H6" s="27" t="s">
        <v>21</v>
      </c>
      <c r="I6" s="28">
        <v>0.105648248200582</v>
      </c>
      <c r="J6" s="71" t="s">
        <v>197</v>
      </c>
      <c r="K6" s="4"/>
      <c r="L6" s="4"/>
      <c r="M6" s="4"/>
      <c r="N6" s="4"/>
      <c r="O6" s="4"/>
      <c r="P6" s="4"/>
    </row>
    <row r="7" spans="1:34" ht="22.5">
      <c r="A7" s="45">
        <v>4</v>
      </c>
      <c r="B7" s="23" t="s">
        <v>40</v>
      </c>
      <c r="C7" s="11" t="s">
        <v>82</v>
      </c>
      <c r="D7" s="24" t="s">
        <v>16</v>
      </c>
      <c r="E7" s="46"/>
      <c r="F7" s="61" t="s">
        <v>14</v>
      </c>
      <c r="G7" s="61" t="s">
        <v>15</v>
      </c>
      <c r="H7" s="24" t="s">
        <v>21</v>
      </c>
      <c r="I7" s="22">
        <v>4.9202395560520799E-2</v>
      </c>
      <c r="J7" s="71" t="s">
        <v>198</v>
      </c>
      <c r="K7" s="4"/>
      <c r="L7" s="4"/>
      <c r="M7" s="4"/>
      <c r="N7" s="4"/>
      <c r="O7" s="4"/>
      <c r="P7" s="4"/>
    </row>
    <row r="8" spans="1:34">
      <c r="A8" s="30">
        <v>5</v>
      </c>
      <c r="B8" s="31" t="s">
        <v>41</v>
      </c>
      <c r="C8" s="30" t="s">
        <v>83</v>
      </c>
      <c r="D8" s="32" t="s">
        <v>22</v>
      </c>
      <c r="E8" s="47"/>
      <c r="F8" s="47" t="s">
        <v>14</v>
      </c>
      <c r="G8" s="47" t="s">
        <v>15</v>
      </c>
      <c r="H8" s="32" t="s">
        <v>21</v>
      </c>
      <c r="I8" s="33">
        <v>0.92089888463581204</v>
      </c>
      <c r="J8" s="71" t="s">
        <v>199</v>
      </c>
      <c r="K8" s="4"/>
      <c r="L8" s="4"/>
      <c r="M8" s="4"/>
      <c r="N8" s="4"/>
      <c r="O8" s="4"/>
      <c r="P8" s="4"/>
    </row>
    <row r="9" spans="1:34" ht="56.25">
      <c r="A9" s="45">
        <v>6</v>
      </c>
      <c r="B9" s="23" t="s">
        <v>42</v>
      </c>
      <c r="C9" s="11" t="s">
        <v>84</v>
      </c>
      <c r="D9" s="24" t="s">
        <v>22</v>
      </c>
      <c r="E9" s="19" t="s">
        <v>86</v>
      </c>
      <c r="F9" s="61" t="s">
        <v>14</v>
      </c>
      <c r="G9" s="61" t="s">
        <v>15</v>
      </c>
      <c r="H9" s="24" t="s">
        <v>21</v>
      </c>
      <c r="I9" s="22">
        <v>0</v>
      </c>
      <c r="J9" s="71" t="s">
        <v>200</v>
      </c>
      <c r="K9" s="4"/>
      <c r="L9" s="4"/>
      <c r="M9" s="4"/>
      <c r="N9" s="4"/>
      <c r="O9" s="4"/>
      <c r="P9" s="4"/>
    </row>
    <row r="10" spans="1:34" ht="22.5">
      <c r="A10" s="45">
        <v>7</v>
      </c>
      <c r="B10" s="23" t="s">
        <v>43</v>
      </c>
      <c r="C10" s="11" t="s">
        <v>87</v>
      </c>
      <c r="D10" s="24" t="s">
        <v>16</v>
      </c>
      <c r="E10" s="46"/>
      <c r="F10" s="61" t="s">
        <v>14</v>
      </c>
      <c r="G10" s="61" t="s">
        <v>15</v>
      </c>
      <c r="H10" s="24" t="s">
        <v>220</v>
      </c>
      <c r="I10" s="22">
        <v>4.5786707203164702E-4</v>
      </c>
      <c r="J10" s="71" t="s">
        <v>201</v>
      </c>
      <c r="K10" s="4"/>
      <c r="L10" s="4"/>
      <c r="M10" s="4"/>
      <c r="N10" s="4"/>
      <c r="O10" s="4"/>
      <c r="P10" s="4"/>
    </row>
    <row r="11" spans="1:34" ht="56.25">
      <c r="A11" s="45">
        <v>8</v>
      </c>
      <c r="B11" s="23" t="s">
        <v>44</v>
      </c>
      <c r="C11" s="11" t="s">
        <v>88</v>
      </c>
      <c r="D11" s="24" t="s">
        <v>22</v>
      </c>
      <c r="E11" s="19" t="s">
        <v>89</v>
      </c>
      <c r="F11" s="61" t="s">
        <v>14</v>
      </c>
      <c r="G11" s="61" t="s">
        <v>15</v>
      </c>
      <c r="H11" s="24" t="s">
        <v>21</v>
      </c>
      <c r="I11" s="22">
        <v>0</v>
      </c>
      <c r="J11" s="71" t="s">
        <v>202</v>
      </c>
      <c r="K11" s="4"/>
      <c r="L11" s="4"/>
      <c r="M11" s="4"/>
      <c r="N11" s="4"/>
      <c r="O11" s="4"/>
      <c r="P11" s="4"/>
    </row>
    <row r="12" spans="1:34" ht="56.25">
      <c r="A12" s="45">
        <v>9</v>
      </c>
      <c r="B12" s="23" t="s">
        <v>45</v>
      </c>
      <c r="C12" s="11" t="s">
        <v>90</v>
      </c>
      <c r="D12" s="24" t="s">
        <v>22</v>
      </c>
      <c r="E12" s="19" t="s">
        <v>91</v>
      </c>
      <c r="F12" s="61" t="s">
        <v>14</v>
      </c>
      <c r="G12" s="61" t="s">
        <v>15</v>
      </c>
      <c r="H12" s="24" t="s">
        <v>21</v>
      </c>
      <c r="I12" s="22">
        <v>0</v>
      </c>
      <c r="J12" s="71" t="s">
        <v>203</v>
      </c>
      <c r="K12" s="4"/>
      <c r="L12" s="4"/>
      <c r="M12" s="4"/>
      <c r="N12" s="4"/>
      <c r="O12" s="4"/>
      <c r="P12" s="4"/>
    </row>
    <row r="13" spans="1:34" ht="22.5">
      <c r="A13" s="45">
        <v>10</v>
      </c>
      <c r="B13" s="23" t="s">
        <v>46</v>
      </c>
      <c r="C13" s="11" t="s">
        <v>92</v>
      </c>
      <c r="D13" s="24" t="s">
        <v>22</v>
      </c>
      <c r="E13" s="46"/>
      <c r="F13" s="61" t="s">
        <v>14</v>
      </c>
      <c r="G13" s="61" t="s">
        <v>15</v>
      </c>
      <c r="H13" s="24" t="s">
        <v>21</v>
      </c>
      <c r="I13" s="22">
        <v>0</v>
      </c>
      <c r="J13" s="71" t="s">
        <v>204</v>
      </c>
      <c r="K13" s="4"/>
      <c r="L13" s="4"/>
      <c r="M13" s="4"/>
      <c r="N13" s="4"/>
      <c r="O13" s="4"/>
      <c r="P13" s="4"/>
    </row>
    <row r="14" spans="1:34" ht="22.5">
      <c r="A14" s="45">
        <v>11</v>
      </c>
      <c r="B14" s="23" t="s">
        <v>47</v>
      </c>
      <c r="C14" s="11" t="s">
        <v>93</v>
      </c>
      <c r="D14" s="24" t="s">
        <v>16</v>
      </c>
      <c r="E14" s="46"/>
      <c r="F14" s="61" t="s">
        <v>14</v>
      </c>
      <c r="G14" s="61" t="s">
        <v>15</v>
      </c>
      <c r="H14" s="24" t="s">
        <v>221</v>
      </c>
      <c r="I14" s="22">
        <v>0</v>
      </c>
      <c r="J14" s="71" t="s">
        <v>205</v>
      </c>
      <c r="K14" s="4"/>
      <c r="L14" s="4"/>
      <c r="M14" s="4"/>
      <c r="N14" s="4"/>
      <c r="O14" s="4"/>
      <c r="P14" s="4"/>
    </row>
    <row r="15" spans="1:34" ht="56.25">
      <c r="A15" s="45">
        <v>12</v>
      </c>
      <c r="B15" s="23" t="s">
        <v>48</v>
      </c>
      <c r="C15" s="11" t="s">
        <v>94</v>
      </c>
      <c r="D15" s="24" t="s">
        <v>22</v>
      </c>
      <c r="E15" s="19" t="s">
        <v>95</v>
      </c>
      <c r="F15" s="61" t="s">
        <v>14</v>
      </c>
      <c r="G15" s="61" t="s">
        <v>15</v>
      </c>
      <c r="H15" s="24" t="s">
        <v>21</v>
      </c>
      <c r="I15" s="22">
        <v>0</v>
      </c>
      <c r="J15" s="71" t="s">
        <v>206</v>
      </c>
      <c r="K15" s="4"/>
      <c r="L15" s="4"/>
      <c r="M15" s="4"/>
      <c r="N15" s="4"/>
      <c r="O15" s="4"/>
      <c r="P15" s="4"/>
    </row>
    <row r="16" spans="1:34">
      <c r="A16" s="30">
        <v>13</v>
      </c>
      <c r="B16" s="31" t="s">
        <v>49</v>
      </c>
      <c r="C16" s="30" t="s">
        <v>96</v>
      </c>
      <c r="D16" s="32" t="s">
        <v>16</v>
      </c>
      <c r="E16" s="47"/>
      <c r="F16" s="47" t="s">
        <v>14</v>
      </c>
      <c r="G16" s="47" t="s">
        <v>15</v>
      </c>
      <c r="H16" s="32" t="s">
        <v>221</v>
      </c>
      <c r="I16" s="33">
        <v>0.99772897932272298</v>
      </c>
      <c r="J16" s="71" t="s">
        <v>207</v>
      </c>
      <c r="K16" s="4"/>
      <c r="L16" s="4"/>
      <c r="M16" s="4"/>
      <c r="N16" s="4"/>
      <c r="O16" s="4"/>
      <c r="P16" s="4"/>
    </row>
    <row r="17" spans="1:16" ht="22.5">
      <c r="A17" s="25">
        <v>14</v>
      </c>
      <c r="B17" s="26" t="s">
        <v>50</v>
      </c>
      <c r="C17" s="25" t="s">
        <v>99</v>
      </c>
      <c r="D17" s="27" t="s">
        <v>16</v>
      </c>
      <c r="E17" s="29"/>
      <c r="F17" s="29" t="s">
        <v>14</v>
      </c>
      <c r="G17" s="29" t="s">
        <v>15</v>
      </c>
      <c r="H17" s="27" t="s">
        <v>221</v>
      </c>
      <c r="I17" s="28">
        <v>0.26770571967546303</v>
      </c>
      <c r="J17" s="71" t="s">
        <v>208</v>
      </c>
      <c r="K17" s="4"/>
      <c r="L17" s="4"/>
      <c r="M17" s="4"/>
      <c r="N17" s="4"/>
      <c r="O17" s="4"/>
      <c r="P17" s="4"/>
    </row>
    <row r="18" spans="1:16" ht="101.25">
      <c r="A18" s="45">
        <v>15</v>
      </c>
      <c r="B18" s="23" t="s">
        <v>51</v>
      </c>
      <c r="C18" s="11" t="s">
        <v>100</v>
      </c>
      <c r="D18" s="24" t="s">
        <v>22</v>
      </c>
      <c r="E18" s="19" t="s">
        <v>101</v>
      </c>
      <c r="F18" s="61" t="s">
        <v>14</v>
      </c>
      <c r="G18" s="61" t="s">
        <v>15</v>
      </c>
      <c r="H18" s="24" t="s">
        <v>21</v>
      </c>
      <c r="I18" s="22">
        <v>0</v>
      </c>
      <c r="J18" s="71" t="s">
        <v>209</v>
      </c>
      <c r="K18" s="4"/>
      <c r="L18" s="4"/>
      <c r="M18" s="4"/>
      <c r="N18" s="4"/>
      <c r="O18" s="4"/>
      <c r="P18" s="4"/>
    </row>
    <row r="19" spans="1:16" ht="123.75">
      <c r="A19" s="45">
        <v>16</v>
      </c>
      <c r="B19" s="23" t="s">
        <v>52</v>
      </c>
      <c r="C19" s="11" t="s">
        <v>102</v>
      </c>
      <c r="D19" s="24" t="s">
        <v>22</v>
      </c>
      <c r="E19" s="19" t="s">
        <v>103</v>
      </c>
      <c r="F19" s="61" t="s">
        <v>14</v>
      </c>
      <c r="G19" s="61" t="s">
        <v>15</v>
      </c>
      <c r="H19" s="24" t="s">
        <v>21</v>
      </c>
      <c r="I19" s="22">
        <v>0</v>
      </c>
      <c r="J19" s="71" t="s">
        <v>210</v>
      </c>
    </row>
    <row r="20" spans="1:16" ht="101.25">
      <c r="A20" s="45">
        <v>17</v>
      </c>
      <c r="B20" s="23" t="s">
        <v>53</v>
      </c>
      <c r="C20" s="11" t="s">
        <v>85</v>
      </c>
      <c r="D20" s="24" t="s">
        <v>22</v>
      </c>
      <c r="E20" s="19" t="s">
        <v>124</v>
      </c>
      <c r="F20" s="61" t="s">
        <v>14</v>
      </c>
      <c r="G20" s="61" t="s">
        <v>15</v>
      </c>
      <c r="H20" s="24" t="s">
        <v>21</v>
      </c>
      <c r="I20" s="22">
        <v>0</v>
      </c>
      <c r="J20" s="71" t="s">
        <v>211</v>
      </c>
    </row>
    <row r="21" spans="1:16" ht="22.5">
      <c r="A21" s="45">
        <v>18</v>
      </c>
      <c r="B21" s="23" t="s">
        <v>54</v>
      </c>
      <c r="C21" s="11" t="s">
        <v>104</v>
      </c>
      <c r="D21" s="24"/>
      <c r="E21" s="46"/>
      <c r="F21" s="61" t="s">
        <v>14</v>
      </c>
      <c r="G21" s="61" t="s">
        <v>15</v>
      </c>
      <c r="H21" s="24" t="s">
        <v>220</v>
      </c>
      <c r="I21" s="48">
        <v>0</v>
      </c>
      <c r="J21" s="71" t="s">
        <v>212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F4:F18 H4:H18" xr:uid="{B49A2CA3-9464-4F2F-8E5B-EB97E246D54A}">
      <formula1>"feature,target"</formula1>
    </dataValidation>
    <dataValidation type="list" allowBlank="1" sqref="D4:D19" xr:uid="{411DCAD8-DE68-46FF-BDA3-32C5EA8D452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6829-C800-4558-AA3B-6662D2A6157B}">
  <sheetPr>
    <outlinePr summaryBelow="0" summaryRight="0"/>
  </sheetPr>
  <dimension ref="A1:AJ37"/>
  <sheetViews>
    <sheetView zoomScale="130" zoomScaleNormal="130"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B4" sqref="B4:C14"/>
    </sheetView>
  </sheetViews>
  <sheetFormatPr defaultColWidth="27.5703125" defaultRowHeight="12.75"/>
  <cols>
    <col min="1" max="1" width="11.7109375" style="2" bestFit="1" customWidth="1"/>
    <col min="2" max="2" width="26" style="16" bestFit="1" customWidth="1"/>
    <col min="3" max="3" width="27.140625" style="2" bestFit="1" customWidth="1"/>
    <col min="4" max="4" width="15" style="2" bestFit="1" customWidth="1"/>
    <col min="5" max="5" width="27.42578125" style="2" bestFit="1" customWidth="1"/>
    <col min="6" max="6" width="35" style="2" bestFit="1" customWidth="1"/>
    <col min="7" max="7" width="27" style="2" bestFit="1" customWidth="1"/>
    <col min="8" max="8" width="18.140625" style="2" bestFit="1" customWidth="1"/>
    <col min="9" max="9" width="19.5703125" style="56" customWidth="1"/>
    <col min="10" max="10" width="27.5703125" style="68"/>
    <col min="11" max="16384" width="27.5703125" style="2"/>
  </cols>
  <sheetData>
    <row r="1" spans="1:36">
      <c r="B1" s="15" t="s">
        <v>36</v>
      </c>
      <c r="C1" s="8">
        <v>373584</v>
      </c>
      <c r="D1" s="1"/>
      <c r="E1" s="1"/>
      <c r="F1" s="1" t="s">
        <v>58</v>
      </c>
      <c r="G1" s="1"/>
      <c r="H1" s="1"/>
      <c r="I1" s="1"/>
      <c r="J1" s="64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4" t="s">
        <v>0</v>
      </c>
      <c r="B2" s="94" t="s">
        <v>1</v>
      </c>
      <c r="C2" s="95" t="s">
        <v>3</v>
      </c>
      <c r="D2" s="95" t="s">
        <v>35</v>
      </c>
      <c r="E2" s="9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4" t="s">
        <v>6</v>
      </c>
      <c r="L2" s="1"/>
      <c r="M2" s="1"/>
      <c r="N2" s="1"/>
    </row>
    <row r="3" spans="1:36" ht="89.25">
      <c r="A3" s="94"/>
      <c r="B3" s="94"/>
      <c r="C3" s="96"/>
      <c r="D3" s="96"/>
      <c r="E3" s="1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9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2.5">
      <c r="A4" s="34">
        <v>1</v>
      </c>
      <c r="B4" s="35" t="s">
        <v>13</v>
      </c>
      <c r="C4" s="37" t="s">
        <v>59</v>
      </c>
      <c r="D4" s="21" t="s">
        <v>213</v>
      </c>
      <c r="E4" s="21"/>
      <c r="F4" s="36" t="s">
        <v>14</v>
      </c>
      <c r="G4" s="36"/>
      <c r="H4" s="36" t="s">
        <v>21</v>
      </c>
      <c r="I4" s="73">
        <v>0</v>
      </c>
      <c r="J4" s="65" t="s">
        <v>165</v>
      </c>
      <c r="K4" s="4"/>
      <c r="L4" s="4"/>
      <c r="M4" s="4"/>
      <c r="N4" s="4"/>
      <c r="O4" s="4"/>
      <c r="P4" s="4"/>
      <c r="Q4" s="4"/>
      <c r="R4" s="4"/>
    </row>
    <row r="5" spans="1:36" ht="56.25">
      <c r="A5" s="34">
        <v>2</v>
      </c>
      <c r="B5" s="35" t="s">
        <v>105</v>
      </c>
      <c r="C5" s="37" t="s">
        <v>97</v>
      </c>
      <c r="D5" s="21" t="s">
        <v>213</v>
      </c>
      <c r="E5" s="21"/>
      <c r="F5" s="36" t="s">
        <v>37</v>
      </c>
      <c r="G5" s="36"/>
      <c r="H5" s="36" t="s">
        <v>21</v>
      </c>
      <c r="I5" s="73">
        <v>0</v>
      </c>
      <c r="J5" s="65" t="s">
        <v>166</v>
      </c>
      <c r="K5" s="4"/>
      <c r="L5" s="4"/>
      <c r="M5" s="4"/>
      <c r="N5" s="4"/>
      <c r="O5" s="4"/>
      <c r="P5" s="4"/>
      <c r="Q5" s="4"/>
      <c r="R5" s="4"/>
    </row>
    <row r="6" spans="1:36" ht="56.25">
      <c r="A6" s="38">
        <v>3</v>
      </c>
      <c r="B6" s="39" t="s">
        <v>106</v>
      </c>
      <c r="C6" s="38" t="s">
        <v>97</v>
      </c>
      <c r="D6" s="21" t="s">
        <v>213</v>
      </c>
      <c r="E6" s="21"/>
      <c r="F6" s="40" t="s">
        <v>37</v>
      </c>
      <c r="G6" s="40"/>
      <c r="H6" s="36" t="s">
        <v>21</v>
      </c>
      <c r="I6" s="73">
        <v>0</v>
      </c>
      <c r="J6" s="65" t="s">
        <v>167</v>
      </c>
      <c r="K6" s="4"/>
      <c r="L6" s="4"/>
      <c r="M6" s="4"/>
      <c r="N6" s="4"/>
      <c r="O6" s="4"/>
      <c r="P6" s="4"/>
      <c r="Q6" s="4"/>
      <c r="R6" s="4"/>
    </row>
    <row r="7" spans="1:36" ht="78.75">
      <c r="A7" s="41">
        <v>4</v>
      </c>
      <c r="B7" s="42" t="s">
        <v>107</v>
      </c>
      <c r="C7" s="41" t="s">
        <v>115</v>
      </c>
      <c r="D7" s="43" t="s">
        <v>22</v>
      </c>
      <c r="E7" s="44" t="s">
        <v>116</v>
      </c>
      <c r="F7" s="43" t="s">
        <v>37</v>
      </c>
      <c r="G7" s="43"/>
      <c r="H7" s="36" t="s">
        <v>21</v>
      </c>
      <c r="I7" s="73">
        <v>0</v>
      </c>
      <c r="J7" s="65" t="s">
        <v>168</v>
      </c>
      <c r="K7" s="4"/>
      <c r="L7" s="4"/>
      <c r="M7" s="4"/>
      <c r="N7" s="4"/>
      <c r="O7" s="4"/>
      <c r="P7" s="4"/>
      <c r="Q7" s="4"/>
      <c r="R7" s="4"/>
    </row>
    <row r="8" spans="1:36" ht="409.5">
      <c r="A8" s="41">
        <v>5</v>
      </c>
      <c r="B8" s="42" t="s">
        <v>108</v>
      </c>
      <c r="C8" s="41" t="s">
        <v>117</v>
      </c>
      <c r="D8" s="43" t="s">
        <v>22</v>
      </c>
      <c r="E8" s="44" t="s">
        <v>118</v>
      </c>
      <c r="F8" s="43" t="s">
        <v>37</v>
      </c>
      <c r="G8" s="43"/>
      <c r="H8" s="36" t="s">
        <v>21</v>
      </c>
      <c r="I8" s="73">
        <v>0</v>
      </c>
      <c r="J8" s="65" t="s">
        <v>169</v>
      </c>
      <c r="K8" s="4"/>
      <c r="L8" s="4"/>
      <c r="M8" s="4"/>
      <c r="N8" s="4"/>
      <c r="O8" s="4"/>
      <c r="P8" s="4"/>
      <c r="Q8" s="4"/>
      <c r="R8" s="4"/>
    </row>
    <row r="9" spans="1:36" ht="247.5">
      <c r="A9" s="34">
        <v>6</v>
      </c>
      <c r="B9" s="35" t="s">
        <v>109</v>
      </c>
      <c r="C9" s="37" t="s">
        <v>119</v>
      </c>
      <c r="D9" s="43" t="s">
        <v>22</v>
      </c>
      <c r="E9" s="49" t="s">
        <v>120</v>
      </c>
      <c r="F9" s="36" t="s">
        <v>37</v>
      </c>
      <c r="G9" s="36"/>
      <c r="H9" s="36" t="s">
        <v>21</v>
      </c>
      <c r="I9" s="73">
        <v>0</v>
      </c>
      <c r="J9" s="65" t="s">
        <v>170</v>
      </c>
      <c r="K9" s="4"/>
      <c r="L9" s="4"/>
      <c r="M9" s="4"/>
      <c r="N9" s="4"/>
      <c r="O9" s="4"/>
      <c r="P9" s="4"/>
      <c r="Q9" s="4"/>
      <c r="R9" s="4"/>
    </row>
    <row r="10" spans="1:36" ht="90">
      <c r="A10" s="34">
        <v>7</v>
      </c>
      <c r="B10" s="35" t="s">
        <v>110</v>
      </c>
      <c r="C10" s="37" t="s">
        <v>164</v>
      </c>
      <c r="D10" s="43" t="s">
        <v>22</v>
      </c>
      <c r="E10" s="49" t="s">
        <v>121</v>
      </c>
      <c r="F10" s="36" t="s">
        <v>37</v>
      </c>
      <c r="G10" s="36"/>
      <c r="H10" s="36" t="s">
        <v>21</v>
      </c>
      <c r="I10" s="73">
        <v>0</v>
      </c>
      <c r="J10" s="65" t="s">
        <v>171</v>
      </c>
      <c r="K10" s="4"/>
      <c r="L10" s="4"/>
      <c r="M10" s="4"/>
      <c r="N10" s="4"/>
      <c r="O10" s="4"/>
      <c r="P10" s="4"/>
      <c r="Q10" s="4"/>
      <c r="R10" s="4"/>
    </row>
    <row r="11" spans="1:36" ht="123.75">
      <c r="A11" s="34">
        <v>8</v>
      </c>
      <c r="B11" s="35" t="s">
        <v>111</v>
      </c>
      <c r="C11" s="37" t="s">
        <v>163</v>
      </c>
      <c r="D11" s="43" t="s">
        <v>22</v>
      </c>
      <c r="E11" s="49" t="s">
        <v>122</v>
      </c>
      <c r="F11" s="36" t="s">
        <v>37</v>
      </c>
      <c r="G11" s="36"/>
      <c r="H11" s="36" t="s">
        <v>21</v>
      </c>
      <c r="I11" s="73">
        <v>0</v>
      </c>
      <c r="J11" s="65" t="s">
        <v>172</v>
      </c>
      <c r="K11" s="4"/>
      <c r="L11" s="4"/>
      <c r="M11" s="4"/>
      <c r="N11" s="4"/>
      <c r="O11" s="4"/>
      <c r="P11" s="4"/>
      <c r="Q11" s="4"/>
      <c r="R11" s="4"/>
    </row>
    <row r="12" spans="1:36" ht="393.75">
      <c r="A12" s="34">
        <v>9</v>
      </c>
      <c r="B12" s="35" t="s">
        <v>112</v>
      </c>
      <c r="C12" s="37" t="s">
        <v>162</v>
      </c>
      <c r="D12" s="43" t="s">
        <v>22</v>
      </c>
      <c r="E12" s="49" t="s">
        <v>161</v>
      </c>
      <c r="F12" s="36" t="s">
        <v>37</v>
      </c>
      <c r="G12" s="36"/>
      <c r="H12" s="36" t="s">
        <v>21</v>
      </c>
      <c r="I12" s="73">
        <v>0</v>
      </c>
      <c r="J12" s="65" t="s">
        <v>173</v>
      </c>
      <c r="K12" s="4"/>
      <c r="L12" s="4"/>
      <c r="M12" s="4"/>
      <c r="N12" s="4"/>
      <c r="O12" s="4"/>
      <c r="P12" s="4"/>
      <c r="Q12" s="4"/>
      <c r="R12" s="4"/>
    </row>
    <row r="13" spans="1:36" ht="90">
      <c r="A13" s="34">
        <v>10</v>
      </c>
      <c r="B13" s="39" t="s">
        <v>113</v>
      </c>
      <c r="C13" s="38" t="s">
        <v>160</v>
      </c>
      <c r="D13" s="43" t="s">
        <v>22</v>
      </c>
      <c r="E13" s="49" t="s">
        <v>123</v>
      </c>
      <c r="F13" s="40" t="s">
        <v>37</v>
      </c>
      <c r="G13" s="40"/>
      <c r="H13" s="36" t="s">
        <v>21</v>
      </c>
      <c r="I13" s="73">
        <v>0</v>
      </c>
      <c r="J13" s="65" t="s">
        <v>174</v>
      </c>
      <c r="K13" s="4"/>
      <c r="L13" s="4"/>
      <c r="M13" s="4"/>
      <c r="N13" s="4"/>
      <c r="O13" s="4"/>
      <c r="P13" s="4"/>
      <c r="Q13" s="4"/>
      <c r="R13" s="4"/>
    </row>
    <row r="14" spans="1:36" ht="45">
      <c r="A14" s="30">
        <v>11</v>
      </c>
      <c r="B14" s="31" t="s">
        <v>114</v>
      </c>
      <c r="C14" s="30" t="s">
        <v>159</v>
      </c>
      <c r="D14" s="30" t="s">
        <v>16</v>
      </c>
      <c r="E14" s="66"/>
      <c r="F14" s="32" t="s">
        <v>37</v>
      </c>
      <c r="G14" s="32"/>
      <c r="H14" s="32" t="s">
        <v>28</v>
      </c>
      <c r="I14" s="33">
        <v>0.99177159621397004</v>
      </c>
      <c r="J14" s="67" t="s">
        <v>175</v>
      </c>
      <c r="K14" s="4"/>
      <c r="L14" s="4"/>
      <c r="M14" s="4"/>
      <c r="N14" s="4"/>
      <c r="O14" s="4"/>
      <c r="P14" s="4"/>
      <c r="Q14" s="4"/>
      <c r="R14" s="4"/>
    </row>
    <row r="15" spans="1:36">
      <c r="C15" s="14"/>
      <c r="E15" s="14"/>
    </row>
    <row r="16" spans="1:36">
      <c r="E16" s="14"/>
    </row>
    <row r="17" spans="5:5">
      <c r="E17" s="14"/>
    </row>
    <row r="18" spans="5:5">
      <c r="E18" s="14"/>
    </row>
    <row r="19" spans="5:5">
      <c r="E19" s="14"/>
    </row>
    <row r="20" spans="5:5">
      <c r="E20" s="14"/>
    </row>
    <row r="21" spans="5:5">
      <c r="E21" s="14"/>
    </row>
    <row r="22" spans="5:5">
      <c r="E22" s="14"/>
    </row>
    <row r="23" spans="5:5">
      <c r="E23" s="14"/>
    </row>
    <row r="24" spans="5:5">
      <c r="E24" s="14"/>
    </row>
    <row r="25" spans="5:5">
      <c r="E25" s="14"/>
    </row>
    <row r="26" spans="5:5">
      <c r="E26" s="14"/>
    </row>
    <row r="27" spans="5:5">
      <c r="E27" s="14"/>
    </row>
    <row r="28" spans="5:5">
      <c r="E28" s="14"/>
    </row>
    <row r="29" spans="5:5">
      <c r="E29" s="14"/>
    </row>
    <row r="30" spans="5:5">
      <c r="E30" s="14"/>
    </row>
    <row r="31" spans="5:5">
      <c r="E31" s="14"/>
    </row>
    <row r="32" spans="5:5">
      <c r="E32" s="14"/>
    </row>
    <row r="33" spans="5:5">
      <c r="E33" s="14"/>
    </row>
    <row r="34" spans="5:5">
      <c r="E34" s="14"/>
    </row>
    <row r="35" spans="5:5">
      <c r="E35" s="14"/>
    </row>
    <row r="36" spans="5:5">
      <c r="E36" s="14"/>
    </row>
    <row r="37" spans="5:5">
      <c r="E37" s="14"/>
    </row>
  </sheetData>
  <mergeCells count="5">
    <mergeCell ref="A2:A3"/>
    <mergeCell ref="B2:B3"/>
    <mergeCell ref="D2:D3"/>
    <mergeCell ref="C2:C3"/>
    <mergeCell ref="J2:J3"/>
  </mergeCells>
  <dataValidations count="2">
    <dataValidation type="list" allowBlank="1" sqref="H4:H13 F4" xr:uid="{6E48D26E-9C14-438C-B5BD-C82CF1A9BF1B}">
      <formula1>"feature,target"</formula1>
    </dataValidation>
    <dataValidation type="list" allowBlank="1" sqref="D4:E6 D14" xr:uid="{B7415417-2B1C-4C25-BB2F-6D70F6024B06}">
      <formula1>"Quantitative,Categorical - Binary,Categorical - 3 to 5 categories,Categorical - 6 to 10 categories,Categorical - more than 10 categories,Unique Value"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751B-05C1-4F3A-B755-EC64C40DA8C1}">
  <sheetPr>
    <outlinePr summaryBelow="0" summaryRight="0"/>
  </sheetPr>
  <dimension ref="A1:AJ18"/>
  <sheetViews>
    <sheetView tabSelected="1" zoomScale="130" zoomScaleNormal="130"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E9" sqref="E9"/>
    </sheetView>
  </sheetViews>
  <sheetFormatPr defaultColWidth="26.5703125" defaultRowHeight="11.25"/>
  <cols>
    <col min="1" max="1" width="11.7109375" style="2" bestFit="1" customWidth="1"/>
    <col min="2" max="2" width="25.85546875" style="2" bestFit="1" customWidth="1"/>
    <col min="3" max="3" width="24.28515625" style="56" bestFit="1" customWidth="1"/>
    <col min="4" max="4" width="15" style="56" bestFit="1" customWidth="1"/>
    <col min="5" max="5" width="26.140625" style="55" bestFit="1" customWidth="1"/>
    <col min="6" max="6" width="25.28515625" style="2" bestFit="1" customWidth="1"/>
    <col min="7" max="7" width="26.85546875" style="2" bestFit="1" customWidth="1"/>
    <col min="8" max="8" width="18.140625" style="2" bestFit="1" customWidth="1"/>
    <col min="9" max="9" width="26.140625" style="2" bestFit="1" customWidth="1"/>
    <col min="10" max="10" width="45.7109375" style="70" customWidth="1"/>
    <col min="11" max="16384" width="26.5703125" style="2"/>
  </cols>
  <sheetData>
    <row r="1" spans="1:36" ht="22.5">
      <c r="B1" s="8" t="s">
        <v>36</v>
      </c>
      <c r="C1" s="8">
        <v>494182</v>
      </c>
      <c r="D1" s="1"/>
      <c r="E1" s="51"/>
      <c r="F1" s="1" t="s">
        <v>57</v>
      </c>
      <c r="G1" s="1"/>
      <c r="H1" s="1"/>
      <c r="I1" s="1"/>
      <c r="J1" s="69"/>
      <c r="K1" s="5"/>
      <c r="L1" s="5"/>
      <c r="M1" s="5"/>
      <c r="N1" s="5"/>
      <c r="O1" s="6"/>
      <c r="P1" s="6"/>
      <c r="Q1" s="6"/>
      <c r="R1" s="1"/>
      <c r="S1" s="1"/>
    </row>
    <row r="2" spans="1:36" ht="31.5">
      <c r="A2" s="94" t="s">
        <v>0</v>
      </c>
      <c r="B2" s="94" t="s">
        <v>214</v>
      </c>
      <c r="C2" s="95" t="s">
        <v>3</v>
      </c>
      <c r="D2" s="95" t="s">
        <v>35</v>
      </c>
      <c r="E2" s="52" t="s">
        <v>5</v>
      </c>
      <c r="F2" s="9" t="s">
        <v>2</v>
      </c>
      <c r="G2" s="9" t="s">
        <v>34</v>
      </c>
      <c r="H2" s="9" t="s">
        <v>2</v>
      </c>
      <c r="I2" s="9" t="s">
        <v>4</v>
      </c>
      <c r="J2" s="9" t="s">
        <v>6</v>
      </c>
      <c r="L2" s="1"/>
      <c r="M2" s="1"/>
      <c r="N2" s="1"/>
    </row>
    <row r="3" spans="1:36" ht="89.25">
      <c r="A3" s="94"/>
      <c r="B3" s="94"/>
      <c r="C3" s="96"/>
      <c r="D3" s="96"/>
      <c r="E3" s="53" t="s">
        <v>11</v>
      </c>
      <c r="F3" s="10" t="s">
        <v>7</v>
      </c>
      <c r="G3" s="13" t="s">
        <v>8</v>
      </c>
      <c r="H3" s="13" t="s">
        <v>9</v>
      </c>
      <c r="I3" s="63" t="s">
        <v>10</v>
      </c>
      <c r="J3" s="63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>
      <c r="A4" s="7">
        <v>1</v>
      </c>
      <c r="B4" s="50" t="s">
        <v>13</v>
      </c>
      <c r="C4" s="21" t="s">
        <v>59</v>
      </c>
      <c r="D4" s="21" t="s">
        <v>213</v>
      </c>
      <c r="E4" s="19"/>
      <c r="F4" s="24" t="s">
        <v>14</v>
      </c>
      <c r="G4" s="24" t="s">
        <v>15</v>
      </c>
      <c r="H4" s="21" t="s">
        <v>21</v>
      </c>
      <c r="I4" s="22">
        <v>0</v>
      </c>
      <c r="J4" s="17" t="s">
        <v>177</v>
      </c>
      <c r="K4" s="4"/>
      <c r="L4" s="4"/>
      <c r="M4" s="4"/>
      <c r="N4" s="4"/>
      <c r="O4" s="4"/>
      <c r="P4" s="4"/>
      <c r="Q4" s="4"/>
      <c r="R4" s="4"/>
    </row>
    <row r="5" spans="1:36" ht="56.25">
      <c r="A5" s="7">
        <v>2</v>
      </c>
      <c r="B5" s="17" t="s">
        <v>105</v>
      </c>
      <c r="C5" s="11" t="s">
        <v>97</v>
      </c>
      <c r="D5" s="21" t="s">
        <v>213</v>
      </c>
      <c r="E5" s="19"/>
      <c r="F5" s="24" t="s">
        <v>14</v>
      </c>
      <c r="G5" s="24" t="s">
        <v>15</v>
      </c>
      <c r="H5" s="21" t="s">
        <v>21</v>
      </c>
      <c r="I5" s="22">
        <v>0</v>
      </c>
      <c r="J5" s="17" t="s">
        <v>178</v>
      </c>
      <c r="K5" s="4"/>
      <c r="L5" s="4"/>
      <c r="M5" s="4"/>
      <c r="N5" s="4"/>
      <c r="O5" s="4"/>
      <c r="P5" s="4"/>
      <c r="Q5" s="4"/>
      <c r="R5" s="4"/>
    </row>
    <row r="6" spans="1:36" ht="56.25">
      <c r="A6" s="7">
        <v>3</v>
      </c>
      <c r="B6" s="17" t="s">
        <v>106</v>
      </c>
      <c r="C6" s="11" t="s">
        <v>98</v>
      </c>
      <c r="D6" s="21" t="s">
        <v>213</v>
      </c>
      <c r="E6" s="19"/>
      <c r="F6" s="24" t="s">
        <v>14</v>
      </c>
      <c r="G6" s="24" t="s">
        <v>15</v>
      </c>
      <c r="H6" s="21" t="s">
        <v>21</v>
      </c>
      <c r="I6" s="22">
        <v>0</v>
      </c>
      <c r="J6" s="17" t="s">
        <v>179</v>
      </c>
      <c r="K6" s="4"/>
      <c r="L6" s="4"/>
      <c r="M6" s="4"/>
      <c r="N6" s="4"/>
      <c r="O6" s="4"/>
      <c r="P6" s="4"/>
      <c r="Q6" s="4"/>
      <c r="R6" s="4"/>
    </row>
    <row r="7" spans="1:36" ht="56.25">
      <c r="A7" s="7">
        <v>4</v>
      </c>
      <c r="B7" s="17" t="s">
        <v>125</v>
      </c>
      <c r="C7" s="11" t="s">
        <v>137</v>
      </c>
      <c r="D7" s="11" t="s">
        <v>22</v>
      </c>
      <c r="E7" s="19"/>
      <c r="F7" s="24" t="s">
        <v>14</v>
      </c>
      <c r="G7" s="24" t="s">
        <v>15</v>
      </c>
      <c r="H7" s="21" t="s">
        <v>21</v>
      </c>
      <c r="I7" s="22">
        <v>0</v>
      </c>
      <c r="J7" s="17" t="s">
        <v>180</v>
      </c>
      <c r="K7" s="4"/>
      <c r="L7" s="4"/>
      <c r="M7" s="4"/>
      <c r="N7" s="4"/>
      <c r="O7" s="4"/>
      <c r="P7" s="4"/>
      <c r="Q7" s="4"/>
      <c r="R7" s="4"/>
    </row>
    <row r="8" spans="1:36" ht="33.75">
      <c r="A8" s="7">
        <v>5</v>
      </c>
      <c r="B8" s="17" t="s">
        <v>126</v>
      </c>
      <c r="C8" s="11" t="s">
        <v>138</v>
      </c>
      <c r="D8" s="11" t="s">
        <v>22</v>
      </c>
      <c r="E8" s="19" t="s">
        <v>141</v>
      </c>
      <c r="F8" s="24" t="s">
        <v>14</v>
      </c>
      <c r="G8" s="24" t="s">
        <v>15</v>
      </c>
      <c r="H8" s="21" t="s">
        <v>21</v>
      </c>
      <c r="I8" s="22">
        <v>0</v>
      </c>
      <c r="J8" s="17" t="s">
        <v>181</v>
      </c>
      <c r="K8" s="4"/>
      <c r="L8" s="4"/>
      <c r="M8" s="4"/>
      <c r="N8" s="4"/>
      <c r="O8" s="4"/>
      <c r="P8" s="4"/>
      <c r="Q8" s="4"/>
      <c r="R8" s="4"/>
    </row>
    <row r="9" spans="1:36" ht="56.25">
      <c r="A9" s="7">
        <v>6</v>
      </c>
      <c r="B9" s="17" t="s">
        <v>127</v>
      </c>
      <c r="C9" s="11" t="s">
        <v>143</v>
      </c>
      <c r="D9" s="11" t="s">
        <v>22</v>
      </c>
      <c r="E9" s="19" t="s">
        <v>142</v>
      </c>
      <c r="F9" s="24" t="s">
        <v>158</v>
      </c>
      <c r="G9" s="24" t="s">
        <v>176</v>
      </c>
      <c r="H9" s="21" t="s">
        <v>21</v>
      </c>
      <c r="I9" s="22">
        <v>0</v>
      </c>
      <c r="J9" s="17" t="s">
        <v>182</v>
      </c>
      <c r="K9" s="4"/>
      <c r="L9" s="4"/>
      <c r="M9" s="4"/>
      <c r="N9" s="4"/>
      <c r="O9" s="4"/>
      <c r="P9" s="4"/>
      <c r="Q9" s="4"/>
      <c r="R9" s="4"/>
    </row>
    <row r="10" spans="1:36" ht="22.5">
      <c r="A10" s="7">
        <v>7</v>
      </c>
      <c r="B10" s="17" t="s">
        <v>128</v>
      </c>
      <c r="C10" s="11" t="s">
        <v>145</v>
      </c>
      <c r="D10" s="11" t="s">
        <v>22</v>
      </c>
      <c r="E10" s="19" t="s">
        <v>144</v>
      </c>
      <c r="F10" s="24" t="s">
        <v>14</v>
      </c>
      <c r="G10" s="24" t="s">
        <v>15</v>
      </c>
      <c r="H10" s="21" t="s">
        <v>21</v>
      </c>
      <c r="I10" s="22">
        <v>0</v>
      </c>
      <c r="J10" s="17" t="s">
        <v>183</v>
      </c>
      <c r="K10" s="4"/>
      <c r="L10" s="4"/>
      <c r="M10" s="4"/>
      <c r="N10" s="4"/>
      <c r="O10" s="4"/>
      <c r="P10" s="4"/>
      <c r="Q10" s="4"/>
      <c r="R10" s="4"/>
    </row>
    <row r="11" spans="1:36">
      <c r="A11" s="7">
        <v>8</v>
      </c>
      <c r="B11" s="17" t="s">
        <v>129</v>
      </c>
      <c r="C11" s="11" t="s">
        <v>146</v>
      </c>
      <c r="D11" s="11" t="s">
        <v>16</v>
      </c>
      <c r="E11" s="19"/>
      <c r="F11" s="24" t="s">
        <v>14</v>
      </c>
      <c r="G11" s="24" t="s">
        <v>15</v>
      </c>
      <c r="H11" s="21" t="s">
        <v>220</v>
      </c>
      <c r="I11" s="22">
        <v>1.20218866733308E-2</v>
      </c>
      <c r="J11" s="17" t="s">
        <v>184</v>
      </c>
      <c r="K11" s="4"/>
      <c r="L11" s="4"/>
      <c r="M11" s="4"/>
      <c r="N11" s="4"/>
      <c r="O11" s="4"/>
      <c r="P11" s="4"/>
      <c r="Q11" s="4"/>
      <c r="R11" s="4"/>
    </row>
    <row r="12" spans="1:36" ht="90">
      <c r="A12" s="7">
        <v>9</v>
      </c>
      <c r="B12" s="17" t="s">
        <v>130</v>
      </c>
      <c r="C12" s="11" t="s">
        <v>147</v>
      </c>
      <c r="D12" s="11" t="s">
        <v>22</v>
      </c>
      <c r="E12" s="19" t="s">
        <v>148</v>
      </c>
      <c r="F12" s="24" t="s">
        <v>14</v>
      </c>
      <c r="G12" s="24" t="s">
        <v>15</v>
      </c>
      <c r="H12" s="21" t="s">
        <v>21</v>
      </c>
      <c r="I12" s="22">
        <v>0</v>
      </c>
      <c r="J12" s="17" t="s">
        <v>185</v>
      </c>
      <c r="K12" s="4"/>
      <c r="L12" s="4"/>
      <c r="M12" s="4"/>
      <c r="N12" s="4"/>
      <c r="O12" s="4"/>
      <c r="P12" s="4"/>
      <c r="Q12" s="4"/>
      <c r="R12" s="4"/>
    </row>
    <row r="13" spans="1:36" ht="123.75">
      <c r="A13" s="7">
        <v>10</v>
      </c>
      <c r="B13" s="17" t="s">
        <v>131</v>
      </c>
      <c r="C13" s="11" t="s">
        <v>150</v>
      </c>
      <c r="D13" s="11" t="s">
        <v>22</v>
      </c>
      <c r="E13" s="54" t="s">
        <v>149</v>
      </c>
      <c r="F13" s="24" t="s">
        <v>14</v>
      </c>
      <c r="G13" s="24" t="s">
        <v>15</v>
      </c>
      <c r="H13" s="21" t="s">
        <v>21</v>
      </c>
      <c r="I13" s="22">
        <v>0</v>
      </c>
      <c r="J13" s="17" t="s">
        <v>186</v>
      </c>
    </row>
    <row r="14" spans="1:36" ht="123.75">
      <c r="A14" s="7">
        <v>11</v>
      </c>
      <c r="B14" s="17" t="s">
        <v>132</v>
      </c>
      <c r="C14" s="11" t="s">
        <v>152</v>
      </c>
      <c r="D14" s="11" t="s">
        <v>22</v>
      </c>
      <c r="E14" s="54" t="s">
        <v>151</v>
      </c>
      <c r="F14" s="24" t="s">
        <v>14</v>
      </c>
      <c r="G14" s="24" t="s">
        <v>15</v>
      </c>
      <c r="H14" s="21" t="s">
        <v>21</v>
      </c>
      <c r="I14" s="22">
        <v>0</v>
      </c>
      <c r="J14" s="17" t="s">
        <v>186</v>
      </c>
    </row>
    <row r="15" spans="1:36" ht="123.75">
      <c r="A15" s="7">
        <v>12</v>
      </c>
      <c r="B15" s="17" t="s">
        <v>133</v>
      </c>
      <c r="C15" s="11" t="s">
        <v>153</v>
      </c>
      <c r="D15" s="11" t="s">
        <v>22</v>
      </c>
      <c r="E15" s="54" t="s">
        <v>151</v>
      </c>
      <c r="F15" s="24" t="s">
        <v>14</v>
      </c>
      <c r="G15" s="24" t="s">
        <v>15</v>
      </c>
      <c r="H15" s="21" t="s">
        <v>21</v>
      </c>
      <c r="I15" s="22">
        <v>0</v>
      </c>
      <c r="J15" s="17" t="s">
        <v>186</v>
      </c>
    </row>
    <row r="16" spans="1:36" ht="90">
      <c r="A16" s="7">
        <v>13</v>
      </c>
      <c r="B16" s="17" t="s">
        <v>134</v>
      </c>
      <c r="C16" s="11" t="s">
        <v>139</v>
      </c>
      <c r="D16" s="11" t="s">
        <v>22</v>
      </c>
      <c r="E16" s="54" t="s">
        <v>154</v>
      </c>
      <c r="F16" s="24" t="s">
        <v>14</v>
      </c>
      <c r="G16" s="24" t="s">
        <v>15</v>
      </c>
      <c r="H16" s="21" t="s">
        <v>21</v>
      </c>
      <c r="I16" s="22">
        <v>0</v>
      </c>
      <c r="J16" s="17" t="s">
        <v>187</v>
      </c>
    </row>
    <row r="17" spans="1:10" ht="146.25">
      <c r="A17" s="7">
        <v>14</v>
      </c>
      <c r="B17" s="17" t="s">
        <v>135</v>
      </c>
      <c r="C17" s="11" t="s">
        <v>140</v>
      </c>
      <c r="D17" s="11" t="s">
        <v>22</v>
      </c>
      <c r="E17" s="54" t="s">
        <v>155</v>
      </c>
      <c r="F17" s="24" t="s">
        <v>14</v>
      </c>
      <c r="G17" s="24" t="s">
        <v>15</v>
      </c>
      <c r="H17" s="21" t="s">
        <v>21</v>
      </c>
      <c r="I17" s="22">
        <v>0</v>
      </c>
      <c r="J17" s="17" t="s">
        <v>188</v>
      </c>
    </row>
    <row r="18" spans="1:10" ht="45">
      <c r="A18" s="7">
        <v>15</v>
      </c>
      <c r="B18" s="17" t="s">
        <v>136</v>
      </c>
      <c r="C18" s="11" t="s">
        <v>157</v>
      </c>
      <c r="D18" s="11" t="s">
        <v>22</v>
      </c>
      <c r="E18" s="54" t="s">
        <v>156</v>
      </c>
      <c r="F18" s="24" t="s">
        <v>14</v>
      </c>
      <c r="G18" s="24" t="s">
        <v>15</v>
      </c>
      <c r="H18" s="21" t="s">
        <v>220</v>
      </c>
      <c r="I18" s="22">
        <v>0</v>
      </c>
      <c r="J18" s="17" t="s">
        <v>189</v>
      </c>
    </row>
  </sheetData>
  <mergeCells count="4">
    <mergeCell ref="A2:A3"/>
    <mergeCell ref="B2:B3"/>
    <mergeCell ref="D2:D3"/>
    <mergeCell ref="C2:C3"/>
  </mergeCells>
  <dataValidations count="2">
    <dataValidation type="list" allowBlank="1" sqref="D4:D6" xr:uid="{06C0A109-B5BB-4DDC-921C-77AB410A402F}">
      <formula1>"Quantitative,Categorical - Binary,Categorical - 3 to 5 categories,Categorical - 6 to 10 categories,Categorical - more than 10 categories,Unique Value"</formula1>
    </dataValidation>
    <dataValidation type="list" allowBlank="1" sqref="H4:H18 F4" xr:uid="{3B54F6C1-9CE8-4B76-B6A6-89B6BABDD9CF}">
      <formula1>"feature,target"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2A01-8A02-433E-9304-E7013CA10D14}">
  <dimension ref="B1:H34"/>
  <sheetViews>
    <sheetView topLeftCell="A4" zoomScale="130" zoomScaleNormal="130" workbookViewId="0">
      <selection activeCell="I13" sqref="I13"/>
    </sheetView>
  </sheetViews>
  <sheetFormatPr defaultColWidth="21.42578125" defaultRowHeight="11.25"/>
  <cols>
    <col min="1" max="2" width="21.42578125" style="5"/>
    <col min="3" max="3" width="21.42578125" style="82"/>
    <col min="4" max="4" width="21.42578125" style="5"/>
    <col min="5" max="5" width="22.7109375" style="82" customWidth="1"/>
    <col min="6" max="6" width="21.42578125" style="5"/>
    <col min="7" max="7" width="21.42578125" style="82"/>
    <col min="8" max="16384" width="21.42578125" style="5"/>
  </cols>
  <sheetData>
    <row r="1" spans="3:7">
      <c r="C1" s="81"/>
      <c r="E1" s="81"/>
      <c r="G1" s="81"/>
    </row>
    <row r="2" spans="3:7" s="91" customFormat="1">
      <c r="C2" s="89"/>
      <c r="E2" s="89"/>
      <c r="G2" s="89"/>
    </row>
    <row r="3" spans="3:7" s="92" customFormat="1">
      <c r="C3" s="80"/>
      <c r="E3" s="80"/>
      <c r="G3" s="83"/>
    </row>
    <row r="4" spans="3:7" s="92" customFormat="1">
      <c r="C4" s="80"/>
      <c r="E4" s="79"/>
      <c r="G4" s="84"/>
    </row>
    <row r="5" spans="3:7" s="92" customFormat="1">
      <c r="C5" s="80"/>
      <c r="E5" s="80"/>
      <c r="G5" s="85"/>
    </row>
    <row r="6" spans="3:7" s="92" customFormat="1">
      <c r="C6" s="80"/>
      <c r="E6" s="77" t="s">
        <v>219</v>
      </c>
      <c r="G6" s="85"/>
    </row>
    <row r="7" spans="3:7" s="92" customFormat="1">
      <c r="C7" s="80"/>
      <c r="E7" s="78" t="s">
        <v>13</v>
      </c>
      <c r="G7" s="80"/>
    </row>
    <row r="8" spans="3:7" s="92" customFormat="1">
      <c r="C8" s="80"/>
      <c r="E8" s="80"/>
      <c r="G8" s="80"/>
    </row>
    <row r="9" spans="3:7" s="92" customFormat="1">
      <c r="C9" s="80"/>
      <c r="E9" s="80"/>
      <c r="G9" s="80"/>
    </row>
    <row r="10" spans="3:7" s="92" customFormat="1">
      <c r="C10" s="80"/>
      <c r="E10" s="80"/>
      <c r="G10" s="80"/>
    </row>
    <row r="11" spans="3:7" s="92" customFormat="1">
      <c r="C11" s="80"/>
      <c r="E11" s="80"/>
      <c r="G11" s="79"/>
    </row>
    <row r="12" spans="3:7" s="92" customFormat="1">
      <c r="C12" s="80"/>
      <c r="E12" s="80"/>
      <c r="G12" s="85"/>
    </row>
    <row r="13" spans="3:7" s="92" customFormat="1">
      <c r="C13" s="80"/>
      <c r="E13" s="79"/>
      <c r="G13" s="93"/>
    </row>
    <row r="14" spans="3:7" s="92" customFormat="1">
      <c r="C14" s="79"/>
      <c r="E14" s="80"/>
      <c r="G14" s="93"/>
    </row>
    <row r="15" spans="3:7" s="92" customFormat="1">
      <c r="C15" s="80"/>
      <c r="E15" s="80"/>
      <c r="G15" s="93"/>
    </row>
    <row r="16" spans="3:7" s="92" customFormat="1">
      <c r="C16" s="80"/>
      <c r="E16" s="80"/>
      <c r="G16" s="93"/>
    </row>
    <row r="17" spans="2:8" s="92" customFormat="1">
      <c r="C17" s="93"/>
      <c r="E17" s="80"/>
      <c r="G17" s="93"/>
    </row>
    <row r="18" spans="2:8" s="92" customFormat="1">
      <c r="B18" s="77" t="s">
        <v>215</v>
      </c>
      <c r="C18" s="93"/>
      <c r="D18" s="77" t="s">
        <v>216</v>
      </c>
      <c r="E18" s="93"/>
      <c r="F18" s="77" t="s">
        <v>217</v>
      </c>
      <c r="G18" s="93"/>
      <c r="H18" s="77" t="s">
        <v>218</v>
      </c>
    </row>
    <row r="19" spans="2:8">
      <c r="B19" s="88" t="s">
        <v>13</v>
      </c>
      <c r="D19" s="88" t="s">
        <v>13</v>
      </c>
      <c r="F19" s="88" t="s">
        <v>13</v>
      </c>
      <c r="H19" s="90" t="s">
        <v>13</v>
      </c>
    </row>
    <row r="20" spans="2:8">
      <c r="B20" s="35" t="s">
        <v>17</v>
      </c>
      <c r="D20" s="35" t="s">
        <v>38</v>
      </c>
      <c r="F20" s="87" t="s">
        <v>105</v>
      </c>
      <c r="H20" s="86" t="s">
        <v>105</v>
      </c>
    </row>
    <row r="21" spans="2:8">
      <c r="B21" s="35" t="s">
        <v>18</v>
      </c>
      <c r="D21" s="74" t="s">
        <v>39</v>
      </c>
      <c r="F21" s="87" t="s">
        <v>106</v>
      </c>
      <c r="H21" s="86" t="s">
        <v>106</v>
      </c>
    </row>
    <row r="22" spans="2:8">
      <c r="B22" s="35" t="s">
        <v>19</v>
      </c>
      <c r="D22" s="35" t="s">
        <v>40</v>
      </c>
      <c r="F22" s="75" t="s">
        <v>107</v>
      </c>
      <c r="H22" s="76" t="s">
        <v>125</v>
      </c>
    </row>
    <row r="23" spans="2:8">
      <c r="B23" s="35" t="s">
        <v>20</v>
      </c>
      <c r="D23" s="35" t="s">
        <v>42</v>
      </c>
      <c r="F23" s="75" t="s">
        <v>108</v>
      </c>
      <c r="H23" s="76" t="s">
        <v>126</v>
      </c>
    </row>
    <row r="24" spans="2:8">
      <c r="B24" s="35" t="s">
        <v>24</v>
      </c>
      <c r="D24" s="35" t="s">
        <v>43</v>
      </c>
      <c r="F24" s="35" t="s">
        <v>109</v>
      </c>
      <c r="H24" s="76" t="s">
        <v>127</v>
      </c>
    </row>
    <row r="25" spans="2:8">
      <c r="B25" s="35" t="s">
        <v>25</v>
      </c>
      <c r="D25" s="35" t="s">
        <v>44</v>
      </c>
      <c r="F25" s="35" t="s">
        <v>110</v>
      </c>
      <c r="H25" s="76" t="s">
        <v>128</v>
      </c>
    </row>
    <row r="26" spans="2:8">
      <c r="B26" s="35" t="s">
        <v>26</v>
      </c>
      <c r="D26" s="35" t="s">
        <v>45</v>
      </c>
      <c r="F26" s="35" t="s">
        <v>111</v>
      </c>
      <c r="H26" s="76" t="s">
        <v>129</v>
      </c>
    </row>
    <row r="27" spans="2:8">
      <c r="B27" s="35" t="s">
        <v>27</v>
      </c>
      <c r="D27" s="35" t="s">
        <v>46</v>
      </c>
      <c r="F27" s="35" t="s">
        <v>112</v>
      </c>
      <c r="H27" s="76" t="s">
        <v>130</v>
      </c>
    </row>
    <row r="28" spans="2:8">
      <c r="B28" s="35" t="s">
        <v>28</v>
      </c>
      <c r="D28" s="35" t="s">
        <v>47</v>
      </c>
      <c r="F28" s="74" t="s">
        <v>113</v>
      </c>
      <c r="H28" s="76" t="s">
        <v>131</v>
      </c>
    </row>
    <row r="29" spans="2:8">
      <c r="B29" s="35" t="s">
        <v>29</v>
      </c>
      <c r="D29" s="35" t="s">
        <v>48</v>
      </c>
      <c r="F29" s="75"/>
      <c r="H29" s="76" t="s">
        <v>132</v>
      </c>
    </row>
    <row r="30" spans="2:8">
      <c r="B30" s="35" t="s">
        <v>30</v>
      </c>
      <c r="D30" s="74" t="s">
        <v>50</v>
      </c>
      <c r="H30" s="76" t="s">
        <v>133</v>
      </c>
    </row>
    <row r="31" spans="2:8">
      <c r="B31" s="74" t="s">
        <v>31</v>
      </c>
      <c r="D31" s="35" t="s">
        <v>51</v>
      </c>
      <c r="H31" s="76" t="s">
        <v>134</v>
      </c>
    </row>
    <row r="32" spans="2:8">
      <c r="B32" s="35" t="s">
        <v>32</v>
      </c>
      <c r="D32" s="35" t="s">
        <v>52</v>
      </c>
      <c r="H32" s="76" t="s">
        <v>135</v>
      </c>
    </row>
    <row r="33" spans="2:8">
      <c r="B33" s="35" t="s">
        <v>33</v>
      </c>
      <c r="D33" s="35" t="s">
        <v>53</v>
      </c>
      <c r="H33" s="76" t="s">
        <v>136</v>
      </c>
    </row>
    <row r="34" spans="2:8">
      <c r="D34" s="35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EB47A-8273-4BA8-B40F-D67EBC25E6AB}">
  <dimension ref="A1:B51"/>
  <sheetViews>
    <sheetView topLeftCell="A10" workbookViewId="0">
      <selection sqref="A1:B51"/>
    </sheetView>
  </sheetViews>
  <sheetFormatPr defaultColWidth="11.5703125" defaultRowHeight="12.75"/>
  <cols>
    <col min="1" max="1" width="26" style="97" bestFit="1" customWidth="1"/>
    <col min="2" max="2" width="113.7109375" style="97" customWidth="1"/>
  </cols>
  <sheetData>
    <row r="1" spans="1:2">
      <c r="A1" s="94" t="s">
        <v>1</v>
      </c>
      <c r="B1" s="95" t="s">
        <v>3</v>
      </c>
    </row>
    <row r="2" spans="1:2">
      <c r="A2" s="94"/>
      <c r="B2" s="96"/>
    </row>
    <row r="3" spans="1:2">
      <c r="A3" s="20" t="s">
        <v>13</v>
      </c>
      <c r="B3" s="50" t="s">
        <v>59</v>
      </c>
    </row>
    <row r="4" spans="1:2">
      <c r="A4" s="23" t="s">
        <v>53</v>
      </c>
      <c r="B4" s="17" t="s">
        <v>85</v>
      </c>
    </row>
    <row r="5" spans="1:2">
      <c r="A5" s="39" t="s">
        <v>31</v>
      </c>
      <c r="B5" s="59" t="s">
        <v>74</v>
      </c>
    </row>
    <row r="6" spans="1:2">
      <c r="A6" s="20" t="s">
        <v>29</v>
      </c>
      <c r="B6" s="50" t="s">
        <v>75</v>
      </c>
    </row>
    <row r="7" spans="1:2">
      <c r="A7" s="17" t="s">
        <v>129</v>
      </c>
      <c r="B7" s="17" t="s">
        <v>146</v>
      </c>
    </row>
    <row r="8" spans="1:2">
      <c r="A8" s="20" t="s">
        <v>30</v>
      </c>
      <c r="B8" s="50" t="s">
        <v>76</v>
      </c>
    </row>
    <row r="9" spans="1:2">
      <c r="A9" s="20" t="s">
        <v>26</v>
      </c>
      <c r="B9" s="50" t="s">
        <v>68</v>
      </c>
    </row>
    <row r="10" spans="1:2">
      <c r="A10" s="20" t="s">
        <v>17</v>
      </c>
      <c r="B10" s="50" t="s">
        <v>62</v>
      </c>
    </row>
    <row r="11" spans="1:2">
      <c r="A11" s="20" t="s">
        <v>25</v>
      </c>
      <c r="B11" s="50" t="s">
        <v>67</v>
      </c>
    </row>
    <row r="12" spans="1:2">
      <c r="A12" s="23" t="s">
        <v>47</v>
      </c>
      <c r="B12" s="17" t="s">
        <v>93</v>
      </c>
    </row>
    <row r="13" spans="1:2">
      <c r="A13" s="35" t="s">
        <v>109</v>
      </c>
      <c r="B13" s="76" t="s">
        <v>119</v>
      </c>
    </row>
    <row r="14" spans="1:2">
      <c r="A14" s="17" t="s">
        <v>128</v>
      </c>
      <c r="B14" s="17" t="s">
        <v>145</v>
      </c>
    </row>
    <row r="15" spans="1:2">
      <c r="A15" s="17" t="s">
        <v>127</v>
      </c>
      <c r="B15" s="17" t="s">
        <v>143</v>
      </c>
    </row>
    <row r="16" spans="1:2">
      <c r="A16" s="23" t="s">
        <v>52</v>
      </c>
      <c r="B16" s="17" t="s">
        <v>102</v>
      </c>
    </row>
    <row r="17" spans="1:2">
      <c r="A17" s="35" t="s">
        <v>111</v>
      </c>
      <c r="B17" s="76" t="s">
        <v>163</v>
      </c>
    </row>
    <row r="18" spans="1:2">
      <c r="A18" s="20" t="s">
        <v>28</v>
      </c>
      <c r="B18" s="50" t="s">
        <v>71</v>
      </c>
    </row>
    <row r="19" spans="1:2">
      <c r="A19" s="20" t="s">
        <v>32</v>
      </c>
      <c r="B19" s="50" t="s">
        <v>77</v>
      </c>
    </row>
    <row r="20" spans="1:2">
      <c r="A20" s="20" t="s">
        <v>27</v>
      </c>
      <c r="B20" s="50" t="s">
        <v>61</v>
      </c>
    </row>
    <row r="21" spans="1:2">
      <c r="A21" s="20" t="s">
        <v>33</v>
      </c>
      <c r="B21" s="50" t="s">
        <v>78</v>
      </c>
    </row>
    <row r="22" spans="1:2">
      <c r="A22" s="23" t="s">
        <v>45</v>
      </c>
      <c r="B22" s="17" t="s">
        <v>90</v>
      </c>
    </row>
    <row r="23" spans="1:2">
      <c r="A23" s="20" t="s">
        <v>24</v>
      </c>
      <c r="B23" s="50" t="s">
        <v>65</v>
      </c>
    </row>
    <row r="24" spans="1:2">
      <c r="A24" s="35" t="s">
        <v>112</v>
      </c>
      <c r="B24" s="76" t="s">
        <v>162</v>
      </c>
    </row>
    <row r="25" spans="1:2">
      <c r="A25" s="23" t="s">
        <v>54</v>
      </c>
      <c r="B25" s="17" t="s">
        <v>104</v>
      </c>
    </row>
    <row r="26" spans="1:2">
      <c r="A26" s="35" t="s">
        <v>110</v>
      </c>
      <c r="B26" s="76" t="s">
        <v>164</v>
      </c>
    </row>
    <row r="27" spans="1:2">
      <c r="A27" s="20" t="s">
        <v>18</v>
      </c>
      <c r="B27" s="50" t="s">
        <v>63</v>
      </c>
    </row>
    <row r="28" spans="1:2">
      <c r="A28" s="39" t="s">
        <v>113</v>
      </c>
      <c r="B28" s="59" t="s">
        <v>160</v>
      </c>
    </row>
    <row r="29" spans="1:2">
      <c r="A29" s="39" t="s">
        <v>106</v>
      </c>
      <c r="B29" s="59" t="s">
        <v>97</v>
      </c>
    </row>
    <row r="30" spans="1:2">
      <c r="A30" s="17" t="s">
        <v>135</v>
      </c>
      <c r="B30" s="17" t="s">
        <v>140</v>
      </c>
    </row>
    <row r="31" spans="1:2">
      <c r="A31" s="17" t="s">
        <v>136</v>
      </c>
      <c r="B31" s="17" t="s">
        <v>157</v>
      </c>
    </row>
    <row r="32" spans="1:2">
      <c r="A32" s="17" t="s">
        <v>134</v>
      </c>
      <c r="B32" s="17" t="s">
        <v>139</v>
      </c>
    </row>
    <row r="33" spans="1:2">
      <c r="A33" s="23" t="s">
        <v>48</v>
      </c>
      <c r="B33" s="17" t="s">
        <v>94</v>
      </c>
    </row>
    <row r="34" spans="1:2">
      <c r="A34" s="17" t="s">
        <v>130</v>
      </c>
      <c r="B34" s="17" t="s">
        <v>147</v>
      </c>
    </row>
    <row r="35" spans="1:2">
      <c r="A35" s="23" t="s">
        <v>44</v>
      </c>
      <c r="B35" s="17" t="s">
        <v>88</v>
      </c>
    </row>
    <row r="36" spans="1:2">
      <c r="A36" s="23" t="s">
        <v>38</v>
      </c>
      <c r="B36" s="17" t="s">
        <v>80</v>
      </c>
    </row>
    <row r="37" spans="1:2">
      <c r="A37" s="23" t="s">
        <v>40</v>
      </c>
      <c r="B37" s="17" t="s">
        <v>82</v>
      </c>
    </row>
    <row r="38" spans="1:2">
      <c r="A38" s="17" t="s">
        <v>131</v>
      </c>
      <c r="B38" s="17" t="s">
        <v>150</v>
      </c>
    </row>
    <row r="39" spans="1:2">
      <c r="A39" s="17" t="s">
        <v>132</v>
      </c>
      <c r="B39" s="17" t="s">
        <v>152</v>
      </c>
    </row>
    <row r="40" spans="1:2">
      <c r="A40" s="17" t="s">
        <v>133</v>
      </c>
      <c r="B40" s="17" t="s">
        <v>153</v>
      </c>
    </row>
    <row r="41" spans="1:2">
      <c r="A41" s="17" t="s">
        <v>125</v>
      </c>
      <c r="B41" s="17" t="s">
        <v>137</v>
      </c>
    </row>
    <row r="42" spans="1:2">
      <c r="A42" s="23" t="s">
        <v>51</v>
      </c>
      <c r="B42" s="17" t="s">
        <v>100</v>
      </c>
    </row>
    <row r="43" spans="1:2">
      <c r="A43" s="20" t="s">
        <v>20</v>
      </c>
      <c r="B43" s="50" t="s">
        <v>64</v>
      </c>
    </row>
    <row r="44" spans="1:2">
      <c r="A44" s="23" t="s">
        <v>43</v>
      </c>
      <c r="B44" s="17" t="s">
        <v>87</v>
      </c>
    </row>
    <row r="45" spans="1:2">
      <c r="A45" s="42" t="s">
        <v>107</v>
      </c>
      <c r="B45" s="98" t="s">
        <v>115</v>
      </c>
    </row>
    <row r="46" spans="1:2">
      <c r="A46" s="23" t="s">
        <v>42</v>
      </c>
      <c r="B46" s="17" t="s">
        <v>84</v>
      </c>
    </row>
    <row r="47" spans="1:2">
      <c r="A47" s="23" t="s">
        <v>46</v>
      </c>
      <c r="B47" s="17" t="s">
        <v>92</v>
      </c>
    </row>
    <row r="48" spans="1:2">
      <c r="A48" s="17" t="s">
        <v>126</v>
      </c>
      <c r="B48" s="17" t="s">
        <v>138</v>
      </c>
    </row>
    <row r="49" spans="1:2">
      <c r="A49" s="42" t="s">
        <v>108</v>
      </c>
      <c r="B49" s="98" t="s">
        <v>117</v>
      </c>
    </row>
    <row r="50" spans="1:2">
      <c r="A50" s="35" t="s">
        <v>105</v>
      </c>
      <c r="B50" s="76" t="s">
        <v>97</v>
      </c>
    </row>
    <row r="51" spans="1:2">
      <c r="A51" s="20" t="s">
        <v>19</v>
      </c>
      <c r="B51" s="50" t="s">
        <v>60</v>
      </c>
    </row>
  </sheetData>
  <sortState xmlns:xlrd2="http://schemas.microsoft.com/office/spreadsheetml/2017/richdata2" ref="A3:B51">
    <sortCondition ref="A3:A51"/>
  </sortState>
  <mergeCells count="2"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characteristics</vt:lpstr>
      <vt:lpstr>locations</vt:lpstr>
      <vt:lpstr>vehicles</vt:lpstr>
      <vt:lpstr>users</vt:lpstr>
      <vt:lpstr>data model</vt:lpstr>
      <vt:lpstr>fulldata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HENRIQUE COTTA NATALE</cp:lastModifiedBy>
  <dcterms:created xsi:type="dcterms:W3CDTF">2024-07-18T10:49:12Z</dcterms:created>
  <dcterms:modified xsi:type="dcterms:W3CDTF">2024-07-31T19:32:44Z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5ca717-11da-4935-b601-f527b9741f2e_Enabled">
    <vt:lpwstr>true</vt:lpwstr>
  </property>
  <property fmtid="{D5CDD505-2E9C-101B-9397-08002B2CF9AE}" pid="3" name="MSIP_Label_725ca717-11da-4935-b601-f527b9741f2e_SetDate">
    <vt:lpwstr>2024-07-18T10:25:14Z</vt:lpwstr>
  </property>
  <property fmtid="{D5CDD505-2E9C-101B-9397-08002B2CF9AE}" pid="4" name="MSIP_Label_725ca717-11da-4935-b601-f527b9741f2e_Method">
    <vt:lpwstr>Standard</vt:lpwstr>
  </property>
  <property fmtid="{D5CDD505-2E9C-101B-9397-08002B2CF9AE}" pid="5" name="MSIP_Label_725ca717-11da-4935-b601-f527b9741f2e_Name">
    <vt:lpwstr>C2 - Internal</vt:lpwstr>
  </property>
  <property fmtid="{D5CDD505-2E9C-101B-9397-08002B2CF9AE}" pid="6" name="MSIP_Label_725ca717-11da-4935-b601-f527b9741f2e_SiteId">
    <vt:lpwstr>d852d5cd-724c-4128-8812-ffa5db3f8507</vt:lpwstr>
  </property>
  <property fmtid="{D5CDD505-2E9C-101B-9397-08002B2CF9AE}" pid="7" name="MSIP_Label_725ca717-11da-4935-b601-f527b9741f2e_ActionId">
    <vt:lpwstr>51261cd9-1a8f-42d7-97d4-72e412b6e4bd</vt:lpwstr>
  </property>
  <property fmtid="{D5CDD505-2E9C-101B-9397-08002B2CF9AE}" pid="8" name="MSIP_Label_725ca717-11da-4935-b601-f527b9741f2e_ContentBits">
    <vt:lpwstr>0</vt:lpwstr>
  </property>
</Properties>
</file>