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ocuments/Research/PhD Thesis/Visual Studio/PhDThesis/2ndChapter/Datasets/"/>
    </mc:Choice>
  </mc:AlternateContent>
  <xr:revisionPtr revIDLastSave="0" documentId="8_{36E0E595-1D5D-544C-B9E2-CFE5B2B69E97}" xr6:coauthVersionLast="47" xr6:coauthVersionMax="47" xr10:uidLastSave="{00000000-0000-0000-0000-000000000000}"/>
  <bookViews>
    <workbookView xWindow="0" yWindow="740" windowWidth="34560" windowHeight="21600" tabRatio="873" xr2:uid="{00000000-000D-0000-FFFF-FFFF00000000}"/>
  </bookViews>
  <sheets>
    <sheet name="DATA" sheetId="11" r:id="rId1"/>
    <sheet name="SH_NETTRADE_EIA" sheetId="3" r:id="rId2"/>
    <sheet name="SH_OILVALUEEXPORTING_ITC" sheetId="10" r:id="rId3"/>
    <sheet name="SH_OILVALUEIMPORTING_ITC" sheetId="18" r:id="rId4"/>
    <sheet name="RAW_NETEXPORT_EIA" sheetId="1" r:id="rId5"/>
    <sheet name="WB_NETOILEXPORTERS_EIA" sheetId="2" r:id="rId6"/>
    <sheet name="WB1_OILEXPORTVAL_ITC" sheetId="8" r:id="rId7"/>
    <sheet name="WB1_OILIMPORTVAL_ITC" sheetId="16" r:id="rId8"/>
    <sheet name="WB2_OILEXPORTVAL_ITC" sheetId="9" r:id="rId9"/>
    <sheet name="WB2_OILIMPORTVAL_ITC" sheetId="17" r:id="rId10"/>
    <sheet name="RAW_OILEXPORTVAL_ITC_0103" sheetId="5" r:id="rId11"/>
    <sheet name="RAW_OILEXPORTVAL_ITC_0318" sheetId="4" r:id="rId12"/>
    <sheet name="RAW_ALLPRODUCTS_ITC_0103" sheetId="6" r:id="rId13"/>
    <sheet name="RAW_ALLPRODUCTS_ITC_0318" sheetId="7" r:id="rId14"/>
    <sheet name="RAW_OILIMPORTVAL_ITC_0103" sheetId="13" r:id="rId15"/>
    <sheet name="RAW_OILIMPORTVAL_ITC_0318" sheetId="12" r:id="rId16"/>
    <sheet name="RAW_ALLPRODUCTSM_ITC_0103" sheetId="14" r:id="rId17"/>
    <sheet name="RAW_ALLPRODUCTSM_ITC_0318" sheetId="15" r:id="rId18"/>
  </sheets>
  <definedNames>
    <definedName name="_xlnm._FilterDatabase" localSheetId="0" hidden="1">DATA!$B$2:$F$61</definedName>
    <definedName name="_xlnm._FilterDatabase" localSheetId="17" hidden="1">RAW_ALLPRODUCTSM_ITC_0318!$A$1:$A$242</definedName>
    <definedName name="_xlnm._FilterDatabase" localSheetId="4" hidden="1">RAW_NETEXPORT_EIA!$B$1:$B$1157</definedName>
    <definedName name="_xlnm._FilterDatabase" localSheetId="15" hidden="1">RAW_OILIMPORTVAL_ITC_0318!$A$1:$A$224</definedName>
    <definedName name="_xlnm._FilterDatabase" localSheetId="2" hidden="1">SH_OILVALUEEXPORTING_ITC!$E$1:$E$184</definedName>
    <definedName name="_xlnm._FilterDatabase" localSheetId="3" hidden="1">SH_OILVALUEIMPORTING_ITC!$B$1:$B$241</definedName>
    <definedName name="_xlnm._FilterDatabase" localSheetId="7" hidden="1">WB1_OILIMPORTVAL_ITC!$A$1:$A$242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9" i="11" l="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2" i="11"/>
  <c r="M53" i="11"/>
  <c r="M54" i="11"/>
  <c r="M55" i="11"/>
  <c r="M56" i="11"/>
  <c r="M57" i="11"/>
  <c r="M58" i="11"/>
  <c r="M59" i="11"/>
  <c r="M60" i="11"/>
  <c r="M61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8" i="11"/>
  <c r="M80" i="11"/>
  <c r="M81" i="11"/>
  <c r="M82" i="11"/>
  <c r="M83" i="11"/>
  <c r="M84" i="11"/>
  <c r="M85" i="11"/>
  <c r="M86" i="11"/>
  <c r="M87" i="11"/>
  <c r="M88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9" i="11"/>
  <c r="M20" i="11"/>
  <c r="M21" i="11"/>
  <c r="M23" i="11"/>
  <c r="M3" i="1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BP25" i="17"/>
  <c r="BQ25" i="17"/>
  <c r="BR25" i="17"/>
  <c r="BS25" i="17"/>
  <c r="BT25" i="17"/>
  <c r="BU25" i="17"/>
  <c r="BV25" i="17"/>
  <c r="BW25" i="17"/>
  <c r="BX25" i="17"/>
  <c r="BY25" i="17"/>
  <c r="BZ25" i="17"/>
  <c r="CA25" i="17"/>
  <c r="CB25" i="17"/>
  <c r="CC25" i="17"/>
  <c r="CD25" i="17"/>
  <c r="CE25" i="17"/>
  <c r="CF25" i="17"/>
  <c r="CG25" i="17"/>
  <c r="CH25" i="17"/>
  <c r="CI25" i="17"/>
  <c r="CJ25" i="17"/>
  <c r="CK25" i="17"/>
  <c r="CL25" i="17"/>
  <c r="CM25" i="17"/>
  <c r="CN25" i="17"/>
  <c r="CO25" i="17"/>
  <c r="CP25" i="17"/>
  <c r="CQ25" i="17"/>
  <c r="CR25" i="17"/>
  <c r="CS25" i="17"/>
  <c r="CT25" i="17"/>
  <c r="CU25" i="17"/>
  <c r="CV25" i="17"/>
  <c r="CW25" i="17"/>
  <c r="CX25" i="17"/>
  <c r="CY25" i="17"/>
  <c r="CZ25" i="17"/>
  <c r="DA25" i="17"/>
  <c r="DB25" i="17"/>
  <c r="DC25" i="17"/>
  <c r="DD25" i="17"/>
  <c r="DE25" i="17"/>
  <c r="DF25" i="17"/>
  <c r="DG25" i="17"/>
  <c r="DH25" i="17"/>
  <c r="DI25" i="17"/>
  <c r="DJ25" i="17"/>
  <c r="DK25" i="17"/>
  <c r="DL25" i="17"/>
  <c r="DM25" i="17"/>
  <c r="DN25" i="17"/>
  <c r="DO25" i="17"/>
  <c r="DP25" i="17"/>
  <c r="DQ25" i="17"/>
  <c r="DR25" i="17"/>
  <c r="DS25" i="17"/>
  <c r="DT25" i="17"/>
  <c r="DU25" i="17"/>
  <c r="DV25" i="17"/>
  <c r="DW25" i="17"/>
  <c r="DX25" i="17"/>
  <c r="DY25" i="17"/>
  <c r="DZ25" i="17"/>
  <c r="EA25" i="17"/>
  <c r="EB25" i="17"/>
  <c r="EC25" i="17"/>
  <c r="ED25" i="17"/>
  <c r="EE25" i="17"/>
  <c r="EF25" i="17"/>
  <c r="EG25" i="17"/>
  <c r="EH25" i="17"/>
  <c r="EI25" i="17"/>
  <c r="EJ25" i="17"/>
  <c r="EK25" i="17"/>
  <c r="EL25" i="17"/>
  <c r="EM25" i="17"/>
  <c r="EN25" i="17"/>
  <c r="EO25" i="17"/>
  <c r="EP25" i="17"/>
  <c r="EQ25" i="17"/>
  <c r="ER25" i="17"/>
  <c r="ES25" i="17"/>
  <c r="ET25" i="17"/>
  <c r="EU25" i="17"/>
  <c r="EV25" i="17"/>
  <c r="EW25" i="17"/>
  <c r="EX25" i="17"/>
  <c r="EY25" i="17"/>
  <c r="EZ25" i="17"/>
  <c r="FA25" i="17"/>
  <c r="FB25" i="17"/>
  <c r="FC25" i="17"/>
  <c r="FD25" i="17"/>
  <c r="FE25" i="17"/>
  <c r="FF25" i="17"/>
  <c r="FG25" i="17"/>
  <c r="FH25" i="17"/>
  <c r="FI25" i="17"/>
  <c r="FJ25" i="17"/>
  <c r="FK25" i="17"/>
  <c r="FL25" i="17"/>
  <c r="FM25" i="17"/>
  <c r="FN25" i="17"/>
  <c r="FO25" i="17"/>
  <c r="FP25" i="17"/>
  <c r="FQ25" i="17"/>
  <c r="FR25" i="17"/>
  <c r="FS25" i="17"/>
  <c r="FT25" i="17"/>
  <c r="FU25" i="17"/>
  <c r="FV25" i="17"/>
  <c r="FW25" i="17"/>
  <c r="FX25" i="17"/>
  <c r="FY25" i="17"/>
  <c r="FZ25" i="17"/>
  <c r="GA25" i="17"/>
  <c r="GB25" i="17"/>
  <c r="GC25" i="17"/>
  <c r="GD25" i="17"/>
  <c r="GE25" i="17"/>
  <c r="GF25" i="17"/>
  <c r="GG25" i="17"/>
  <c r="GH25" i="17"/>
  <c r="GI25" i="17"/>
  <c r="GJ25" i="17"/>
  <c r="GK25" i="17"/>
  <c r="GL25" i="17"/>
  <c r="GM25" i="17"/>
  <c r="GN25" i="17"/>
  <c r="GO25" i="17"/>
  <c r="GP25" i="17"/>
  <c r="GQ25" i="17"/>
  <c r="GR25" i="17"/>
  <c r="GS25" i="17"/>
  <c r="GT25" i="17"/>
  <c r="GU25" i="17"/>
  <c r="GV25" i="17"/>
  <c r="GW25" i="17"/>
  <c r="GX25" i="17"/>
  <c r="GY25" i="17"/>
  <c r="GZ25" i="17"/>
  <c r="HA25" i="17"/>
  <c r="HB25" i="17"/>
  <c r="HC25" i="17"/>
  <c r="HD25" i="17"/>
  <c r="HE25" i="17"/>
  <c r="HF25" i="17"/>
  <c r="HG25" i="17"/>
  <c r="HH25" i="17"/>
  <c r="HI25" i="17"/>
  <c r="HJ25" i="17"/>
  <c r="HK25" i="17"/>
  <c r="HL25" i="17"/>
  <c r="HM25" i="17"/>
  <c r="HN25" i="17"/>
  <c r="HO25" i="17"/>
  <c r="HP25" i="17"/>
  <c r="HQ25" i="17"/>
  <c r="HR25" i="17"/>
  <c r="HS25" i="17"/>
  <c r="HT25" i="17"/>
  <c r="HU25" i="17"/>
  <c r="HV25" i="17"/>
  <c r="HW25" i="17"/>
  <c r="HX25" i="17"/>
  <c r="HY25" i="17"/>
  <c r="HZ25" i="17"/>
  <c r="IA25" i="17"/>
  <c r="IB25" i="17"/>
  <c r="IC25" i="17"/>
  <c r="ID25" i="17"/>
  <c r="IE25" i="17"/>
  <c r="IF25" i="17"/>
  <c r="IG25" i="17"/>
  <c r="IH25" i="17"/>
  <c r="C25" i="17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B26" i="9"/>
  <c r="B25" i="17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V121" i="16"/>
  <c r="W121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V123" i="16"/>
  <c r="W123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W124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V126" i="16"/>
  <c r="W126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V128" i="16"/>
  <c r="W128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V130" i="16"/>
  <c r="W130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V132" i="16"/>
  <c r="W132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V133" i="16"/>
  <c r="W133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V134" i="16"/>
  <c r="W134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V135" i="16"/>
  <c r="W135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V136" i="16"/>
  <c r="W136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V137" i="16"/>
  <c r="W137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V139" i="16"/>
  <c r="W139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V140" i="16"/>
  <c r="W140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V141" i="16"/>
  <c r="W141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V142" i="16"/>
  <c r="W142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V229" i="16"/>
  <c r="W229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V230" i="16"/>
  <c r="W230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V232" i="16"/>
  <c r="W232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V235" i="16"/>
  <c r="W235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V236" i="16"/>
  <c r="W236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D2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" i="16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C47" i="11"/>
  <c r="D47" i="11"/>
  <c r="C48" i="11"/>
  <c r="D48" i="11"/>
  <c r="C49" i="11"/>
  <c r="D49" i="11"/>
  <c r="C50" i="11"/>
  <c r="D50" i="11"/>
  <c r="C51" i="11"/>
  <c r="C52" i="11"/>
  <c r="D52" i="11"/>
  <c r="C53" i="11"/>
  <c r="D53" i="11"/>
  <c r="C54" i="11"/>
  <c r="D54" i="11"/>
  <c r="C55" i="11"/>
  <c r="C56" i="11"/>
  <c r="D56" i="11"/>
  <c r="C57" i="11"/>
  <c r="D57" i="11"/>
  <c r="C58" i="11"/>
  <c r="D58" i="11"/>
  <c r="D3" i="11"/>
  <c r="C3" i="11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C43" i="2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B25" i="9"/>
  <c r="T2" i="8"/>
  <c r="U2" i="8"/>
  <c r="V2" i="8"/>
  <c r="W2" i="8"/>
  <c r="T3" i="8"/>
  <c r="U3" i="8"/>
  <c r="V3" i="8"/>
  <c r="W3" i="8"/>
  <c r="T4" i="8"/>
  <c r="U4" i="8"/>
  <c r="V4" i="8"/>
  <c r="W4" i="8"/>
  <c r="T5" i="8"/>
  <c r="U5" i="8"/>
  <c r="V5" i="8"/>
  <c r="W5" i="8"/>
  <c r="T6" i="8"/>
  <c r="U6" i="8"/>
  <c r="V6" i="8"/>
  <c r="W6" i="8"/>
  <c r="T7" i="8"/>
  <c r="U7" i="8"/>
  <c r="V7" i="8"/>
  <c r="W7" i="8"/>
  <c r="T8" i="8"/>
  <c r="U8" i="8"/>
  <c r="V8" i="8"/>
  <c r="W8" i="8"/>
  <c r="T9" i="8"/>
  <c r="U9" i="8"/>
  <c r="V9" i="8"/>
  <c r="W9" i="8"/>
  <c r="T10" i="8"/>
  <c r="U10" i="8"/>
  <c r="V10" i="8"/>
  <c r="W10" i="8"/>
  <c r="T11" i="8"/>
  <c r="U11" i="8"/>
  <c r="V11" i="8"/>
  <c r="W11" i="8"/>
  <c r="T12" i="8"/>
  <c r="U12" i="8"/>
  <c r="V12" i="8"/>
  <c r="W12" i="8"/>
  <c r="T13" i="8"/>
  <c r="U13" i="8"/>
  <c r="V13" i="8"/>
  <c r="W13" i="8"/>
  <c r="T14" i="8"/>
  <c r="U14" i="8"/>
  <c r="V14" i="8"/>
  <c r="W14" i="8"/>
  <c r="T15" i="8"/>
  <c r="U15" i="8"/>
  <c r="V15" i="8"/>
  <c r="W15" i="8"/>
  <c r="T16" i="8"/>
  <c r="U16" i="8"/>
  <c r="V16" i="8"/>
  <c r="W16" i="8"/>
  <c r="T17" i="8"/>
  <c r="U17" i="8"/>
  <c r="V17" i="8"/>
  <c r="W17" i="8"/>
  <c r="T18" i="8"/>
  <c r="U18" i="8"/>
  <c r="V18" i="8"/>
  <c r="W18" i="8"/>
  <c r="T19" i="8"/>
  <c r="U19" i="8"/>
  <c r="V19" i="8"/>
  <c r="W19" i="8"/>
  <c r="T20" i="8"/>
  <c r="U20" i="8"/>
  <c r="V20" i="8"/>
  <c r="W20" i="8"/>
  <c r="T21" i="8"/>
  <c r="U21" i="8"/>
  <c r="V21" i="8"/>
  <c r="W21" i="8"/>
  <c r="T22" i="8"/>
  <c r="U22" i="8"/>
  <c r="V22" i="8"/>
  <c r="W22" i="8"/>
  <c r="T23" i="8"/>
  <c r="U23" i="8"/>
  <c r="V23" i="8"/>
  <c r="W23" i="8"/>
  <c r="T24" i="8"/>
  <c r="U24" i="8"/>
  <c r="V24" i="8"/>
  <c r="W24" i="8"/>
  <c r="T25" i="8"/>
  <c r="U25" i="8"/>
  <c r="V25" i="8"/>
  <c r="W25" i="8"/>
  <c r="T26" i="8"/>
  <c r="U26" i="8"/>
  <c r="V26" i="8"/>
  <c r="W26" i="8"/>
  <c r="T27" i="8"/>
  <c r="U27" i="8"/>
  <c r="V27" i="8"/>
  <c r="W27" i="8"/>
  <c r="T28" i="8"/>
  <c r="U28" i="8"/>
  <c r="V28" i="8"/>
  <c r="W28" i="8"/>
  <c r="T29" i="8"/>
  <c r="U29" i="8"/>
  <c r="V29" i="8"/>
  <c r="W29" i="8"/>
  <c r="T30" i="8"/>
  <c r="U30" i="8"/>
  <c r="V30" i="8"/>
  <c r="W30" i="8"/>
  <c r="T31" i="8"/>
  <c r="U31" i="8"/>
  <c r="V31" i="8"/>
  <c r="W31" i="8"/>
  <c r="T32" i="8"/>
  <c r="U32" i="8"/>
  <c r="V32" i="8"/>
  <c r="W32" i="8"/>
  <c r="T33" i="8"/>
  <c r="U33" i="8"/>
  <c r="V33" i="8"/>
  <c r="W33" i="8"/>
  <c r="T34" i="8"/>
  <c r="U34" i="8"/>
  <c r="V34" i="8"/>
  <c r="W34" i="8"/>
  <c r="T35" i="8"/>
  <c r="U35" i="8"/>
  <c r="V35" i="8"/>
  <c r="W35" i="8"/>
  <c r="T36" i="8"/>
  <c r="U36" i="8"/>
  <c r="V36" i="8"/>
  <c r="W36" i="8"/>
  <c r="T37" i="8"/>
  <c r="U37" i="8"/>
  <c r="V37" i="8"/>
  <c r="W37" i="8"/>
  <c r="T38" i="8"/>
  <c r="U38" i="8"/>
  <c r="V38" i="8"/>
  <c r="W38" i="8"/>
  <c r="T39" i="8"/>
  <c r="U39" i="8"/>
  <c r="V39" i="8"/>
  <c r="W39" i="8"/>
  <c r="T40" i="8"/>
  <c r="U40" i="8"/>
  <c r="V40" i="8"/>
  <c r="W40" i="8"/>
  <c r="T41" i="8"/>
  <c r="U41" i="8"/>
  <c r="V41" i="8"/>
  <c r="W41" i="8"/>
  <c r="T42" i="8"/>
  <c r="U42" i="8"/>
  <c r="V42" i="8"/>
  <c r="W42" i="8"/>
  <c r="T43" i="8"/>
  <c r="U43" i="8"/>
  <c r="V43" i="8"/>
  <c r="W43" i="8"/>
  <c r="T44" i="8"/>
  <c r="U44" i="8"/>
  <c r="V44" i="8"/>
  <c r="W44" i="8"/>
  <c r="T45" i="8"/>
  <c r="U45" i="8"/>
  <c r="V45" i="8"/>
  <c r="W45" i="8"/>
  <c r="T46" i="8"/>
  <c r="U46" i="8"/>
  <c r="V46" i="8"/>
  <c r="W46" i="8"/>
  <c r="T47" i="8"/>
  <c r="U47" i="8"/>
  <c r="V47" i="8"/>
  <c r="W47" i="8"/>
  <c r="T48" i="8"/>
  <c r="U48" i="8"/>
  <c r="V48" i="8"/>
  <c r="W48" i="8"/>
  <c r="T49" i="8"/>
  <c r="U49" i="8"/>
  <c r="V49" i="8"/>
  <c r="W49" i="8"/>
  <c r="T50" i="8"/>
  <c r="U50" i="8"/>
  <c r="V50" i="8"/>
  <c r="W50" i="8"/>
  <c r="T51" i="8"/>
  <c r="U51" i="8"/>
  <c r="V51" i="8"/>
  <c r="W51" i="8"/>
  <c r="T52" i="8"/>
  <c r="U52" i="8"/>
  <c r="V52" i="8"/>
  <c r="W52" i="8"/>
  <c r="T53" i="8"/>
  <c r="U53" i="8"/>
  <c r="V53" i="8"/>
  <c r="W53" i="8"/>
  <c r="T54" i="8"/>
  <c r="U54" i="8"/>
  <c r="V54" i="8"/>
  <c r="W54" i="8"/>
  <c r="T55" i="8"/>
  <c r="U55" i="8"/>
  <c r="V55" i="8"/>
  <c r="W55" i="8"/>
  <c r="T56" i="8"/>
  <c r="U56" i="8"/>
  <c r="V56" i="8"/>
  <c r="W56" i="8"/>
  <c r="T57" i="8"/>
  <c r="U57" i="8"/>
  <c r="V57" i="8"/>
  <c r="W57" i="8"/>
  <c r="T58" i="8"/>
  <c r="U58" i="8"/>
  <c r="V58" i="8"/>
  <c r="W58" i="8"/>
  <c r="T59" i="8"/>
  <c r="U59" i="8"/>
  <c r="V59" i="8"/>
  <c r="W59" i="8"/>
  <c r="T60" i="8"/>
  <c r="U60" i="8"/>
  <c r="V60" i="8"/>
  <c r="W60" i="8"/>
  <c r="T61" i="8"/>
  <c r="U61" i="8"/>
  <c r="V61" i="8"/>
  <c r="W61" i="8"/>
  <c r="T62" i="8"/>
  <c r="U62" i="8"/>
  <c r="V62" i="8"/>
  <c r="W62" i="8"/>
  <c r="T63" i="8"/>
  <c r="U63" i="8"/>
  <c r="V63" i="8"/>
  <c r="W63" i="8"/>
  <c r="T64" i="8"/>
  <c r="U64" i="8"/>
  <c r="V64" i="8"/>
  <c r="W64" i="8"/>
  <c r="T65" i="8"/>
  <c r="U65" i="8"/>
  <c r="V65" i="8"/>
  <c r="W65" i="8"/>
  <c r="T66" i="8"/>
  <c r="U66" i="8"/>
  <c r="V66" i="8"/>
  <c r="W66" i="8"/>
  <c r="T67" i="8"/>
  <c r="U67" i="8"/>
  <c r="V67" i="8"/>
  <c r="W67" i="8"/>
  <c r="T68" i="8"/>
  <c r="U68" i="8"/>
  <c r="V68" i="8"/>
  <c r="W68" i="8"/>
  <c r="T69" i="8"/>
  <c r="U69" i="8"/>
  <c r="V69" i="8"/>
  <c r="W69" i="8"/>
  <c r="T70" i="8"/>
  <c r="U70" i="8"/>
  <c r="V70" i="8"/>
  <c r="W70" i="8"/>
  <c r="T71" i="8"/>
  <c r="U71" i="8"/>
  <c r="V71" i="8"/>
  <c r="W71" i="8"/>
  <c r="T72" i="8"/>
  <c r="U72" i="8"/>
  <c r="V72" i="8"/>
  <c r="W72" i="8"/>
  <c r="T73" i="8"/>
  <c r="U73" i="8"/>
  <c r="V73" i="8"/>
  <c r="W73" i="8"/>
  <c r="T74" i="8"/>
  <c r="U74" i="8"/>
  <c r="V74" i="8"/>
  <c r="W74" i="8"/>
  <c r="T75" i="8"/>
  <c r="U75" i="8"/>
  <c r="V75" i="8"/>
  <c r="W75" i="8"/>
  <c r="T76" i="8"/>
  <c r="U76" i="8"/>
  <c r="V76" i="8"/>
  <c r="W76" i="8"/>
  <c r="T77" i="8"/>
  <c r="U77" i="8"/>
  <c r="V77" i="8"/>
  <c r="W77" i="8"/>
  <c r="T78" i="8"/>
  <c r="U78" i="8"/>
  <c r="V78" i="8"/>
  <c r="W78" i="8"/>
  <c r="T79" i="8"/>
  <c r="U79" i="8"/>
  <c r="V79" i="8"/>
  <c r="W79" i="8"/>
  <c r="T80" i="8"/>
  <c r="U80" i="8"/>
  <c r="V80" i="8"/>
  <c r="W80" i="8"/>
  <c r="T81" i="8"/>
  <c r="U81" i="8"/>
  <c r="V81" i="8"/>
  <c r="W81" i="8"/>
  <c r="T82" i="8"/>
  <c r="U82" i="8"/>
  <c r="V82" i="8"/>
  <c r="W82" i="8"/>
  <c r="T83" i="8"/>
  <c r="U83" i="8"/>
  <c r="V83" i="8"/>
  <c r="W83" i="8"/>
  <c r="T84" i="8"/>
  <c r="U84" i="8"/>
  <c r="V84" i="8"/>
  <c r="W84" i="8"/>
  <c r="T85" i="8"/>
  <c r="U85" i="8"/>
  <c r="V85" i="8"/>
  <c r="W85" i="8"/>
  <c r="T86" i="8"/>
  <c r="U86" i="8"/>
  <c r="V86" i="8"/>
  <c r="W86" i="8"/>
  <c r="T87" i="8"/>
  <c r="U87" i="8"/>
  <c r="V87" i="8"/>
  <c r="W87" i="8"/>
  <c r="T88" i="8"/>
  <c r="U88" i="8"/>
  <c r="V88" i="8"/>
  <c r="W88" i="8"/>
  <c r="T89" i="8"/>
  <c r="U89" i="8"/>
  <c r="V89" i="8"/>
  <c r="W89" i="8"/>
  <c r="T90" i="8"/>
  <c r="U90" i="8"/>
  <c r="V90" i="8"/>
  <c r="W90" i="8"/>
  <c r="T91" i="8"/>
  <c r="U91" i="8"/>
  <c r="V91" i="8"/>
  <c r="W91" i="8"/>
  <c r="T92" i="8"/>
  <c r="U92" i="8"/>
  <c r="V92" i="8"/>
  <c r="W92" i="8"/>
  <c r="T93" i="8"/>
  <c r="U93" i="8"/>
  <c r="V93" i="8"/>
  <c r="W93" i="8"/>
  <c r="T94" i="8"/>
  <c r="U94" i="8"/>
  <c r="V94" i="8"/>
  <c r="W94" i="8"/>
  <c r="T95" i="8"/>
  <c r="U95" i="8"/>
  <c r="V95" i="8"/>
  <c r="W95" i="8"/>
  <c r="T96" i="8"/>
  <c r="U96" i="8"/>
  <c r="V96" i="8"/>
  <c r="W96" i="8"/>
  <c r="T97" i="8"/>
  <c r="U97" i="8"/>
  <c r="V97" i="8"/>
  <c r="W97" i="8"/>
  <c r="T98" i="8"/>
  <c r="U98" i="8"/>
  <c r="V98" i="8"/>
  <c r="W98" i="8"/>
  <c r="T99" i="8"/>
  <c r="U99" i="8"/>
  <c r="V99" i="8"/>
  <c r="W99" i="8"/>
  <c r="T100" i="8"/>
  <c r="U100" i="8"/>
  <c r="V100" i="8"/>
  <c r="W100" i="8"/>
  <c r="T101" i="8"/>
  <c r="U101" i="8"/>
  <c r="V101" i="8"/>
  <c r="W101" i="8"/>
  <c r="T102" i="8"/>
  <c r="U102" i="8"/>
  <c r="V102" i="8"/>
  <c r="W102" i="8"/>
  <c r="T103" i="8"/>
  <c r="U103" i="8"/>
  <c r="V103" i="8"/>
  <c r="W103" i="8"/>
  <c r="T104" i="8"/>
  <c r="U104" i="8"/>
  <c r="V104" i="8"/>
  <c r="W104" i="8"/>
  <c r="T105" i="8"/>
  <c r="U105" i="8"/>
  <c r="V105" i="8"/>
  <c r="W105" i="8"/>
  <c r="T106" i="8"/>
  <c r="U106" i="8"/>
  <c r="V106" i="8"/>
  <c r="W106" i="8"/>
  <c r="T107" i="8"/>
  <c r="U107" i="8"/>
  <c r="V107" i="8"/>
  <c r="W107" i="8"/>
  <c r="T108" i="8"/>
  <c r="U108" i="8"/>
  <c r="V108" i="8"/>
  <c r="W108" i="8"/>
  <c r="T109" i="8"/>
  <c r="U109" i="8"/>
  <c r="V109" i="8"/>
  <c r="W109" i="8"/>
  <c r="T110" i="8"/>
  <c r="U110" i="8"/>
  <c r="V110" i="8"/>
  <c r="W110" i="8"/>
  <c r="T111" i="8"/>
  <c r="U111" i="8"/>
  <c r="V111" i="8"/>
  <c r="W111" i="8"/>
  <c r="T112" i="8"/>
  <c r="U112" i="8"/>
  <c r="V112" i="8"/>
  <c r="W112" i="8"/>
  <c r="T113" i="8"/>
  <c r="U113" i="8"/>
  <c r="V113" i="8"/>
  <c r="W113" i="8"/>
  <c r="T114" i="8"/>
  <c r="U114" i="8"/>
  <c r="V114" i="8"/>
  <c r="W114" i="8"/>
  <c r="T115" i="8"/>
  <c r="U115" i="8"/>
  <c r="V115" i="8"/>
  <c r="W115" i="8"/>
  <c r="T116" i="8"/>
  <c r="U116" i="8"/>
  <c r="V116" i="8"/>
  <c r="W116" i="8"/>
  <c r="T117" i="8"/>
  <c r="U117" i="8"/>
  <c r="V117" i="8"/>
  <c r="W117" i="8"/>
  <c r="T118" i="8"/>
  <c r="U118" i="8"/>
  <c r="V118" i="8"/>
  <c r="W118" i="8"/>
  <c r="T119" i="8"/>
  <c r="U119" i="8"/>
  <c r="V119" i="8"/>
  <c r="W119" i="8"/>
  <c r="T120" i="8"/>
  <c r="U120" i="8"/>
  <c r="V120" i="8"/>
  <c r="W120" i="8"/>
  <c r="T121" i="8"/>
  <c r="U121" i="8"/>
  <c r="V121" i="8"/>
  <c r="W121" i="8"/>
  <c r="T122" i="8"/>
  <c r="U122" i="8"/>
  <c r="V122" i="8"/>
  <c r="W122" i="8"/>
  <c r="T123" i="8"/>
  <c r="U123" i="8"/>
  <c r="V123" i="8"/>
  <c r="W123" i="8"/>
  <c r="T124" i="8"/>
  <c r="U124" i="8"/>
  <c r="V124" i="8"/>
  <c r="W124" i="8"/>
  <c r="T125" i="8"/>
  <c r="U125" i="8"/>
  <c r="V125" i="8"/>
  <c r="W125" i="8"/>
  <c r="T126" i="8"/>
  <c r="U126" i="8"/>
  <c r="V126" i="8"/>
  <c r="W126" i="8"/>
  <c r="T127" i="8"/>
  <c r="U127" i="8"/>
  <c r="V127" i="8"/>
  <c r="W127" i="8"/>
  <c r="T128" i="8"/>
  <c r="U128" i="8"/>
  <c r="V128" i="8"/>
  <c r="W128" i="8"/>
  <c r="T129" i="8"/>
  <c r="U129" i="8"/>
  <c r="V129" i="8"/>
  <c r="W129" i="8"/>
  <c r="T130" i="8"/>
  <c r="U130" i="8"/>
  <c r="V130" i="8"/>
  <c r="W130" i="8"/>
  <c r="T131" i="8"/>
  <c r="U131" i="8"/>
  <c r="V131" i="8"/>
  <c r="W131" i="8"/>
  <c r="T132" i="8"/>
  <c r="U132" i="8"/>
  <c r="V132" i="8"/>
  <c r="W132" i="8"/>
  <c r="T133" i="8"/>
  <c r="U133" i="8"/>
  <c r="V133" i="8"/>
  <c r="W133" i="8"/>
  <c r="T134" i="8"/>
  <c r="U134" i="8"/>
  <c r="V134" i="8"/>
  <c r="W134" i="8"/>
  <c r="T135" i="8"/>
  <c r="U135" i="8"/>
  <c r="V135" i="8"/>
  <c r="W135" i="8"/>
  <c r="T136" i="8"/>
  <c r="U136" i="8"/>
  <c r="V136" i="8"/>
  <c r="W136" i="8"/>
  <c r="T137" i="8"/>
  <c r="U137" i="8"/>
  <c r="V137" i="8"/>
  <c r="W137" i="8"/>
  <c r="T138" i="8"/>
  <c r="U138" i="8"/>
  <c r="V138" i="8"/>
  <c r="W138" i="8"/>
  <c r="T139" i="8"/>
  <c r="U139" i="8"/>
  <c r="V139" i="8"/>
  <c r="W139" i="8"/>
  <c r="T140" i="8"/>
  <c r="U140" i="8"/>
  <c r="V140" i="8"/>
  <c r="W140" i="8"/>
  <c r="T141" i="8"/>
  <c r="U141" i="8"/>
  <c r="V141" i="8"/>
  <c r="W141" i="8"/>
  <c r="T142" i="8"/>
  <c r="U142" i="8"/>
  <c r="V142" i="8"/>
  <c r="W142" i="8"/>
  <c r="T143" i="8"/>
  <c r="U143" i="8"/>
  <c r="V143" i="8"/>
  <c r="W143" i="8"/>
  <c r="T144" i="8"/>
  <c r="U144" i="8"/>
  <c r="V144" i="8"/>
  <c r="W144" i="8"/>
  <c r="T145" i="8"/>
  <c r="U145" i="8"/>
  <c r="V145" i="8"/>
  <c r="W145" i="8"/>
  <c r="T146" i="8"/>
  <c r="U146" i="8"/>
  <c r="V146" i="8"/>
  <c r="W146" i="8"/>
  <c r="T147" i="8"/>
  <c r="U147" i="8"/>
  <c r="V147" i="8"/>
  <c r="W147" i="8"/>
  <c r="T148" i="8"/>
  <c r="U148" i="8"/>
  <c r="V148" i="8"/>
  <c r="W148" i="8"/>
  <c r="T149" i="8"/>
  <c r="U149" i="8"/>
  <c r="V149" i="8"/>
  <c r="W149" i="8"/>
  <c r="T150" i="8"/>
  <c r="U150" i="8"/>
  <c r="V150" i="8"/>
  <c r="W150" i="8"/>
  <c r="T151" i="8"/>
  <c r="U151" i="8"/>
  <c r="V151" i="8"/>
  <c r="W151" i="8"/>
  <c r="T152" i="8"/>
  <c r="U152" i="8"/>
  <c r="V152" i="8"/>
  <c r="W152" i="8"/>
  <c r="T153" i="8"/>
  <c r="U153" i="8"/>
  <c r="V153" i="8"/>
  <c r="W153" i="8"/>
  <c r="T154" i="8"/>
  <c r="U154" i="8"/>
  <c r="V154" i="8"/>
  <c r="W154" i="8"/>
  <c r="T155" i="8"/>
  <c r="U155" i="8"/>
  <c r="V155" i="8"/>
  <c r="W155" i="8"/>
  <c r="T156" i="8"/>
  <c r="U156" i="8"/>
  <c r="V156" i="8"/>
  <c r="W156" i="8"/>
  <c r="T157" i="8"/>
  <c r="U157" i="8"/>
  <c r="V157" i="8"/>
  <c r="W157" i="8"/>
  <c r="T158" i="8"/>
  <c r="U158" i="8"/>
  <c r="V158" i="8"/>
  <c r="W158" i="8"/>
  <c r="T159" i="8"/>
  <c r="U159" i="8"/>
  <c r="V159" i="8"/>
  <c r="W159" i="8"/>
  <c r="T160" i="8"/>
  <c r="U160" i="8"/>
  <c r="V160" i="8"/>
  <c r="W160" i="8"/>
  <c r="T161" i="8"/>
  <c r="U161" i="8"/>
  <c r="V161" i="8"/>
  <c r="W161" i="8"/>
  <c r="T162" i="8"/>
  <c r="U162" i="8"/>
  <c r="V162" i="8"/>
  <c r="W162" i="8"/>
  <c r="T163" i="8"/>
  <c r="U163" i="8"/>
  <c r="V163" i="8"/>
  <c r="W163" i="8"/>
  <c r="T164" i="8"/>
  <c r="U164" i="8"/>
  <c r="V164" i="8"/>
  <c r="W164" i="8"/>
  <c r="T165" i="8"/>
  <c r="U165" i="8"/>
  <c r="V165" i="8"/>
  <c r="W165" i="8"/>
  <c r="T166" i="8"/>
  <c r="U166" i="8"/>
  <c r="V166" i="8"/>
  <c r="W166" i="8"/>
  <c r="T167" i="8"/>
  <c r="U167" i="8"/>
  <c r="V167" i="8"/>
  <c r="W167" i="8"/>
  <c r="T168" i="8"/>
  <c r="U168" i="8"/>
  <c r="V168" i="8"/>
  <c r="W168" i="8"/>
  <c r="T169" i="8"/>
  <c r="U169" i="8"/>
  <c r="V169" i="8"/>
  <c r="W169" i="8"/>
  <c r="T170" i="8"/>
  <c r="U170" i="8"/>
  <c r="V170" i="8"/>
  <c r="W170" i="8"/>
  <c r="T171" i="8"/>
  <c r="U171" i="8"/>
  <c r="V171" i="8"/>
  <c r="W171" i="8"/>
  <c r="T172" i="8"/>
  <c r="U172" i="8"/>
  <c r="V172" i="8"/>
  <c r="W172" i="8"/>
  <c r="T173" i="8"/>
  <c r="U173" i="8"/>
  <c r="V173" i="8"/>
  <c r="W173" i="8"/>
  <c r="T174" i="8"/>
  <c r="U174" i="8"/>
  <c r="V174" i="8"/>
  <c r="W174" i="8"/>
  <c r="T175" i="8"/>
  <c r="U175" i="8"/>
  <c r="V175" i="8"/>
  <c r="W175" i="8"/>
  <c r="T176" i="8"/>
  <c r="U176" i="8"/>
  <c r="V176" i="8"/>
  <c r="W176" i="8"/>
  <c r="T177" i="8"/>
  <c r="U177" i="8"/>
  <c r="V177" i="8"/>
  <c r="W177" i="8"/>
  <c r="T178" i="8"/>
  <c r="U178" i="8"/>
  <c r="V178" i="8"/>
  <c r="W178" i="8"/>
  <c r="T179" i="8"/>
  <c r="U179" i="8"/>
  <c r="V179" i="8"/>
  <c r="W179" i="8"/>
  <c r="T180" i="8"/>
  <c r="U180" i="8"/>
  <c r="V180" i="8"/>
  <c r="W180" i="8"/>
  <c r="T181" i="8"/>
  <c r="U181" i="8"/>
  <c r="V181" i="8"/>
  <c r="W181" i="8"/>
  <c r="T182" i="8"/>
  <c r="U182" i="8"/>
  <c r="V182" i="8"/>
  <c r="W18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2" i="8"/>
  <c r="C2" i="8"/>
  <c r="FY42" i="2" l="1"/>
  <c r="HX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C42" i="2"/>
  <c r="AO1153" i="1"/>
  <c r="AN1153" i="1"/>
  <c r="AM1153" i="1"/>
  <c r="AL1153" i="1"/>
  <c r="AK1153" i="1"/>
  <c r="AJ1153" i="1"/>
  <c r="AI1153" i="1"/>
  <c r="AH1153" i="1"/>
  <c r="AG1153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AO1148" i="1"/>
  <c r="AN1148" i="1"/>
  <c r="AM1148" i="1"/>
  <c r="AL1148" i="1"/>
  <c r="AK1148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AO1143" i="1"/>
  <c r="AN1143" i="1"/>
  <c r="AM1143" i="1"/>
  <c r="AL1143" i="1"/>
  <c r="AK1143" i="1"/>
  <c r="AJ1143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AO1138" i="1"/>
  <c r="AN1138" i="1"/>
  <c r="AM1138" i="1"/>
  <c r="AL1138" i="1"/>
  <c r="AK1138" i="1"/>
  <c r="AJ1138" i="1"/>
  <c r="AI1138" i="1"/>
  <c r="AH1138" i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AO1133" i="1"/>
  <c r="AN1133" i="1"/>
  <c r="AM1133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AO1128" i="1"/>
  <c r="AN1128" i="1"/>
  <c r="AM1128" i="1"/>
  <c r="AL1128" i="1"/>
  <c r="AK1128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AO1123" i="1"/>
  <c r="AN1123" i="1"/>
  <c r="AM1123" i="1"/>
  <c r="AL1123" i="1"/>
  <c r="AK1123" i="1"/>
  <c r="AJ1123" i="1"/>
  <c r="AI1123" i="1"/>
  <c r="AH1123" i="1"/>
  <c r="AG1123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AO1118" i="1"/>
  <c r="AN1118" i="1"/>
  <c r="AM1118" i="1"/>
  <c r="AL1118" i="1"/>
  <c r="AK1118" i="1"/>
  <c r="AJ1118" i="1"/>
  <c r="AI1118" i="1"/>
  <c r="AH1118" i="1"/>
  <c r="AG1118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AO1113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AO1108" i="1"/>
  <c r="AN1108" i="1"/>
  <c r="AM1108" i="1"/>
  <c r="AL1108" i="1"/>
  <c r="AK1108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AO1103" i="1"/>
  <c r="AN1103" i="1"/>
  <c r="AM1103" i="1"/>
  <c r="AL1103" i="1"/>
  <c r="AK1103" i="1"/>
  <c r="AJ1103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AO1098" i="1"/>
  <c r="AN1098" i="1"/>
  <c r="AM1098" i="1"/>
  <c r="AL1098" i="1"/>
  <c r="AK1098" i="1"/>
  <c r="AJ1098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AO1093" i="1"/>
  <c r="AN1093" i="1"/>
  <c r="AM1093" i="1"/>
  <c r="AL1093" i="1"/>
  <c r="AK1093" i="1"/>
  <c r="AJ1093" i="1"/>
  <c r="AI1093" i="1"/>
  <c r="AH1093" i="1"/>
  <c r="AG1093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AO1088" i="1"/>
  <c r="AN1088" i="1"/>
  <c r="AM1088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AO1083" i="1"/>
  <c r="AN1083" i="1"/>
  <c r="AM1083" i="1"/>
  <c r="AL1083" i="1"/>
  <c r="AK1083" i="1"/>
  <c r="AJ1083" i="1"/>
  <c r="AI1083" i="1"/>
  <c r="AH1083" i="1"/>
  <c r="AG1083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AO1078" i="1"/>
  <c r="AN1078" i="1"/>
  <c r="AM1078" i="1"/>
  <c r="AL1078" i="1"/>
  <c r="AK1078" i="1"/>
  <c r="AJ1078" i="1"/>
  <c r="AI1078" i="1"/>
  <c r="AH1078" i="1"/>
  <c r="AG1078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AO1073" i="1"/>
  <c r="AN1073" i="1"/>
  <c r="AM1073" i="1"/>
  <c r="AL1073" i="1"/>
  <c r="AK1073" i="1"/>
  <c r="AJ1073" i="1"/>
  <c r="AI1073" i="1"/>
  <c r="AH1073" i="1"/>
  <c r="AG1073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AO1068" i="1"/>
  <c r="AN1068" i="1"/>
  <c r="AM1068" i="1"/>
  <c r="AL1068" i="1"/>
  <c r="AK1068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AO1063" i="1"/>
  <c r="AN1063" i="1"/>
  <c r="AM1063" i="1"/>
  <c r="AL1063" i="1"/>
  <c r="AK1063" i="1"/>
  <c r="AJ1063" i="1"/>
  <c r="AI1063" i="1"/>
  <c r="AH1063" i="1"/>
  <c r="AG1063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AO1058" i="1"/>
  <c r="AN1058" i="1"/>
  <c r="AM1058" i="1"/>
  <c r="AL1058" i="1"/>
  <c r="AK1058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AO1053" i="1"/>
  <c r="AN1053" i="1"/>
  <c r="AM1053" i="1"/>
  <c r="AL1053" i="1"/>
  <c r="AK1053" i="1"/>
  <c r="AJ1053" i="1"/>
  <c r="AI1053" i="1"/>
  <c r="AH1053" i="1"/>
  <c r="AG1053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AO1048" i="1"/>
  <c r="AN1048" i="1"/>
  <c r="AM1048" i="1"/>
  <c r="AL1048" i="1"/>
  <c r="AK1048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AO1043" i="1"/>
  <c r="AN1043" i="1"/>
  <c r="AM1043" i="1"/>
  <c r="AL1043" i="1"/>
  <c r="AK1043" i="1"/>
  <c r="AJ1043" i="1"/>
  <c r="AI1043" i="1"/>
  <c r="AH1043" i="1"/>
  <c r="AG1043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AO1038" i="1"/>
  <c r="AN1038" i="1"/>
  <c r="AM1038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AO1033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AO1028" i="1"/>
  <c r="AN1028" i="1"/>
  <c r="AM1028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AO1023" i="1"/>
  <c r="AN1023" i="1"/>
  <c r="AM1023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AO1018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AO1013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AO1008" i="1"/>
  <c r="AN1008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AO1003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C3" i="1"/>
</calcChain>
</file>

<file path=xl/sharedStrings.xml><?xml version="1.0" encoding="utf-8"?>
<sst xmlns="http://schemas.openxmlformats.org/spreadsheetml/2006/main" count="6850" uniqueCount="813">
  <si>
    <t>Report generated on: 02-02-2024 09:20:55</t>
  </si>
  <si>
    <t>API</t>
  </si>
  <si>
    <t>World</t>
  </si>
  <si>
    <t xml:space="preserve">    Imports</t>
  </si>
  <si>
    <t>INTL.57-3-WORL-TBPD.A</t>
  </si>
  <si>
    <t xml:space="preserve">                Crude oil including lease condensate (Mb/d)</t>
  </si>
  <si>
    <t xml:space="preserve">    Exports</t>
  </si>
  <si>
    <t>INTL.57-4-WORL-TBPD.A</t>
  </si>
  <si>
    <t>Afghanistan</t>
  </si>
  <si>
    <t>INTL.57-3-AFG-TBPD.A</t>
  </si>
  <si>
    <t>INTL.57-4-AFG-TBPD.A</t>
  </si>
  <si>
    <t>Albania</t>
  </si>
  <si>
    <t>INTL.57-3-ALB-TBPD.A</t>
  </si>
  <si>
    <t>INTL.57-4-ALB-TBPD.A</t>
  </si>
  <si>
    <t>Algeria</t>
  </si>
  <si>
    <t>INTL.57-3-DZA-TBPD.A</t>
  </si>
  <si>
    <t>INTL.57-4-DZA-TBPD.A</t>
  </si>
  <si>
    <t>American Samoa</t>
  </si>
  <si>
    <t>INTL.57-3-ASM-TBPD.A</t>
  </si>
  <si>
    <t>INTL.57-4-ASM-TBPD.A</t>
  </si>
  <si>
    <t>Angola</t>
  </si>
  <si>
    <t>INTL.57-3-AGO-TBPD.A</t>
  </si>
  <si>
    <t>INTL.57-4-AGO-TBPD.A</t>
  </si>
  <si>
    <t>Antarctica</t>
  </si>
  <si>
    <t>INTL.57-3-ATA-TBPD.A</t>
  </si>
  <si>
    <t>INTL.57-4-ATA-TBPD.A</t>
  </si>
  <si>
    <t>Antigua and Barbuda</t>
  </si>
  <si>
    <t>INTL.57-3-ATG-TBPD.A</t>
  </si>
  <si>
    <t>INTL.57-4-ATG-TBPD.A</t>
  </si>
  <si>
    <t>Argentina</t>
  </si>
  <si>
    <t>INTL.57-3-ARG-TBPD.A</t>
  </si>
  <si>
    <t>INTL.57-4-ARG-TBPD.A</t>
  </si>
  <si>
    <t>Armenia</t>
  </si>
  <si>
    <t>INTL.57-3-ARM-TBPD.A</t>
  </si>
  <si>
    <t>--</t>
  </si>
  <si>
    <t>INTL.57-4-ARM-TBPD.A</t>
  </si>
  <si>
    <t>Aruba</t>
  </si>
  <si>
    <t>INTL.57-3-ABW-TBPD.A</t>
  </si>
  <si>
    <t>INTL.57-4-ABW-TBPD.A</t>
  </si>
  <si>
    <t>Australia</t>
  </si>
  <si>
    <t>INTL.57-3-AUS-TBPD.A</t>
  </si>
  <si>
    <t>INTL.57-4-AUS-TBPD.A</t>
  </si>
  <si>
    <t>Austria</t>
  </si>
  <si>
    <t>INTL.57-3-AUT-TBPD.A</t>
  </si>
  <si>
    <t>INTL.57-4-AUT-TBPD.A</t>
  </si>
  <si>
    <t>Azerbaijan</t>
  </si>
  <si>
    <t>INTL.57-3-AZE-TBPD.A</t>
  </si>
  <si>
    <t>INTL.57-4-AZE-TBPD.A</t>
  </si>
  <si>
    <t>Bahrain</t>
  </si>
  <si>
    <t>INTL.57-3-BHR-TBPD.A</t>
  </si>
  <si>
    <t>INTL.57-4-BHR-TBPD.A</t>
  </si>
  <si>
    <t>Bangladesh</t>
  </si>
  <si>
    <t>INTL.57-3-BGD-TBPD.A</t>
  </si>
  <si>
    <t>INTL.57-4-BGD-TBPD.A</t>
  </si>
  <si>
    <t>Barbados</t>
  </si>
  <si>
    <t>INTL.57-3-BRB-TBPD.A</t>
  </si>
  <si>
    <t>INTL.57-4-BRB-TBPD.A</t>
  </si>
  <si>
    <t>Belarus</t>
  </si>
  <si>
    <t>INTL.57-3-BLR-TBPD.A</t>
  </si>
  <si>
    <t>INTL.57-4-BLR-TBPD.A</t>
  </si>
  <si>
    <t>Belgium</t>
  </si>
  <si>
    <t>INTL.57-3-BEL-TBPD.A</t>
  </si>
  <si>
    <t>INTL.57-4-BEL-TBPD.A</t>
  </si>
  <si>
    <t>Belize</t>
  </si>
  <si>
    <t>INTL.57-3-BLZ-TBPD.A</t>
  </si>
  <si>
    <t>INTL.57-4-BLZ-TBPD.A</t>
  </si>
  <si>
    <t>Benin</t>
  </si>
  <si>
    <t>INTL.57-3-BEN-TBPD.A</t>
  </si>
  <si>
    <t>INTL.57-4-BEN-TBPD.A</t>
  </si>
  <si>
    <t>Bermuda</t>
  </si>
  <si>
    <t>INTL.57-3-BMU-TBPD.A</t>
  </si>
  <si>
    <t>INTL.57-4-BMU-TBPD.A</t>
  </si>
  <si>
    <t>Bhutan</t>
  </si>
  <si>
    <t>INTL.57-3-BTN-TBPD.A</t>
  </si>
  <si>
    <t>INTL.57-4-BTN-TBPD.A</t>
  </si>
  <si>
    <t>Bolivia</t>
  </si>
  <si>
    <t>INTL.57-3-BOL-TBPD.A</t>
  </si>
  <si>
    <t>INTL.57-4-BOL-TBPD.A</t>
  </si>
  <si>
    <t>Bosnia and Herzegovina</t>
  </si>
  <si>
    <t>INTL.57-3-BIH-TBPD.A</t>
  </si>
  <si>
    <t>INTL.57-4-BIH-TBPD.A</t>
  </si>
  <si>
    <t>Botswana</t>
  </si>
  <si>
    <t>INTL.57-3-BWA-TBPD.A</t>
  </si>
  <si>
    <t>INTL.57-4-BWA-TBPD.A</t>
  </si>
  <si>
    <t>Brazil</t>
  </si>
  <si>
    <t>INTL.57-3-BRA-TBPD.A</t>
  </si>
  <si>
    <t>INTL.57-4-BRA-TBPD.A</t>
  </si>
  <si>
    <t>British Virgin Islands</t>
  </si>
  <si>
    <t>INTL.57-3-VGB-TBPD.A</t>
  </si>
  <si>
    <t>INTL.57-4-VGB-TBPD.A</t>
  </si>
  <si>
    <t>Brunei</t>
  </si>
  <si>
    <t>INTL.57-3-BRN-TBPD.A</t>
  </si>
  <si>
    <t>INTL.57-4-BRN-TBPD.A</t>
  </si>
  <si>
    <t>Bulgaria</t>
  </si>
  <si>
    <t>INTL.57-3-BGR-TBPD.A</t>
  </si>
  <si>
    <t>INTL.57-4-BGR-TBPD.A</t>
  </si>
  <si>
    <t>Burkina Faso</t>
  </si>
  <si>
    <t>INTL.57-3-BFA-TBPD.A</t>
  </si>
  <si>
    <t>INTL.57-4-BFA-TBPD.A</t>
  </si>
  <si>
    <t>Burma</t>
  </si>
  <si>
    <t>INTL.57-3-MMR-TBPD.A</t>
  </si>
  <si>
    <t>INTL.57-4-MMR-TBPD.A</t>
  </si>
  <si>
    <t>Burundi</t>
  </si>
  <si>
    <t>INTL.57-3-BDI-TBPD.A</t>
  </si>
  <si>
    <t>INTL.57-4-BDI-TBPD.A</t>
  </si>
  <si>
    <t>Cabo Verde</t>
  </si>
  <si>
    <t>INTL.57-3-CPV-TBPD.A</t>
  </si>
  <si>
    <t>INTL.57-4-CPV-TBPD.A</t>
  </si>
  <si>
    <t>Cambodia</t>
  </si>
  <si>
    <t>INTL.57-3-KHM-TBPD.A</t>
  </si>
  <si>
    <t>INTL.57-4-KHM-TBPD.A</t>
  </si>
  <si>
    <t>Cameroon</t>
  </si>
  <si>
    <t>INTL.57-3-CMR-TBPD.A</t>
  </si>
  <si>
    <t>INTL.57-4-CMR-TBPD.A</t>
  </si>
  <si>
    <t>Canada</t>
  </si>
  <si>
    <t>INTL.57-3-CAN-TBPD.A</t>
  </si>
  <si>
    <t>INTL.57-4-CAN-TBPD.A</t>
  </si>
  <si>
    <t>Cayman Islands</t>
  </si>
  <si>
    <t>INTL.57-3-CYM-TBPD.A</t>
  </si>
  <si>
    <t>INTL.57-4-CYM-TBPD.A</t>
  </si>
  <si>
    <t>Central African Republic</t>
  </si>
  <si>
    <t>INTL.57-3-CAF-TBPD.A</t>
  </si>
  <si>
    <t>INTL.57-4-CAF-TBPD.A</t>
  </si>
  <si>
    <t>Chad</t>
  </si>
  <si>
    <t>INTL.57-3-TCD-TBPD.A</t>
  </si>
  <si>
    <t>INTL.57-4-TCD-TBPD.A</t>
  </si>
  <si>
    <t>Chile</t>
  </si>
  <si>
    <t>INTL.57-3-CHL-TBPD.A</t>
  </si>
  <si>
    <t>INTL.57-4-CHL-TBPD.A</t>
  </si>
  <si>
    <t>China</t>
  </si>
  <si>
    <t>INTL.57-3-CHN-TBPD.A</t>
  </si>
  <si>
    <t>INTL.57-4-CHN-TBPD.A</t>
  </si>
  <si>
    <t>Colombia</t>
  </si>
  <si>
    <t>INTL.57-3-COL-TBPD.A</t>
  </si>
  <si>
    <t>INTL.57-4-COL-TBPD.A</t>
  </si>
  <si>
    <t>Comoros</t>
  </si>
  <si>
    <t>INTL.57-3-COM-TBPD.A</t>
  </si>
  <si>
    <t>INTL.57-4-COM-TBPD.A</t>
  </si>
  <si>
    <t>Congo-Brazzaville</t>
  </si>
  <si>
    <t>INTL.57-3-COG-TBPD.A</t>
  </si>
  <si>
    <t>INTL.57-4-COG-TBPD.A</t>
  </si>
  <si>
    <t>Congo-Kinshasa</t>
  </si>
  <si>
    <t>INTL.57-3-COD-TBPD.A</t>
  </si>
  <si>
    <t>INTL.57-4-COD-TBPD.A</t>
  </si>
  <si>
    <t>Cook Islands</t>
  </si>
  <si>
    <t>INTL.57-3-COK-TBPD.A</t>
  </si>
  <si>
    <t>INTL.57-4-COK-TBPD.A</t>
  </si>
  <si>
    <t>Costa Rica</t>
  </si>
  <si>
    <t>INTL.57-3-CRI-TBPD.A</t>
  </si>
  <si>
    <t>INTL.57-4-CRI-TBPD.A</t>
  </si>
  <si>
    <t>Cote d'Ivoire</t>
  </si>
  <si>
    <t>INTL.57-3-CIV-TBPD.A</t>
  </si>
  <si>
    <t>INTL.57-4-CIV-TBPD.A</t>
  </si>
  <si>
    <t>Croatia</t>
  </si>
  <si>
    <t>INTL.57-3-HRV-TBPD.A</t>
  </si>
  <si>
    <t>INTL.57-4-HRV-TBPD.A</t>
  </si>
  <si>
    <t>Cuba</t>
  </si>
  <si>
    <t>INTL.57-3-CUB-TBPD.A</t>
  </si>
  <si>
    <t>INTL.57-4-CUB-TBPD.A</t>
  </si>
  <si>
    <t>Cyprus</t>
  </si>
  <si>
    <t>INTL.57-3-CYP-TBPD.A</t>
  </si>
  <si>
    <t>INTL.57-4-CYP-TBPD.A</t>
  </si>
  <si>
    <t>Czechia</t>
  </si>
  <si>
    <t>INTL.57-3-CZE-TBPD.A</t>
  </si>
  <si>
    <t>INTL.57-4-CZE-TBPD.A</t>
  </si>
  <si>
    <t>Denmark</t>
  </si>
  <si>
    <t>INTL.57-3-DNK-TBPD.A</t>
  </si>
  <si>
    <t>INTL.57-4-DNK-TBPD.A</t>
  </si>
  <si>
    <t>Djibouti</t>
  </si>
  <si>
    <t>INTL.57-3-DJI-TBPD.A</t>
  </si>
  <si>
    <t>INTL.57-4-DJI-TBPD.A</t>
  </si>
  <si>
    <t>Dominica</t>
  </si>
  <si>
    <t>INTL.57-3-DMA-TBPD.A</t>
  </si>
  <si>
    <t>INTL.57-4-DMA-TBPD.A</t>
  </si>
  <si>
    <t>Dominican Republic</t>
  </si>
  <si>
    <t>INTL.57-3-DOM-TBPD.A</t>
  </si>
  <si>
    <t>INTL.57-4-DOM-TBPD.A</t>
  </si>
  <si>
    <t>Ecuador</t>
  </si>
  <si>
    <t>INTL.57-3-ECU-TBPD.A</t>
  </si>
  <si>
    <t>INTL.57-4-ECU-TBPD.A</t>
  </si>
  <si>
    <t>Egypt</t>
  </si>
  <si>
    <t>INTL.57-3-EGY-TBPD.A</t>
  </si>
  <si>
    <t>INTL.57-4-EGY-TBPD.A</t>
  </si>
  <si>
    <t>El Salvador</t>
  </si>
  <si>
    <t>INTL.57-3-SLV-TBPD.A</t>
  </si>
  <si>
    <t>INTL.57-4-SLV-TBPD.A</t>
  </si>
  <si>
    <t>Equatorial Guinea</t>
  </si>
  <si>
    <t>INTL.57-3-GNQ-TBPD.A</t>
  </si>
  <si>
    <t>INTL.57-4-GNQ-TBPD.A</t>
  </si>
  <si>
    <t>Eritrea</t>
  </si>
  <si>
    <t>INTL.57-3-ERI-TBPD.A</t>
  </si>
  <si>
    <t>INTL.57-4-ERI-TBPD.A</t>
  </si>
  <si>
    <t>Estonia</t>
  </si>
  <si>
    <t>INTL.57-3-EST-TBPD.A</t>
  </si>
  <si>
    <t>INTL.57-4-EST-TBPD.A</t>
  </si>
  <si>
    <t>Eswatini</t>
  </si>
  <si>
    <t>INTL.57-3-SWZ-TBPD.A</t>
  </si>
  <si>
    <t>INTL.57-4-SWZ-TBPD.A</t>
  </si>
  <si>
    <t>Ethiopia</t>
  </si>
  <si>
    <t>INTL.57-3-ETH-TBPD.A</t>
  </si>
  <si>
    <t>INTL.57-4-ETH-TBPD.A</t>
  </si>
  <si>
    <t>Falkland Islands</t>
  </si>
  <si>
    <t>INTL.57-3-FLK-TBPD.A</t>
  </si>
  <si>
    <t>INTL.57-4-FLK-TBPD.A</t>
  </si>
  <si>
    <t>Faroe Islands</t>
  </si>
  <si>
    <t>INTL.57-3-FRO-TBPD.A</t>
  </si>
  <si>
    <t>INTL.57-4-FRO-TBPD.A</t>
  </si>
  <si>
    <t>Fiji</t>
  </si>
  <si>
    <t>INTL.57-3-FJI-TBPD.A</t>
  </si>
  <si>
    <t>INTL.57-4-FJI-TBPD.A</t>
  </si>
  <si>
    <t>Finland</t>
  </si>
  <si>
    <t>INTL.57-3-FIN-TBPD.A</t>
  </si>
  <si>
    <t>INTL.57-4-FIN-TBPD.A</t>
  </si>
  <si>
    <t>Former Czechoslovakia</t>
  </si>
  <si>
    <t>INTL.57-3-CSK-TBPD.A</t>
  </si>
  <si>
    <t>INTL.57-4-CSK-TBPD.A</t>
  </si>
  <si>
    <t>Former Serbia and Montenegro</t>
  </si>
  <si>
    <t>INTL.57-3-SCG-TBPD.A</t>
  </si>
  <si>
    <t>INTL.57-4-SCG-TBPD.A</t>
  </si>
  <si>
    <t>Former U.S.S.R.</t>
  </si>
  <si>
    <t>INTL.57-3-SUN-TBPD.A</t>
  </si>
  <si>
    <t>INTL.57-4-SUN-TBPD.A</t>
  </si>
  <si>
    <t>Former Yugoslavia</t>
  </si>
  <si>
    <t>INTL.57-3-YUG-TBPD.A</t>
  </si>
  <si>
    <t>INTL.57-4-YUG-TBPD.A</t>
  </si>
  <si>
    <t>France</t>
  </si>
  <si>
    <t>INTL.57-3-FRA-TBPD.A</t>
  </si>
  <si>
    <t>INTL.57-4-FRA-TBPD.A</t>
  </si>
  <si>
    <t>French Guiana</t>
  </si>
  <si>
    <t>INTL.57-3-GUF-TBPD.A</t>
  </si>
  <si>
    <t>INTL.57-4-GUF-TBPD.A</t>
  </si>
  <si>
    <t>French Polynesia</t>
  </si>
  <si>
    <t>INTL.57-3-PYF-TBPD.A</t>
  </si>
  <si>
    <t>INTL.57-4-PYF-TBPD.A</t>
  </si>
  <si>
    <t>Gabon</t>
  </si>
  <si>
    <t>INTL.57-3-GAB-TBPD.A</t>
  </si>
  <si>
    <t>INTL.57-4-GAB-TBPD.A</t>
  </si>
  <si>
    <t>Gambia, The</t>
  </si>
  <si>
    <t>INTL.57-3-GMB-TBPD.A</t>
  </si>
  <si>
    <t>INTL.57-4-GMB-TBPD.A</t>
  </si>
  <si>
    <t>Georgia</t>
  </si>
  <si>
    <t>INTL.57-3-GEO-TBPD.A</t>
  </si>
  <si>
    <t>INTL.57-4-GEO-TBPD.A</t>
  </si>
  <si>
    <t>Germany</t>
  </si>
  <si>
    <t>INTL.57-3-DEU-TBPD.A</t>
  </si>
  <si>
    <t>INTL.57-4-DEU-TBPD.A</t>
  </si>
  <si>
    <t>Germany, East</t>
  </si>
  <si>
    <t>INTL.57-3-DDR-TBPD.A</t>
  </si>
  <si>
    <t>INTL.57-4-DDR-TBPD.A</t>
  </si>
  <si>
    <t>Germany, West</t>
  </si>
  <si>
    <t>INTL.57-3-DEUW-TBPD.A</t>
  </si>
  <si>
    <t>INTL.57-4-DEUW-TBPD.A</t>
  </si>
  <si>
    <t>Ghana</t>
  </si>
  <si>
    <t>INTL.57-3-GHA-TBPD.A</t>
  </si>
  <si>
    <t>INTL.57-4-GHA-TBPD.A</t>
  </si>
  <si>
    <t>Gibraltar</t>
  </si>
  <si>
    <t>INTL.57-3-GIB-TBPD.A</t>
  </si>
  <si>
    <t>INTL.57-4-GIB-TBPD.A</t>
  </si>
  <si>
    <t>Greece</t>
  </si>
  <si>
    <t>INTL.57-3-GRC-TBPD.A</t>
  </si>
  <si>
    <t>INTL.57-4-GRC-TBPD.A</t>
  </si>
  <si>
    <t>Greenland</t>
  </si>
  <si>
    <t>INTL.57-3-GRL-TBPD.A</t>
  </si>
  <si>
    <t>INTL.57-4-GRL-TBPD.A</t>
  </si>
  <si>
    <t>Grenada</t>
  </si>
  <si>
    <t>INTL.57-3-GRD-TBPD.A</t>
  </si>
  <si>
    <t>INTL.57-4-GRD-TBPD.A</t>
  </si>
  <si>
    <t>Guadeloupe</t>
  </si>
  <si>
    <t>INTL.57-3-GLP-TBPD.A</t>
  </si>
  <si>
    <t>INTL.57-4-GLP-TBPD.A</t>
  </si>
  <si>
    <t>Guam</t>
  </si>
  <si>
    <t>INTL.57-3-GUM-TBPD.A</t>
  </si>
  <si>
    <t>INTL.57-4-GUM-TBPD.A</t>
  </si>
  <si>
    <t>Guatemala</t>
  </si>
  <si>
    <t>INTL.57-3-GTM-TBPD.A</t>
  </si>
  <si>
    <t>INTL.57-4-GTM-TBPD.A</t>
  </si>
  <si>
    <t>Guinea</t>
  </si>
  <si>
    <t>INTL.57-3-GIN-TBPD.A</t>
  </si>
  <si>
    <t>INTL.57-4-GIN-TBPD.A</t>
  </si>
  <si>
    <t>Guinea-Bissau</t>
  </si>
  <si>
    <t>INTL.57-3-GNB-TBPD.A</t>
  </si>
  <si>
    <t>INTL.57-4-GNB-TBPD.A</t>
  </si>
  <si>
    <t>Guyana</t>
  </si>
  <si>
    <t>INTL.57-3-GUY-TBPD.A</t>
  </si>
  <si>
    <t>INTL.57-4-GUY-TBPD.A</t>
  </si>
  <si>
    <t>Haiti</t>
  </si>
  <si>
    <t>INTL.57-3-HTI-TBPD.A</t>
  </si>
  <si>
    <t>INTL.57-4-HTI-TBPD.A</t>
  </si>
  <si>
    <t>Hawaiian Trade Zone</t>
  </si>
  <si>
    <t>INTL.57-3-HITZ-TBPD.A</t>
  </si>
  <si>
    <t>INTL.57-4-HITZ-TBPD.A</t>
  </si>
  <si>
    <t>Honduras</t>
  </si>
  <si>
    <t>INTL.57-3-HND-TBPD.A</t>
  </si>
  <si>
    <t>INTL.57-4-HND-TBPD.A</t>
  </si>
  <si>
    <t>Hong Kong</t>
  </si>
  <si>
    <t>INTL.57-3-HKG-TBPD.A</t>
  </si>
  <si>
    <t>INTL.57-4-HKG-TBPD.A</t>
  </si>
  <si>
    <t>Hungary</t>
  </si>
  <si>
    <t>INTL.57-3-HUN-TBPD.A</t>
  </si>
  <si>
    <t>INTL.57-4-HUN-TBPD.A</t>
  </si>
  <si>
    <t>Iceland</t>
  </si>
  <si>
    <t>INTL.57-3-ISL-TBPD.A</t>
  </si>
  <si>
    <t>INTL.57-4-ISL-TBPD.A</t>
  </si>
  <si>
    <t>India</t>
  </si>
  <si>
    <t>INTL.57-3-IND-TBPD.A</t>
  </si>
  <si>
    <t>INTL.57-4-IND-TBPD.A</t>
  </si>
  <si>
    <t>Indonesia</t>
  </si>
  <si>
    <t>INTL.57-3-IDN-TBPD.A</t>
  </si>
  <si>
    <t>INTL.57-4-IDN-TBPD.A</t>
  </si>
  <si>
    <t>Iran</t>
  </si>
  <si>
    <t>INTL.57-3-IRN-TBPD.A</t>
  </si>
  <si>
    <t>INTL.57-4-IRN-TBPD.A</t>
  </si>
  <si>
    <t>Iraq</t>
  </si>
  <si>
    <t>INTL.57-3-IRQ-TBPD.A</t>
  </si>
  <si>
    <t>INTL.57-4-IRQ-TBPD.A</t>
  </si>
  <si>
    <t>Ireland</t>
  </si>
  <si>
    <t>INTL.57-3-IRL-TBPD.A</t>
  </si>
  <si>
    <t>INTL.57-4-IRL-TBPD.A</t>
  </si>
  <si>
    <t>Israel</t>
  </si>
  <si>
    <t>INTL.57-3-ISR-TBPD.A</t>
  </si>
  <si>
    <t>INTL.57-4-ISR-TBPD.A</t>
  </si>
  <si>
    <t>Italy</t>
  </si>
  <si>
    <t>INTL.57-3-ITA-TBPD.A</t>
  </si>
  <si>
    <t>INTL.57-4-ITA-TBPD.A</t>
  </si>
  <si>
    <t>Jamaica</t>
  </si>
  <si>
    <t>INTL.57-3-JAM-TBPD.A</t>
  </si>
  <si>
    <t>INTL.57-4-JAM-TBPD.A</t>
  </si>
  <si>
    <t>Japan</t>
  </si>
  <si>
    <t>INTL.57-3-JPN-TBPD.A</t>
  </si>
  <si>
    <t>INTL.57-4-JPN-TBPD.A</t>
  </si>
  <si>
    <t>Jordan</t>
  </si>
  <si>
    <t>INTL.57-3-JOR-TBPD.A</t>
  </si>
  <si>
    <t>INTL.57-4-JOR-TBPD.A</t>
  </si>
  <si>
    <t>Kazakhstan</t>
  </si>
  <si>
    <t>INTL.57-3-KAZ-TBPD.A</t>
  </si>
  <si>
    <t>INTL.57-4-KAZ-TBPD.A</t>
  </si>
  <si>
    <t>Kenya</t>
  </si>
  <si>
    <t>INTL.57-3-KEN-TBPD.A</t>
  </si>
  <si>
    <t>INTL.57-4-KEN-TBPD.A</t>
  </si>
  <si>
    <t>Kiribati</t>
  </si>
  <si>
    <t>INTL.57-3-KIR-TBPD.A</t>
  </si>
  <si>
    <t>INTL.57-4-KIR-TBPD.A</t>
  </si>
  <si>
    <t>Kosovo</t>
  </si>
  <si>
    <t>INTL.57-3-XKS-TBPD.A</t>
  </si>
  <si>
    <t>INTL.57-4-XKS-TBPD.A</t>
  </si>
  <si>
    <t>Kuwait</t>
  </si>
  <si>
    <t>INTL.57-3-KWT-TBPD.A</t>
  </si>
  <si>
    <t>INTL.57-4-KWT-TBPD.A</t>
  </si>
  <si>
    <t>Kyrgyzstan</t>
  </si>
  <si>
    <t>INTL.57-3-KGZ-TBPD.A</t>
  </si>
  <si>
    <t>INTL.57-4-KGZ-TBPD.A</t>
  </si>
  <si>
    <t>Laos</t>
  </si>
  <si>
    <t>INTL.57-3-LAO-TBPD.A</t>
  </si>
  <si>
    <t>INTL.57-4-LAO-TBPD.A</t>
  </si>
  <si>
    <t>Latvia</t>
  </si>
  <si>
    <t>INTL.57-3-LVA-TBPD.A</t>
  </si>
  <si>
    <t>INTL.57-4-LVA-TBPD.A</t>
  </si>
  <si>
    <t>Lebanon</t>
  </si>
  <si>
    <t>INTL.57-3-LBN-TBPD.A</t>
  </si>
  <si>
    <t>INTL.57-4-LBN-TBPD.A</t>
  </si>
  <si>
    <t>Lesotho</t>
  </si>
  <si>
    <t>INTL.57-3-LSO-TBPD.A</t>
  </si>
  <si>
    <t>INTL.57-4-LSO-TBPD.A</t>
  </si>
  <si>
    <t>Liberia</t>
  </si>
  <si>
    <t>INTL.57-3-LBR-TBPD.A</t>
  </si>
  <si>
    <t>INTL.57-4-LBR-TBPD.A</t>
  </si>
  <si>
    <t>Libya</t>
  </si>
  <si>
    <t>INTL.57-3-LBY-TBPD.A</t>
  </si>
  <si>
    <t>INTL.57-4-LBY-TBPD.A</t>
  </si>
  <si>
    <t>Lithuania</t>
  </si>
  <si>
    <t>INTL.57-3-LTU-TBPD.A</t>
  </si>
  <si>
    <t>INTL.57-4-LTU-TBPD.A</t>
  </si>
  <si>
    <t>Luxembourg</t>
  </si>
  <si>
    <t>INTL.57-3-LUX-TBPD.A</t>
  </si>
  <si>
    <t>INTL.57-4-LUX-TBPD.A</t>
  </si>
  <si>
    <t>Macau</t>
  </si>
  <si>
    <t>INTL.57-3-MAC-TBPD.A</t>
  </si>
  <si>
    <t>INTL.57-4-MAC-TBPD.A</t>
  </si>
  <si>
    <t>Madagascar</t>
  </si>
  <si>
    <t>INTL.57-3-MDG-TBPD.A</t>
  </si>
  <si>
    <t>INTL.57-4-MDG-TBPD.A</t>
  </si>
  <si>
    <t>Malawi</t>
  </si>
  <si>
    <t>INTL.57-3-MWI-TBPD.A</t>
  </si>
  <si>
    <t>INTL.57-4-MWI-TBPD.A</t>
  </si>
  <si>
    <t>Malaysia</t>
  </si>
  <si>
    <t>INTL.57-3-MYS-TBPD.A</t>
  </si>
  <si>
    <t>INTL.57-4-MYS-TBPD.A</t>
  </si>
  <si>
    <t>Maldives</t>
  </si>
  <si>
    <t>INTL.57-3-MDV-TBPD.A</t>
  </si>
  <si>
    <t>INTL.57-4-MDV-TBPD.A</t>
  </si>
  <si>
    <t>Mali</t>
  </si>
  <si>
    <t>INTL.57-3-MLI-TBPD.A</t>
  </si>
  <si>
    <t>INTL.57-4-MLI-TBPD.A</t>
  </si>
  <si>
    <t>Malta</t>
  </si>
  <si>
    <t>INTL.57-3-MLT-TBPD.A</t>
  </si>
  <si>
    <t>INTL.57-4-MLT-TBPD.A</t>
  </si>
  <si>
    <t>Martinique</t>
  </si>
  <si>
    <t>INTL.57-3-MTQ-TBPD.A</t>
  </si>
  <si>
    <t>INTL.57-4-MTQ-TBPD.A</t>
  </si>
  <si>
    <t>Mauritania</t>
  </si>
  <si>
    <t>INTL.57-3-MRT-TBPD.A</t>
  </si>
  <si>
    <t>INTL.57-4-MRT-TBPD.A</t>
  </si>
  <si>
    <t>Mauritius</t>
  </si>
  <si>
    <t>INTL.57-3-MUS-TBPD.A</t>
  </si>
  <si>
    <t>INTL.57-4-MUS-TBPD.A</t>
  </si>
  <si>
    <t>Mexico</t>
  </si>
  <si>
    <t>INTL.57-3-MEX-TBPD.A</t>
  </si>
  <si>
    <t>INTL.57-4-MEX-TBPD.A</t>
  </si>
  <si>
    <t>Micronesia</t>
  </si>
  <si>
    <t>INTL.57-3-FSM-TBPD.A</t>
  </si>
  <si>
    <t>NA</t>
  </si>
  <si>
    <t>INTL.57-4-FSM-TBPD.A</t>
  </si>
  <si>
    <t>Moldova</t>
  </si>
  <si>
    <t>INTL.57-3-MDA-TBPD.A</t>
  </si>
  <si>
    <t>INTL.57-4-MDA-TBPD.A</t>
  </si>
  <si>
    <t>Mongolia</t>
  </si>
  <si>
    <t>INTL.57-3-MNG-TBPD.A</t>
  </si>
  <si>
    <t>INTL.57-4-MNG-TBPD.A</t>
  </si>
  <si>
    <t>Montenegro</t>
  </si>
  <si>
    <t>INTL.57-3-MNE-TBPD.A</t>
  </si>
  <si>
    <t>INTL.57-4-MNE-TBPD.A</t>
  </si>
  <si>
    <t>Montserrat</t>
  </si>
  <si>
    <t>INTL.57-3-MSR-TBPD.A</t>
  </si>
  <si>
    <t>INTL.57-4-MSR-TBPD.A</t>
  </si>
  <si>
    <t>Morocco</t>
  </si>
  <si>
    <t>INTL.57-3-MAR-TBPD.A</t>
  </si>
  <si>
    <t>INTL.57-4-MAR-TBPD.A</t>
  </si>
  <si>
    <t>Mozambique</t>
  </si>
  <si>
    <t>INTL.57-3-MOZ-TBPD.A</t>
  </si>
  <si>
    <t>INTL.57-4-MOZ-TBPD.A</t>
  </si>
  <si>
    <t>Namibia</t>
  </si>
  <si>
    <t>INTL.57-3-NAM-TBPD.A</t>
  </si>
  <si>
    <t>INTL.57-4-NAM-TBPD.A</t>
  </si>
  <si>
    <t>Nauru</t>
  </si>
  <si>
    <t>INTL.57-3-NRU-TBPD.A</t>
  </si>
  <si>
    <t>INTL.57-4-NRU-TBPD.A</t>
  </si>
  <si>
    <t>Nepal</t>
  </si>
  <si>
    <t>INTL.57-3-NPL-TBPD.A</t>
  </si>
  <si>
    <t>INTL.57-4-NPL-TBPD.A</t>
  </si>
  <si>
    <t>Netherlands</t>
  </si>
  <si>
    <t>INTL.57-3-NLD-TBPD.A</t>
  </si>
  <si>
    <t>INTL.57-4-NLD-TBPD.A</t>
  </si>
  <si>
    <t>Netherlands Antilles</t>
  </si>
  <si>
    <t>INTL.57-3-NLDA-TBPD.A</t>
  </si>
  <si>
    <t>INTL.57-4-NLDA-TBPD.A</t>
  </si>
  <si>
    <t>New Caledonia</t>
  </si>
  <si>
    <t>INTL.57-3-NCL-TBPD.A</t>
  </si>
  <si>
    <t>INTL.57-4-NCL-TBPD.A</t>
  </si>
  <si>
    <t>New Zealand</t>
  </si>
  <si>
    <t>INTL.57-3-NZL-TBPD.A</t>
  </si>
  <si>
    <t>INTL.57-4-NZL-TBPD.A</t>
  </si>
  <si>
    <t>Nicaragua</t>
  </si>
  <si>
    <t>INTL.57-3-NIC-TBPD.A</t>
  </si>
  <si>
    <t>INTL.57-4-NIC-TBPD.A</t>
  </si>
  <si>
    <t>Niger</t>
  </si>
  <si>
    <t>INTL.57-3-NER-TBPD.A</t>
  </si>
  <si>
    <t>INTL.57-4-NER-TBPD.A</t>
  </si>
  <si>
    <t>Nigeria</t>
  </si>
  <si>
    <t>INTL.57-3-NGA-TBPD.A</t>
  </si>
  <si>
    <t>INTL.57-4-NGA-TBPD.A</t>
  </si>
  <si>
    <t>Niue</t>
  </si>
  <si>
    <t>INTL.57-3-NIU-TBPD.A</t>
  </si>
  <si>
    <t>INTL.57-4-NIU-TBPD.A</t>
  </si>
  <si>
    <t>North Korea</t>
  </si>
  <si>
    <t>INTL.57-3-PRK-TBPD.A</t>
  </si>
  <si>
    <t>INTL.57-4-PRK-TBPD.A</t>
  </si>
  <si>
    <t>North Macedonia</t>
  </si>
  <si>
    <t>INTL.57-3-MKD-TBPD.A</t>
  </si>
  <si>
    <t>INTL.57-4-MKD-TBPD.A</t>
  </si>
  <si>
    <t>Northern Mariana Islands</t>
  </si>
  <si>
    <t>INTL.57-3-MNP-TBPD.A</t>
  </si>
  <si>
    <t>INTL.57-4-MNP-TBPD.A</t>
  </si>
  <si>
    <t>Norway</t>
  </si>
  <si>
    <t>INTL.57-3-NOR-TBPD.A</t>
  </si>
  <si>
    <t>INTL.57-4-NOR-TBPD.A</t>
  </si>
  <si>
    <t>Oman</t>
  </si>
  <si>
    <t>INTL.57-3-OMN-TBPD.A</t>
  </si>
  <si>
    <t>INTL.57-4-OMN-TBPD.A</t>
  </si>
  <si>
    <t>Pakistan</t>
  </si>
  <si>
    <t>INTL.57-3-PAK-TBPD.A</t>
  </si>
  <si>
    <t>INTL.57-4-PAK-TBPD.A</t>
  </si>
  <si>
    <t>Palestinian Territories</t>
  </si>
  <si>
    <t>INTL.57-3-PSE-TBPD.A</t>
  </si>
  <si>
    <t>INTL.57-4-PSE-TBPD.A</t>
  </si>
  <si>
    <t>Panama</t>
  </si>
  <si>
    <t>INTL.57-3-PAN-TBPD.A</t>
  </si>
  <si>
    <t>INTL.57-4-PAN-TBPD.A</t>
  </si>
  <si>
    <t>Papua New Guinea</t>
  </si>
  <si>
    <t>INTL.57-3-PNG-TBPD.A</t>
  </si>
  <si>
    <t>INTL.57-4-PNG-TBPD.A</t>
  </si>
  <si>
    <t>Paraguay</t>
  </si>
  <si>
    <t>INTL.57-3-PRY-TBPD.A</t>
  </si>
  <si>
    <t>INTL.57-4-PRY-TBPD.A</t>
  </si>
  <si>
    <t>Peru</t>
  </si>
  <si>
    <t>INTL.57-3-PER-TBPD.A</t>
  </si>
  <si>
    <t>INTL.57-4-PER-TBPD.A</t>
  </si>
  <si>
    <t>Philippines</t>
  </si>
  <si>
    <t>INTL.57-3-PHL-TBPD.A</t>
  </si>
  <si>
    <t>INTL.57-4-PHL-TBPD.A</t>
  </si>
  <si>
    <t>Poland</t>
  </si>
  <si>
    <t>INTL.57-3-POL-TBPD.A</t>
  </si>
  <si>
    <t>INTL.57-4-POL-TBPD.A</t>
  </si>
  <si>
    <t>Portugal</t>
  </si>
  <si>
    <t>INTL.57-3-PRT-TBPD.A</t>
  </si>
  <si>
    <t>INTL.57-4-PRT-TBPD.A</t>
  </si>
  <si>
    <t>Puerto Rico</t>
  </si>
  <si>
    <t>INTL.57-3-PRI-TBPD.A</t>
  </si>
  <si>
    <t>INTL.57-4-PRI-TBPD.A</t>
  </si>
  <si>
    <t>Qatar</t>
  </si>
  <si>
    <t>INTL.57-3-QAT-TBPD.A</t>
  </si>
  <si>
    <t>INTL.57-4-QAT-TBPD.A</t>
  </si>
  <si>
    <t>Reunion</t>
  </si>
  <si>
    <t>INTL.57-3-REU-TBPD.A</t>
  </si>
  <si>
    <t>INTL.57-4-REU-TBPD.A</t>
  </si>
  <si>
    <t>Romania</t>
  </si>
  <si>
    <t>INTL.57-3-ROU-TBPD.A</t>
  </si>
  <si>
    <t>INTL.57-4-ROU-TBPD.A</t>
  </si>
  <si>
    <t>Russia</t>
  </si>
  <si>
    <t>INTL.57-3-RUS-TBPD.A</t>
  </si>
  <si>
    <t>INTL.57-4-RUS-TBPD.A</t>
  </si>
  <si>
    <t>Rwanda</t>
  </si>
  <si>
    <t>INTL.57-3-RWA-TBPD.A</t>
  </si>
  <si>
    <t>INTL.57-4-RWA-TBPD.A</t>
  </si>
  <si>
    <t>Saint Helena</t>
  </si>
  <si>
    <t>INTL.57-3-SHN-TBPD.A</t>
  </si>
  <si>
    <t>INTL.57-4-SHN-TBPD.A</t>
  </si>
  <si>
    <t>Saint Kitts and Nevis</t>
  </si>
  <si>
    <t>INTL.57-3-KNA-TBPD.A</t>
  </si>
  <si>
    <t>INTL.57-4-KNA-TBPD.A</t>
  </si>
  <si>
    <t>Saint Lucia</t>
  </si>
  <si>
    <t>INTL.57-3-LCA-TBPD.A</t>
  </si>
  <si>
    <t>INTL.57-4-LCA-TBPD.A</t>
  </si>
  <si>
    <t>Saint Pierre and Miquelon</t>
  </si>
  <si>
    <t>INTL.57-3-SPM-TBPD.A</t>
  </si>
  <si>
    <t>INTL.57-4-SPM-TBPD.A</t>
  </si>
  <si>
    <t>Saint Vincent/Grenadines</t>
  </si>
  <si>
    <t>INTL.57-3-VCT-TBPD.A</t>
  </si>
  <si>
    <t>INTL.57-4-VCT-TBPD.A</t>
  </si>
  <si>
    <t>Samoa</t>
  </si>
  <si>
    <t>INTL.57-3-WSM-TBPD.A</t>
  </si>
  <si>
    <t>INTL.57-4-WSM-TBPD.A</t>
  </si>
  <si>
    <t>Sao Tome and Principe</t>
  </si>
  <si>
    <t>INTL.57-3-STP-TBPD.A</t>
  </si>
  <si>
    <t>INTL.57-4-STP-TBPD.A</t>
  </si>
  <si>
    <t>Saudi Arabia</t>
  </si>
  <si>
    <t>INTL.57-3-SAU-TBPD.A</t>
  </si>
  <si>
    <t>INTL.57-4-SAU-TBPD.A</t>
  </si>
  <si>
    <t>Senegal</t>
  </si>
  <si>
    <t>INTL.57-3-SEN-TBPD.A</t>
  </si>
  <si>
    <t>INTL.57-4-SEN-TBPD.A</t>
  </si>
  <si>
    <t>Serbia</t>
  </si>
  <si>
    <t>INTL.57-3-SRB-TBPD.A</t>
  </si>
  <si>
    <t>INTL.57-4-SRB-TBPD.A</t>
  </si>
  <si>
    <t>Seychelles</t>
  </si>
  <si>
    <t>INTL.57-3-SYC-TBPD.A</t>
  </si>
  <si>
    <t>INTL.57-4-SYC-TBPD.A</t>
  </si>
  <si>
    <t>Sierra Leone</t>
  </si>
  <si>
    <t>INTL.57-3-SLE-TBPD.A</t>
  </si>
  <si>
    <t>INTL.57-4-SLE-TBPD.A</t>
  </si>
  <si>
    <t>Singapore</t>
  </si>
  <si>
    <t>INTL.57-3-SGP-TBPD.A</t>
  </si>
  <si>
    <t>INTL.57-4-SGP-TBPD.A</t>
  </si>
  <si>
    <t>Slovakia</t>
  </si>
  <si>
    <t>INTL.57-3-SVK-TBPD.A</t>
  </si>
  <si>
    <t>INTL.57-4-SVK-TBPD.A</t>
  </si>
  <si>
    <t>Slovenia</t>
  </si>
  <si>
    <t>INTL.57-3-SVN-TBPD.A</t>
  </si>
  <si>
    <t>INTL.57-4-SVN-TBPD.A</t>
  </si>
  <si>
    <t>Solomon Islands</t>
  </si>
  <si>
    <t>INTL.57-3-SLB-TBPD.A</t>
  </si>
  <si>
    <t>INTL.57-4-SLB-TBPD.A</t>
  </si>
  <si>
    <t>Somalia</t>
  </si>
  <si>
    <t>INTL.57-3-SOM-TBPD.A</t>
  </si>
  <si>
    <t>INTL.57-4-SOM-TBPD.A</t>
  </si>
  <si>
    <t>South Africa</t>
  </si>
  <si>
    <t>INTL.57-3-ZAF-TBPD.A</t>
  </si>
  <si>
    <t>INTL.57-4-ZAF-TBPD.A</t>
  </si>
  <si>
    <t>South Korea</t>
  </si>
  <si>
    <t>INTL.57-3-KOR-TBPD.A</t>
  </si>
  <si>
    <t>INTL.57-4-KOR-TBPD.A</t>
  </si>
  <si>
    <t>South Sudan</t>
  </si>
  <si>
    <t>INTL.57-3-SSD-TBPD.A</t>
  </si>
  <si>
    <t>INTL.57-4-SSD-TBPD.A</t>
  </si>
  <si>
    <t>Spain</t>
  </si>
  <si>
    <t>INTL.57-3-ESP-TBPD.A</t>
  </si>
  <si>
    <t>INTL.57-4-ESP-TBPD.A</t>
  </si>
  <si>
    <t>Sri Lanka</t>
  </si>
  <si>
    <t>INTL.57-3-LKA-TBPD.A</t>
  </si>
  <si>
    <t>INTL.57-4-LKA-TBPD.A</t>
  </si>
  <si>
    <t>Sudan</t>
  </si>
  <si>
    <t>INTL.57-3-SDN-TBPD.A</t>
  </si>
  <si>
    <t>INTL.57-4-SDN-TBPD.A</t>
  </si>
  <si>
    <t>Suriname</t>
  </si>
  <si>
    <t>INTL.57-3-SUR-TBPD.A</t>
  </si>
  <si>
    <t>INTL.57-4-SUR-TBPD.A</t>
  </si>
  <si>
    <t>Sweden</t>
  </si>
  <si>
    <t>INTL.57-3-SWE-TBPD.A</t>
  </si>
  <si>
    <t>INTL.57-4-SWE-TBPD.A</t>
  </si>
  <si>
    <t>Switzerland</t>
  </si>
  <si>
    <t>INTL.57-3-CHE-TBPD.A</t>
  </si>
  <si>
    <t>INTL.57-4-CHE-TBPD.A</t>
  </si>
  <si>
    <t>Syria</t>
  </si>
  <si>
    <t>INTL.57-3-SYR-TBPD.A</t>
  </si>
  <si>
    <t>INTL.57-4-SYR-TBPD.A</t>
  </si>
  <si>
    <t>Taiwan</t>
  </si>
  <si>
    <t>INTL.57-3-TWN-TBPD.A</t>
  </si>
  <si>
    <t>INTL.57-4-TWN-TBPD.A</t>
  </si>
  <si>
    <t>Tajikistan</t>
  </si>
  <si>
    <t>INTL.57-3-TJK-TBPD.A</t>
  </si>
  <si>
    <t>INTL.57-4-TJK-TBPD.A</t>
  </si>
  <si>
    <t>Tanzania</t>
  </si>
  <si>
    <t>INTL.57-3-TZA-TBPD.A</t>
  </si>
  <si>
    <t>INTL.57-4-TZA-TBPD.A</t>
  </si>
  <si>
    <t>Thailand</t>
  </si>
  <si>
    <t>INTL.57-3-THA-TBPD.A</t>
  </si>
  <si>
    <t>INTL.57-4-THA-TBPD.A</t>
  </si>
  <si>
    <t>The Bahamas</t>
  </si>
  <si>
    <t>INTL.57-3-BHS-TBPD.A</t>
  </si>
  <si>
    <t>INTL.57-4-BHS-TBPD.A</t>
  </si>
  <si>
    <t>Timor-Leste</t>
  </si>
  <si>
    <t>INTL.57-3-TLS-TBPD.A</t>
  </si>
  <si>
    <t>INTL.57-4-TLS-TBPD.A</t>
  </si>
  <si>
    <t>Togo</t>
  </si>
  <si>
    <t>INTL.57-3-TGO-TBPD.A</t>
  </si>
  <si>
    <t>INTL.57-4-TGO-TBPD.A</t>
  </si>
  <si>
    <t>Tonga</t>
  </si>
  <si>
    <t>INTL.57-3-TON-TBPD.A</t>
  </si>
  <si>
    <t>INTL.57-4-TON-TBPD.A</t>
  </si>
  <si>
    <t>Trinidad and Tobago</t>
  </si>
  <si>
    <t>INTL.57-3-TTO-TBPD.A</t>
  </si>
  <si>
    <t>INTL.57-4-TTO-TBPD.A</t>
  </si>
  <si>
    <t>Tunisia</t>
  </si>
  <si>
    <t>INTL.57-3-TUN-TBPD.A</t>
  </si>
  <si>
    <t>INTL.57-4-TUN-TBPD.A</t>
  </si>
  <si>
    <t>Turkiye</t>
  </si>
  <si>
    <t>INTL.57-3-TUR-TBPD.A</t>
  </si>
  <si>
    <t>INTL.57-4-TUR-TBPD.A</t>
  </si>
  <si>
    <t>Turkmenistan</t>
  </si>
  <si>
    <t>INTL.57-3-TKM-TBPD.A</t>
  </si>
  <si>
    <t>INTL.57-4-TKM-TBPD.A</t>
  </si>
  <si>
    <t>Turks and Caicos Islands</t>
  </si>
  <si>
    <t>INTL.57-3-TCA-TBPD.A</t>
  </si>
  <si>
    <t>INTL.57-4-TCA-TBPD.A</t>
  </si>
  <si>
    <t>Tuvalu</t>
  </si>
  <si>
    <t>INTL.57-3-TUV-TBPD.A</t>
  </si>
  <si>
    <t>INTL.57-4-TUV-TBPD.A</t>
  </si>
  <si>
    <t>U.S. Pacific Islands</t>
  </si>
  <si>
    <t>INTL.57-3-USIQ-TBPD.A</t>
  </si>
  <si>
    <t>INTL.57-4-USIQ-TBPD.A</t>
  </si>
  <si>
    <t>U.S. Territories</t>
  </si>
  <si>
    <t>none</t>
  </si>
  <si>
    <t>U.S. Virgin Islands</t>
  </si>
  <si>
    <t>INTL.57-3-VIR-TBPD.A</t>
  </si>
  <si>
    <t>INTL.57-4-VIR-TBPD.A</t>
  </si>
  <si>
    <t>Uganda</t>
  </si>
  <si>
    <t>INTL.57-3-UGA-TBPD.A</t>
  </si>
  <si>
    <t>INTL.57-4-UGA-TBPD.A</t>
  </si>
  <si>
    <t>Ukraine</t>
  </si>
  <si>
    <t>INTL.57-3-UKR-TBPD.A</t>
  </si>
  <si>
    <t>INTL.57-4-UKR-TBPD.A</t>
  </si>
  <si>
    <t>United Arab Emirates</t>
  </si>
  <si>
    <t>INTL.57-3-ARE-TBPD.A</t>
  </si>
  <si>
    <t>INTL.57-4-ARE-TBPD.A</t>
  </si>
  <si>
    <t>United Kingdom</t>
  </si>
  <si>
    <t>INTL.57-3-GBR-TBPD.A</t>
  </si>
  <si>
    <t>INTL.57-4-GBR-TBPD.A</t>
  </si>
  <si>
    <t>United States</t>
  </si>
  <si>
    <t>INTL.57-3-USA-TBPD.A</t>
  </si>
  <si>
    <t>INTL.57-4-USA-TBPD.A</t>
  </si>
  <si>
    <t>Uruguay</t>
  </si>
  <si>
    <t>INTL.57-3-URY-TBPD.A</t>
  </si>
  <si>
    <t>INTL.57-4-URY-TBPD.A</t>
  </si>
  <si>
    <t>Uzbekistan</t>
  </si>
  <si>
    <t>INTL.57-3-UZB-TBPD.A</t>
  </si>
  <si>
    <t>INTL.57-4-UZB-TBPD.A</t>
  </si>
  <si>
    <t>Vanuatu</t>
  </si>
  <si>
    <t>INTL.57-3-VUT-TBPD.A</t>
  </si>
  <si>
    <t>INTL.57-4-VUT-TBPD.A</t>
  </si>
  <si>
    <t>Venezuela</t>
  </si>
  <si>
    <t>INTL.57-3-VEN-TBPD.A</t>
  </si>
  <si>
    <t>INTL.57-4-VEN-TBPD.A</t>
  </si>
  <si>
    <t>Vietnam</t>
  </si>
  <si>
    <t>INTL.57-3-VNM-TBPD.A</t>
  </si>
  <si>
    <t>INTL.57-4-VNM-TBPD.A</t>
  </si>
  <si>
    <t>Wake Island</t>
  </si>
  <si>
    <t>INTL.57-3-WAK-TBPD.A</t>
  </si>
  <si>
    <t>INTL.57-4-WAK-TBPD.A</t>
  </si>
  <si>
    <t>Western Sahara</t>
  </si>
  <si>
    <t>INTL.57-3-ESH-TBPD.A</t>
  </si>
  <si>
    <t>INTL.57-4-ESH-TBPD.A</t>
  </si>
  <si>
    <t>Yemen</t>
  </si>
  <si>
    <t>INTL.57-3-YEM-TBPD.A</t>
  </si>
  <si>
    <t>INTL.57-4-YEM-TBPD.A</t>
  </si>
  <si>
    <t>Zambia</t>
  </si>
  <si>
    <t>INTL.57-3-ZMB-TBPD.A</t>
  </si>
  <si>
    <t>INTL.57-4-ZMB-TBPD.A</t>
  </si>
  <si>
    <t>Zimbabwe</t>
  </si>
  <si>
    <t>INTL.57-3-ZWE-TBPD.A</t>
  </si>
  <si>
    <t>INTL.57-4-ZWE-TBPD.A</t>
  </si>
  <si>
    <t>2001-2018</t>
  </si>
  <si>
    <t>Falkland Islands (Malvinas)</t>
  </si>
  <si>
    <t>Gambia</t>
  </si>
  <si>
    <t>Cocos (Keeling) Islands</t>
  </si>
  <si>
    <t>British Indian Ocean Territory</t>
  </si>
  <si>
    <t>Lao People's Democratic Republic</t>
  </si>
  <si>
    <t>Marshall Islands</t>
  </si>
  <si>
    <t>Bonaire, Sint Eustatius and Saba</t>
  </si>
  <si>
    <t>Curaçao</t>
  </si>
  <si>
    <t>Anguilla</t>
  </si>
  <si>
    <t>Serbia and Montenegro</t>
  </si>
  <si>
    <t>Sudan (before 2012)</t>
  </si>
  <si>
    <t>Syrian Arab Republic</t>
  </si>
  <si>
    <t>United States Minor Outlying Islands</t>
  </si>
  <si>
    <t>Free Zones</t>
  </si>
  <si>
    <t>Macedonia, North</t>
  </si>
  <si>
    <t>Türkiye</t>
  </si>
  <si>
    <t>Taipei, Chinese</t>
  </si>
  <si>
    <t>Myanmar</t>
  </si>
  <si>
    <t>Congo, Democratic Republic of the</t>
  </si>
  <si>
    <t>Andorra</t>
  </si>
  <si>
    <t>Bahamas</t>
  </si>
  <si>
    <t>Korea, Republic of</t>
  </si>
  <si>
    <t>Czech Republic</t>
  </si>
  <si>
    <t>Bolivia, Plurinational State of</t>
  </si>
  <si>
    <t>Moldova, Republic of</t>
  </si>
  <si>
    <t>Tanzania, United Republic of</t>
  </si>
  <si>
    <t>Venezuela, Bolivarian Republic of</t>
  </si>
  <si>
    <t>Côte d'Ivoire</t>
  </si>
  <si>
    <t>Viet Nam</t>
  </si>
  <si>
    <t>Brunei Darussalam</t>
  </si>
  <si>
    <t>Congo</t>
  </si>
  <si>
    <t>Ship stores and bunkers</t>
  </si>
  <si>
    <t>Iran, Islamic Republic of</t>
  </si>
  <si>
    <t>Libya, State of</t>
  </si>
  <si>
    <t>United States of America</t>
  </si>
  <si>
    <t>Russian Federation</t>
  </si>
  <si>
    <t>Exported value in 2022</t>
  </si>
  <si>
    <t>Exported value in 2021</t>
  </si>
  <si>
    <t>Exported value in 2020</t>
  </si>
  <si>
    <t>Exported value in 2019</t>
  </si>
  <si>
    <t>Exported value in 2018</t>
  </si>
  <si>
    <t>Exported value in 2017</t>
  </si>
  <si>
    <t>Exported value in 2016</t>
  </si>
  <si>
    <t>Exported value in 2015</t>
  </si>
  <si>
    <t>Exported value in 2014</t>
  </si>
  <si>
    <t>Exported value in 2013</t>
  </si>
  <si>
    <t>Exported value in 2012</t>
  </si>
  <si>
    <t>Exported value in 2011</t>
  </si>
  <si>
    <t>Exported value in 2010</t>
  </si>
  <si>
    <t>Exported value in 2009</t>
  </si>
  <si>
    <t>Exported value in 2008</t>
  </si>
  <si>
    <t>Exported value in 2007</t>
  </si>
  <si>
    <t>Exported value in 2006</t>
  </si>
  <si>
    <t>Exported value in 2005</t>
  </si>
  <si>
    <t>Exported value in 2004</t>
  </si>
  <si>
    <t>Exported value in 2003</t>
  </si>
  <si>
    <t>Exported value in 2002</t>
  </si>
  <si>
    <t>Exported value in 2001</t>
  </si>
  <si>
    <t>British Antarctic Territory</t>
  </si>
  <si>
    <t>Neutral Zone</t>
  </si>
  <si>
    <t>Wallis and Futuna Islands</t>
  </si>
  <si>
    <t>Caribbean Nes</t>
  </si>
  <si>
    <t>Norfolk Island</t>
  </si>
  <si>
    <t>Pitcairn</t>
  </si>
  <si>
    <t>Mayotte</t>
  </si>
  <si>
    <t>French Southern and Antarctic Territories</t>
  </si>
  <si>
    <t>Micronesia, Federated States of</t>
  </si>
  <si>
    <t>Christmas Island</t>
  </si>
  <si>
    <t>Tokelau</t>
  </si>
  <si>
    <t>Saint Vincent and the Grenadines</t>
  </si>
  <si>
    <t>Korea, Democratic People's Republic of</t>
  </si>
  <si>
    <t>Macao, China</t>
  </si>
  <si>
    <t>Hong Kong, China</t>
  </si>
  <si>
    <t>West Asia not elsewhere specified</t>
  </si>
  <si>
    <t>Bouvet Island</t>
  </si>
  <si>
    <t>Palau</t>
  </si>
  <si>
    <t>Sint Maarten (Dutch part)</t>
  </si>
  <si>
    <t>Palestine, State of</t>
  </si>
  <si>
    <t>2003-2018</t>
  </si>
  <si>
    <t>●</t>
  </si>
  <si>
    <t>However, Bolivia is dependent on oil prices, and the large fall in gas export revenue has affected public accounts: the budget and current deficits are increasing. </t>
  </si>
  <si>
    <t>https://www.lloydsbanktrade.com/en/market-potential/bolivia/economy#:~:text=However%2C%20Bolivia%20is%20dependent%20on,and%20current%20deficits%20are%20increasing</t>
  </si>
  <si>
    <t>“Rising oil prices not only boost government revenue but also profoundly affect Malaysia’s fiscal position,” TA Research said. “The additional income generated from oil-related activities allows the government to reduce budget deficits, invest in economic development and strengthen the country’s financial stability.</t>
  </si>
  <si>
    <t>https://www.thestar.com.my/business/business-news/2023/10/20/rising-crude-price-a-boon-for-malaysia#:~:text=%E2%80%9CRising%20oil%20prices%20not%20only,strengthen%20the%20country's%20financial%20stability</t>
  </si>
  <si>
    <t>Sample</t>
  </si>
  <si>
    <t>OPEC</t>
  </si>
  <si>
    <t>North America and Central America, nes</t>
  </si>
  <si>
    <t>Imported value in 2022</t>
  </si>
  <si>
    <t>Imported value in 2021</t>
  </si>
  <si>
    <t>Imported value in 2020</t>
  </si>
  <si>
    <t>Imported value in 2019</t>
  </si>
  <si>
    <t>Imported value in 2018</t>
  </si>
  <si>
    <t>Imported value in 2017</t>
  </si>
  <si>
    <t>Imported value in 2016</t>
  </si>
  <si>
    <t>Imported value in 2015</t>
  </si>
  <si>
    <t>Imported value in 2014</t>
  </si>
  <si>
    <t>Imported value in 2013</t>
  </si>
  <si>
    <t>Imported value in 2012</t>
  </si>
  <si>
    <t>Imported value in 2011</t>
  </si>
  <si>
    <t>Imported value in 2010</t>
  </si>
  <si>
    <t>Imported value in 2009</t>
  </si>
  <si>
    <t>Imported value in 2008</t>
  </si>
  <si>
    <t>Imported value in 2007</t>
  </si>
  <si>
    <t>Imported value in 2006</t>
  </si>
  <si>
    <t>Imported value in 2005</t>
  </si>
  <si>
    <t>Imported value in 2004</t>
  </si>
  <si>
    <t>Imported value in 2003</t>
  </si>
  <si>
    <t>Importers</t>
  </si>
  <si>
    <t>Imported value in 2002</t>
  </si>
  <si>
    <t>Imported value in 2001</t>
  </si>
  <si>
    <t>North Africa not elsewhere specified</t>
  </si>
  <si>
    <t>Links</t>
  </si>
  <si>
    <t>News (Why?)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</si>
</sst>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DAA520"/>
      <name val="Calibri"/>
      <family val="2"/>
      <scheme val="minor"/>
    </font>
    <font>
      <sz val="8"/>
      <color rgb="FF8A2BE2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11"/>
      <color theme="1"/>
      <name val="Calibri"/>
      <family val="2"/>
    </font>
    <font>
      <sz val="9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4A4A4A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D7B9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7" fillId="33" borderId="10" xfId="0" applyFont="1" applyFill="1" applyBorder="1" applyAlignment="1">
      <alignment horizontal="left"/>
    </xf>
    <xf numFmtId="0" fontId="17" fillId="33" borderId="11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1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" fontId="0" fillId="0" borderId="17" xfId="0" applyNumberFormat="1" applyBorder="1" applyAlignment="1">
      <alignment horizontal="center"/>
    </xf>
    <xf numFmtId="0" fontId="19" fillId="34" borderId="18" xfId="0" applyFont="1" applyFill="1" applyBorder="1" applyAlignment="1">
      <alignment horizontal="right" wrapText="1"/>
    </xf>
    <xf numFmtId="0" fontId="19" fillId="34" borderId="19" xfId="0" applyFont="1" applyFill="1" applyBorder="1" applyAlignment="1">
      <alignment horizontal="right" wrapText="1"/>
    </xf>
    <xf numFmtId="0" fontId="19" fillId="34" borderId="20" xfId="0" applyFont="1" applyFill="1" applyBorder="1" applyAlignment="1">
      <alignment horizontal="left" wrapText="1"/>
    </xf>
    <xf numFmtId="0" fontId="19" fillId="35" borderId="21" xfId="0" applyFont="1" applyFill="1" applyBorder="1" applyAlignment="1">
      <alignment horizontal="right" wrapText="1"/>
    </xf>
    <xf numFmtId="0" fontId="19" fillId="35" borderId="22" xfId="0" applyFont="1" applyFill="1" applyBorder="1" applyAlignment="1">
      <alignment horizontal="right" wrapText="1"/>
    </xf>
    <xf numFmtId="0" fontId="20" fillId="35" borderId="23" xfId="0" applyFont="1" applyFill="1" applyBorder="1" applyAlignment="1">
      <alignment horizontal="right" wrapText="1"/>
    </xf>
    <xf numFmtId="0" fontId="19" fillId="35" borderId="24" xfId="0" applyFont="1" applyFill="1" applyBorder="1" applyAlignment="1">
      <alignment horizontal="left" wrapText="1"/>
    </xf>
    <xf numFmtId="0" fontId="19" fillId="34" borderId="21" xfId="0" applyFont="1" applyFill="1" applyBorder="1" applyAlignment="1">
      <alignment horizontal="right" wrapText="1"/>
    </xf>
    <xf numFmtId="0" fontId="19" fillId="34" borderId="22" xfId="0" applyFont="1" applyFill="1" applyBorder="1" applyAlignment="1">
      <alignment horizontal="right" wrapText="1"/>
    </xf>
    <xf numFmtId="0" fontId="19" fillId="34" borderId="24" xfId="0" applyFont="1" applyFill="1" applyBorder="1" applyAlignment="1">
      <alignment horizontal="left" wrapText="1"/>
    </xf>
    <xf numFmtId="0" fontId="20" fillId="34" borderId="23" xfId="0" applyFont="1" applyFill="1" applyBorder="1" applyAlignment="1">
      <alignment horizontal="right" wrapText="1"/>
    </xf>
    <xf numFmtId="0" fontId="21" fillId="34" borderId="23" xfId="0" applyFont="1" applyFill="1" applyBorder="1" applyAlignment="1">
      <alignment horizontal="right" wrapText="1"/>
    </xf>
    <xf numFmtId="0" fontId="22" fillId="36" borderId="25" xfId="0" applyFont="1" applyFill="1" applyBorder="1" applyAlignment="1">
      <alignment horizontal="center" vertical="center" wrapText="1"/>
    </xf>
    <xf numFmtId="0" fontId="22" fillId="36" borderId="26" xfId="0" applyFont="1" applyFill="1" applyBorder="1" applyAlignment="1">
      <alignment horizontal="center" vertical="center" wrapText="1"/>
    </xf>
    <xf numFmtId="0" fontId="22" fillId="36" borderId="27" xfId="0" applyFont="1" applyFill="1" applyBorder="1" applyAlignment="1">
      <alignment horizontal="center" vertical="center" wrapText="1"/>
    </xf>
    <xf numFmtId="0" fontId="19" fillId="35" borderId="18" xfId="0" applyFont="1" applyFill="1" applyBorder="1" applyAlignment="1">
      <alignment horizontal="right" wrapText="1"/>
    </xf>
    <xf numFmtId="0" fontId="19" fillId="35" borderId="19" xfId="0" applyFont="1" applyFill="1" applyBorder="1" applyAlignment="1">
      <alignment horizontal="right" wrapText="1"/>
    </xf>
    <xf numFmtId="0" fontId="19" fillId="35" borderId="20" xfId="0" applyFont="1" applyFill="1" applyBorder="1" applyAlignment="1">
      <alignment horizontal="left" wrapText="1"/>
    </xf>
    <xf numFmtId="164" fontId="0" fillId="0" borderId="0" xfId="42" applyNumberFormat="1" applyFont="1" applyAlignment="1">
      <alignment horizontal="center"/>
    </xf>
    <xf numFmtId="0" fontId="0" fillId="0" borderId="28" xfId="0" applyBorder="1" applyAlignment="1">
      <alignment horizontal="left"/>
    </xf>
    <xf numFmtId="1" fontId="0" fillId="0" borderId="29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17" fillId="33" borderId="10" xfId="0" applyFont="1" applyFill="1" applyBorder="1"/>
    <xf numFmtId="0" fontId="1" fillId="0" borderId="0" xfId="44"/>
    <xf numFmtId="0" fontId="19" fillId="34" borderId="18" xfId="44" applyFont="1" applyFill="1" applyBorder="1" applyAlignment="1">
      <alignment horizontal="right" wrapText="1"/>
    </xf>
    <xf numFmtId="0" fontId="20" fillId="34" borderId="23" xfId="44" applyFont="1" applyFill="1" applyBorder="1" applyAlignment="1">
      <alignment horizontal="right" wrapText="1"/>
    </xf>
    <xf numFmtId="0" fontId="19" fillId="34" borderId="19" xfId="44" applyFont="1" applyFill="1" applyBorder="1" applyAlignment="1">
      <alignment horizontal="right" wrapText="1"/>
    </xf>
    <xf numFmtId="0" fontId="19" fillId="34" borderId="20" xfId="44" applyFont="1" applyFill="1" applyBorder="1" applyAlignment="1">
      <alignment horizontal="left" wrapText="1"/>
    </xf>
    <xf numFmtId="0" fontId="19" fillId="35" borderId="21" xfId="44" applyFont="1" applyFill="1" applyBorder="1" applyAlignment="1">
      <alignment horizontal="right" wrapText="1"/>
    </xf>
    <xf numFmtId="0" fontId="19" fillId="35" borderId="22" xfId="44" applyFont="1" applyFill="1" applyBorder="1" applyAlignment="1">
      <alignment horizontal="right" wrapText="1"/>
    </xf>
    <xf numFmtId="0" fontId="19" fillId="35" borderId="24" xfId="44" applyFont="1" applyFill="1" applyBorder="1" applyAlignment="1">
      <alignment horizontal="left" wrapText="1"/>
    </xf>
    <xf numFmtId="0" fontId="19" fillId="34" borderId="21" xfId="44" applyFont="1" applyFill="1" applyBorder="1" applyAlignment="1">
      <alignment horizontal="right" wrapText="1"/>
    </xf>
    <xf numFmtId="0" fontId="19" fillId="34" borderId="22" xfId="44" applyFont="1" applyFill="1" applyBorder="1" applyAlignment="1">
      <alignment horizontal="right" wrapText="1"/>
    </xf>
    <xf numFmtId="0" fontId="19" fillId="34" borderId="24" xfId="44" applyFont="1" applyFill="1" applyBorder="1" applyAlignment="1">
      <alignment horizontal="left" wrapText="1"/>
    </xf>
    <xf numFmtId="0" fontId="20" fillId="35" borderId="23" xfId="44" applyFont="1" applyFill="1" applyBorder="1" applyAlignment="1">
      <alignment horizontal="right" wrapText="1"/>
    </xf>
    <xf numFmtId="0" fontId="21" fillId="34" borderId="23" xfId="44" applyFont="1" applyFill="1" applyBorder="1" applyAlignment="1">
      <alignment horizontal="right" wrapText="1"/>
    </xf>
    <xf numFmtId="0" fontId="22" fillId="36" borderId="25" xfId="44" applyFont="1" applyFill="1" applyBorder="1" applyAlignment="1">
      <alignment horizontal="center" vertical="center" wrapText="1"/>
    </xf>
    <xf numFmtId="0" fontId="22" fillId="36" borderId="26" xfId="44" applyFont="1" applyFill="1" applyBorder="1" applyAlignment="1">
      <alignment horizontal="center" vertical="center" wrapText="1"/>
    </xf>
    <xf numFmtId="0" fontId="22" fillId="36" borderId="27" xfId="44" applyFont="1" applyFill="1" applyBorder="1" applyAlignment="1">
      <alignment horizontal="center" vertical="center" wrapText="1"/>
    </xf>
    <xf numFmtId="0" fontId="19" fillId="35" borderId="18" xfId="44" applyFont="1" applyFill="1" applyBorder="1" applyAlignment="1">
      <alignment horizontal="right" wrapText="1"/>
    </xf>
    <xf numFmtId="0" fontId="19" fillId="35" borderId="19" xfId="44" applyFont="1" applyFill="1" applyBorder="1" applyAlignment="1">
      <alignment horizontal="right" wrapText="1"/>
    </xf>
    <xf numFmtId="0" fontId="19" fillId="35" borderId="20" xfId="44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left" vertical="center"/>
    </xf>
    <xf numFmtId="164" fontId="0" fillId="0" borderId="13" xfId="42" applyNumberFormat="1" applyFont="1" applyBorder="1" applyAlignment="1">
      <alignment horizontal="center"/>
    </xf>
    <xf numFmtId="164" fontId="0" fillId="0" borderId="17" xfId="42" applyNumberFormat="1" applyFont="1" applyBorder="1" applyAlignment="1">
      <alignment horizontal="center"/>
    </xf>
    <xf numFmtId="0" fontId="17" fillId="33" borderId="30" xfId="0" applyFont="1" applyFill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64" fontId="0" fillId="0" borderId="31" xfId="42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2" xfId="0" applyFill="1" applyBorder="1" applyAlignment="1">
      <alignment horizontal="left" vertical="center"/>
    </xf>
    <xf numFmtId="0" fontId="17" fillId="33" borderId="32" xfId="0" applyFont="1" applyFill="1" applyBorder="1"/>
    <xf numFmtId="1" fontId="0" fillId="0" borderId="0" xfId="0" applyNumberFormat="1" applyBorder="1" applyAlignment="1">
      <alignment horizontal="center"/>
    </xf>
    <xf numFmtId="164" fontId="0" fillId="0" borderId="0" xfId="42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42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0" borderId="0" xfId="43" applyBorder="1" applyAlignment="1">
      <alignment horizontal="left" vertical="center" wrapText="1"/>
    </xf>
    <xf numFmtId="0" fontId="17" fillId="33" borderId="33" xfId="0" applyFont="1" applyFill="1" applyBorder="1" applyAlignment="1">
      <alignment horizontal="center"/>
    </xf>
    <xf numFmtId="0" fontId="0" fillId="0" borderId="13" xfId="0" applyBorder="1"/>
    <xf numFmtId="0" fontId="24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vertical="center" wrapText="1"/>
    </xf>
    <xf numFmtId="0" fontId="0" fillId="0" borderId="15" xfId="0" applyBorder="1"/>
    <xf numFmtId="0" fontId="17" fillId="33" borderId="32" xfId="0" applyFont="1" applyFill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1" fontId="0" fillId="0" borderId="34" xfId="0" applyNumberFormat="1" applyBorder="1" applyAlignment="1">
      <alignment horizontal="center" vertical="center"/>
    </xf>
    <xf numFmtId="164" fontId="0" fillId="0" borderId="34" xfId="42" applyNumberFormat="1" applyFont="1" applyBorder="1" applyAlignment="1">
      <alignment horizontal="center" vertical="center"/>
    </xf>
    <xf numFmtId="0" fontId="17" fillId="33" borderId="30" xfId="0" applyFont="1" applyFill="1" applyBorder="1" applyAlignment="1">
      <alignment horizontal="center" vertical="center"/>
    </xf>
    <xf numFmtId="0" fontId="17" fillId="33" borderId="3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4" xr:uid="{AC52EFD6-71D8-6341-A7B4-80C0FB9B11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star.com.my/business/business-news/2023/10/20/rising-crude-price-a-boon-for-malaysia" TargetMode="External"/><Relationship Id="rId1" Type="http://schemas.openxmlformats.org/officeDocument/2006/relationships/hyperlink" Target="https://www.lloydsbanktrade.com/en/market-potential/bolivia/econom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BE35-C0EE-4ED8-AA64-498B04835F73}">
  <sheetPr>
    <tabColor rgb="FFFFFF00"/>
  </sheetPr>
  <dimension ref="B2:N1048576"/>
  <sheetViews>
    <sheetView tabSelected="1" zoomScale="117" zoomScaleNormal="100" workbookViewId="0">
      <selection activeCell="H2" sqref="H2"/>
    </sheetView>
  </sheetViews>
  <sheetFormatPr baseColWidth="10" defaultColWidth="8.83203125" defaultRowHeight="15" x14ac:dyDescent="0.2"/>
  <cols>
    <col min="2" max="2" width="17.1640625" bestFit="1" customWidth="1"/>
    <col min="3" max="4" width="9.6640625" style="1" bestFit="1" customWidth="1"/>
    <col min="5" max="5" width="5.1640625" style="1" bestFit="1" customWidth="1"/>
    <col min="6" max="6" width="6.83203125" style="1" bestFit="1" customWidth="1"/>
    <col min="7" max="7" width="35.83203125" bestFit="1" customWidth="1"/>
    <col min="8" max="8" width="25.5" customWidth="1"/>
    <col min="11" max="11" width="25.1640625" style="56" bestFit="1" customWidth="1"/>
    <col min="12" max="12" width="9.6640625" style="1" bestFit="1" customWidth="1"/>
    <col min="13" max="13" width="12.1640625" style="1" bestFit="1" customWidth="1"/>
    <col min="14" max="14" width="8.83203125" style="1"/>
  </cols>
  <sheetData>
    <row r="2" spans="2:14" ht="16" thickBot="1" x14ac:dyDescent="0.25">
      <c r="B2" s="66"/>
      <c r="C2" s="60" t="s">
        <v>778</v>
      </c>
      <c r="D2" s="60" t="s">
        <v>778</v>
      </c>
      <c r="E2" s="60" t="s">
        <v>785</v>
      </c>
      <c r="F2" s="60" t="s">
        <v>784</v>
      </c>
      <c r="G2" s="60" t="s">
        <v>811</v>
      </c>
      <c r="H2" s="76" t="s">
        <v>812</v>
      </c>
      <c r="K2" s="81"/>
      <c r="L2" s="87" t="s">
        <v>778</v>
      </c>
      <c r="M2" s="87" t="s">
        <v>778</v>
      </c>
      <c r="N2" s="88" t="s">
        <v>784</v>
      </c>
    </row>
    <row r="3" spans="2:14" ht="16" thickTop="1" x14ac:dyDescent="0.2">
      <c r="B3" s="5" t="s">
        <v>544</v>
      </c>
      <c r="C3" s="67">
        <f>+VLOOKUP($B3,SH_NETTRADE_EIA!$E$1:$F$146,MATCH(C$2,SH_NETTRADE_EIA!$E$1:$F$1,0),0)</f>
        <v>7007.752375</v>
      </c>
      <c r="D3" s="68">
        <f>+VLOOKUP($B3,SH_OILVALUEEXPORTING_ITC!$E$1:$F$181,MATCH(D$2,SH_OILVALUEEXPORTING_ITC!$E$1:$F$1,0),0)</f>
        <v>0.73524720735753435</v>
      </c>
      <c r="E3" s="69" t="s">
        <v>779</v>
      </c>
      <c r="F3" s="69" t="s">
        <v>779</v>
      </c>
      <c r="G3" s="69"/>
      <c r="H3" s="77"/>
      <c r="K3" s="57" t="s">
        <v>666</v>
      </c>
      <c r="L3" s="72">
        <f>+VLOOKUP($K3,SH_NETTRADE_EIA!$E$1:$F$146,MATCH(L$2,SH_NETTRADE_EIA!$E$1:$F$1,0),0)</f>
        <v>-8526.54925</v>
      </c>
      <c r="M3" s="73">
        <f>+VLOOKUP($K3,SH_OILVALUEIMPORTING_ITC!$B$1:$C$241,MATCH(M$2,SH_OILVALUEIMPORTING_ITC!$B$1:$C$1,0),0)</f>
        <v>0.1063480456289623</v>
      </c>
      <c r="N3" s="82" t="s">
        <v>779</v>
      </c>
    </row>
    <row r="4" spans="2:14" x14ac:dyDescent="0.2">
      <c r="B4" s="5" t="s">
        <v>517</v>
      </c>
      <c r="C4" s="67">
        <f>+VLOOKUP($B4,SH_NETTRADE_EIA!$E$1:$F$146,MATCH(C$2,SH_NETTRADE_EIA!$E$1:$F$1,0),0)</f>
        <v>4904.6031250000005</v>
      </c>
      <c r="D4" s="68">
        <f>+VLOOKUP($B4,SH_OILVALUEEXPORTING_ITC!$E$1:$F$181,MATCH(D$2,SH_OILVALUEEXPORTING_ITC!$E$1:$F$1,0),0)</f>
        <v>0.30568501506980589</v>
      </c>
      <c r="E4" s="68"/>
      <c r="F4" s="69" t="s">
        <v>779</v>
      </c>
      <c r="G4" s="69"/>
      <c r="H4" s="77"/>
      <c r="K4" s="57" t="s">
        <v>129</v>
      </c>
      <c r="L4" s="72">
        <f>+VLOOKUP($K4,SH_NETTRADE_EIA!$E$1:$F$146,MATCH(L$2,SH_NETTRADE_EIA!$E$1:$F$1,0),0)</f>
        <v>-4906.0748125</v>
      </c>
      <c r="M4" s="73">
        <f>+VLOOKUP($K4,SH_OILVALUEIMPORTING_ITC!$B$1:$C$241,MATCH(M$2,SH_OILVALUEIMPORTING_ITC!$B$1:$C$1,0),0)</f>
        <v>9.1537504422989149E-2</v>
      </c>
      <c r="N4" s="82" t="s">
        <v>779</v>
      </c>
    </row>
    <row r="5" spans="2:14" x14ac:dyDescent="0.2">
      <c r="B5" s="5" t="s">
        <v>660</v>
      </c>
      <c r="C5" s="67">
        <f>+VLOOKUP($B5,SH_NETTRADE_EIA!$E$1:$F$146,MATCH(C$2,SH_NETTRADE_EIA!$E$1:$F$1,0),0)</f>
        <v>2330.4701249999998</v>
      </c>
      <c r="D5" s="68">
        <f>+VLOOKUP($B5,SH_OILVALUEEXPORTING_ITC!$E$1:$F$181,MATCH(D$2,SH_OILVALUEEXPORTING_ITC!$E$1:$F$1,0),0)</f>
        <v>0.24048205557811914</v>
      </c>
      <c r="E5" s="69" t="s">
        <v>779</v>
      </c>
      <c r="F5" s="69" t="s">
        <v>779</v>
      </c>
      <c r="G5" s="70"/>
      <c r="H5" s="77"/>
      <c r="K5" s="57" t="s">
        <v>327</v>
      </c>
      <c r="L5" s="72">
        <f>+VLOOKUP($K5,SH_NETTRADE_EIA!$E$1:$F$146,MATCH(L$2,SH_NETTRADE_EIA!$E$1:$F$1,0),0)</f>
        <v>-3562.7428125000001</v>
      </c>
      <c r="M5" s="73">
        <f>+VLOOKUP($K5,SH_OILVALUEIMPORTING_ITC!$B$1:$C$241,MATCH(M$2,SH_OILVALUEIMPORTING_ITC!$B$1:$C$1,0),0)</f>
        <v>0.14382880793125263</v>
      </c>
      <c r="N5" s="82" t="s">
        <v>779</v>
      </c>
    </row>
    <row r="6" spans="2:14" x14ac:dyDescent="0.2">
      <c r="B6" s="5" t="s">
        <v>312</v>
      </c>
      <c r="C6" s="67">
        <f>+VLOOKUP($B6,SH_NETTRADE_EIA!$E$1:$F$146,MATCH(C$2,SH_NETTRADE_EIA!$E$1:$F$1,0),0)</f>
        <v>2300.75875</v>
      </c>
      <c r="D6" s="68">
        <f>+VLOOKUP($B6,SH_OILVALUEEXPORTING_ITC!$E$1:$F$181,MATCH(D$2,SH_OILVALUEEXPORTING_ITC!$E$1:$F$1,0),0)</f>
        <v>0.95628314776775147</v>
      </c>
      <c r="E6" s="69" t="s">
        <v>779</v>
      </c>
      <c r="F6" s="69" t="s">
        <v>779</v>
      </c>
      <c r="G6" s="69"/>
      <c r="H6" s="77"/>
      <c r="K6" s="57" t="s">
        <v>303</v>
      </c>
      <c r="L6" s="72">
        <f>+VLOOKUP($K6,SH_NETTRADE_EIA!$E$1:$F$146,MATCH(L$2,SH_NETTRADE_EIA!$E$1:$F$1,0),0)</f>
        <v>-3175.6663750000002</v>
      </c>
      <c r="M6" s="73">
        <f>+VLOOKUP($K6,SH_OILVALUEIMPORTING_ITC!$B$1:$C$241,MATCH(M$2,SH_OILVALUEIMPORTING_ITC!$B$1:$C$1,0),0)</f>
        <v>0.24866354265180338</v>
      </c>
      <c r="N6" s="82" t="s">
        <v>779</v>
      </c>
    </row>
    <row r="7" spans="2:14" x14ac:dyDescent="0.2">
      <c r="B7" s="5" t="s">
        <v>457</v>
      </c>
      <c r="C7" s="67">
        <f>+VLOOKUP($B7,SH_NETTRADE_EIA!$E$1:$F$146,MATCH(C$2,SH_NETTRADE_EIA!$E$1:$F$1,0),0)</f>
        <v>2122.4825000000001</v>
      </c>
      <c r="D7" s="68">
        <f>+VLOOKUP($B7,SH_OILVALUEEXPORTING_ITC!$E$1:$F$181,MATCH(D$2,SH_OILVALUEEXPORTING_ITC!$E$1:$F$1,0),0)</f>
        <v>0.81534992203873702</v>
      </c>
      <c r="E7" s="69" t="s">
        <v>779</v>
      </c>
      <c r="F7" s="69" t="s">
        <v>779</v>
      </c>
      <c r="G7" s="69"/>
      <c r="H7" s="77"/>
      <c r="K7" s="57" t="s">
        <v>577</v>
      </c>
      <c r="L7" s="72">
        <f>+VLOOKUP($K7,SH_NETTRADE_EIA!$E$1:$F$146,MATCH(L$2,SH_NETTRADE_EIA!$E$1:$F$1,0),0)</f>
        <v>-2532.0253750000002</v>
      </c>
      <c r="M7" s="73">
        <f>+VLOOKUP($K7,SH_OILVALUEIMPORTING_ITC!$B$1:$C$241,MATCH(M$2,SH_OILVALUEIMPORTING_ITC!$B$1:$C$1,0),0)</f>
        <v>0.1609355314428832</v>
      </c>
      <c r="N7" s="82" t="s">
        <v>779</v>
      </c>
    </row>
    <row r="8" spans="2:14" x14ac:dyDescent="0.2">
      <c r="B8" s="5" t="s">
        <v>309</v>
      </c>
      <c r="C8" s="67">
        <f>+VLOOKUP($B8,SH_NETTRADE_EIA!$E$1:$F$146,MATCH(C$2,SH_NETTRADE_EIA!$E$1:$F$1,0),0)</f>
        <v>2068.7609374999997</v>
      </c>
      <c r="D8" s="68">
        <f>+VLOOKUP($B8,SH_OILVALUEEXPORTING_ITC!$E$1:$F$181,MATCH(D$2,SH_OILVALUEEXPORTING_ITC!$E$1:$F$1,0),0)</f>
        <v>0.6213992496407349</v>
      </c>
      <c r="E8" s="69" t="s">
        <v>779</v>
      </c>
      <c r="F8" s="69" t="s">
        <v>779</v>
      </c>
      <c r="G8" s="69"/>
      <c r="H8" s="77"/>
      <c r="K8" s="57" t="s">
        <v>243</v>
      </c>
      <c r="L8" s="72">
        <f>+VLOOKUP($K8,SH_NETTRADE_EIA!$E$1:$F$146,MATCH(L$2,SH_NETTRADE_EIA!$E$1:$F$1,0),0)</f>
        <v>-1965.6682500000002</v>
      </c>
      <c r="M8" s="73">
        <f>+VLOOKUP($K8,SH_OILVALUEIMPORTING_ITC!$B$1:$C$241,MATCH(M$2,SH_OILVALUEIMPORTING_ITC!$B$1:$C$1,0),0)</f>
        <v>4.8519608473371431E-2</v>
      </c>
      <c r="N8" s="82" t="s">
        <v>779</v>
      </c>
    </row>
    <row r="9" spans="2:14" x14ac:dyDescent="0.2">
      <c r="B9" s="5" t="s">
        <v>678</v>
      </c>
      <c r="C9" s="67">
        <f>+VLOOKUP($B9,SH_NETTRADE_EIA!$E$1:$F$146,MATCH(C$2,SH_NETTRADE_EIA!$E$1:$F$1,0),0)</f>
        <v>1749.5</v>
      </c>
      <c r="D9" s="68">
        <f>+VLOOKUP($B9,SH_OILVALUEEXPORTING_ITC!$E$1:$F$181,MATCH(D$2,SH_OILVALUEEXPORTING_ITC!$E$1:$F$1,0),0)</f>
        <v>0.71301443033812006</v>
      </c>
      <c r="E9" s="69" t="s">
        <v>779</v>
      </c>
      <c r="F9" s="69" t="s">
        <v>779</v>
      </c>
      <c r="G9" s="69"/>
      <c r="H9" s="77"/>
      <c r="K9" s="57" t="s">
        <v>321</v>
      </c>
      <c r="L9" s="72">
        <f>+VLOOKUP($K9,SH_NETTRADE_EIA!$E$1:$F$146,MATCH(L$2,SH_NETTRADE_EIA!$E$1:$F$1,0),0)</f>
        <v>-1460.7903750000003</v>
      </c>
      <c r="M9" s="73">
        <f>+VLOOKUP($K9,SH_OILVALUEIMPORTING_ITC!$B$1:$C$241,MATCH(M$2,SH_OILVALUEIMPORTING_ITC!$B$1:$C$1,0),0)</f>
        <v>8.1655287253426315E-2</v>
      </c>
      <c r="N9" s="82" t="s">
        <v>779</v>
      </c>
    </row>
    <row r="10" spans="2:14" x14ac:dyDescent="0.2">
      <c r="B10" s="5" t="s">
        <v>345</v>
      </c>
      <c r="C10" s="67">
        <f>+VLOOKUP($B10,SH_NETTRADE_EIA!$E$1:$F$146,MATCH(C$2,SH_NETTRADE_EIA!$E$1:$F$1,0),0)</f>
        <v>1722.3035625000005</v>
      </c>
      <c r="D10" s="68">
        <f>+VLOOKUP($B10,SH_OILVALUEEXPORTING_ITC!$E$1:$F$181,MATCH(D$2,SH_OILVALUEEXPORTING_ITC!$E$1:$F$1,0),0)</f>
        <v>0.64414696653517656</v>
      </c>
      <c r="E10" s="69" t="s">
        <v>779</v>
      </c>
      <c r="F10" s="69" t="s">
        <v>779</v>
      </c>
      <c r="G10" s="69"/>
      <c r="H10" s="77"/>
      <c r="K10" s="57" t="s">
        <v>225</v>
      </c>
      <c r="L10" s="72">
        <f>+VLOOKUP($K10,SH_NETTRADE_EIA!$E$1:$F$146,MATCH(L$2,SH_NETTRADE_EIA!$E$1:$F$1,0),0)</f>
        <v>-1370.3763125</v>
      </c>
      <c r="M10" s="73">
        <f>+VLOOKUP($K10,SH_OILVALUEIMPORTING_ITC!$B$1:$C$241,MATCH(M$2,SH_OILVALUEIMPORTING_ITC!$B$1:$C$1,0),0)</f>
        <v>5.9508729548555607E-2</v>
      </c>
      <c r="N10" s="82" t="s">
        <v>779</v>
      </c>
    </row>
    <row r="11" spans="2:14" x14ac:dyDescent="0.2">
      <c r="B11" s="5" t="s">
        <v>472</v>
      </c>
      <c r="C11" s="67">
        <f>+VLOOKUP($B11,SH_NETTRADE_EIA!$E$1:$F$146,MATCH(C$2,SH_NETTRADE_EIA!$E$1:$F$1,0),0)</f>
        <v>1679.413875</v>
      </c>
      <c r="D11" s="68">
        <f>+VLOOKUP($B11,SH_OILVALUEEXPORTING_ITC!$E$1:$F$181,MATCH(D$2,SH_OILVALUEEXPORTING_ITC!$E$1:$F$1,0),0)</f>
        <v>0.35076743226609275</v>
      </c>
      <c r="E11" s="68"/>
      <c r="F11" s="69" t="s">
        <v>779</v>
      </c>
      <c r="G11" s="69"/>
      <c r="H11" s="77"/>
      <c r="K11" s="57" t="s">
        <v>583</v>
      </c>
      <c r="L11" s="72">
        <f>+VLOOKUP($K11,SH_NETTRADE_EIA!$E$1:$F$146,MATCH(L$2,SH_NETTRADE_EIA!$E$1:$F$1,0),0)</f>
        <v>-1194.9919375000004</v>
      </c>
      <c r="M11" s="73">
        <f>+VLOOKUP($K11,SH_OILVALUEIMPORTING_ITC!$B$1:$C$241,MATCH(M$2,SH_OILVALUEIMPORTING_ITC!$B$1:$C$1,0),0)</f>
        <v>9.0045605782686375E-2</v>
      </c>
      <c r="N11" s="82" t="s">
        <v>779</v>
      </c>
    </row>
    <row r="12" spans="2:14" x14ac:dyDescent="0.2">
      <c r="B12" s="5" t="s">
        <v>405</v>
      </c>
      <c r="C12" s="67">
        <f>+VLOOKUP($B12,SH_NETTRADE_EIA!$E$1:$F$146,MATCH(C$2,SH_NETTRADE_EIA!$E$1:$F$1,0),0)</f>
        <v>1536.8009375000004</v>
      </c>
      <c r="D12" s="68">
        <f>+VLOOKUP($B12,SH_OILVALUEEXPORTING_ITC!$E$1:$F$181,MATCH(D$2,SH_OILVALUEEXPORTING_ITC!$E$1:$F$1,0),0)</f>
        <v>0.10467808197683026</v>
      </c>
      <c r="E12" s="68"/>
      <c r="F12" s="69" t="s">
        <v>779</v>
      </c>
      <c r="G12" s="69"/>
      <c r="H12" s="77"/>
      <c r="K12" s="57" t="s">
        <v>559</v>
      </c>
      <c r="L12" s="72">
        <f>+VLOOKUP($K12,SH_NETTRADE_EIA!$E$1:$F$146,MATCH(L$2,SH_NETTRADE_EIA!$E$1:$F$1,0),0)</f>
        <v>-1030.3853125000001</v>
      </c>
      <c r="M12" s="73">
        <f>+VLOOKUP($K12,SH_OILVALUEIMPORTING_ITC!$B$1:$C$241,MATCH(M$2,SH_OILVALUEIMPORTING_ITC!$B$1:$C$1,0),0)</f>
        <v>8.1074388284774562E-2</v>
      </c>
      <c r="N12" s="82" t="s">
        <v>779</v>
      </c>
    </row>
    <row r="13" spans="2:14" x14ac:dyDescent="0.2">
      <c r="B13" s="5" t="s">
        <v>20</v>
      </c>
      <c r="C13" s="67">
        <f>+VLOOKUP($B13,SH_NETTRADE_EIA!$E$1:$F$146,MATCH(C$2,SH_NETTRADE_EIA!$E$1:$F$1,0),0)</f>
        <v>1480.9124375000004</v>
      </c>
      <c r="D13" s="68">
        <f>+VLOOKUP($B13,SH_OILVALUEEXPORTING_ITC!$E$1:$F$181,MATCH(D$2,SH_OILVALUEEXPORTING_ITC!$E$1:$F$1,0),0)</f>
        <v>0.77652338067787363</v>
      </c>
      <c r="E13" s="68"/>
      <c r="F13" s="69" t="s">
        <v>779</v>
      </c>
      <c r="G13" s="69"/>
      <c r="H13" s="77"/>
      <c r="K13" s="57" t="s">
        <v>439</v>
      </c>
      <c r="L13" s="72">
        <f>+VLOOKUP($K13,SH_NETTRADE_EIA!$E$1:$F$146,MATCH(L$2,SH_NETTRADE_EIA!$E$1:$F$1,0),0)</f>
        <v>-1003.8546250000002</v>
      </c>
      <c r="M13" s="73">
        <f>+VLOOKUP($K13,SH_OILVALUEIMPORTING_ITC!$B$1:$C$241,MATCH(M$2,SH_OILVALUEIMPORTING_ITC!$B$1:$C$1,0),0)</f>
        <v>7.5275940447951245E-2</v>
      </c>
      <c r="N13" s="82" t="s">
        <v>779</v>
      </c>
    </row>
    <row r="14" spans="2:14" x14ac:dyDescent="0.2">
      <c r="B14" s="5" t="s">
        <v>333</v>
      </c>
      <c r="C14" s="67">
        <f>+VLOOKUP($B14,SH_NETTRADE_EIA!$E$1:$F$146,MATCH(C$2,SH_NETTRADE_EIA!$E$1:$F$1,0),0)</f>
        <v>1204.5455625</v>
      </c>
      <c r="D14" s="68">
        <f>+VLOOKUP($B14,SH_OILVALUEEXPORTING_ITC!$E$1:$F$181,MATCH(D$2,SH_OILVALUEEXPORTING_ITC!$E$1:$F$1,0),0)</f>
        <v>0.60468062125060884</v>
      </c>
      <c r="E14" s="68"/>
      <c r="F14" s="69" t="s">
        <v>779</v>
      </c>
      <c r="G14" s="69"/>
      <c r="H14" s="77"/>
      <c r="K14" s="57" t="s">
        <v>604</v>
      </c>
      <c r="L14" s="72">
        <f>+VLOOKUP($K14,SH_NETTRADE_EIA!$E$1:$F$146,MATCH(L$2,SH_NETTRADE_EIA!$E$1:$F$1,0),0)</f>
        <v>-902.90537500000016</v>
      </c>
      <c r="M14" s="73">
        <f>+VLOOKUP($K14,SH_OILVALUEIMPORTING_ITC!$B$1:$C$241,MATCH(M$2,SH_OILVALUEIMPORTING_ITC!$B$1:$C$1,0),0)</f>
        <v>9.9263044230108358E-2</v>
      </c>
      <c r="N14" s="82" t="s">
        <v>779</v>
      </c>
    </row>
    <row r="15" spans="2:14" x14ac:dyDescent="0.2">
      <c r="B15" s="5" t="s">
        <v>114</v>
      </c>
      <c r="C15" s="67">
        <f>+VLOOKUP($B15,SH_NETTRADE_EIA!$E$1:$F$146,MATCH(C$2,SH_NETTRADE_EIA!$E$1:$F$1,0),0)</f>
        <v>1108.3808125</v>
      </c>
      <c r="D15" s="68">
        <f>+VLOOKUP($B15,SH_OILVALUEEXPORTING_ITC!$E$1:$F$181,MATCH(D$2,SH_OILVALUEEXPORTING_ITC!$E$1:$F$1,0),0)</f>
        <v>0.12072546429189973</v>
      </c>
      <c r="E15" s="68"/>
      <c r="F15" s="69" t="s">
        <v>779</v>
      </c>
      <c r="G15" s="69"/>
      <c r="H15" s="77"/>
      <c r="K15" s="57" t="s">
        <v>613</v>
      </c>
      <c r="L15" s="72">
        <f>+VLOOKUP($K15,SH_NETTRADE_EIA!$E$1:$F$146,MATCH(L$2,SH_NETTRADE_EIA!$E$1:$F$1,0),0)</f>
        <v>-813.69987500000002</v>
      </c>
      <c r="M15" s="73">
        <f>+VLOOKUP($K15,SH_OILVALUEIMPORTING_ITC!$B$1:$C$241,MATCH(M$2,SH_OILVALUEIMPORTING_ITC!$B$1:$C$1,0),0)</f>
        <v>0.12831471135760589</v>
      </c>
      <c r="N15" s="82" t="s">
        <v>779</v>
      </c>
    </row>
    <row r="16" spans="2:14" x14ac:dyDescent="0.2">
      <c r="B16" s="5" t="s">
        <v>366</v>
      </c>
      <c r="C16" s="67">
        <f>+VLOOKUP($B16,SH_NETTRADE_EIA!$E$1:$F$146,MATCH(C$2,SH_NETTRADE_EIA!$E$1:$F$1,0),0)</f>
        <v>966.98137499999996</v>
      </c>
      <c r="D16" s="68">
        <f>+VLOOKUP($B16,SH_OILVALUEEXPORTING_ITC!$E$1:$F$181,MATCH(D$2,SH_OILVALUEEXPORTING_ITC!$E$1:$F$1,0),0)</f>
        <v>0.73166829344941964</v>
      </c>
      <c r="E16" s="69" t="s">
        <v>779</v>
      </c>
      <c r="F16" s="69" t="s">
        <v>779</v>
      </c>
      <c r="G16" s="69"/>
      <c r="H16" s="77"/>
      <c r="K16" s="57" t="s">
        <v>60</v>
      </c>
      <c r="L16" s="72">
        <f>+VLOOKUP($K16,SH_NETTRADE_EIA!$E$1:$F$146,MATCH(L$2,SH_NETTRADE_EIA!$E$1:$F$1,0),0)</f>
        <v>-652.98981250000008</v>
      </c>
      <c r="M16" s="73">
        <f>+VLOOKUP($K16,SH_OILVALUEIMPORTING_ITC!$B$1:$C$241,MATCH(M$2,SH_OILVALUEIMPORTING_ITC!$B$1:$C$1,0),0)</f>
        <v>4.5479327756564887E-2</v>
      </c>
      <c r="N16" s="82" t="s">
        <v>779</v>
      </c>
    </row>
    <row r="17" spans="2:14" x14ac:dyDescent="0.2">
      <c r="B17" s="5" t="s">
        <v>14</v>
      </c>
      <c r="C17" s="67">
        <f>+VLOOKUP($B17,SH_NETTRADE_EIA!$E$1:$F$146,MATCH(C$2,SH_NETTRADE_EIA!$E$1:$F$1,0),0)</f>
        <v>783.35637499999996</v>
      </c>
      <c r="D17" s="68">
        <f>+VLOOKUP($B17,SH_OILVALUEEXPORTING_ITC!$E$1:$F$181,MATCH(D$2,SH_OILVALUEEXPORTING_ITC!$E$1:$F$1,0),0)</f>
        <v>0.45910786218746097</v>
      </c>
      <c r="E17" s="69" t="s">
        <v>779</v>
      </c>
      <c r="F17" s="69" t="s">
        <v>779</v>
      </c>
      <c r="G17" s="69"/>
      <c r="H17" s="77"/>
      <c r="K17" s="57" t="s">
        <v>499</v>
      </c>
      <c r="L17" s="72">
        <f>+VLOOKUP($K17,SH_NETTRADE_EIA!$E$1:$F$146,MATCH(L$2,SH_NETTRADE_EIA!$E$1:$F$1,0),0)</f>
        <v>-442.53587500000003</v>
      </c>
      <c r="M17" s="73">
        <f>+VLOOKUP($K17,SH_OILVALUEIMPORTING_ITC!$B$1:$C$241,MATCH(M$2,SH_OILVALUEIMPORTING_ITC!$B$1:$C$1,0),0)</f>
        <v>6.4162110602795641E-2</v>
      </c>
      <c r="N17" s="82" t="s">
        <v>779</v>
      </c>
    </row>
    <row r="18" spans="2:14" x14ac:dyDescent="0.2">
      <c r="B18" s="5" t="s">
        <v>508</v>
      </c>
      <c r="C18" s="67">
        <f>+VLOOKUP($B18,SH_NETTRADE_EIA!$E$1:$F$146,MATCH(C$2,SH_NETTRADE_EIA!$E$1:$F$1,0),0)</f>
        <v>748.03506249999998</v>
      </c>
      <c r="D18" s="68">
        <f>+VLOOKUP($B18,SH_OILVALUEEXPORTING_ITC!$E$1:$F$181,MATCH(D$2,SH_OILVALUEEXPORTING_ITC!$E$1:$F$1,0),0)</f>
        <v>0.30710405840007743</v>
      </c>
      <c r="E18" s="68"/>
      <c r="F18" s="69" t="s">
        <v>779</v>
      </c>
      <c r="G18" s="69"/>
      <c r="H18" s="77"/>
      <c r="K18" s="57" t="s">
        <v>634</v>
      </c>
      <c r="L18" s="72">
        <f>+VLOOKUP($K18,SH_NETTRADE_EIA!$E$1:$F$146,MATCH(L$2,SH_NETTRADE_EIA!$E$1:$F$1,0),0)</f>
        <v>-431.52718749999997</v>
      </c>
      <c r="M18" s="73"/>
      <c r="N18" s="82" t="s">
        <v>779</v>
      </c>
    </row>
    <row r="19" spans="2:14" x14ac:dyDescent="0.2">
      <c r="B19" s="5" t="s">
        <v>475</v>
      </c>
      <c r="C19" s="67">
        <f>+VLOOKUP($B19,SH_NETTRADE_EIA!$E$1:$F$146,MATCH(C$2,SH_NETTRADE_EIA!$E$1:$F$1,0),0)</f>
        <v>744.57281249999994</v>
      </c>
      <c r="D19" s="68">
        <f>+VLOOKUP($B19,SH_OILVALUEEXPORTING_ITC!$E$1:$F$181,MATCH(D$2,SH_OILVALUEEXPORTING_ITC!$E$1:$F$1,0),0)</f>
        <v>0.57518096116910533</v>
      </c>
      <c r="E19" s="68"/>
      <c r="F19" s="69" t="s">
        <v>779</v>
      </c>
      <c r="G19" s="69"/>
      <c r="H19" s="77"/>
      <c r="K19" s="57" t="s">
        <v>258</v>
      </c>
      <c r="L19" s="72">
        <f>+VLOOKUP($K19,SH_NETTRADE_EIA!$E$1:$F$146,MATCH(L$2,SH_NETTRADE_EIA!$E$1:$F$1,0),0)</f>
        <v>-400.789625</v>
      </c>
      <c r="M19" s="73">
        <f>+VLOOKUP($K19,SH_OILVALUEIMPORTING_ITC!$B$1:$C$241,MATCH(M$2,SH_OILVALUEIMPORTING_ITC!$B$1:$C$1,0),0)</f>
        <v>0.16061161888433331</v>
      </c>
      <c r="N19" s="82" t="s">
        <v>779</v>
      </c>
    </row>
    <row r="20" spans="2:14" x14ac:dyDescent="0.2">
      <c r="B20" s="5" t="s">
        <v>45</v>
      </c>
      <c r="C20" s="67">
        <f>+VLOOKUP($B20,SH_NETTRADE_EIA!$E$1:$F$146,MATCH(C$2,SH_NETTRADE_EIA!$E$1:$F$1,0),0)</f>
        <v>618.61181249999993</v>
      </c>
      <c r="D20" s="68">
        <f>+VLOOKUP($B20,SH_OILVALUEEXPORTING_ITC!$E$1:$F$181,MATCH(D$2,SH_OILVALUEEXPORTING_ITC!$E$1:$F$1,0),0)</f>
        <v>0.75568559222276022</v>
      </c>
      <c r="E20" s="68"/>
      <c r="F20" s="69" t="s">
        <v>779</v>
      </c>
      <c r="G20" s="69"/>
      <c r="H20" s="77"/>
      <c r="K20" s="57" t="s">
        <v>595</v>
      </c>
      <c r="L20" s="72">
        <f>+VLOOKUP($K20,SH_NETTRADE_EIA!$E$1:$F$146,MATCH(L$2,SH_NETTRADE_EIA!$E$1:$F$1,0),0)</f>
        <v>-392.69993749999998</v>
      </c>
      <c r="M20" s="73">
        <f>+VLOOKUP($K20,SH_OILVALUEIMPORTING_ITC!$B$1:$C$241,MATCH(M$2,SH_OILVALUEIMPORTING_ITC!$B$1:$C$1,0),0)</f>
        <v>6.645536643054463E-2</v>
      </c>
      <c r="N20" s="82" t="s">
        <v>779</v>
      </c>
    </row>
    <row r="21" spans="2:14" x14ac:dyDescent="0.2">
      <c r="B21" s="5" t="s">
        <v>132</v>
      </c>
      <c r="C21" s="67">
        <f>+VLOOKUP($B21,SH_NETTRADE_EIA!$E$1:$F$146,MATCH(C$2,SH_NETTRADE_EIA!$E$1:$F$1,0),0)</f>
        <v>495.30806250000001</v>
      </c>
      <c r="D21" s="68">
        <f>+VLOOKUP($B21,SH_OILVALUEEXPORTING_ITC!$E$1:$F$181,MATCH(D$2,SH_OILVALUEEXPORTING_ITC!$E$1:$F$1,0),0)</f>
        <v>0.29868048440337386</v>
      </c>
      <c r="E21" s="68"/>
      <c r="F21" s="69" t="s">
        <v>779</v>
      </c>
      <c r="G21" s="69"/>
      <c r="H21" s="77"/>
      <c r="K21" s="57" t="s">
        <v>574</v>
      </c>
      <c r="L21" s="72">
        <f>+VLOOKUP($K21,SH_NETTRADE_EIA!$E$1:$F$146,MATCH(L$2,SH_NETTRADE_EIA!$E$1:$F$1,0),0)</f>
        <v>-391.5103125</v>
      </c>
      <c r="M21" s="73">
        <f>+VLOOKUP($K21,SH_OILVALUEIMPORTING_ITC!$B$1:$C$241,MATCH(M$2,SH_OILVALUEIMPORTING_ITC!$B$1:$C$1,0),0)</f>
        <v>0.12823519605351927</v>
      </c>
      <c r="N21" s="82" t="s">
        <v>779</v>
      </c>
    </row>
    <row r="22" spans="2:14" x14ac:dyDescent="0.2">
      <c r="B22" s="5" t="s">
        <v>177</v>
      </c>
      <c r="C22" s="67">
        <f>+VLOOKUP($B22,SH_NETTRADE_EIA!$E$1:$F$146,MATCH(C$2,SH_NETTRADE_EIA!$E$1:$F$1,0),0)</f>
        <v>359.0931875</v>
      </c>
      <c r="D22" s="68">
        <f>+VLOOKUP($B22,SH_OILVALUEEXPORTING_ITC!$E$1:$F$181,MATCH(D$2,SH_OILVALUEEXPORTING_ITC!$E$1:$F$1,0),0)</f>
        <v>0.46883307062465879</v>
      </c>
      <c r="E22" s="68"/>
      <c r="F22" s="69" t="s">
        <v>779</v>
      </c>
      <c r="G22" s="69"/>
      <c r="H22" s="77"/>
      <c r="K22" s="57" t="s">
        <v>651</v>
      </c>
      <c r="L22" s="72">
        <f>+VLOOKUP($K22,SH_NETTRADE_EIA!$E$1:$F$146,MATCH(L$2,SH_NETTRADE_EIA!$E$1:$F$1,0),0)</f>
        <v>-383.26189999999997</v>
      </c>
      <c r="M22" s="73"/>
      <c r="N22" s="83"/>
    </row>
    <row r="23" spans="2:14" x14ac:dyDescent="0.2">
      <c r="B23" s="5" t="s">
        <v>186</v>
      </c>
      <c r="C23" s="67">
        <f>+VLOOKUP($B23,SH_NETTRADE_EIA!$E$1:$F$146,MATCH(C$2,SH_NETTRADE_EIA!$E$1:$F$1,0),0)</f>
        <v>266.89999999999998</v>
      </c>
      <c r="D23" s="68">
        <f>+VLOOKUP($B23,SH_OILVALUEEXPORTING_ITC!$E$1:$F$181,MATCH(D$2,SH_OILVALUEEXPORTING_ITC!$E$1:$F$1,0),0)</f>
        <v>0.75838590372748393</v>
      </c>
      <c r="E23" s="69" t="s">
        <v>779</v>
      </c>
      <c r="F23" s="71"/>
      <c r="G23" s="70"/>
      <c r="H23" s="77"/>
      <c r="K23" s="57" t="s">
        <v>57</v>
      </c>
      <c r="L23" s="72">
        <f>+VLOOKUP($K23,SH_NETTRADE_EIA!$E$1:$F$146,MATCH(L$2,SH_NETTRADE_EIA!$E$1:$F$1,0),0)</f>
        <v>-366.05599999999998</v>
      </c>
      <c r="M23" s="73">
        <f>+VLOOKUP($K23,SH_OILVALUEIMPORTING_ITC!$B$1:$C$241,MATCH(M$2,SH_OILVALUEIMPORTING_ITC!$B$1:$C$1,0),0)</f>
        <v>0.20305478258577256</v>
      </c>
      <c r="N23" s="82" t="s">
        <v>779</v>
      </c>
    </row>
    <row r="24" spans="2:14" x14ac:dyDescent="0.2">
      <c r="B24" s="5" t="s">
        <v>138</v>
      </c>
      <c r="C24" s="67">
        <f>+VLOOKUP($B24,SH_NETTRADE_EIA!$E$1:$F$146,MATCH(C$2,SH_NETTRADE_EIA!$E$1:$F$1,0),0)</f>
        <v>238.57299999999998</v>
      </c>
      <c r="D24" s="68">
        <f>+VLOOKUP($B24,SH_OILVALUEEXPORTING_ITC!$E$1:$F$181,MATCH(D$2,SH_OILVALUEEXPORTING_ITC!$E$1:$F$1,0),0)</f>
        <v>0.62299603042486518</v>
      </c>
      <c r="E24" s="69" t="s">
        <v>779</v>
      </c>
      <c r="F24" s="69" t="s">
        <v>779</v>
      </c>
      <c r="G24" s="69"/>
      <c r="H24" s="77"/>
      <c r="K24" s="57" t="s">
        <v>502</v>
      </c>
      <c r="L24" s="72">
        <f>+VLOOKUP($K24,SH_NETTRADE_EIA!$E$1:$F$146,MATCH(L$2,SH_NETTRADE_EIA!$E$1:$F$1,0),0)</f>
        <v>-247.91012499999999</v>
      </c>
      <c r="M24" s="73">
        <f>+VLOOKUP($K24,SH_OILVALUEIMPORTING_ITC!$B$1:$C$241,MATCH(M$2,SH_OILVALUEIMPORTING_ITC!$B$1:$C$1,0),0)</f>
        <v>8.4657556403673465E-2</v>
      </c>
      <c r="N24" s="82" t="s">
        <v>779</v>
      </c>
    </row>
    <row r="25" spans="2:14" x14ac:dyDescent="0.2">
      <c r="B25" s="5" t="s">
        <v>84</v>
      </c>
      <c r="C25" s="67">
        <f>+VLOOKUP($B25,SH_NETTRADE_EIA!$E$1:$F$146,MATCH(C$2,SH_NETTRADE_EIA!$E$1:$F$1,0),0)</f>
        <v>231.67099999999999</v>
      </c>
      <c r="D25" s="68">
        <f>+VLOOKUP($B25,SH_OILVALUEEXPORTING_ITC!$E$1:$F$181,MATCH(D$2,SH_OILVALUEEXPORTING_ITC!$E$1:$F$1,0),0)</f>
        <v>6.2880590964271316E-2</v>
      </c>
      <c r="E25" s="68"/>
      <c r="F25" s="69" t="s">
        <v>779</v>
      </c>
      <c r="G25" s="69"/>
      <c r="H25" s="77"/>
      <c r="K25" s="57" t="s">
        <v>210</v>
      </c>
      <c r="L25" s="72">
        <f>+VLOOKUP($K25,SH_NETTRADE_EIA!$E$1:$F$146,MATCH(L$2,SH_NETTRADE_EIA!$E$1:$F$1,0),0)</f>
        <v>-219.61481249999997</v>
      </c>
      <c r="M25" s="73">
        <f>+VLOOKUP($K25,SH_OILVALUEIMPORTING_ITC!$B$1:$C$241,MATCH(M$2,SH_OILVALUEIMPORTING_ITC!$B$1:$C$1,0),0)</f>
        <v>8.5942020186044132E-2</v>
      </c>
      <c r="N25" s="82" t="s">
        <v>779</v>
      </c>
    </row>
    <row r="26" spans="2:14" x14ac:dyDescent="0.2">
      <c r="B26" s="5" t="s">
        <v>234</v>
      </c>
      <c r="C26" s="67">
        <f>+VLOOKUP($B26,SH_NETTRADE_EIA!$E$1:$F$146,MATCH(C$2,SH_NETTRADE_EIA!$E$1:$F$1,0),0)</f>
        <v>219.79643750000002</v>
      </c>
      <c r="D26" s="68">
        <f>+VLOOKUP($B26,SH_OILVALUEEXPORTING_ITC!$E$1:$F$181,MATCH(D$2,SH_OILVALUEEXPORTING_ITC!$E$1:$F$1,0),0)</f>
        <v>0.69361346445359973</v>
      </c>
      <c r="E26" s="69" t="s">
        <v>779</v>
      </c>
      <c r="F26" s="69" t="s">
        <v>779</v>
      </c>
      <c r="G26" s="69"/>
      <c r="H26" s="77"/>
      <c r="K26" s="57" t="s">
        <v>318</v>
      </c>
      <c r="L26" s="72">
        <f>+VLOOKUP($K26,SH_NETTRADE_EIA!$E$1:$F$146,MATCH(L$2,SH_NETTRADE_EIA!$E$1:$F$1,0),0)</f>
        <v>-214.04443750000002</v>
      </c>
      <c r="M26" s="73">
        <f>+VLOOKUP($K26,SH_OILVALUEIMPORTING_ITC!$B$1:$C$241,MATCH(M$2,SH_OILVALUEIMPORTING_ITC!$B$1:$C$1,0),0)</f>
        <v>9.3899020720651982E-2</v>
      </c>
      <c r="N26" s="82" t="s">
        <v>779</v>
      </c>
    </row>
    <row r="27" spans="2:14" x14ac:dyDescent="0.2">
      <c r="B27" s="5" t="s">
        <v>681</v>
      </c>
      <c r="C27" s="67">
        <f>+VLOOKUP($B27,SH_NETTRADE_EIA!$E$1:$F$146,MATCH(C$2,SH_NETTRADE_EIA!$E$1:$F$1,0),0)</f>
        <v>215.61862500000004</v>
      </c>
      <c r="D27" s="68">
        <f>+VLOOKUP($B27,SH_OILVALUEEXPORTING_ITC!$E$1:$F$181,MATCH(D$2,SH_OILVALUEEXPORTING_ITC!$E$1:$F$1,0),0)</f>
        <v>0.10445001934385394</v>
      </c>
      <c r="E27" s="68"/>
      <c r="F27" s="69" t="s">
        <v>779</v>
      </c>
      <c r="G27" s="69"/>
      <c r="H27" s="77"/>
      <c r="K27" s="57" t="s">
        <v>496</v>
      </c>
      <c r="L27" s="72">
        <f>+VLOOKUP($K27,SH_NETTRADE_EIA!$E$1:$F$146,MATCH(L$2,SH_NETTRADE_EIA!$E$1:$F$1,0),0)</f>
        <v>-182.48231249999998</v>
      </c>
      <c r="M27" s="73">
        <f>+VLOOKUP($K27,SH_OILVALUEIMPORTING_ITC!$B$1:$C$241,MATCH(M$2,SH_OILVALUEIMPORTING_ITC!$B$1:$C$1,0),0)</f>
        <v>8.0876178000893306E-2</v>
      </c>
      <c r="N27" s="82" t="s">
        <v>779</v>
      </c>
    </row>
    <row r="28" spans="2:14" x14ac:dyDescent="0.2">
      <c r="B28" s="5" t="s">
        <v>690</v>
      </c>
      <c r="C28" s="67">
        <f>+VLOOKUP($B28,SH_NETTRADE_EIA!$E$1:$F$146,MATCH(C$2,SH_NETTRADE_EIA!$E$1:$F$1,0),0)</f>
        <v>184.72400000000002</v>
      </c>
      <c r="D28" s="68">
        <f>+VLOOKUP($B28,SH_OILVALUEEXPORTING_ITC!$E$1:$F$181,MATCH(D$2,SH_OILVALUEEXPORTING_ITC!$E$1:$F$1,0),0)</f>
        <v>0.65303331598729175</v>
      </c>
      <c r="E28" s="68"/>
      <c r="F28" s="69" t="s">
        <v>779</v>
      </c>
      <c r="G28" s="69"/>
      <c r="H28" s="77"/>
      <c r="K28" s="57" t="s">
        <v>126</v>
      </c>
      <c r="L28" s="72">
        <f>+VLOOKUP($K28,SH_NETTRADE_EIA!$E$1:$F$146,MATCH(L$2,SH_NETTRADE_EIA!$E$1:$F$1,0),0)</f>
        <v>-181.30624999999998</v>
      </c>
      <c r="M28" s="73">
        <f>+VLOOKUP($K28,SH_OILVALUEIMPORTING_ITC!$B$1:$C$241,MATCH(M$2,SH_OILVALUEIMPORTING_ITC!$B$1:$C$1,0),0)</f>
        <v>8.733190584804093E-2</v>
      </c>
      <c r="N28" s="82" t="s">
        <v>779</v>
      </c>
    </row>
    <row r="29" spans="2:14" x14ac:dyDescent="0.2">
      <c r="B29" s="5" t="s">
        <v>589</v>
      </c>
      <c r="C29" s="67">
        <f>+VLOOKUP($B29,SH_NETTRADE_EIA!$E$1:$F$146,MATCH(C$2,SH_NETTRADE_EIA!$E$1:$F$1,0),0)</f>
        <v>184.09887500000002</v>
      </c>
      <c r="D29" s="68">
        <f>+VLOOKUP($B29,SH_OILVALUEEXPORTING_ITC!$E$1:$F$181,MATCH(D$2,SH_OILVALUEEXPORTING_ITC!$E$1:$F$1,0),0)</f>
        <v>0.75922027459811037</v>
      </c>
      <c r="E29" s="68"/>
      <c r="F29" s="69" t="s">
        <v>779</v>
      </c>
      <c r="G29" s="69"/>
      <c r="H29" s="77"/>
      <c r="K29" s="57" t="s">
        <v>442</v>
      </c>
      <c r="L29" s="72">
        <f>+VLOOKUP($K29,SH_NETTRADE_EIA!$E$1:$F$146,MATCH(L$2,SH_NETTRADE_EIA!$E$1:$F$1,0),0)</f>
        <v>-176.90624999999997</v>
      </c>
      <c r="M29" s="73">
        <f>+VLOOKUP($K29,SH_OILVALUEIMPORTING_ITC!$B$1:$C$241,MATCH(M$2,SH_OILVALUEIMPORTING_ITC!$B$1:$C$1,0),0)</f>
        <v>8.4422425481602711E-2</v>
      </c>
      <c r="N29" s="83"/>
    </row>
    <row r="30" spans="2:14" x14ac:dyDescent="0.2">
      <c r="B30" s="5" t="s">
        <v>90</v>
      </c>
      <c r="C30" s="67">
        <f>+VLOOKUP($B30,SH_NETTRADE_EIA!$E$1:$F$146,MATCH(C$2,SH_NETTRADE_EIA!$E$1:$F$1,0),0)</f>
        <v>146.59856250000001</v>
      </c>
      <c r="D30" s="68">
        <f>+VLOOKUP($B30,SH_OILVALUEEXPORTING_ITC!$E$1:$F$181,MATCH(D$2,SH_OILVALUEEXPORTING_ITC!$E$1:$F$1,0),0)</f>
        <v>0.49580401669321961</v>
      </c>
      <c r="E30" s="68"/>
      <c r="F30" s="69" t="s">
        <v>779</v>
      </c>
      <c r="G30" s="69"/>
      <c r="H30" s="77"/>
      <c r="K30" s="57" t="s">
        <v>663</v>
      </c>
      <c r="L30" s="72">
        <f>+VLOOKUP($K30,SH_NETTRADE_EIA!$E$1:$F$146,MATCH(L$2,SH_NETTRADE_EIA!$E$1:$F$1,0),0)</f>
        <v>-173.18424999999999</v>
      </c>
      <c r="M30" s="73">
        <f>+VLOOKUP($K30,SH_OILVALUEIMPORTING_ITC!$B$1:$C$241,MATCH(M$2,SH_OILVALUEIMPORTING_ITC!$B$1:$C$1,0),0)</f>
        <v>4.3074495620188592E-2</v>
      </c>
      <c r="N30" s="82" t="s">
        <v>779</v>
      </c>
    </row>
    <row r="31" spans="2:14" ht="130" x14ac:dyDescent="0.2">
      <c r="B31" s="65" t="s">
        <v>384</v>
      </c>
      <c r="C31" s="72">
        <f>+VLOOKUP($B31,SH_NETTRADE_EIA!$E$1:$F$146,MATCH(C$2,SH_NETTRADE_EIA!$E$1:$F$1,0),0)</f>
        <v>131.70362499999999</v>
      </c>
      <c r="D31" s="73">
        <f>+VLOOKUP($B31,SH_OILVALUEEXPORTING_ITC!$E$1:$F$181,MATCH(D$2,SH_OILVALUEEXPORTING_ITC!$E$1:$F$1,0),0)</f>
        <v>4.5834123290222586E-2</v>
      </c>
      <c r="E31" s="73"/>
      <c r="F31" s="74" t="s">
        <v>779</v>
      </c>
      <c r="G31" s="75" t="s">
        <v>783</v>
      </c>
      <c r="H31" s="78" t="s">
        <v>782</v>
      </c>
      <c r="K31" s="57" t="s">
        <v>369</v>
      </c>
      <c r="L31" s="72">
        <f>+VLOOKUP($K31,SH_NETTRADE_EIA!$E$1:$F$146,MATCH(L$2,SH_NETTRADE_EIA!$E$1:$F$1,0),0)</f>
        <v>-167.38737500000002</v>
      </c>
      <c r="M31" s="73">
        <f>+VLOOKUP($K31,SH_OILVALUEIMPORTING_ITC!$B$1:$C$241,MATCH(M$2,SH_OILVALUEIMPORTING_ITC!$B$1:$C$1,0),0)</f>
        <v>0.17216321848555374</v>
      </c>
      <c r="N31" s="82" t="s">
        <v>779</v>
      </c>
    </row>
    <row r="32" spans="2:14" ht="16" x14ac:dyDescent="0.2">
      <c r="B32" s="5" t="s">
        <v>580</v>
      </c>
      <c r="C32" s="67">
        <f>+VLOOKUP($B32,SH_NETTRADE_EIA!$E$1:$F$146,MATCH(C$2,SH_NETTRADE_EIA!$E$1:$F$1,0),0)</f>
        <v>118.13428571428571</v>
      </c>
      <c r="D32" s="68">
        <f>+VLOOKUP($B32,SH_OILVALUEEXPORTING_ITC!$E$1:$F$181,MATCH(D$2,SH_OILVALUEEXPORTING_ITC!$E$1:$F$1,0),0)</f>
        <v>0.98605506530306186</v>
      </c>
      <c r="E32" s="68"/>
      <c r="F32" s="71"/>
      <c r="G32" s="70"/>
      <c r="H32" s="79"/>
      <c r="K32" s="57" t="s">
        <v>39</v>
      </c>
      <c r="L32" s="72">
        <f>+VLOOKUP($K32,SH_NETTRADE_EIA!$E$1:$F$146,MATCH(L$2,SH_NETTRADE_EIA!$E$1:$F$1,0),0)</f>
        <v>-161.81637499999999</v>
      </c>
      <c r="M32" s="73">
        <f>+VLOOKUP($K32,SH_OILVALUEIMPORTING_ITC!$B$1:$C$241,MATCH(M$2,SH_OILVALUEIMPORTING_ITC!$B$1:$C$1,0),0)</f>
        <v>6.4928403058749404E-2</v>
      </c>
      <c r="N32" s="82" t="s">
        <v>779</v>
      </c>
    </row>
    <row r="33" spans="2:14" x14ac:dyDescent="0.2">
      <c r="B33" s="5" t="s">
        <v>123</v>
      </c>
      <c r="C33" s="67">
        <f>+VLOOKUP($B33,SH_NETTRADE_EIA!$E$1:$F$146,MATCH(C$2,SH_NETTRADE_EIA!$E$1:$F$1,0),0)</f>
        <v>92.868250000000003</v>
      </c>
      <c r="D33" s="68">
        <f>+VLOOKUP($B33,SH_OILVALUEEXPORTING_ITC!$E$1:$F$181,MATCH(D$2,SH_OILVALUEEXPORTING_ITC!$E$1:$F$1,0),0)</f>
        <v>0.83076254550879181</v>
      </c>
      <c r="E33" s="68"/>
      <c r="F33" s="71"/>
      <c r="G33" s="70"/>
      <c r="H33" s="77"/>
      <c r="K33" s="57" t="s">
        <v>478</v>
      </c>
      <c r="L33" s="72">
        <f>+VLOOKUP($K33,SH_NETTRADE_EIA!$E$1:$F$146,MATCH(L$2,SH_NETTRADE_EIA!$E$1:$F$1,0),0)</f>
        <v>-158.877375</v>
      </c>
      <c r="M33" s="73">
        <f>+VLOOKUP($K33,SH_OILVALUEIMPORTING_ITC!$B$1:$C$241,MATCH(M$2,SH_OILVALUEIMPORTING_ITC!$B$1:$C$1,0),0)</f>
        <v>0.10218469224740841</v>
      </c>
      <c r="N33" s="82" t="s">
        <v>779</v>
      </c>
    </row>
    <row r="34" spans="2:14" x14ac:dyDescent="0.2">
      <c r="B34" s="5" t="s">
        <v>180</v>
      </c>
      <c r="C34" s="67">
        <f>+VLOOKUP($B34,SH_NETTRADE_EIA!$E$1:$F$146,MATCH(C$2,SH_NETTRADE_EIA!$E$1:$F$1,0),0)</f>
        <v>91.2980625</v>
      </c>
      <c r="D34" s="68">
        <f>+VLOOKUP($B34,SH_OILVALUEEXPORTING_ITC!$E$1:$F$181,MATCH(D$2,SH_OILVALUEEXPORTING_ITC!$E$1:$F$1,0),0)</f>
        <v>7.7623377747361541E-2</v>
      </c>
      <c r="E34" s="68"/>
      <c r="F34" s="69" t="s">
        <v>779</v>
      </c>
      <c r="G34" s="69"/>
      <c r="H34" s="77"/>
      <c r="K34" s="57" t="s">
        <v>42</v>
      </c>
      <c r="L34" s="72">
        <f>+VLOOKUP($K34,SH_NETTRADE_EIA!$E$1:$F$146,MATCH(L$2,SH_NETTRADE_EIA!$E$1:$F$1,0),0)</f>
        <v>-153.35837499999997</v>
      </c>
      <c r="M34" s="73">
        <f>+VLOOKUP($K34,SH_OILVALUEIMPORTING_ITC!$B$1:$C$241,MATCH(M$2,SH_OILVALUEIMPORTING_ITC!$B$1:$C$1,0),0)</f>
        <v>2.6932853927431073E-2</v>
      </c>
      <c r="N34" s="82" t="s">
        <v>779</v>
      </c>
    </row>
    <row r="35" spans="2:14" x14ac:dyDescent="0.2">
      <c r="B35" s="5" t="s">
        <v>165</v>
      </c>
      <c r="C35" s="67">
        <f>+VLOOKUP($B35,SH_NETTRADE_EIA!$E$1:$F$146,MATCH(C$2,SH_NETTRADE_EIA!$E$1:$F$1,0),0)</f>
        <v>90.472124999999991</v>
      </c>
      <c r="D35" s="68">
        <f>+VLOOKUP($B35,SH_OILVALUEEXPORTING_ITC!$E$1:$F$181,MATCH(D$2,SH_OILVALUEEXPORTING_ITC!$E$1:$F$1,0),0)</f>
        <v>3.9943835573493854E-2</v>
      </c>
      <c r="E35" s="68"/>
      <c r="F35" s="71"/>
      <c r="G35" s="70"/>
      <c r="H35" s="77"/>
      <c r="K35" s="57" t="s">
        <v>162</v>
      </c>
      <c r="L35" s="72">
        <f>+VLOOKUP($K35,SH_NETTRADE_EIA!$E$1:$F$146,MATCH(L$2,SH_NETTRADE_EIA!$E$1:$F$1,0),0)</f>
        <v>-143.32337499999997</v>
      </c>
      <c r="M35" s="73">
        <f>+VLOOKUP($K35,SH_OILVALUEIMPORTING_ITC!$B$1:$C$241,MATCH(M$2,SH_OILVALUEIMPORTING_ITC!$B$1:$C$1,0),0)</f>
        <v>3.0840123966490149E-2</v>
      </c>
      <c r="N35" s="82" t="s">
        <v>779</v>
      </c>
    </row>
    <row r="36" spans="2:14" x14ac:dyDescent="0.2">
      <c r="B36" s="5" t="s">
        <v>29</v>
      </c>
      <c r="C36" s="67">
        <f>+VLOOKUP($B36,SH_NETTRADE_EIA!$E$1:$F$146,MATCH(C$2,SH_NETTRADE_EIA!$E$1:$F$1,0),0)</f>
        <v>74.839874999999992</v>
      </c>
      <c r="D36" s="68">
        <f>+VLOOKUP($B36,SH_OILVALUEEXPORTING_ITC!$E$1:$F$181,MATCH(D$2,SH_OILVALUEEXPORTING_ITC!$E$1:$F$1,0),0)</f>
        <v>3.4290228979330706E-2</v>
      </c>
      <c r="E36" s="68"/>
      <c r="F36" s="71"/>
      <c r="G36" s="70"/>
      <c r="H36" s="77"/>
      <c r="K36" s="57" t="s">
        <v>514</v>
      </c>
      <c r="L36" s="72">
        <f>+VLOOKUP($K36,SH_NETTRADE_EIA!$E$1:$F$146,MATCH(L$2,SH_NETTRADE_EIA!$E$1:$F$1,0),0)</f>
        <v>-140.75162500000002</v>
      </c>
      <c r="M36" s="73">
        <f>+VLOOKUP($K36,SH_OILVALUEIMPORTING_ITC!$B$1:$C$241,MATCH(M$2,SH_OILVALUEIMPORTING_ITC!$B$1:$C$1,0),0)</f>
        <v>5.5582357773927317E-2</v>
      </c>
      <c r="N36" s="82" t="s">
        <v>779</v>
      </c>
    </row>
    <row r="37" spans="2:14" x14ac:dyDescent="0.2">
      <c r="B37" s="5" t="s">
        <v>601</v>
      </c>
      <c r="C37" s="67">
        <f>+VLOOKUP($B37,SH_NETTRADE_EIA!$E$1:$F$146,MATCH(C$2,SH_NETTRADE_EIA!$E$1:$F$1,0),0)</f>
        <v>64.340875000000011</v>
      </c>
      <c r="D37" s="68">
        <f>+VLOOKUP($B37,SH_OILVALUEEXPORTING_ITC!$E$1:$F$181,MATCH(D$2,SH_OILVALUEEXPORTING_ITC!$E$1:$F$1,0),0)</f>
        <v>0.36568176146769388</v>
      </c>
      <c r="E37" s="68"/>
      <c r="F37" s="69" t="s">
        <v>779</v>
      </c>
      <c r="G37" s="69"/>
      <c r="H37" s="77"/>
      <c r="K37" s="57" t="s">
        <v>657</v>
      </c>
      <c r="L37" s="72">
        <f>+VLOOKUP($K37,SH_NETTRADE_EIA!$E$1:$F$146,MATCH(L$2,SH_NETTRADE_EIA!$E$1:$F$1,0),0)</f>
        <v>-127.48231249999998</v>
      </c>
      <c r="M37" s="73">
        <f>+VLOOKUP($K37,SH_OILVALUEIMPORTING_ITC!$B$1:$C$241,MATCH(M$2,SH_OILVALUEIMPORTING_ITC!$B$1:$C$1,0),0)</f>
        <v>5.6160941285432663E-2</v>
      </c>
      <c r="N37" s="82" t="s">
        <v>779</v>
      </c>
    </row>
    <row r="38" spans="2:14" x14ac:dyDescent="0.2">
      <c r="B38" s="5" t="s">
        <v>637</v>
      </c>
      <c r="C38" s="67">
        <f>+VLOOKUP($B38,SH_NETTRADE_EIA!$E$1:$F$146,MATCH(C$2,SH_NETTRADE_EIA!$E$1:$F$1,0),0)</f>
        <v>52.637374999999999</v>
      </c>
      <c r="D38" s="68">
        <f>+VLOOKUP($B38,SH_OILVALUEEXPORTING_ITC!$E$1:$F$181,MATCH(D$2,SH_OILVALUEEXPORTING_ITC!$E$1:$F$1,0),0)</f>
        <v>2.5857608403470771E-2</v>
      </c>
      <c r="E38" s="68"/>
      <c r="F38" s="71"/>
      <c r="G38" s="70"/>
      <c r="H38" s="77"/>
      <c r="K38" s="57" t="s">
        <v>93</v>
      </c>
      <c r="L38" s="72">
        <f>+VLOOKUP($K38,SH_NETTRADE_EIA!$E$1:$F$146,MATCH(L$2,SH_NETTRADE_EIA!$E$1:$F$1,0),0)</f>
        <v>-121.71674999999999</v>
      </c>
      <c r="M38" s="73">
        <f>+VLOOKUP($K38,SH_OILVALUEIMPORTING_ITC!$B$1:$C$241,MATCH(M$2,SH_OILVALUEIMPORTING_ITC!$B$1:$C$1,0),0)</f>
        <v>0.10759011315650369</v>
      </c>
      <c r="N38" s="82" t="s">
        <v>779</v>
      </c>
    </row>
    <row r="39" spans="2:14" x14ac:dyDescent="0.2">
      <c r="B39" s="5" t="s">
        <v>111</v>
      </c>
      <c r="C39" s="67">
        <f>+VLOOKUP($B39,SH_NETTRADE_EIA!$E$1:$F$146,MATCH(C$2,SH_NETTRADE_EIA!$E$1:$F$1,0),0)</f>
        <v>43.993187499999998</v>
      </c>
      <c r="D39" s="68">
        <f>+VLOOKUP($B39,SH_OILVALUEEXPORTING_ITC!$E$1:$F$181,MATCH(D$2,SH_OILVALUEEXPORTING_ITC!$E$1:$F$1,0),0)</f>
        <v>0.32405882043498113</v>
      </c>
      <c r="E39" s="68"/>
      <c r="F39" s="69" t="s">
        <v>779</v>
      </c>
      <c r="G39" s="69"/>
      <c r="H39" s="77"/>
      <c r="K39" s="57" t="s">
        <v>297</v>
      </c>
      <c r="L39" s="72">
        <f>+VLOOKUP($K39,SH_NETTRADE_EIA!$E$1:$F$146,MATCH(L$2,SH_NETTRADE_EIA!$E$1:$F$1,0),0)</f>
        <v>-117.6929375</v>
      </c>
      <c r="M39" s="73">
        <f>+VLOOKUP($K39,SH_OILVALUEIMPORTING_ITC!$B$1:$C$241,MATCH(M$2,SH_OILVALUEIMPORTING_ITC!$B$1:$C$1,0),0)</f>
        <v>3.2549552835730834E-2</v>
      </c>
      <c r="N39" s="82" t="s">
        <v>779</v>
      </c>
    </row>
    <row r="40" spans="2:14" x14ac:dyDescent="0.2">
      <c r="B40" s="5" t="s">
        <v>631</v>
      </c>
      <c r="C40" s="67">
        <f>+VLOOKUP($B40,SH_NETTRADE_EIA!$E$1:$F$146,MATCH(C$2,SH_NETTRADE_EIA!$E$1:$F$1,0),0)</f>
        <v>33.558750000000003</v>
      </c>
      <c r="D40" s="68">
        <f>+VLOOKUP($B40,SH_OILVALUEEXPORTING_ITC!$E$1:$F$181,MATCH(D$2,SH_OILVALUEEXPORTING_ITC!$E$1:$F$1,0),0)</f>
        <v>8.9561544483179448E-2</v>
      </c>
      <c r="E40" s="68"/>
      <c r="F40" s="69" t="s">
        <v>779</v>
      </c>
      <c r="G40" s="69"/>
      <c r="H40" s="77"/>
      <c r="K40" s="57" t="s">
        <v>562</v>
      </c>
      <c r="L40" s="72">
        <f>+VLOOKUP($K40,SH_NETTRADE_EIA!$E$1:$F$146,MATCH(L$2,SH_NETTRADE_EIA!$E$1:$F$1,0),0)</f>
        <v>-114.27600000000001</v>
      </c>
      <c r="M40" s="73">
        <f>+VLOOKUP($K40,SH_OILVALUEIMPORTING_ITC!$B$1:$C$241,MATCH(M$2,SH_OILVALUEIMPORTING_ITC!$B$1:$C$1,0),0)</f>
        <v>4.5525934789842598E-2</v>
      </c>
      <c r="N40" s="82" t="s">
        <v>779</v>
      </c>
    </row>
    <row r="41" spans="2:14" x14ac:dyDescent="0.2">
      <c r="B41" s="5" t="s">
        <v>252</v>
      </c>
      <c r="C41" s="67">
        <f>+VLOOKUP($B41,SH_NETTRADE_EIA!$E$1:$F$146,MATCH(C$2,SH_NETTRADE_EIA!$E$1:$F$1,0),0)</f>
        <v>31.206062500000002</v>
      </c>
      <c r="D41" s="68">
        <f>+VLOOKUP($B41,SH_OILVALUEEXPORTING_ITC!$E$1:$F$181,MATCH(D$2,SH_OILVALUEEXPORTING_ITC!$E$1:$F$1,0),0)</f>
        <v>0.17658733759036579</v>
      </c>
      <c r="E41" s="68"/>
      <c r="F41" s="69" t="s">
        <v>779</v>
      </c>
      <c r="G41" s="69"/>
      <c r="H41" s="77"/>
      <c r="K41" s="57" t="s">
        <v>424</v>
      </c>
      <c r="L41" s="72">
        <f>+VLOOKUP($K41,SH_NETTRADE_EIA!$E$1:$F$146,MATCH(L$2,SH_NETTRADE_EIA!$E$1:$F$1,0),0)</f>
        <v>-111.52546153846151</v>
      </c>
      <c r="M41" s="73">
        <f>+VLOOKUP($K41,SH_OILVALUEIMPORTING_ITC!$B$1:$C$241,MATCH(M$2,SH_OILVALUEIMPORTING_ITC!$B$1:$C$1,0),0)</f>
        <v>8.1220500963083503E-2</v>
      </c>
      <c r="N41" s="82" t="s">
        <v>779</v>
      </c>
    </row>
    <row r="42" spans="2:14" x14ac:dyDescent="0.2">
      <c r="B42" s="5" t="s">
        <v>141</v>
      </c>
      <c r="C42" s="67">
        <f>+VLOOKUP($B42,SH_NETTRADE_EIA!$E$1:$F$146,MATCH(C$2,SH_NETTRADE_EIA!$E$1:$F$1,0),0)</f>
        <v>23.486750000000001</v>
      </c>
      <c r="D42" s="68">
        <f>+VLOOKUP($B42,SH_OILVALUEEXPORTING_ITC!$E$1:$F$181,MATCH(D$2,SH_OILVALUEEXPORTING_ITC!$E$1:$F$1,0),0)</f>
        <v>1.3825962685515954E-6</v>
      </c>
      <c r="E42" s="68"/>
      <c r="F42" s="71"/>
      <c r="G42" s="70"/>
      <c r="H42" s="77"/>
      <c r="K42" s="57" t="s">
        <v>48</v>
      </c>
      <c r="L42" s="72">
        <f>+VLOOKUP($K42,SH_NETTRADE_EIA!$E$1:$F$146,MATCH(L$2,SH_NETTRADE_EIA!$E$1:$F$1,0),0)</f>
        <v>-111.17043750000001</v>
      </c>
      <c r="M42" s="73">
        <f>+VLOOKUP($K42,SH_OILVALUEIMPORTING_ITC!$B$1:$C$241,MATCH(M$2,SH_OILVALUEIMPORTING_ITC!$B$1:$C$1,0),0)</f>
        <v>0.37321935934889616</v>
      </c>
      <c r="N42" s="82" t="s">
        <v>779</v>
      </c>
    </row>
    <row r="43" spans="2:14" x14ac:dyDescent="0.2">
      <c r="B43" s="5" t="s">
        <v>306</v>
      </c>
      <c r="C43" s="67">
        <f>+VLOOKUP($B43,SH_NETTRADE_EIA!$E$1:$F$146,MATCH(C$2,SH_NETTRADE_EIA!$E$1:$F$1,0),0)</f>
        <v>23.362500000000011</v>
      </c>
      <c r="D43" s="68">
        <f>+VLOOKUP($B43,SH_OILVALUEEXPORTING_ITC!$E$1:$F$181,MATCH(D$2,SH_OILVALUEEXPORTING_ITC!$E$1:$F$1,0),0)</f>
        <v>6.4969895851087658E-2</v>
      </c>
      <c r="E43" s="68"/>
      <c r="F43" s="69" t="s">
        <v>779</v>
      </c>
      <c r="G43" s="69"/>
      <c r="H43" s="77"/>
      <c r="K43" s="57" t="s">
        <v>598</v>
      </c>
      <c r="L43" s="72">
        <f>+VLOOKUP($K43,SH_NETTRADE_EIA!$E$1:$F$146,MATCH(L$2,SH_NETTRADE_EIA!$E$1:$F$1,0),0)</f>
        <v>-85.497125000000011</v>
      </c>
      <c r="M43" s="73">
        <f>+VLOOKUP($K43,SH_OILVALUEIMPORTING_ITC!$B$1:$C$241,MATCH(M$2,SH_OILVALUEIMPORTING_ITC!$B$1:$C$1,0),0)</f>
        <v>1.1220028696978192E-2</v>
      </c>
      <c r="N43" s="82" t="s">
        <v>779</v>
      </c>
    </row>
    <row r="44" spans="2:14" x14ac:dyDescent="0.2">
      <c r="B44" s="5" t="s">
        <v>487</v>
      </c>
      <c r="C44" s="67">
        <f>+VLOOKUP($B44,SH_NETTRADE_EIA!$E$1:$F$146,MATCH(C$2,SH_NETTRADE_EIA!$E$1:$F$1,0),0)</f>
        <v>15.011166666666668</v>
      </c>
      <c r="D44" s="68">
        <f>+VLOOKUP($B44,SH_OILVALUEEXPORTING_ITC!$E$1:$F$181,MATCH(D$2,SH_OILVALUEEXPORTING_ITC!$E$1:$F$1,0),0)</f>
        <v>0.19562479717301196</v>
      </c>
      <c r="E44" s="68"/>
      <c r="F44" s="69" t="s">
        <v>779</v>
      </c>
      <c r="G44" s="69"/>
      <c r="H44" s="77"/>
      <c r="K44" s="57" t="s">
        <v>493</v>
      </c>
      <c r="L44" s="72">
        <f>+VLOOKUP($K44,SH_NETTRADE_EIA!$E$1:$F$146,MATCH(L$2,SH_NETTRADE_EIA!$E$1:$F$1,0),0)</f>
        <v>-82.702437500000002</v>
      </c>
      <c r="M44" s="73">
        <f>+VLOOKUP($K44,SH_OILVALUEIMPORTING_ITC!$B$1:$C$241,MATCH(M$2,SH_OILVALUEIMPORTING_ITC!$B$1:$C$1,0),0)</f>
        <v>9.2637118065649116E-2</v>
      </c>
      <c r="N44" s="82" t="s">
        <v>779</v>
      </c>
    </row>
    <row r="45" spans="2:14" x14ac:dyDescent="0.2">
      <c r="B45" s="5" t="s">
        <v>273</v>
      </c>
      <c r="C45" s="67">
        <f>+VLOOKUP($B45,SH_NETTRADE_EIA!$E$1:$F$146,MATCH(C$2,SH_NETTRADE_EIA!$E$1:$F$1,0),0)</f>
        <v>11.513312500000003</v>
      </c>
      <c r="D45" s="68">
        <f>+VLOOKUP($B45,SH_OILVALUEEXPORTING_ITC!$E$1:$F$181,MATCH(D$2,SH_OILVALUEEXPORTING_ITC!$E$1:$F$1,0),0)</f>
        <v>3.354471080464054E-2</v>
      </c>
      <c r="E45" s="68"/>
      <c r="F45" s="71"/>
      <c r="G45" s="70"/>
      <c r="H45" s="77"/>
      <c r="K45" s="57" t="s">
        <v>330</v>
      </c>
      <c r="L45" s="72">
        <f>+VLOOKUP($K45,SH_NETTRADE_EIA!$E$1:$F$146,MATCH(L$2,SH_NETTRADE_EIA!$E$1:$F$1,0),0)</f>
        <v>-69.957437500000012</v>
      </c>
      <c r="M45" s="73">
        <f>+VLOOKUP($K45,SH_OILVALUEIMPORTING_ITC!$B$1:$C$241,MATCH(M$2,SH_OILVALUEIMPORTING_ITC!$B$1:$C$1,0),0)</f>
        <v>0.11433488659940536</v>
      </c>
      <c r="N45" s="82" t="s">
        <v>779</v>
      </c>
    </row>
    <row r="46" spans="2:14" x14ac:dyDescent="0.2">
      <c r="B46" s="5" t="s">
        <v>619</v>
      </c>
      <c r="C46" s="67">
        <f>+VLOOKUP($B46,SH_NETTRADE_EIA!$E$1:$F$146,MATCH(C$2,SH_NETTRADE_EIA!$E$1:$F$1,0),0)</f>
        <v>11.28</v>
      </c>
      <c r="D46" s="68"/>
      <c r="E46" s="68"/>
      <c r="F46" s="71"/>
      <c r="G46" s="70"/>
      <c r="H46" s="77"/>
      <c r="K46" s="57" t="s">
        <v>156</v>
      </c>
      <c r="L46" s="72">
        <f>+VLOOKUP($K46,SH_NETTRADE_EIA!$E$1:$F$146,MATCH(L$2,SH_NETTRADE_EIA!$E$1:$F$1,0),0)</f>
        <v>-68.226187499999995</v>
      </c>
      <c r="M46" s="73">
        <f>+VLOOKUP($K46,SH_OILVALUEIMPORTING_ITC!$B$1:$C$241,MATCH(M$2,SH_OILVALUEIMPORTING_ITC!$B$1:$C$1,0),0)</f>
        <v>0.10424566876916648</v>
      </c>
      <c r="N46" s="82" t="s">
        <v>779</v>
      </c>
    </row>
    <row r="47" spans="2:14" x14ac:dyDescent="0.2">
      <c r="B47" s="5" t="s">
        <v>11</v>
      </c>
      <c r="C47" s="67">
        <f>+VLOOKUP($B47,SH_NETTRADE_EIA!$E$1:$F$146,MATCH(C$2,SH_NETTRADE_EIA!$E$1:$F$1,0),0)</f>
        <v>10.889307692307693</v>
      </c>
      <c r="D47" s="68">
        <f>+VLOOKUP($B47,SH_OILVALUEEXPORTING_ITC!$E$1:$F$181,MATCH(D$2,SH_OILVALUEEXPORTING_ITC!$E$1:$F$1,0),0)</f>
        <v>0.10459954056293719</v>
      </c>
      <c r="E47" s="68"/>
      <c r="F47" s="69" t="s">
        <v>779</v>
      </c>
      <c r="G47" s="69"/>
      <c r="H47" s="77"/>
      <c r="K47" s="57" t="s">
        <v>448</v>
      </c>
      <c r="L47" s="72">
        <f>+VLOOKUP($K47,SH_NETTRADE_EIA!$E$1:$F$146,MATCH(L$2,SH_NETTRADE_EIA!$E$1:$F$1,0),0)</f>
        <v>-67.730812499999999</v>
      </c>
      <c r="M47" s="73">
        <f>+VLOOKUP($K47,SH_OILVALUEIMPORTING_ITC!$B$1:$C$241,MATCH(M$2,SH_OILVALUEIMPORTING_ITC!$B$1:$C$1,0),0)</f>
        <v>7.8678315912784902E-2</v>
      </c>
      <c r="N47" s="82" t="s">
        <v>779</v>
      </c>
    </row>
    <row r="48" spans="2:14" x14ac:dyDescent="0.2">
      <c r="B48" s="5" t="s">
        <v>415</v>
      </c>
      <c r="C48" s="67">
        <f>+VLOOKUP($B48,SH_NETTRADE_EIA!$E$1:$F$146,MATCH(C$2,SH_NETTRADE_EIA!$E$1:$F$1,0),0)</f>
        <v>9.2556250000000002</v>
      </c>
      <c r="D48" s="68">
        <f>+VLOOKUP($B48,SH_OILVALUEEXPORTING_ITC!$E$1:$F$181,MATCH(D$2,SH_OILVALUEEXPORTING_ITC!$E$1:$F$1,0),0)</f>
        <v>5.3276115594262742E-2</v>
      </c>
      <c r="E48" s="68"/>
      <c r="F48" s="71"/>
      <c r="G48" s="70"/>
      <c r="H48" s="77"/>
      <c r="K48" s="57" t="s">
        <v>153</v>
      </c>
      <c r="L48" s="72">
        <f>+VLOOKUP($K48,SH_NETTRADE_EIA!$E$1:$F$146,MATCH(L$2,SH_NETTRADE_EIA!$E$1:$F$1,0),0)</f>
        <v>-66.183875</v>
      </c>
      <c r="M48" s="73">
        <f>+VLOOKUP($K48,SH_OILVALUEIMPORTING_ITC!$B$1:$C$241,MATCH(M$2,SH_OILVALUEIMPORTING_ITC!$B$1:$C$1,0),0)</f>
        <v>7.2303206922498475E-2</v>
      </c>
      <c r="N48" s="82" t="s">
        <v>779</v>
      </c>
    </row>
    <row r="49" spans="2:14" x14ac:dyDescent="0.2">
      <c r="B49" s="5" t="s">
        <v>399</v>
      </c>
      <c r="C49" s="67">
        <f>+VLOOKUP($B49,SH_NETTRADE_EIA!$E$1:$F$146,MATCH(C$2,SH_NETTRADE_EIA!$E$1:$F$1,0),0)</f>
        <v>7.3848124999999998</v>
      </c>
      <c r="D49" s="68">
        <f>+VLOOKUP($B49,SH_OILVALUEEXPORTING_ITC!$E$1:$F$181,MATCH(D$2,SH_OILVALUEEXPORTING_ITC!$E$1:$F$1,0),0)</f>
        <v>0.10524086427742695</v>
      </c>
      <c r="E49" s="68"/>
      <c r="F49" s="71"/>
      <c r="G49" s="70"/>
      <c r="H49" s="77"/>
      <c r="K49" s="57" t="s">
        <v>216</v>
      </c>
      <c r="L49" s="72">
        <f>+VLOOKUP($K49,SH_NETTRADE_EIA!$E$1:$F$146,MATCH(L$2,SH_NETTRADE_EIA!$E$1:$F$1,0),0)</f>
        <v>-62.17433333333333</v>
      </c>
      <c r="M49" s="73">
        <f>+VLOOKUP($K49,SH_OILVALUEIMPORTING_ITC!$B$1:$C$241,MATCH(M$2,SH_OILVALUEIMPORTING_ITC!$B$1:$C$1,0),0)</f>
        <v>3.9409133393357831E-2</v>
      </c>
      <c r="N49" s="83"/>
    </row>
    <row r="50" spans="2:14" ht="96" x14ac:dyDescent="0.2">
      <c r="B50" s="65" t="s">
        <v>75</v>
      </c>
      <c r="C50" s="72">
        <f>+VLOOKUP($B50,SH_NETTRADE_EIA!$E$1:$F$146,MATCH(C$2,SH_NETTRADE_EIA!$E$1:$F$1,0),0)</f>
        <v>5.6086923076923076</v>
      </c>
      <c r="D50" s="73">
        <f>+VLOOKUP($B50,SH_OILVALUEEXPORTING_ITC!$E$1:$F$181,MATCH(D$2,SH_OILVALUEEXPORTING_ITC!$E$1:$F$1,0),0)</f>
        <v>4.1710799031080527E-2</v>
      </c>
      <c r="E50" s="73"/>
      <c r="F50" s="74" t="s">
        <v>779</v>
      </c>
      <c r="G50" s="75" t="s">
        <v>781</v>
      </c>
      <c r="H50" s="78" t="s">
        <v>780</v>
      </c>
      <c r="K50" s="57" t="s">
        <v>315</v>
      </c>
      <c r="L50" s="72">
        <f>+VLOOKUP($K50,SH_NETTRADE_EIA!$E$1:$F$146,MATCH(L$2,SH_NETTRADE_EIA!$E$1:$F$1,0),0)</f>
        <v>-61.567499999999995</v>
      </c>
      <c r="M50" s="73">
        <f>+VLOOKUP($K50,SH_OILVALUEIMPORTING_ITC!$B$1:$C$241,MATCH(M$2,SH_OILVALUEIMPORTING_ITC!$B$1:$C$1,0),0)</f>
        <v>2.1151387297309934E-2</v>
      </c>
      <c r="N50" s="82" t="s">
        <v>779</v>
      </c>
    </row>
    <row r="51" spans="2:14" x14ac:dyDescent="0.2">
      <c r="B51" s="5" t="s">
        <v>363</v>
      </c>
      <c r="C51" s="67">
        <f>+VLOOKUP($B51,SH_NETTRADE_EIA!$E$1:$F$146,MATCH(C$2,SH_NETTRADE_EIA!$E$1:$F$1,0),0)</f>
        <v>3.8062727272727273</v>
      </c>
      <c r="D51" s="68"/>
      <c r="E51" s="68"/>
      <c r="F51" s="71"/>
      <c r="G51" s="70"/>
      <c r="H51" s="77"/>
      <c r="K51" s="57" t="s">
        <v>36</v>
      </c>
      <c r="L51" s="72">
        <f>+VLOOKUP($K51,SH_NETTRADE_EIA!$E$1:$F$146,MATCH(L$2,SH_NETTRADE_EIA!$E$1:$F$1,0),0)</f>
        <v>-41.536769230769217</v>
      </c>
      <c r="M51" s="73"/>
      <c r="N51" s="82"/>
    </row>
    <row r="52" spans="2:14" x14ac:dyDescent="0.2">
      <c r="B52" s="5" t="s">
        <v>717</v>
      </c>
      <c r="C52" s="67">
        <f>+VLOOKUP($B52,SH_NETTRADE_EIA!$E$1:$F$146,MATCH(C$2,SH_NETTRADE_EIA!$E$1:$F$1,0),0)</f>
        <v>2.5686875000000002</v>
      </c>
      <c r="D52" s="68">
        <f>+VLOOKUP($B52,SH_OILVALUEEXPORTING_ITC!$E$1:$F$181,MATCH(D$2,SH_OILVALUEEXPORTING_ITC!$E$1:$F$1,0),0)</f>
        <v>5.6316016527636799E-3</v>
      </c>
      <c r="E52" s="68"/>
      <c r="F52" s="71"/>
      <c r="G52" s="70"/>
      <c r="H52" s="77"/>
      <c r="K52" s="57" t="s">
        <v>550</v>
      </c>
      <c r="L52" s="72">
        <f>+VLOOKUP($K52,SH_NETTRADE_EIA!$E$1:$F$146,MATCH(L$2,SH_NETTRADE_EIA!$E$1:$F$1,0),0)</f>
        <v>-41.328230769230771</v>
      </c>
      <c r="M52" s="73">
        <f>+VLOOKUP($K52,SH_OILVALUEIMPORTING_ITC!$B$1:$C$241,MATCH(M$2,SH_OILVALUEIMPORTING_ITC!$B$1:$C$1,0),0)</f>
        <v>5.9208964225839072E-2</v>
      </c>
      <c r="N52" s="82" t="s">
        <v>779</v>
      </c>
    </row>
    <row r="53" spans="2:14" x14ac:dyDescent="0.2">
      <c r="B53" s="5" t="s">
        <v>63</v>
      </c>
      <c r="C53" s="67">
        <f>+VLOOKUP($B53,SH_NETTRADE_EIA!$E$1:$F$146,MATCH(C$2,SH_NETTRADE_EIA!$E$1:$F$1,0),0)</f>
        <v>2.4346923076923073</v>
      </c>
      <c r="D53" s="68">
        <f>+VLOOKUP($B53,SH_OILVALUEEXPORTING_ITC!$E$1:$F$181,MATCH(D$2,SH_OILVALUEEXPORTING_ITC!$E$1:$F$1,0),0)</f>
        <v>0.19291321028771896</v>
      </c>
      <c r="E53" s="68"/>
      <c r="F53" s="69"/>
      <c r="G53" s="69"/>
      <c r="H53" s="77"/>
      <c r="K53" s="57" t="s">
        <v>628</v>
      </c>
      <c r="L53" s="72">
        <f>+VLOOKUP($K53,SH_NETTRADE_EIA!$E$1:$F$146,MATCH(L$2,SH_NETTRADE_EIA!$E$1:$F$1,0),0)</f>
        <v>-39.35949999999999</v>
      </c>
      <c r="M53" s="73">
        <f>+VLOOKUP($K53,SH_OILVALUEIMPORTING_ITC!$B$1:$C$241,MATCH(M$2,SH_OILVALUEIMPORTING_ITC!$B$1:$C$1,0),0)</f>
        <v>0.31072840478332825</v>
      </c>
      <c r="N53" s="82" t="s">
        <v>779</v>
      </c>
    </row>
    <row r="54" spans="2:14" x14ac:dyDescent="0.2">
      <c r="B54" s="5" t="s">
        <v>454</v>
      </c>
      <c r="C54" s="67">
        <f>+VLOOKUP($B54,SH_NETTRADE_EIA!$E$1:$F$146,MATCH(C$2,SH_NETTRADE_EIA!$E$1:$F$1,0),0)</f>
        <v>2.1844285714285712</v>
      </c>
      <c r="D54" s="68">
        <f>+VLOOKUP($B54,SH_OILVALUEEXPORTING_ITC!$E$1:$F$181,MATCH(D$2,SH_OILVALUEEXPORTING_ITC!$E$1:$F$1,0),0)</f>
        <v>2.03360377278559E-6</v>
      </c>
      <c r="E54" s="68"/>
      <c r="F54" s="71"/>
      <c r="G54" s="70"/>
      <c r="H54" s="77"/>
      <c r="K54" s="57" t="s">
        <v>586</v>
      </c>
      <c r="L54" s="72">
        <f>+VLOOKUP($K54,SH_NETTRADE_EIA!$E$1:$F$146,MATCH(L$2,SH_NETTRADE_EIA!$E$1:$F$1,0),0)</f>
        <v>-36.716812500000003</v>
      </c>
      <c r="M54" s="73">
        <f>+VLOOKUP($K54,SH_OILVALUEIMPORTING_ITC!$B$1:$C$241,MATCH(M$2,SH_OILVALUEIMPORTING_ITC!$B$1:$C$1,0),0)</f>
        <v>6.9964626561020385E-2</v>
      </c>
      <c r="N54" s="82" t="s">
        <v>779</v>
      </c>
    </row>
    <row r="55" spans="2:14" x14ac:dyDescent="0.2">
      <c r="B55" s="5" t="s">
        <v>8</v>
      </c>
      <c r="C55" s="67">
        <f>+VLOOKUP($B55,SH_NETTRADE_EIA!$E$1:$F$146,MATCH(C$2,SH_NETTRADE_EIA!$E$1:$F$1,0),0)</f>
        <v>1.5223333333333333</v>
      </c>
      <c r="D55" s="68"/>
      <c r="E55" s="68"/>
      <c r="F55" s="71"/>
      <c r="G55" s="70"/>
      <c r="H55" s="77"/>
      <c r="K55" s="57" t="s">
        <v>669</v>
      </c>
      <c r="L55" s="72">
        <f>+VLOOKUP($K55,SH_NETTRADE_EIA!$E$1:$F$146,MATCH(L$2,SH_NETTRADE_EIA!$E$1:$F$1,0),0)</f>
        <v>-35.739125000000001</v>
      </c>
      <c r="M55" s="73">
        <f>+VLOOKUP($K55,SH_OILVALUEIMPORTING_ITC!$B$1:$C$241,MATCH(M$2,SH_OILVALUEIMPORTING_ITC!$B$1:$C$1,0),0)</f>
        <v>0.13174930068682769</v>
      </c>
      <c r="N55" s="82" t="s">
        <v>779</v>
      </c>
    </row>
    <row r="56" spans="2:14" x14ac:dyDescent="0.2">
      <c r="B56" s="5" t="s">
        <v>427</v>
      </c>
      <c r="C56" s="67">
        <f>+VLOOKUP($B56,SH_NETTRADE_EIA!$E$1:$F$146,MATCH(C$2,SH_NETTRADE_EIA!$E$1:$F$1,0),0)</f>
        <v>0.62363636363636354</v>
      </c>
      <c r="D56" s="68">
        <f>+VLOOKUP($B56,SH_OILVALUEEXPORTING_ITC!$E$1:$F$181,MATCH(D$2,SH_OILVALUEEXPORTING_ITC!$E$1:$F$1,0),0)</f>
        <v>6.7201108669137356E-7</v>
      </c>
      <c r="E56" s="68"/>
      <c r="F56" s="71"/>
      <c r="G56" s="70"/>
      <c r="H56" s="77"/>
      <c r="K56" s="57" t="s">
        <v>174</v>
      </c>
      <c r="L56" s="72">
        <f>+VLOOKUP($K56,SH_NETTRADE_EIA!$E$1:$F$146,MATCH(L$2,SH_NETTRADE_EIA!$E$1:$F$1,0),0)</f>
        <v>-30.138375</v>
      </c>
      <c r="M56" s="73">
        <f>+VLOOKUP($K56,SH_OILVALUEIMPORTING_ITC!$B$1:$C$241,MATCH(M$2,SH_OILVALUEIMPORTING_ITC!$B$1:$C$1,0),0)</f>
        <v>5.1719301964820039E-2</v>
      </c>
      <c r="N56" s="82" t="s">
        <v>779</v>
      </c>
    </row>
    <row r="57" spans="2:14" x14ac:dyDescent="0.2">
      <c r="B57" s="5" t="s">
        <v>240</v>
      </c>
      <c r="C57" s="67">
        <f>+VLOOKUP($B57,SH_NETTRADE_EIA!$E$1:$F$146,MATCH(C$2,SH_NETTRADE_EIA!$E$1:$F$1,0),0)</f>
        <v>0.38781249999999995</v>
      </c>
      <c r="D57" s="68">
        <f>+VLOOKUP($B57,SH_OILVALUEEXPORTING_ITC!$E$1:$F$181,MATCH(D$2,SH_OILVALUEEXPORTING_ITC!$E$1:$F$1,0),0)</f>
        <v>1.9285567278852462E-2</v>
      </c>
      <c r="E57" s="68"/>
      <c r="F57" s="71"/>
      <c r="G57" s="70"/>
      <c r="H57" s="77"/>
      <c r="K57" s="57" t="s">
        <v>150</v>
      </c>
      <c r="L57" s="72">
        <f>+VLOOKUP($K57,SH_NETTRADE_EIA!$E$1:$F$146,MATCH(L$2,SH_NETTRADE_EIA!$E$1:$F$1,0),0)</f>
        <v>-29.337312499999999</v>
      </c>
      <c r="M57" s="73">
        <f>+VLOOKUP($K57,SH_OILVALUEIMPORTING_ITC!$B$1:$C$241,MATCH(M$2,SH_OILVALUEIMPORTING_ITC!$B$1:$C$1,0),0)</f>
        <v>0.22035216734563437</v>
      </c>
      <c r="N57" s="82" t="s">
        <v>779</v>
      </c>
    </row>
    <row r="58" spans="2:14" ht="16" thickBot="1" x14ac:dyDescent="0.25">
      <c r="B58" s="7" t="s">
        <v>412</v>
      </c>
      <c r="C58" s="61">
        <f>+VLOOKUP($B58,SH_NETTRADE_EIA!$E$1:$F$146,MATCH(C$2,SH_NETTRADE_EIA!$E$1:$F$1,0),0)</f>
        <v>3.9999999999999983E-3</v>
      </c>
      <c r="D58" s="62">
        <f>+VLOOKUP($B58,SH_OILVALUEEXPORTING_ITC!$E$1:$F$181,MATCH(D$2,SH_OILVALUEEXPORTING_ITC!$E$1:$F$1,0),0)</f>
        <v>3.9635445769588566E-4</v>
      </c>
      <c r="E58" s="62"/>
      <c r="F58" s="63"/>
      <c r="G58" s="64"/>
      <c r="H58" s="80"/>
      <c r="K58" s="57" t="s">
        <v>616</v>
      </c>
      <c r="L58" s="72">
        <f>+VLOOKUP($K58,SH_NETTRADE_EIA!$E$1:$F$146,MATCH(L$2,SH_NETTRADE_EIA!$E$1:$F$1,0),0)</f>
        <v>-29.160076923076925</v>
      </c>
      <c r="M58" s="73">
        <f>+VLOOKUP($K58,SH_OILVALUEIMPORTING_ITC!$B$1:$C$241,MATCH(M$2,SH_OILVALUEIMPORTING_ITC!$B$1:$C$1,0),0)</f>
        <v>1.7814301092995499E-4</v>
      </c>
      <c r="N58" s="82" t="s">
        <v>779</v>
      </c>
    </row>
    <row r="59" spans="2:14" x14ac:dyDescent="0.2">
      <c r="K59" s="57" t="s">
        <v>336</v>
      </c>
      <c r="L59" s="72">
        <f>+VLOOKUP($K59,SH_NETTRADE_EIA!$E$1:$F$146,MATCH(L$2,SH_NETTRADE_EIA!$E$1:$F$1,0),0)</f>
        <v>-27.630769230769229</v>
      </c>
      <c r="M59" s="73">
        <f>+VLOOKUP($K59,SH_OILVALUEIMPORTING_ITC!$B$1:$C$241,MATCH(M$2,SH_OILVALUEIMPORTING_ITC!$B$1:$C$1,0),0)</f>
        <v>6.2506140840641322E-2</v>
      </c>
      <c r="N59" s="82" t="s">
        <v>779</v>
      </c>
    </row>
    <row r="60" spans="2:14" x14ac:dyDescent="0.2">
      <c r="K60" s="57" t="s">
        <v>51</v>
      </c>
      <c r="L60" s="72">
        <f>+VLOOKUP($K60,SH_NETTRADE_EIA!$E$1:$F$146,MATCH(L$2,SH_NETTRADE_EIA!$E$1:$F$1,0),0)</f>
        <v>-24.483812500000003</v>
      </c>
      <c r="M60" s="73">
        <f>+VLOOKUP($K60,SH_OILVALUEIMPORTING_ITC!$B$1:$C$241,MATCH(M$2,SH_OILVALUEIMPORTING_ITC!$B$1:$C$1,0),0)</f>
        <v>1.0516475029746333E-2</v>
      </c>
      <c r="N60" s="82" t="s">
        <v>779</v>
      </c>
    </row>
    <row r="61" spans="2:14" x14ac:dyDescent="0.2">
      <c r="K61" s="57" t="s">
        <v>324</v>
      </c>
      <c r="L61" s="72">
        <f>+VLOOKUP($K61,SH_NETTRADE_EIA!$E$1:$F$146,MATCH(L$2,SH_NETTRADE_EIA!$E$1:$F$1,0),0)</f>
        <v>-21.010937499999997</v>
      </c>
      <c r="M61" s="73">
        <f>+VLOOKUP($K61,SH_OILVALUEIMPORTING_ITC!$B$1:$C$241,MATCH(M$2,SH_OILVALUEIMPORTING_ITC!$B$1:$C$1,0),0)</f>
        <v>9.2016429547479656E-2</v>
      </c>
      <c r="N61" s="82" t="s">
        <v>779</v>
      </c>
    </row>
    <row r="62" spans="2:14" x14ac:dyDescent="0.2">
      <c r="K62" s="57" t="s">
        <v>396</v>
      </c>
      <c r="L62" s="72">
        <f>+VLOOKUP($K62,SH_NETTRADE_EIA!$E$1:$F$146,MATCH(L$2,SH_NETTRADE_EIA!$E$1:$F$1,0),0)</f>
        <v>-17.499999999999996</v>
      </c>
      <c r="M62" s="73"/>
      <c r="N62" s="83"/>
    </row>
    <row r="63" spans="2:14" x14ac:dyDescent="0.2">
      <c r="K63" s="57" t="s">
        <v>183</v>
      </c>
      <c r="L63" s="72">
        <f>+VLOOKUP($K63,SH_NETTRADE_EIA!$E$1:$F$146,MATCH(L$2,SH_NETTRADE_EIA!$E$1:$F$1,0),0)</f>
        <v>-16.795799999999993</v>
      </c>
      <c r="M63" s="73">
        <f>+VLOOKUP($K63,SH_OILVALUEIMPORTING_ITC!$B$1:$C$241,MATCH(M$2,SH_OILVALUEIMPORTING_ITC!$B$1:$C$1,0),0)</f>
        <v>3.4313212540094652E-2</v>
      </c>
      <c r="N63" s="82" t="s">
        <v>779</v>
      </c>
    </row>
    <row r="64" spans="2:14" x14ac:dyDescent="0.2">
      <c r="K64" s="57" t="s">
        <v>547</v>
      </c>
      <c r="L64" s="72">
        <f>+VLOOKUP($K64,SH_NETTRADE_EIA!$E$1:$F$146,MATCH(L$2,SH_NETTRADE_EIA!$E$1:$F$1,0),0)</f>
        <v>-16.3566875</v>
      </c>
      <c r="M64" s="73">
        <f>+VLOOKUP($K64,SH_OILVALUEIMPORTING_ITC!$B$1:$C$241,MATCH(M$2,SH_OILVALUEIMPORTING_ITC!$B$1:$C$1,0),0)</f>
        <v>9.2339484202264344E-2</v>
      </c>
      <c r="N64" s="82" t="s">
        <v>779</v>
      </c>
    </row>
    <row r="65" spans="11:14" x14ac:dyDescent="0.2">
      <c r="K65" s="57" t="s">
        <v>466</v>
      </c>
      <c r="L65" s="72">
        <f>+VLOOKUP($K65,SH_NETTRADE_EIA!$E$1:$F$146,MATCH(L$2,SH_NETTRADE_EIA!$E$1:$F$1,0),0)</f>
        <v>-15.919272727272727</v>
      </c>
      <c r="M65" s="73">
        <f>+VLOOKUP($K65,SH_OILVALUEIMPORTING_ITC!$B$1:$C$241,MATCH(M$2,SH_OILVALUEIMPORTING_ITC!$B$1:$C$1,0),0)</f>
        <v>8.8052755177211284E-2</v>
      </c>
      <c r="N65" s="83"/>
    </row>
    <row r="66" spans="11:14" x14ac:dyDescent="0.2">
      <c r="K66" s="57" t="s">
        <v>451</v>
      </c>
      <c r="L66" s="72">
        <f>+VLOOKUP($K66,SH_NETTRADE_EIA!$E$1:$F$146,MATCH(L$2,SH_NETTRADE_EIA!$E$1:$F$1,0),0)</f>
        <v>-14.552875000000002</v>
      </c>
      <c r="M66" s="73">
        <f>+VLOOKUP($K66,SH_OILVALUEIMPORTING_ITC!$B$1:$C$241,MATCH(M$2,SH_OILVALUEIMPORTING_ITC!$B$1:$C$1,0),0)</f>
        <v>8.7326486910919099E-2</v>
      </c>
      <c r="N66" s="82" t="s">
        <v>779</v>
      </c>
    </row>
    <row r="67" spans="11:14" x14ac:dyDescent="0.2">
      <c r="K67" s="57" t="s">
        <v>78</v>
      </c>
      <c r="L67" s="72">
        <f>+VLOOKUP($K67,SH_NETTRADE_EIA!$E$1:$F$146,MATCH(L$2,SH_NETTRADE_EIA!$E$1:$F$1,0),0)</f>
        <v>-13.023750000000001</v>
      </c>
      <c r="M67" s="73">
        <f>+VLOOKUP($K67,SH_OILVALUEIMPORTING_ITC!$B$1:$C$241,MATCH(M$2,SH_OILVALUEIMPORTING_ITC!$B$1:$C$1,0),0)</f>
        <v>3.8487122546947528E-2</v>
      </c>
      <c r="N67" s="83"/>
    </row>
    <row r="68" spans="11:14" x14ac:dyDescent="0.2">
      <c r="K68" s="57" t="s">
        <v>672</v>
      </c>
      <c r="L68" s="72">
        <f>+VLOOKUP($K68,SH_NETTRADE_EIA!$E$1:$F$146,MATCH(L$2,SH_NETTRADE_EIA!$E$1:$F$1,0),0)</f>
        <v>-11.958562499999999</v>
      </c>
      <c r="M68" s="73">
        <f>+VLOOKUP($K68,SH_OILVALUEIMPORTING_ITC!$B$1:$C$241,MATCH(M$2,SH_OILVALUEIMPORTING_ITC!$B$1:$C$1,0),0)</f>
        <v>1.3020883945799405E-2</v>
      </c>
      <c r="N68" s="83"/>
    </row>
    <row r="69" spans="11:14" x14ac:dyDescent="0.2">
      <c r="K69" s="57" t="s">
        <v>693</v>
      </c>
      <c r="L69" s="72">
        <f>+VLOOKUP($K69,SH_NETTRADE_EIA!$E$1:$F$146,MATCH(L$2,SH_NETTRADE_EIA!$E$1:$F$1,0),0)</f>
        <v>-10.595874999999999</v>
      </c>
      <c r="M69" s="73">
        <f>+VLOOKUP($K69,SH_OILVALUEIMPORTING_ITC!$B$1:$C$241,MATCH(M$2,SH_OILVALUEIMPORTING_ITC!$B$1:$C$1,0),0)</f>
        <v>5.7196568409924209E-2</v>
      </c>
      <c r="N69" s="82" t="s">
        <v>779</v>
      </c>
    </row>
    <row r="70" spans="11:14" x14ac:dyDescent="0.2">
      <c r="K70" s="57" t="s">
        <v>147</v>
      </c>
      <c r="L70" s="72">
        <f>+VLOOKUP($K70,SH_NETTRADE_EIA!$E$1:$F$146,MATCH(L$2,SH_NETTRADE_EIA!$E$1:$F$1,0),0)</f>
        <v>-10.388888888888891</v>
      </c>
      <c r="M70" s="73">
        <f>+VLOOKUP($K70,SH_OILVALUEIMPORTING_ITC!$B$1:$C$241,MATCH(M$2,SH_OILVALUEIMPORTING_ITC!$B$1:$C$1,0),0)</f>
        <v>1.1473651417756239E-2</v>
      </c>
      <c r="N70" s="82" t="s">
        <v>779</v>
      </c>
    </row>
    <row r="71" spans="11:14" x14ac:dyDescent="0.2">
      <c r="K71" s="57" t="s">
        <v>463</v>
      </c>
      <c r="L71" s="72">
        <f>+VLOOKUP($K71,SH_NETTRADE_EIA!$E$1:$F$146,MATCH(L$2,SH_NETTRADE_EIA!$E$1:$F$1,0),0)</f>
        <v>-10.291874999999997</v>
      </c>
      <c r="M71" s="73">
        <f>+VLOOKUP($K71,SH_OILVALUEIMPORTING_ITC!$B$1:$C$241,MATCH(M$2,SH_OILVALUEIMPORTING_ITC!$B$1:$C$1,0),0)</f>
        <v>0.1074229226647012</v>
      </c>
      <c r="N71" s="83"/>
    </row>
    <row r="72" spans="11:14" x14ac:dyDescent="0.2">
      <c r="K72" s="57" t="s">
        <v>159</v>
      </c>
      <c r="L72" s="72">
        <f>+VLOOKUP($K72,SH_NETTRADE_EIA!$E$1:$F$146,MATCH(L$2,SH_NETTRADE_EIA!$E$1:$F$1,0),0)</f>
        <v>-6.2947692307692318</v>
      </c>
      <c r="M72" s="73">
        <f>+VLOOKUP($K72,SH_OILVALUEIMPORTING_ITC!$B$1:$C$241,MATCH(M$2,SH_OILVALUEIMPORTING_ITC!$B$1:$C$1,0),0)</f>
        <v>1.8582504252064185E-2</v>
      </c>
      <c r="N72" s="83"/>
    </row>
    <row r="73" spans="11:14" x14ac:dyDescent="0.2">
      <c r="K73" s="57" t="s">
        <v>378</v>
      </c>
      <c r="L73" s="72">
        <f>+VLOOKUP($K73,SH_NETTRADE_EIA!$E$1:$F$146,MATCH(L$2,SH_NETTRADE_EIA!$E$1:$F$1,0),0)</f>
        <v>-2.9490000000000003</v>
      </c>
      <c r="M73" s="73">
        <f>+VLOOKUP($K73,SH_OILVALUEIMPORTING_ITC!$B$1:$C$241,MATCH(M$2,SH_OILVALUEIMPORTING_ITC!$B$1:$C$1,0),0)</f>
        <v>1.0704969419901388E-2</v>
      </c>
      <c r="N73" s="83"/>
    </row>
    <row r="74" spans="11:14" x14ac:dyDescent="0.2">
      <c r="K74" s="57" t="s">
        <v>348</v>
      </c>
      <c r="L74" s="72">
        <f>+VLOOKUP($K74,SH_NETTRADE_EIA!$E$1:$F$146,MATCH(L$2,SH_NETTRADE_EIA!$E$1:$F$1,0),0)</f>
        <v>-1.1113124999999999</v>
      </c>
      <c r="M74" s="73">
        <f>+VLOOKUP($K74,SH_OILVALUEIMPORTING_ITC!$B$1:$C$241,MATCH(M$2,SH_OILVALUEIMPORTING_ITC!$B$1:$C$1,0),0)</f>
        <v>2.6097790845089619E-3</v>
      </c>
      <c r="N74" s="83"/>
    </row>
    <row r="75" spans="11:14" x14ac:dyDescent="0.2">
      <c r="K75" s="57" t="s">
        <v>490</v>
      </c>
      <c r="L75" s="72">
        <f>+VLOOKUP($K75,SH_NETTRADE_EIA!$E$1:$F$146,MATCH(L$2,SH_NETTRADE_EIA!$E$1:$F$1,0),0)</f>
        <v>-1.089</v>
      </c>
      <c r="M75" s="73">
        <f>+VLOOKUP($K75,SH_OILVALUEIMPORTING_ITC!$B$1:$C$241,MATCH(M$2,SH_OILVALUEIMPORTING_ITC!$B$1:$C$1,0),0)</f>
        <v>1.6611082030351947E-3</v>
      </c>
      <c r="N75" s="83"/>
    </row>
    <row r="76" spans="11:14" x14ac:dyDescent="0.2">
      <c r="K76" s="57" t="s">
        <v>54</v>
      </c>
      <c r="L76" s="72">
        <f>+VLOOKUP($K76,SH_NETTRADE_EIA!$E$1:$F$146,MATCH(L$2,SH_NETTRADE_EIA!$E$1:$F$1,0),0)</f>
        <v>-0.47712500000000002</v>
      </c>
      <c r="M76" s="73">
        <f>+VLOOKUP($K76,SH_OILVALUEIMPORTING_ITC!$B$1:$C$241,MATCH(M$2,SH_OILVALUEIMPORTING_ITC!$B$1:$C$1,0),0)</f>
        <v>5.2999701401228267E-3</v>
      </c>
      <c r="N76" s="83"/>
    </row>
    <row r="77" spans="11:14" x14ac:dyDescent="0.2">
      <c r="K77" s="57" t="s">
        <v>592</v>
      </c>
      <c r="L77" s="72">
        <f>+VLOOKUP($K77,SH_NETTRADE_EIA!$E$1:$F$146,MATCH(L$2,SH_NETTRADE_EIA!$E$1:$F$1,0),0)</f>
        <v>-0.42933333333333329</v>
      </c>
      <c r="M77" s="73"/>
      <c r="N77" s="83"/>
    </row>
    <row r="78" spans="11:14" x14ac:dyDescent="0.2">
      <c r="K78" s="57" t="s">
        <v>279</v>
      </c>
      <c r="L78" s="72">
        <f>+VLOOKUP($K78,SH_NETTRADE_EIA!$E$1:$F$146,MATCH(L$2,SH_NETTRADE_EIA!$E$1:$F$1,0),0)</f>
        <v>-0.10049999999999999</v>
      </c>
      <c r="M78" s="73">
        <f>+VLOOKUP($K78,SH_OILVALUEIMPORTING_ITC!$B$1:$C$241,MATCH(M$2,SH_OILVALUEIMPORTING_ITC!$B$1:$C$1,0),0)</f>
        <v>1.6519434788947723E-5</v>
      </c>
      <c r="N78" s="83"/>
    </row>
    <row r="79" spans="11:14" x14ac:dyDescent="0.2">
      <c r="K79" s="57" t="s">
        <v>237</v>
      </c>
      <c r="L79" s="72">
        <f>+VLOOKUP($K79,SH_NETTRADE_EIA!$E$1:$F$146,MATCH(L$2,SH_NETTRADE_EIA!$E$1:$F$1,0),0)</f>
        <v>-6.1888888888888896E-2</v>
      </c>
      <c r="M79" s="73">
        <f>+VLOOKUP($K79,SH_OILVALUEIMPORTING_ITC!$B$1:$C$241,MATCH(M$2,SH_OILVALUEIMPORTING_ITC!$B$1:$C$1,0),0)</f>
        <v>2.2234962971286648E-4</v>
      </c>
      <c r="N79" s="83"/>
    </row>
    <row r="80" spans="11:14" x14ac:dyDescent="0.2">
      <c r="K80" s="57" t="s">
        <v>430</v>
      </c>
      <c r="L80" s="72">
        <f>+VLOOKUP($K80,SH_NETTRADE_EIA!$E$1:$F$146,MATCH(L$2,SH_NETTRADE_EIA!$E$1:$F$1,0),0)</f>
        <v>-3.8090909090909085E-2</v>
      </c>
      <c r="M80" s="73">
        <f>+VLOOKUP($K80,SH_OILVALUEIMPORTING_ITC!$B$1:$C$241,MATCH(M$2,SH_OILVALUEIMPORTING_ITC!$B$1:$C$1,0),0)</f>
        <v>3.1841919795698464E-4</v>
      </c>
      <c r="N80" s="83"/>
    </row>
    <row r="81" spans="11:14" x14ac:dyDescent="0.2">
      <c r="K81" s="57" t="s">
        <v>610</v>
      </c>
      <c r="L81" s="72">
        <f>+VLOOKUP($K81,SH_NETTRADE_EIA!$E$1:$F$146,MATCH(L$2,SH_NETTRADE_EIA!$E$1:$F$1,0),0)</f>
        <v>-1.7222222222222222E-2</v>
      </c>
      <c r="M81" s="73">
        <f>+VLOOKUP($K81,SH_OILVALUEIMPORTING_ITC!$B$1:$C$241,MATCH(M$2,SH_OILVALUEIMPORTING_ITC!$B$1:$C$1,0),0)</f>
        <v>3.563264231005085E-5</v>
      </c>
      <c r="N81" s="83"/>
    </row>
    <row r="82" spans="11:14" x14ac:dyDescent="0.2">
      <c r="K82" s="57" t="s">
        <v>195</v>
      </c>
      <c r="L82" s="72">
        <f>+VLOOKUP($K82,SH_NETTRADE_EIA!$E$1:$F$146,MATCH(L$2,SH_NETTRADE_EIA!$E$1:$F$1,0),0)</f>
        <v>-1.6222222222222225E-2</v>
      </c>
      <c r="M82" s="73">
        <f>+VLOOKUP($K82,SH_OILVALUEIMPORTING_ITC!$B$1:$C$241,MATCH(M$2,SH_OILVALUEIMPORTING_ITC!$B$1:$C$1,0),0)</f>
        <v>3.0486829151683375E-4</v>
      </c>
      <c r="N82" s="83"/>
    </row>
    <row r="83" spans="11:14" x14ac:dyDescent="0.2">
      <c r="K83" s="57" t="s">
        <v>607</v>
      </c>
      <c r="L83" s="72">
        <f>+VLOOKUP($K83,SH_NETTRADE_EIA!$E$1:$F$146,MATCH(L$2,SH_NETTRADE_EIA!$E$1:$F$1,0),0)</f>
        <v>-4.3333333333333461E-3</v>
      </c>
      <c r="M83" s="73">
        <f>+VLOOKUP($K83,SH_OILVALUEIMPORTING_ITC!$B$1:$C$241,MATCH(M$2,SH_OILVALUEIMPORTING_ITC!$B$1:$C$1,0),0)</f>
        <v>8.2563252435550593E-4</v>
      </c>
      <c r="N83" s="83"/>
    </row>
    <row r="84" spans="11:14" x14ac:dyDescent="0.2">
      <c r="K84" s="57" t="s">
        <v>357</v>
      </c>
      <c r="L84" s="72">
        <f>+VLOOKUP($K84,SH_NETTRADE_EIA!$E$1:$F$146,MATCH(L$2,SH_NETTRADE_EIA!$E$1:$F$1,0),0)</f>
        <v>-2.0833333333333337E-3</v>
      </c>
      <c r="M84" s="73">
        <f>+VLOOKUP($K84,SH_OILVALUEIMPORTING_ITC!$B$1:$C$241,MATCH(M$2,SH_OILVALUEIMPORTING_ITC!$B$1:$C$1,0),0)</f>
        <v>1.1217659984913952E-5</v>
      </c>
      <c r="N84" s="83"/>
    </row>
    <row r="85" spans="11:14" x14ac:dyDescent="0.2">
      <c r="K85" s="57" t="s">
        <v>81</v>
      </c>
      <c r="L85" s="72">
        <f>+VLOOKUP($K85,SH_NETTRADE_EIA!$E$1:$F$146,MATCH(L$2,SH_NETTRADE_EIA!$E$1:$F$1,0),0)</f>
        <v>-1.8333333333333335E-3</v>
      </c>
      <c r="M85" s="73">
        <f>+VLOOKUP($K85,SH_OILVALUEIMPORTING_ITC!$B$1:$C$241,MATCH(M$2,SH_OILVALUEIMPORTING_ITC!$B$1:$C$1,0),0)</f>
        <v>6.8982956544123801E-5</v>
      </c>
      <c r="N85" s="83"/>
    </row>
    <row r="86" spans="11:14" x14ac:dyDescent="0.2">
      <c r="K86" s="57" t="s">
        <v>207</v>
      </c>
      <c r="L86" s="72">
        <f>+VLOOKUP($K86,SH_NETTRADE_EIA!$E$1:$F$146,MATCH(L$2,SH_NETTRADE_EIA!$E$1:$F$1,0),0)</f>
        <v>-1.3333333333333333E-3</v>
      </c>
      <c r="M86" s="73">
        <f>+VLOOKUP($K86,SH_OILVALUEIMPORTING_ITC!$B$1:$C$241,MATCH(M$2,SH_OILVALUEIMPORTING_ITC!$B$1:$C$1,0),0)</f>
        <v>8.5308642221990706E-5</v>
      </c>
      <c r="N86" s="83"/>
    </row>
    <row r="87" spans="11:14" x14ac:dyDescent="0.2">
      <c r="K87" s="57" t="s">
        <v>381</v>
      </c>
      <c r="L87" s="72">
        <f>+VLOOKUP($K87,SH_NETTRADE_EIA!$E$1:$F$146,MATCH(L$2,SH_NETTRADE_EIA!$E$1:$F$1,0),0)</f>
        <v>-1E-3</v>
      </c>
      <c r="M87" s="73">
        <f>+VLOOKUP($K87,SH_OILVALUEIMPORTING_ITC!$B$1:$C$241,MATCH(M$2,SH_OILVALUEIMPORTING_ITC!$B$1:$C$1,0),0)</f>
        <v>1.646198483144567E-5</v>
      </c>
      <c r="N87" s="83"/>
    </row>
    <row r="88" spans="11:14" x14ac:dyDescent="0.2">
      <c r="K88" s="84" t="s">
        <v>481</v>
      </c>
      <c r="L88" s="85">
        <f>+VLOOKUP($K88,SH_NETTRADE_EIA!$E$1:$F$146,MATCH(L$2,SH_NETTRADE_EIA!$E$1:$F$1,0),0)</f>
        <v>-1E-3</v>
      </c>
      <c r="M88" s="86">
        <f>+VLOOKUP($K88,SH_OILVALUEIMPORTING_ITC!$B$1:$C$241,MATCH(M$2,SH_OILVALUEIMPORTING_ITC!$B$1:$C$1,0),0)</f>
        <v>6.3763734123669101E-5</v>
      </c>
      <c r="N88" s="89"/>
    </row>
    <row r="1048576" spans="14:14" x14ac:dyDescent="0.2">
      <c r="N1048576" s="69"/>
    </row>
  </sheetData>
  <sortState xmlns:xlrd2="http://schemas.microsoft.com/office/spreadsheetml/2017/richdata2" ref="K3:L88">
    <sortCondition ref="L88"/>
  </sortState>
  <hyperlinks>
    <hyperlink ref="G50" r:id="rId1" location=":~:text=However%2C%20Bolivia%20is%20dependent%20on,and%20current%20deficits%20are%20increasing" xr:uid="{A89AE4B4-5BC3-4C46-96A9-1E0B28B789B1}"/>
    <hyperlink ref="G31" r:id="rId2" location=":~:text=%E2%80%9CRising%20oil%20prices%20not%20only,strengthen%20the%20country's%20financial%20stability" xr:uid="{9809B15C-A1CF-40D0-A619-570036FFD1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7441-18F8-1343-BD14-FC282E1F1DCF}">
  <dimension ref="A1:IH25"/>
  <sheetViews>
    <sheetView topLeftCell="HU1" workbookViewId="0">
      <selection activeCell="IH1" activeCellId="1" sqref="C25:IH25 C1:IH1"/>
    </sheetView>
  </sheetViews>
  <sheetFormatPr baseColWidth="10" defaultRowHeight="15" x14ac:dyDescent="0.2"/>
  <sheetData>
    <row r="1" spans="1:242" x14ac:dyDescent="0.2">
      <c r="A1" t="s">
        <v>807</v>
      </c>
      <c r="B1" t="s">
        <v>2</v>
      </c>
      <c r="C1" t="s">
        <v>734</v>
      </c>
      <c r="D1" t="s">
        <v>129</v>
      </c>
      <c r="E1" t="s">
        <v>243</v>
      </c>
      <c r="F1" t="s">
        <v>327</v>
      </c>
      <c r="G1" t="s">
        <v>663</v>
      </c>
      <c r="H1" t="s">
        <v>225</v>
      </c>
      <c r="I1" t="s">
        <v>321</v>
      </c>
      <c r="J1" t="s">
        <v>303</v>
      </c>
      <c r="K1" t="s">
        <v>721</v>
      </c>
      <c r="L1" t="s">
        <v>439</v>
      </c>
      <c r="M1" t="s">
        <v>772</v>
      </c>
      <c r="N1" t="s">
        <v>60</v>
      </c>
      <c r="O1" t="s">
        <v>405</v>
      </c>
      <c r="P1" t="s">
        <v>114</v>
      </c>
      <c r="Q1" t="s">
        <v>583</v>
      </c>
      <c r="R1" t="s">
        <v>559</v>
      </c>
      <c r="S1" t="s">
        <v>716</v>
      </c>
      <c r="T1" t="s">
        <v>660</v>
      </c>
      <c r="U1" t="s">
        <v>715</v>
      </c>
      <c r="V1" t="s">
        <v>728</v>
      </c>
      <c r="W1" t="s">
        <v>499</v>
      </c>
      <c r="X1" t="s">
        <v>598</v>
      </c>
      <c r="Y1" t="s">
        <v>613</v>
      </c>
      <c r="Z1" t="s">
        <v>384</v>
      </c>
      <c r="AA1" t="s">
        <v>39</v>
      </c>
      <c r="AB1" t="s">
        <v>84</v>
      </c>
      <c r="AC1" t="s">
        <v>306</v>
      </c>
      <c r="AD1" t="s">
        <v>722</v>
      </c>
      <c r="AE1" t="s">
        <v>42</v>
      </c>
      <c r="AF1" t="s">
        <v>595</v>
      </c>
      <c r="AG1" t="s">
        <v>735</v>
      </c>
      <c r="AH1" t="s">
        <v>544</v>
      </c>
      <c r="AI1" t="s">
        <v>297</v>
      </c>
      <c r="AJ1" t="s">
        <v>315</v>
      </c>
      <c r="AK1" t="s">
        <v>496</v>
      </c>
      <c r="AL1" t="s">
        <v>514</v>
      </c>
      <c r="AM1" t="s">
        <v>165</v>
      </c>
      <c r="AN1" t="s">
        <v>562</v>
      </c>
      <c r="AO1" t="s">
        <v>502</v>
      </c>
      <c r="AP1" t="s">
        <v>574</v>
      </c>
      <c r="AQ1" t="s">
        <v>126</v>
      </c>
      <c r="AR1" t="s">
        <v>472</v>
      </c>
      <c r="AS1" t="s">
        <v>318</v>
      </c>
      <c r="AT1" t="s">
        <v>258</v>
      </c>
      <c r="AU1" t="s">
        <v>210</v>
      </c>
      <c r="AV1" t="s">
        <v>51</v>
      </c>
      <c r="AW1" t="s">
        <v>180</v>
      </c>
      <c r="AX1" t="s">
        <v>132</v>
      </c>
      <c r="AY1" t="s">
        <v>29</v>
      </c>
      <c r="AZ1" t="s">
        <v>312</v>
      </c>
      <c r="BA1" t="s">
        <v>424</v>
      </c>
      <c r="BB1" t="s">
        <v>478</v>
      </c>
      <c r="BC1" t="s">
        <v>457</v>
      </c>
      <c r="BD1" t="s">
        <v>493</v>
      </c>
      <c r="BE1" t="s">
        <v>565</v>
      </c>
      <c r="BF1" t="s">
        <v>732</v>
      </c>
      <c r="BG1" t="s">
        <v>93</v>
      </c>
      <c r="BH1" t="s">
        <v>731</v>
      </c>
      <c r="BI1" t="s">
        <v>657</v>
      </c>
      <c r="BJ1" t="s">
        <v>369</v>
      </c>
      <c r="BK1" t="s">
        <v>448</v>
      </c>
      <c r="BL1" t="s">
        <v>333</v>
      </c>
      <c r="BM1" t="s">
        <v>153</v>
      </c>
      <c r="BN1" t="s">
        <v>475</v>
      </c>
      <c r="BO1" t="s">
        <v>550</v>
      </c>
      <c r="BP1" t="s">
        <v>345</v>
      </c>
      <c r="BQ1" t="s">
        <v>14</v>
      </c>
      <c r="BR1" t="s">
        <v>508</v>
      </c>
      <c r="BS1" t="s">
        <v>177</v>
      </c>
      <c r="BT1" t="s">
        <v>273</v>
      </c>
      <c r="BU1" t="s">
        <v>174</v>
      </c>
      <c r="BV1" t="s">
        <v>108</v>
      </c>
      <c r="BW1" t="s">
        <v>484</v>
      </c>
      <c r="BX1" t="s">
        <v>672</v>
      </c>
      <c r="BY1" t="s">
        <v>354</v>
      </c>
      <c r="BZ1" t="s">
        <v>192</v>
      </c>
      <c r="CA1" t="s">
        <v>718</v>
      </c>
      <c r="CB1" t="s">
        <v>631</v>
      </c>
      <c r="CC1" t="s">
        <v>372</v>
      </c>
      <c r="CD1" t="s">
        <v>147</v>
      </c>
      <c r="CE1" t="s">
        <v>336</v>
      </c>
      <c r="CF1" t="s">
        <v>252</v>
      </c>
      <c r="CG1" t="s">
        <v>733</v>
      </c>
      <c r="CH1" t="s">
        <v>330</v>
      </c>
      <c r="CI1" t="s">
        <v>357</v>
      </c>
      <c r="CJ1" t="s">
        <v>727</v>
      </c>
      <c r="CK1" t="s">
        <v>291</v>
      </c>
      <c r="CL1" t="s">
        <v>20</v>
      </c>
      <c r="CM1" t="s">
        <v>771</v>
      </c>
      <c r="CN1" t="s">
        <v>717</v>
      </c>
      <c r="CO1" t="s">
        <v>586</v>
      </c>
      <c r="CP1" t="s">
        <v>183</v>
      </c>
      <c r="CQ1" t="s">
        <v>705</v>
      </c>
      <c r="CR1" t="s">
        <v>198</v>
      </c>
      <c r="CS1" t="s">
        <v>490</v>
      </c>
      <c r="CT1" t="s">
        <v>725</v>
      </c>
      <c r="CU1" t="s">
        <v>48</v>
      </c>
      <c r="CV1" t="s">
        <v>78</v>
      </c>
      <c r="CW1" t="s">
        <v>45</v>
      </c>
      <c r="CX1" t="s">
        <v>427</v>
      </c>
      <c r="CY1" t="s">
        <v>436</v>
      </c>
      <c r="CZ1" t="s">
        <v>723</v>
      </c>
      <c r="DA1" t="s">
        <v>669</v>
      </c>
      <c r="DB1" t="s">
        <v>714</v>
      </c>
      <c r="DC1" t="s">
        <v>57</v>
      </c>
      <c r="DD1" t="s">
        <v>690</v>
      </c>
      <c r="DE1" t="s">
        <v>547</v>
      </c>
      <c r="DF1" t="s">
        <v>159</v>
      </c>
      <c r="DG1" t="s">
        <v>451</v>
      </c>
      <c r="DH1" t="s">
        <v>726</v>
      </c>
      <c r="DI1" t="s">
        <v>168</v>
      </c>
      <c r="DJ1" t="s">
        <v>255</v>
      </c>
      <c r="DK1" t="s">
        <v>589</v>
      </c>
      <c r="DL1" t="s">
        <v>240</v>
      </c>
      <c r="DM1" t="s">
        <v>300</v>
      </c>
      <c r="DN1" t="s">
        <v>654</v>
      </c>
      <c r="DO1" t="s">
        <v>348</v>
      </c>
      <c r="DP1" t="s">
        <v>724</v>
      </c>
      <c r="DQ1" t="s">
        <v>729</v>
      </c>
      <c r="DR1" t="s">
        <v>693</v>
      </c>
      <c r="DS1" t="s">
        <v>415</v>
      </c>
      <c r="DT1" t="s">
        <v>32</v>
      </c>
      <c r="DU1" t="s">
        <v>696</v>
      </c>
      <c r="DV1" t="s">
        <v>393</v>
      </c>
      <c r="DW1" t="s">
        <v>282</v>
      </c>
      <c r="DX1" t="s">
        <v>11</v>
      </c>
      <c r="DY1" t="s">
        <v>111</v>
      </c>
      <c r="DZ1" t="s">
        <v>704</v>
      </c>
      <c r="EA1" t="s">
        <v>81</v>
      </c>
      <c r="EB1" t="s">
        <v>430</v>
      </c>
      <c r="EC1" t="s">
        <v>324</v>
      </c>
      <c r="ED1" t="s">
        <v>8</v>
      </c>
      <c r="EE1" t="s">
        <v>402</v>
      </c>
      <c r="EF1" t="s">
        <v>390</v>
      </c>
      <c r="EG1" t="s">
        <v>276</v>
      </c>
      <c r="EH1" t="s">
        <v>628</v>
      </c>
      <c r="EI1" t="s">
        <v>96</v>
      </c>
      <c r="EJ1" t="s">
        <v>487</v>
      </c>
      <c r="EK1" t="s">
        <v>571</v>
      </c>
      <c r="EL1" t="s">
        <v>378</v>
      </c>
      <c r="EM1" t="s">
        <v>607</v>
      </c>
      <c r="EN1" t="s">
        <v>711</v>
      </c>
      <c r="EO1" t="s">
        <v>399</v>
      </c>
      <c r="EP1" t="s">
        <v>637</v>
      </c>
      <c r="EQ1" t="s">
        <v>117</v>
      </c>
      <c r="ER1" t="s">
        <v>285</v>
      </c>
      <c r="ES1" t="s">
        <v>156</v>
      </c>
      <c r="ET1" t="s">
        <v>454</v>
      </c>
      <c r="EU1" t="s">
        <v>720</v>
      </c>
      <c r="EV1" t="s">
        <v>418</v>
      </c>
      <c r="EW1" t="s">
        <v>713</v>
      </c>
      <c r="EX1" t="s">
        <v>730</v>
      </c>
      <c r="EY1" t="s">
        <v>387</v>
      </c>
      <c r="EZ1" t="s">
        <v>520</v>
      </c>
      <c r="FA1" t="s">
        <v>66</v>
      </c>
      <c r="FB1" t="s">
        <v>207</v>
      </c>
      <c r="FC1" t="s">
        <v>445</v>
      </c>
      <c r="FD1" t="s">
        <v>622</v>
      </c>
      <c r="FE1" t="s">
        <v>234</v>
      </c>
      <c r="FF1" t="s">
        <v>707</v>
      </c>
      <c r="FG1" t="s">
        <v>231</v>
      </c>
      <c r="FH1" t="s">
        <v>54</v>
      </c>
      <c r="FI1" t="s">
        <v>712</v>
      </c>
      <c r="FJ1" t="s">
        <v>195</v>
      </c>
      <c r="FK1" t="s">
        <v>363</v>
      </c>
      <c r="FL1" t="s">
        <v>360</v>
      </c>
      <c r="FM1" t="s">
        <v>719</v>
      </c>
      <c r="FN1" t="s">
        <v>556</v>
      </c>
      <c r="FO1" t="s">
        <v>592</v>
      </c>
      <c r="FP1" t="s">
        <v>777</v>
      </c>
      <c r="FQ1" t="s">
        <v>186</v>
      </c>
      <c r="FR1" t="s">
        <v>381</v>
      </c>
      <c r="FS1" t="s">
        <v>763</v>
      </c>
      <c r="FT1" t="s">
        <v>580</v>
      </c>
      <c r="FU1" t="s">
        <v>701</v>
      </c>
      <c r="FV1" t="s">
        <v>36</v>
      </c>
      <c r="FW1" t="s">
        <v>204</v>
      </c>
      <c r="FX1" t="s">
        <v>553</v>
      </c>
      <c r="FY1" t="s">
        <v>773</v>
      </c>
      <c r="FZ1" t="s">
        <v>63</v>
      </c>
      <c r="GA1" t="s">
        <v>72</v>
      </c>
      <c r="GB1" t="s">
        <v>529</v>
      </c>
      <c r="GC1" t="s">
        <v>87</v>
      </c>
      <c r="GD1" t="s">
        <v>102</v>
      </c>
      <c r="GE1" t="s">
        <v>69</v>
      </c>
      <c r="GF1" t="s">
        <v>123</v>
      </c>
      <c r="GG1" t="s">
        <v>261</v>
      </c>
      <c r="GH1" t="s">
        <v>619</v>
      </c>
      <c r="GI1" t="s">
        <v>770</v>
      </c>
      <c r="GJ1" t="s">
        <v>706</v>
      </c>
      <c r="GK1" t="s">
        <v>105</v>
      </c>
      <c r="GL1" t="s">
        <v>640</v>
      </c>
      <c r="GM1" t="s">
        <v>120</v>
      </c>
      <c r="GN1" t="s">
        <v>26</v>
      </c>
      <c r="GO1" t="s">
        <v>264</v>
      </c>
      <c r="GP1" t="s">
        <v>568</v>
      </c>
      <c r="GQ1" t="s">
        <v>538</v>
      </c>
      <c r="GR1" t="s">
        <v>189</v>
      </c>
      <c r="GS1" t="s">
        <v>769</v>
      </c>
      <c r="GT1" t="s">
        <v>675</v>
      </c>
      <c r="GU1" t="s">
        <v>279</v>
      </c>
      <c r="GV1" t="s">
        <v>526</v>
      </c>
      <c r="GW1" t="s">
        <v>135</v>
      </c>
      <c r="GX1" t="s">
        <v>625</v>
      </c>
      <c r="GY1" t="s">
        <v>171</v>
      </c>
      <c r="GZ1" t="s">
        <v>339</v>
      </c>
      <c r="HA1" t="s">
        <v>541</v>
      </c>
      <c r="HB1" t="s">
        <v>775</v>
      </c>
      <c r="HC1" t="s">
        <v>708</v>
      </c>
      <c r="HD1" t="s">
        <v>144</v>
      </c>
      <c r="HE1" t="s">
        <v>766</v>
      </c>
      <c r="HF1" t="s">
        <v>469</v>
      </c>
      <c r="HG1" t="s">
        <v>776</v>
      </c>
      <c r="HH1" t="s">
        <v>643</v>
      </c>
      <c r="HI1" t="s">
        <v>687</v>
      </c>
      <c r="HJ1" t="s">
        <v>700</v>
      </c>
      <c r="HK1" t="s">
        <v>17</v>
      </c>
      <c r="HL1" t="s">
        <v>433</v>
      </c>
      <c r="HM1" t="s">
        <v>532</v>
      </c>
      <c r="HN1" t="s">
        <v>760</v>
      </c>
      <c r="HO1" t="s">
        <v>703</v>
      </c>
      <c r="HP1" t="s">
        <v>765</v>
      </c>
      <c r="HQ1" t="s">
        <v>270</v>
      </c>
      <c r="HR1" t="s">
        <v>767</v>
      </c>
      <c r="HS1" t="s">
        <v>523</v>
      </c>
      <c r="HT1" t="s">
        <v>421</v>
      </c>
      <c r="HU1" t="s">
        <v>762</v>
      </c>
      <c r="HV1" t="s">
        <v>460</v>
      </c>
      <c r="HW1" t="s">
        <v>786</v>
      </c>
      <c r="HX1" t="s">
        <v>702</v>
      </c>
      <c r="HY1" t="s">
        <v>768</v>
      </c>
      <c r="HZ1" t="s">
        <v>759</v>
      </c>
      <c r="IA1" t="s">
        <v>710</v>
      </c>
      <c r="IB1" t="s">
        <v>709</v>
      </c>
      <c r="IC1" t="s">
        <v>764</v>
      </c>
      <c r="ID1" t="s">
        <v>761</v>
      </c>
      <c r="IE1" t="s">
        <v>758</v>
      </c>
      <c r="IF1" t="s">
        <v>774</v>
      </c>
      <c r="IG1" t="s">
        <v>442</v>
      </c>
      <c r="IH1" t="s">
        <v>810</v>
      </c>
    </row>
    <row r="2" spans="1:242" x14ac:dyDescent="0.2">
      <c r="A2">
        <v>2001</v>
      </c>
      <c r="B2">
        <v>5.4285984879997466E-2</v>
      </c>
      <c r="C2">
        <v>6.5875229665911542E-2</v>
      </c>
      <c r="D2">
        <v>4.7879774413343935E-2</v>
      </c>
      <c r="E2">
        <v>3.9419528991428428E-2</v>
      </c>
      <c r="F2">
        <v>0.11096775919066938</v>
      </c>
      <c r="G2">
        <v>1.9686838645832695E-2</v>
      </c>
      <c r="H2">
        <v>5.2525024523026834E-2</v>
      </c>
      <c r="I2">
        <v>6.4920129032083745E-2</v>
      </c>
      <c r="J2">
        <v>0.25389562248749808</v>
      </c>
      <c r="K2">
        <v>0.15144059743374147</v>
      </c>
      <c r="L2">
        <v>5.5256903215165173E-2</v>
      </c>
      <c r="N2">
        <v>3.6249810797589613E-2</v>
      </c>
      <c r="P2">
        <v>3.6849542406174385E-2</v>
      </c>
      <c r="Q2">
        <v>6.4152703066756786E-2</v>
      </c>
      <c r="R2">
        <v>6.5428696327346714E-2</v>
      </c>
      <c r="S2">
        <v>6.349617577001837E-2</v>
      </c>
      <c r="U2">
        <v>9.3672446191375422E-2</v>
      </c>
      <c r="W2">
        <v>5.8564130951668798E-2</v>
      </c>
      <c r="X2">
        <v>9.8063562289125942E-3</v>
      </c>
      <c r="Y2">
        <v>9.3182954498118725E-2</v>
      </c>
      <c r="Z2">
        <v>2.1178697589214965E-2</v>
      </c>
      <c r="AA2">
        <v>6.6407610811179241E-2</v>
      </c>
      <c r="AB2">
        <v>5.5668938860274332E-2</v>
      </c>
      <c r="AC2">
        <v>9.3260249670718831E-2</v>
      </c>
      <c r="AD2">
        <v>2.9464818785187918E-2</v>
      </c>
      <c r="AE2">
        <v>2.1227034364151142E-2</v>
      </c>
      <c r="AF2">
        <v>5.5512416592525288E-2</v>
      </c>
      <c r="AG2">
        <v>1.0991377549774918E-2</v>
      </c>
      <c r="AJ2">
        <v>1.0871376031609594E-2</v>
      </c>
      <c r="AK2">
        <v>8.0784804199455051E-2</v>
      </c>
      <c r="AL2">
        <v>6.1355062273295173E-2</v>
      </c>
      <c r="AM2">
        <v>1.270740143220506E-2</v>
      </c>
      <c r="AN2">
        <v>5.9333234121086695E-2</v>
      </c>
      <c r="AO2">
        <v>5.6194945504349614E-2</v>
      </c>
      <c r="AP2">
        <v>0.12296399996202416</v>
      </c>
      <c r="AQ2">
        <v>0.10700244265130075</v>
      </c>
      <c r="AR2">
        <v>5.5240658158846878E-3</v>
      </c>
      <c r="AS2">
        <v>5.0175039192282112E-2</v>
      </c>
      <c r="AT2">
        <v>0.11791616481074932</v>
      </c>
      <c r="AU2">
        <v>6.0274720453727101E-2</v>
      </c>
      <c r="AV2">
        <v>8.0854867645343397E-3</v>
      </c>
      <c r="AX2">
        <v>4.1774984025399614E-3</v>
      </c>
      <c r="AY2">
        <v>1.3982885890137884E-2</v>
      </c>
      <c r="BA2">
        <v>0.11618188904777499</v>
      </c>
      <c r="BC2">
        <v>6.8105835966465796E-5</v>
      </c>
      <c r="BD2">
        <v>8.135114303167372E-2</v>
      </c>
      <c r="BE2">
        <v>2.9567416864308423E-7</v>
      </c>
      <c r="BH2">
        <v>1.5398986620586588E-3</v>
      </c>
      <c r="BI2">
        <v>0.13345823064244375</v>
      </c>
      <c r="BJ2">
        <v>0.15674193655520124</v>
      </c>
      <c r="BK2">
        <v>6.1543873402657531E-2</v>
      </c>
      <c r="BL2">
        <v>3.6978428400869907E-2</v>
      </c>
      <c r="BM2">
        <v>7.9955898735450351E-2</v>
      </c>
      <c r="BN2">
        <v>6.3366962321666155E-4</v>
      </c>
      <c r="BQ2">
        <v>1.4977298272754339E-3</v>
      </c>
      <c r="BS2">
        <v>1.8646579079955413E-7</v>
      </c>
      <c r="BT2">
        <v>2.8264325378293462E-2</v>
      </c>
      <c r="BU2">
        <v>5.5927472700202159E-2</v>
      </c>
      <c r="BV2">
        <v>9.9541577853458867E-6</v>
      </c>
      <c r="BW2">
        <v>0.14264192818948113</v>
      </c>
      <c r="BY2">
        <v>1.004446674011683E-4</v>
      </c>
      <c r="BZ2">
        <v>2.054593427643652E-5</v>
      </c>
      <c r="CB2">
        <v>2.251854800227818E-2</v>
      </c>
      <c r="CC2">
        <v>2.3239897326133613E-6</v>
      </c>
      <c r="CD2">
        <v>7.1452588703517436E-3</v>
      </c>
      <c r="CE2">
        <v>0.10855583818720972</v>
      </c>
      <c r="CF2">
        <v>9.0635336762855637E-2</v>
      </c>
      <c r="CH2">
        <v>0.11172602341534232</v>
      </c>
      <c r="CJ2">
        <v>0.21220834393044527</v>
      </c>
      <c r="CO2">
        <v>6.761719147274188E-2</v>
      </c>
      <c r="CP2">
        <v>3.3589043712150754E-2</v>
      </c>
      <c r="CS2">
        <v>8.7006059350561906E-3</v>
      </c>
      <c r="CT2">
        <v>1.1278684731842041E-4</v>
      </c>
      <c r="CU2">
        <v>0.35806211488936185</v>
      </c>
      <c r="DA2">
        <v>9.7615918229063042E-2</v>
      </c>
      <c r="DB2">
        <v>6.996102975909306E-2</v>
      </c>
      <c r="DC2">
        <v>0.16649475796111085</v>
      </c>
      <c r="DE2">
        <v>9.7456015216357578E-2</v>
      </c>
      <c r="DF2">
        <v>4.8898471545345192E-2</v>
      </c>
      <c r="DG2">
        <v>0.10272254267136353</v>
      </c>
      <c r="DH2">
        <v>1.1895771541608369E-2</v>
      </c>
      <c r="DJ2">
        <v>9.030328481459568E-2</v>
      </c>
      <c r="DL2">
        <v>3.0800766832884599E-4</v>
      </c>
      <c r="DN2">
        <v>9.945508558607391E-7</v>
      </c>
      <c r="DP2">
        <v>4.4819132391235167E-5</v>
      </c>
      <c r="DQ2">
        <v>2.8174620846856393E-5</v>
      </c>
      <c r="DR2">
        <v>6.9722595808938069E-5</v>
      </c>
      <c r="DS2">
        <v>8.7443383979610297E-4</v>
      </c>
      <c r="DT2">
        <v>9.1943811584442632E-5</v>
      </c>
      <c r="DU2">
        <v>3.5298843539287968E-6</v>
      </c>
      <c r="DW2">
        <v>3.4101759650797981E-6</v>
      </c>
      <c r="DX2">
        <v>3.0060925981733478E-6</v>
      </c>
      <c r="DY2">
        <v>0.15888053730054519</v>
      </c>
      <c r="EA2">
        <v>1.3309159628735194E-4</v>
      </c>
      <c r="EB2">
        <v>2.9322308145470635E-5</v>
      </c>
      <c r="EC2">
        <v>4.9370386937387843E-2</v>
      </c>
      <c r="EE2">
        <v>5.0130188098491785E-7</v>
      </c>
      <c r="EH2">
        <v>0.19297407834759461</v>
      </c>
      <c r="EL2">
        <v>8.4517299800789175E-2</v>
      </c>
      <c r="EO2">
        <v>1.8713275197425054E-5</v>
      </c>
      <c r="ES2">
        <v>6.5665768703585925E-2</v>
      </c>
      <c r="EU2">
        <v>5.8786385425957429E-3</v>
      </c>
      <c r="FE2">
        <v>1.1407691101301696E-3</v>
      </c>
      <c r="FJ2">
        <v>1.4923831546197479E-3</v>
      </c>
      <c r="FL2">
        <v>5.1402579991608422E-3</v>
      </c>
      <c r="FR2">
        <v>1.8167020317995523E-6</v>
      </c>
      <c r="FU2">
        <v>6.7258643491403737E-4</v>
      </c>
      <c r="GC2">
        <v>0.6792266152812626</v>
      </c>
      <c r="GI2">
        <v>5.2133790688504766E-2</v>
      </c>
      <c r="GL2">
        <v>2.0414412575278147E-4</v>
      </c>
      <c r="GV2">
        <v>6.2410417250662454E-4</v>
      </c>
      <c r="HS2">
        <v>1.7578296663053349E-4</v>
      </c>
      <c r="IB2">
        <v>7.0942781317248016E-2</v>
      </c>
    </row>
    <row r="3" spans="1:242" x14ac:dyDescent="0.2">
      <c r="A3">
        <v>2002</v>
      </c>
      <c r="B3">
        <v>5.1847951710993469E-2</v>
      </c>
      <c r="C3">
        <v>6.871582723951028E-2</v>
      </c>
      <c r="D3">
        <v>4.3220210404506278E-2</v>
      </c>
      <c r="E3">
        <v>3.8438293092987227E-2</v>
      </c>
      <c r="F3">
        <v>0.10807511744514986</v>
      </c>
      <c r="G3">
        <v>2.0415057323936246E-2</v>
      </c>
      <c r="H3">
        <v>4.8494668303618163E-2</v>
      </c>
      <c r="I3">
        <v>6.0070922082348058E-2</v>
      </c>
      <c r="J3">
        <v>0.25340372397705002</v>
      </c>
      <c r="K3">
        <v>0.12621427288455792</v>
      </c>
      <c r="L3">
        <v>5.2046518990608796E-2</v>
      </c>
      <c r="N3">
        <v>3.3630515711805871E-2</v>
      </c>
      <c r="O3">
        <v>1.1858841294793119E-8</v>
      </c>
      <c r="P3">
        <v>3.440779072981634E-2</v>
      </c>
      <c r="Q3">
        <v>6.1217887117160329E-2</v>
      </c>
      <c r="R3">
        <v>6.3385596541037675E-2</v>
      </c>
      <c r="S3">
        <v>5.9986184917725824E-2</v>
      </c>
      <c r="V3">
        <v>9.5408819625926932E-4</v>
      </c>
      <c r="W3">
        <v>5.3847687024859717E-2</v>
      </c>
      <c r="X3">
        <v>9.2142280100735822E-3</v>
      </c>
      <c r="Y3">
        <v>8.9476489644647481E-2</v>
      </c>
      <c r="Z3">
        <v>2.5429500036239193E-2</v>
      </c>
      <c r="AA3">
        <v>5.3759558749411872E-2</v>
      </c>
      <c r="AB3">
        <v>6.6056953492924189E-2</v>
      </c>
      <c r="AC3">
        <v>0.10281160293500156</v>
      </c>
      <c r="AD3">
        <v>4.237798780588186E-2</v>
      </c>
      <c r="AE3">
        <v>2.1121117372671507E-2</v>
      </c>
      <c r="AF3">
        <v>5.0820450616438965E-2</v>
      </c>
      <c r="AG3">
        <v>9.6235819640455092E-3</v>
      </c>
      <c r="AI3">
        <v>2.219133515610568E-2</v>
      </c>
      <c r="AJ3">
        <v>6.2054411742210264E-3</v>
      </c>
      <c r="AK3">
        <v>5.6404632127324564E-2</v>
      </c>
      <c r="AL3">
        <v>5.9660635785688053E-2</v>
      </c>
      <c r="AM3">
        <v>1.335730847862234E-2</v>
      </c>
      <c r="AN3">
        <v>5.5677934747099665E-2</v>
      </c>
      <c r="AO3">
        <v>5.1951257493926997E-2</v>
      </c>
      <c r="AP3">
        <v>0.10668456503204117</v>
      </c>
      <c r="AQ3">
        <v>9.9032216419285252E-2</v>
      </c>
      <c r="AR3">
        <v>3.5121604815647515E-3</v>
      </c>
      <c r="AS3">
        <v>4.9810662170711305E-2</v>
      </c>
      <c r="AT3">
        <v>0.1037447607012561</v>
      </c>
      <c r="AU3">
        <v>6.4984777084792972E-2</v>
      </c>
      <c r="AV3">
        <v>1.4748132229887512E-2</v>
      </c>
      <c r="AW3">
        <v>2.4007567185176769E-7</v>
      </c>
      <c r="AX3">
        <v>2.340983603973691E-3</v>
      </c>
      <c r="AY3">
        <v>4.3558373248215208E-3</v>
      </c>
      <c r="BA3">
        <v>9.8789638246826392E-2</v>
      </c>
      <c r="BC3">
        <v>2.4776011158110685E-5</v>
      </c>
      <c r="BD3">
        <v>8.6261798338823789E-2</v>
      </c>
      <c r="BF3">
        <v>4.9174485778714123E-7</v>
      </c>
      <c r="BH3">
        <v>8.6042847530101848E-4</v>
      </c>
      <c r="BI3">
        <v>0.14319266083580684</v>
      </c>
      <c r="BJ3">
        <v>0.13003854176624879</v>
      </c>
      <c r="BK3">
        <v>5.9503167907646801E-2</v>
      </c>
      <c r="BL3">
        <v>3.5044008433208609E-2</v>
      </c>
      <c r="BM3">
        <v>6.8370725920288533E-2</v>
      </c>
      <c r="BN3">
        <v>2.6044264258693478E-4</v>
      </c>
      <c r="BQ3">
        <v>4.3298063452479334E-6</v>
      </c>
      <c r="BS3">
        <v>1.554952406794209E-7</v>
      </c>
      <c r="BT3">
        <v>1.6449299617990763E-2</v>
      </c>
      <c r="BU3">
        <v>3.8265869602775386E-2</v>
      </c>
      <c r="BW3">
        <v>7.3053110001805879E-2</v>
      </c>
      <c r="BY3">
        <v>9.201433943571775E-5</v>
      </c>
      <c r="BZ3">
        <v>2.7219823220352509E-3</v>
      </c>
      <c r="CB3">
        <v>2.2596332520982008E-2</v>
      </c>
      <c r="CC3">
        <v>5.9849886077042937E-6</v>
      </c>
      <c r="CD3">
        <v>1.2289930379785393E-2</v>
      </c>
      <c r="CE3">
        <v>9.5724867120593041E-2</v>
      </c>
      <c r="CH3">
        <v>0.11369347046506174</v>
      </c>
      <c r="CI3">
        <v>2.4209163447701457E-5</v>
      </c>
      <c r="CJ3">
        <v>0.16130048375262801</v>
      </c>
      <c r="CK3">
        <v>1.0323126376909587E-3</v>
      </c>
      <c r="CO3">
        <v>6.0382762648176082E-2</v>
      </c>
      <c r="CP3">
        <v>3.3817546076785061E-2</v>
      </c>
      <c r="CR3">
        <v>3.1614415414683124E-6</v>
      </c>
      <c r="CS3">
        <v>1.1738503628215508E-2</v>
      </c>
      <c r="CU3">
        <v>0.33374271083207274</v>
      </c>
      <c r="CX3">
        <v>6.4810368103447718E-6</v>
      </c>
      <c r="DA3">
        <v>9.3055677013530305E-2</v>
      </c>
      <c r="DB3">
        <v>4.8218333020909665E-2</v>
      </c>
      <c r="DC3">
        <v>0.16547124662394427</v>
      </c>
      <c r="DE3">
        <v>9.4232491810184046E-2</v>
      </c>
      <c r="DF3">
        <v>4.9264529230380404E-2</v>
      </c>
      <c r="DG3">
        <v>7.9791666433643868E-2</v>
      </c>
      <c r="DH3">
        <v>5.0353899334691177E-4</v>
      </c>
      <c r="DJ3">
        <v>1.1657921308728489E-2</v>
      </c>
      <c r="DL3">
        <v>4.8394861848382041E-4</v>
      </c>
      <c r="DM3">
        <v>4.3984329263170116E-7</v>
      </c>
      <c r="DN3">
        <v>9.3131288108158959E-6</v>
      </c>
      <c r="DO3">
        <v>1.4654101077050537E-3</v>
      </c>
      <c r="DP3">
        <v>1.2519646214058985E-5</v>
      </c>
      <c r="DQ3">
        <v>5.6042966274143513E-5</v>
      </c>
      <c r="DR3">
        <v>2.6809196071234174E-4</v>
      </c>
      <c r="DU3">
        <v>1.5333370013159639E-5</v>
      </c>
      <c r="DW3">
        <v>3.5429269891320715E-6</v>
      </c>
      <c r="DX3">
        <v>6.6503290250285129E-7</v>
      </c>
      <c r="DY3">
        <v>0.11447780265829567</v>
      </c>
      <c r="EA3">
        <v>1.3397479199079725E-4</v>
      </c>
      <c r="EB3">
        <v>1.7555362361761064E-5</v>
      </c>
      <c r="EC3">
        <v>6.3257367179652468E-2</v>
      </c>
      <c r="EE3">
        <v>1.060411162902207E-5</v>
      </c>
      <c r="EF3">
        <v>1.0785694717382441E-6</v>
      </c>
      <c r="EH3">
        <v>0.22582905097785647</v>
      </c>
      <c r="EL3">
        <v>0.12945202634792216</v>
      </c>
      <c r="ES3">
        <v>6.4567197599548723E-2</v>
      </c>
      <c r="EU3">
        <v>5.4399446431233115E-7</v>
      </c>
      <c r="FB3">
        <v>6.287591940313147E-6</v>
      </c>
      <c r="FD3">
        <v>4.9342511040386848E-6</v>
      </c>
      <c r="FJ3">
        <v>8.7809849369442552E-4</v>
      </c>
      <c r="FL3">
        <v>1.1915779152889151E-2</v>
      </c>
      <c r="FM3">
        <v>3.3345254261731904E-6</v>
      </c>
      <c r="FQ3">
        <v>2.3464153812221072E-6</v>
      </c>
      <c r="FR3">
        <v>1.423876703668476E-6</v>
      </c>
      <c r="FU3">
        <v>2.484950518422802E-5</v>
      </c>
      <c r="FW3">
        <v>2.0173939708163787E-6</v>
      </c>
      <c r="GC3">
        <v>0.54414192853043275</v>
      </c>
      <c r="GG3">
        <v>2.3953530151506079E-6</v>
      </c>
      <c r="GI3">
        <v>6.6240644182790687E-2</v>
      </c>
      <c r="GL3">
        <v>1.0714185017058111E-4</v>
      </c>
      <c r="GW3">
        <v>2.6930223790159697E-5</v>
      </c>
      <c r="HC3">
        <v>1.4307584450517219E-5</v>
      </c>
      <c r="HS3">
        <v>1.5781167806417674E-4</v>
      </c>
      <c r="IA3">
        <v>2.2972297877950519E-4</v>
      </c>
      <c r="IB3">
        <v>7.7481566267214405E-2</v>
      </c>
    </row>
    <row r="4" spans="1:242" x14ac:dyDescent="0.2">
      <c r="A4">
        <v>2003</v>
      </c>
      <c r="B4">
        <v>5.6094769467598442E-2</v>
      </c>
      <c r="C4">
        <v>8.2179651768674034E-2</v>
      </c>
      <c r="D4">
        <v>4.7927150831327571E-2</v>
      </c>
      <c r="E4">
        <v>3.8796547377573418E-2</v>
      </c>
      <c r="F4">
        <v>0.11979030542343945</v>
      </c>
      <c r="G4">
        <v>2.2926216398533386E-2</v>
      </c>
      <c r="H4">
        <v>5.0644032153565832E-2</v>
      </c>
      <c r="I4">
        <v>6.3035228364601417E-2</v>
      </c>
      <c r="J4">
        <v>0.24956878677282524</v>
      </c>
      <c r="K4">
        <v>0.12907331098317013</v>
      </c>
      <c r="L4">
        <v>5.212977607559225E-2</v>
      </c>
      <c r="N4">
        <v>3.5575636935527108E-2</v>
      </c>
      <c r="O4">
        <v>6.4498808170500273E-8</v>
      </c>
      <c r="P4">
        <v>4.1090557162325965E-2</v>
      </c>
      <c r="Q4">
        <v>5.631647341646747E-2</v>
      </c>
      <c r="R4">
        <v>6.1083801329949103E-2</v>
      </c>
      <c r="S4">
        <v>7.5198577033586789E-2</v>
      </c>
      <c r="V4">
        <v>1.9892477673821808E-4</v>
      </c>
      <c r="W4">
        <v>5.1024010876102387E-2</v>
      </c>
      <c r="X4">
        <v>9.1245579982203416E-3</v>
      </c>
      <c r="Y4">
        <v>9.5170044917883806E-2</v>
      </c>
      <c r="Z4">
        <v>1.9846417552509339E-2</v>
      </c>
      <c r="AA4">
        <v>5.3564256851128964E-2</v>
      </c>
      <c r="AB4">
        <v>7.5337611236870494E-2</v>
      </c>
      <c r="AC4">
        <v>0.1237260443183969</v>
      </c>
      <c r="AD4">
        <v>2.5193570495234491E-2</v>
      </c>
      <c r="AE4">
        <v>1.8941669511243136E-2</v>
      </c>
      <c r="AF4">
        <v>5.249446029675061E-2</v>
      </c>
      <c r="AG4">
        <v>8.5055296283325001E-3</v>
      </c>
      <c r="AJ4">
        <v>7.4225783231610248E-3</v>
      </c>
      <c r="AK4">
        <v>6.1821446075527094E-2</v>
      </c>
      <c r="AL4">
        <v>4.5314817758137518E-2</v>
      </c>
      <c r="AM4">
        <v>1.4311422713262859E-2</v>
      </c>
      <c r="AN4">
        <v>4.7918643461847418E-2</v>
      </c>
      <c r="AO4">
        <v>5.7696126025934054E-2</v>
      </c>
      <c r="AP4">
        <v>0.10415564054175107</v>
      </c>
      <c r="AQ4">
        <v>0.11096998814260781</v>
      </c>
      <c r="AR4">
        <v>3.4583188643646304E-3</v>
      </c>
      <c r="AS4">
        <v>6.2395716831850676E-2</v>
      </c>
      <c r="AT4">
        <v>9.2310050358358528E-2</v>
      </c>
      <c r="AU4">
        <v>6.0972636712574114E-2</v>
      </c>
      <c r="AV4">
        <v>3.2386649191928039E-2</v>
      </c>
      <c r="AW4">
        <v>9.1803178758507061E-8</v>
      </c>
      <c r="AX4">
        <v>2.8367623245457532E-3</v>
      </c>
      <c r="AY4">
        <v>3.9334985900426941E-3</v>
      </c>
      <c r="BA4">
        <v>6.7863940649058374E-2</v>
      </c>
      <c r="BB4">
        <v>0.11075747614170982</v>
      </c>
      <c r="BC4">
        <v>2.6685923866818573E-4</v>
      </c>
      <c r="BD4">
        <v>0.10308292640489106</v>
      </c>
      <c r="BE4">
        <v>7.218961497524474E-8</v>
      </c>
      <c r="BH4">
        <v>2.5926544495924139E-3</v>
      </c>
      <c r="BI4">
        <v>0.15978909697547891</v>
      </c>
      <c r="BJ4">
        <v>0.13513219909947569</v>
      </c>
      <c r="BK4">
        <v>5.4619976060253622E-2</v>
      </c>
      <c r="BL4">
        <v>3.0878719352535111E-2</v>
      </c>
      <c r="BM4">
        <v>5.638581367418688E-2</v>
      </c>
      <c r="BQ4">
        <v>2.2147691140111461E-7</v>
      </c>
      <c r="BT4">
        <v>8.3314438808817769E-6</v>
      </c>
      <c r="BU4">
        <v>5.6485111600373783E-2</v>
      </c>
      <c r="BY4">
        <v>9.5728250760724945E-5</v>
      </c>
      <c r="CB4">
        <v>2.4379186169135956E-2</v>
      </c>
      <c r="CC4">
        <v>1.3190289045398997E-6</v>
      </c>
      <c r="CD4">
        <v>1.4972855253736718E-2</v>
      </c>
      <c r="CE4">
        <v>9.1095503912462586E-2</v>
      </c>
      <c r="CF4">
        <v>0.17957365100537756</v>
      </c>
      <c r="CH4">
        <v>0.1167565632272476</v>
      </c>
      <c r="CI4">
        <v>2.5252940990992373E-5</v>
      </c>
      <c r="CJ4">
        <v>0.16359681737741699</v>
      </c>
      <c r="CK4">
        <v>8.2738333338106707E-6</v>
      </c>
      <c r="CO4">
        <v>5.9051968163559038E-2</v>
      </c>
      <c r="CP4">
        <v>3.6382323034752043E-2</v>
      </c>
      <c r="CQ4">
        <v>1.1192779923314369E-2</v>
      </c>
      <c r="CR4">
        <v>3.3544453739053501E-6</v>
      </c>
      <c r="CS4">
        <v>1.0507624567826966E-2</v>
      </c>
      <c r="CU4">
        <v>0.36532861159706648</v>
      </c>
      <c r="CW4">
        <v>3.8074540050037562E-7</v>
      </c>
      <c r="CY4">
        <v>1.4431448123661969E-5</v>
      </c>
      <c r="CZ4">
        <v>1.7730014432231748E-6</v>
      </c>
      <c r="DA4">
        <v>0.16898423554011421</v>
      </c>
      <c r="DB4">
        <v>8.3710445497482383E-2</v>
      </c>
      <c r="DC4">
        <v>0.17157194744428544</v>
      </c>
      <c r="DE4">
        <v>0.11553708954362074</v>
      </c>
      <c r="DF4">
        <v>3.9323361011671741E-2</v>
      </c>
      <c r="DG4">
        <v>0.10294142355197029</v>
      </c>
      <c r="DH4">
        <v>7.8968792011995593E-6</v>
      </c>
      <c r="DJ4">
        <v>6.9828910240382902E-2</v>
      </c>
      <c r="DL4">
        <v>5.8711930351877251E-5</v>
      </c>
      <c r="DM4">
        <v>7.0758188137531271E-7</v>
      </c>
      <c r="DO4">
        <v>3.5148404374023653E-4</v>
      </c>
      <c r="DP4">
        <v>8.9843287636850577E-5</v>
      </c>
      <c r="DQ4">
        <v>8.8455012584735875E-6</v>
      </c>
      <c r="DR4">
        <v>2.5290098087734882E-2</v>
      </c>
      <c r="DS4">
        <v>3.7739806319763399E-3</v>
      </c>
      <c r="DU4">
        <v>2.7986797694634183E-6</v>
      </c>
      <c r="DV4">
        <v>8.8173857685630216E-7</v>
      </c>
      <c r="DX4">
        <v>2.6819300670643432E-6</v>
      </c>
      <c r="DY4">
        <v>7.9217897753536104E-2</v>
      </c>
      <c r="EA4">
        <v>1.9575938749511233E-4</v>
      </c>
      <c r="EB4">
        <v>9.1040303542378216E-6</v>
      </c>
      <c r="EC4">
        <v>5.188656813476545E-2</v>
      </c>
      <c r="EE4">
        <v>7.9504561051133981E-6</v>
      </c>
      <c r="EH4">
        <v>0.24378601012014323</v>
      </c>
      <c r="EL4">
        <v>6.4215076348808423E-2</v>
      </c>
      <c r="ES4">
        <v>0.10524621221058809</v>
      </c>
      <c r="FB4">
        <v>4.6299168559531011E-6</v>
      </c>
      <c r="FE4">
        <v>1.1994794259291468E-6</v>
      </c>
      <c r="FI4">
        <v>1.8138082541834799E-2</v>
      </c>
      <c r="FJ4">
        <v>7.0807535239098929E-4</v>
      </c>
      <c r="FL4">
        <v>5.952322230762125E-3</v>
      </c>
      <c r="FQ4">
        <v>1.8661886735410837E-6</v>
      </c>
      <c r="FR4">
        <v>2.5224020835041208E-6</v>
      </c>
      <c r="FU4">
        <v>3.1540567477890064E-5</v>
      </c>
      <c r="FW4">
        <v>4.0546622533920633E-6</v>
      </c>
      <c r="FX4">
        <v>2.4229443134708434E-6</v>
      </c>
      <c r="FZ4">
        <v>1.9103291497124957E-6</v>
      </c>
      <c r="GC4">
        <v>0.54562839315689071</v>
      </c>
      <c r="GG4">
        <v>3.8044946299558297E-6</v>
      </c>
      <c r="GI4">
        <v>7.5170323488831362E-2</v>
      </c>
      <c r="GL4">
        <v>2.1319436219353311E-4</v>
      </c>
      <c r="GX4">
        <v>1.0750838565408102E-5</v>
      </c>
      <c r="HC4">
        <v>2.6049467939617333E-5</v>
      </c>
      <c r="HE4">
        <v>3.3810167812720242E-3</v>
      </c>
      <c r="HU4">
        <v>0.24129094812660157</v>
      </c>
      <c r="IC4">
        <v>9.2743300455833329E-6</v>
      </c>
    </row>
    <row r="5" spans="1:242" x14ac:dyDescent="0.2">
      <c r="A5">
        <v>2004</v>
      </c>
      <c r="B5">
        <v>6.135854488007484E-2</v>
      </c>
      <c r="C5">
        <v>9.3893497706103834E-2</v>
      </c>
      <c r="D5">
        <v>6.042399132412226E-2</v>
      </c>
      <c r="E5">
        <v>4.3125476883299332E-2</v>
      </c>
      <c r="F5">
        <v>0.12299297759316655</v>
      </c>
      <c r="G5">
        <v>3.0951450343261761E-2</v>
      </c>
      <c r="H5">
        <v>5.6637071784050259E-2</v>
      </c>
      <c r="I5">
        <v>6.8713121504891436E-2</v>
      </c>
      <c r="J5">
        <v>0.24840188476734792</v>
      </c>
      <c r="K5">
        <v>0.1332844776135734</v>
      </c>
      <c r="L5">
        <v>5.8486662237612994E-2</v>
      </c>
      <c r="N5">
        <v>3.3435402431447929E-2</v>
      </c>
      <c r="P5">
        <v>4.513483404941767E-2</v>
      </c>
      <c r="Q5">
        <v>6.1955879286207077E-2</v>
      </c>
      <c r="R5">
        <v>7.1959026717471161E-2</v>
      </c>
      <c r="S5">
        <v>7.7988526619144211E-2</v>
      </c>
      <c r="V5">
        <v>5.8813556459074811E-4</v>
      </c>
      <c r="W5">
        <v>4.792695941069184E-2</v>
      </c>
      <c r="X5">
        <v>1.1569960140955573E-2</v>
      </c>
      <c r="Y5">
        <v>0.11176293748658009</v>
      </c>
      <c r="Z5">
        <v>1.9329961023541148E-2</v>
      </c>
      <c r="AA5">
        <v>5.9418347453294343E-2</v>
      </c>
      <c r="AB5">
        <v>0.1029502625888168</v>
      </c>
      <c r="AC5">
        <v>0.1253413602385374</v>
      </c>
      <c r="AD5">
        <v>2.5007584811140977E-2</v>
      </c>
      <c r="AE5">
        <v>1.9352730562808236E-2</v>
      </c>
      <c r="AF5">
        <v>5.5807255113943056E-2</v>
      </c>
      <c r="AG5">
        <v>6.9357924011580674E-3</v>
      </c>
      <c r="AI5">
        <v>1.9926537050602437E-2</v>
      </c>
      <c r="AJ5">
        <v>1.2287311589282281E-2</v>
      </c>
      <c r="AK5">
        <v>5.7529063563447086E-2</v>
      </c>
      <c r="AL5">
        <v>5.8720885413225635E-2</v>
      </c>
      <c r="AM5">
        <v>1.654806704247121E-2</v>
      </c>
      <c r="AN5">
        <v>4.7701614398040021E-2</v>
      </c>
      <c r="AO5">
        <v>5.4439373093907215E-2</v>
      </c>
      <c r="AP5">
        <v>0.12423137114476622</v>
      </c>
      <c r="AQ5">
        <v>0.11663143185731231</v>
      </c>
      <c r="AR5">
        <v>2.964331562303529E-3</v>
      </c>
      <c r="AS5">
        <v>6.0029629833575293E-2</v>
      </c>
      <c r="AT5">
        <v>8.8065216718264783E-2</v>
      </c>
      <c r="AU5">
        <v>6.5041824244837343E-2</v>
      </c>
      <c r="AV5">
        <v>1.836698176209877E-2</v>
      </c>
      <c r="AX5">
        <v>2.9723027003596648E-3</v>
      </c>
      <c r="AY5">
        <v>3.596485260331508E-3</v>
      </c>
      <c r="BA5">
        <v>9.2380127966284989E-2</v>
      </c>
      <c r="BB5">
        <v>0.11310374416777408</v>
      </c>
      <c r="BD5">
        <v>0.10876735603221335</v>
      </c>
      <c r="BE5">
        <v>1.1383398849536796E-7</v>
      </c>
      <c r="BF5">
        <v>1.2243511688871517E-5</v>
      </c>
      <c r="BH5">
        <v>1.6353513090387353E-3</v>
      </c>
      <c r="BI5">
        <v>0.15085807446784444</v>
      </c>
      <c r="BJ5">
        <v>0.1550842555330976</v>
      </c>
      <c r="BK5">
        <v>5.2961628004491959E-2</v>
      </c>
      <c r="BL5">
        <v>3.9998518805339785E-2</v>
      </c>
      <c r="BM5">
        <v>6.5975263864887293E-2</v>
      </c>
      <c r="BN5">
        <v>2.6809072335606837E-4</v>
      </c>
      <c r="BQ5">
        <v>2.7317891694721688E-7</v>
      </c>
      <c r="BT5">
        <v>2.5668220551346363E-3</v>
      </c>
      <c r="BU5">
        <v>7.0429641872402637E-2</v>
      </c>
      <c r="BY5">
        <v>6.9073582377564678E-5</v>
      </c>
      <c r="BZ5">
        <v>2.3074764223384033E-4</v>
      </c>
      <c r="CB5">
        <v>2.4890743500080321E-2</v>
      </c>
      <c r="CC5">
        <v>5.1873049357206464E-6</v>
      </c>
      <c r="CD5">
        <v>1.867582041973833E-2</v>
      </c>
      <c r="CE5">
        <v>0.11944106800739522</v>
      </c>
      <c r="CF5">
        <v>0.13366586931451868</v>
      </c>
      <c r="CH5">
        <v>0.13292193420299053</v>
      </c>
      <c r="CI5">
        <v>3.4629584384252425E-5</v>
      </c>
      <c r="CJ5">
        <v>0.21988434976063331</v>
      </c>
      <c r="CK5">
        <v>3.2562267875124788E-6</v>
      </c>
      <c r="CL5">
        <v>1.9947416564048291E-4</v>
      </c>
      <c r="CO5">
        <v>8.4878244223721366E-2</v>
      </c>
      <c r="CP5">
        <v>3.5681155751859185E-2</v>
      </c>
      <c r="CR5">
        <v>3.480598621195662E-7</v>
      </c>
      <c r="CS5">
        <v>6.6133251466252213E-3</v>
      </c>
      <c r="CU5">
        <v>0.42000397956145841</v>
      </c>
      <c r="CV5">
        <v>6.5966464469389748E-3</v>
      </c>
      <c r="CX5">
        <v>1.9659188311432997E-6</v>
      </c>
      <c r="CZ5">
        <v>1.042022691086121E-6</v>
      </c>
      <c r="DA5">
        <v>0.19055316258961064</v>
      </c>
      <c r="DB5">
        <v>8.1795305876642396E-2</v>
      </c>
      <c r="DC5">
        <v>0.19774191829453389</v>
      </c>
      <c r="DD5">
        <v>6.9217654915882998E-5</v>
      </c>
      <c r="DE5">
        <v>0.11689484078414079</v>
      </c>
      <c r="DF5">
        <v>1.6423924175902608E-2</v>
      </c>
      <c r="DG5">
        <v>0.10430522304001537</v>
      </c>
      <c r="DH5">
        <v>6.9605279550247827E-5</v>
      </c>
      <c r="DJ5">
        <v>0.18139324706422524</v>
      </c>
      <c r="DN5">
        <v>4.0692587845124013E-6</v>
      </c>
      <c r="DO5">
        <v>9.3949603052299316E-4</v>
      </c>
      <c r="DQ5">
        <v>7.0072321643167918E-7</v>
      </c>
      <c r="DR5">
        <v>5.9737146137168802E-2</v>
      </c>
      <c r="DS5">
        <v>9.2151367189412681E-4</v>
      </c>
      <c r="DU5">
        <v>5.7033515745527858E-6</v>
      </c>
      <c r="DV5">
        <v>2.1669124507177897E-6</v>
      </c>
      <c r="DW5">
        <v>1.5121981463475122E-6</v>
      </c>
      <c r="DX5">
        <v>3.4780068238493884E-6</v>
      </c>
      <c r="DY5">
        <v>0.15229129498654159</v>
      </c>
      <c r="EA5">
        <v>1.6937988725110353E-4</v>
      </c>
      <c r="EB5">
        <v>6.6768601992652562E-4</v>
      </c>
      <c r="EC5">
        <v>5.099235996856423E-2</v>
      </c>
      <c r="EE5">
        <v>3.6004378132380899E-7</v>
      </c>
      <c r="EF5">
        <v>4.617339796631834E-5</v>
      </c>
      <c r="EH5">
        <v>0.1717381443290566</v>
      </c>
      <c r="EI5">
        <v>2.3107171059373373E-5</v>
      </c>
      <c r="EL5">
        <v>9.654461156127402E-6</v>
      </c>
      <c r="ES5">
        <v>9.4105403257046319E-2</v>
      </c>
      <c r="EU5">
        <v>7.8435778050025832E-5</v>
      </c>
      <c r="EZ5">
        <v>1.2897318002721334E-5</v>
      </c>
      <c r="FC5">
        <v>3.6680018193289023E-6</v>
      </c>
      <c r="FJ5">
        <v>4.1349461129529448E-4</v>
      </c>
      <c r="FR5">
        <v>2.1537822030822778E-6</v>
      </c>
      <c r="FU5">
        <v>2.1132802759098727E-5</v>
      </c>
      <c r="FX5">
        <v>5.7933287887887502E-6</v>
      </c>
      <c r="GC5">
        <v>0.37576435219774401</v>
      </c>
      <c r="GD5">
        <v>1.1578831580105252E-5</v>
      </c>
      <c r="GG5">
        <v>8.431234012272504E-6</v>
      </c>
      <c r="GH5">
        <v>1.7622853316180423E-5</v>
      </c>
      <c r="GI5">
        <v>0.10917144184605854</v>
      </c>
      <c r="GL5">
        <v>1.22391807908324E-4</v>
      </c>
      <c r="GV5">
        <v>5.4740230237408377E-6</v>
      </c>
      <c r="HE5">
        <v>3.9236991428226488E-3</v>
      </c>
      <c r="IB5">
        <v>7.841461013475956E-2</v>
      </c>
    </row>
    <row r="6" spans="1:242" x14ac:dyDescent="0.2">
      <c r="A6">
        <v>2005</v>
      </c>
      <c r="B6">
        <v>7.4831125986923555E-2</v>
      </c>
      <c r="C6">
        <v>0.10986492507369842</v>
      </c>
      <c r="D6">
        <v>7.2312393777056422E-2</v>
      </c>
      <c r="E6">
        <v>5.590764748916921E-2</v>
      </c>
      <c r="F6">
        <v>0.15463871625611708</v>
      </c>
      <c r="G6">
        <v>4.0816224771891944E-2</v>
      </c>
      <c r="H6">
        <v>7.0104676596204313E-2</v>
      </c>
      <c r="I6">
        <v>9.105844892454526E-2</v>
      </c>
      <c r="J6">
        <v>0.24699737509140793</v>
      </c>
      <c r="K6">
        <v>0.16309353997919954</v>
      </c>
      <c r="L6">
        <v>7.5931208179452675E-2</v>
      </c>
      <c r="N6">
        <v>3.9221529632592844E-2</v>
      </c>
      <c r="P6">
        <v>5.7532774973500164E-2</v>
      </c>
      <c r="Q6">
        <v>7.6797571000102899E-2</v>
      </c>
      <c r="R6">
        <v>9.2188247573404561E-2</v>
      </c>
      <c r="S6">
        <v>0.10036419420030854</v>
      </c>
      <c r="T6">
        <v>5.7700387021974012E-5</v>
      </c>
      <c r="V6">
        <v>8.1607968593771739E-8</v>
      </c>
      <c r="W6">
        <v>6.0616933729386847E-2</v>
      </c>
      <c r="X6">
        <v>1.3127823031713871E-2</v>
      </c>
      <c r="Y6">
        <v>0.14301277598660944</v>
      </c>
      <c r="Z6">
        <v>2.9797404528242324E-2</v>
      </c>
      <c r="AA6">
        <v>6.7174160423017673E-2</v>
      </c>
      <c r="AB6">
        <v>9.9591442762407209E-2</v>
      </c>
      <c r="AC6">
        <v>0.11779672826832575</v>
      </c>
      <c r="AD6">
        <v>3.7074816820295918E-2</v>
      </c>
      <c r="AE6">
        <v>2.5703965279159604E-2</v>
      </c>
      <c r="AF6">
        <v>6.7778401808574515E-2</v>
      </c>
      <c r="AG6">
        <v>4.5142172729429331E-3</v>
      </c>
      <c r="AI6">
        <v>3.3216459103902952E-2</v>
      </c>
      <c r="AJ6">
        <v>1.7498983675281632E-2</v>
      </c>
      <c r="AK6">
        <v>7.8689752721408684E-2</v>
      </c>
      <c r="AL6">
        <v>8.1383195485348225E-2</v>
      </c>
      <c r="AM6">
        <v>1.523825788058201E-2</v>
      </c>
      <c r="AN6">
        <v>5.4464159217297553E-2</v>
      </c>
      <c r="AO6">
        <v>7.7129389653506006E-2</v>
      </c>
      <c r="AP6">
        <v>0.11764205965118264</v>
      </c>
      <c r="AQ6">
        <v>0.11494534506126634</v>
      </c>
      <c r="AR6">
        <v>7.9452927566509568E-3</v>
      </c>
      <c r="AS6">
        <v>8.6647621099054342E-2</v>
      </c>
      <c r="AT6">
        <v>0.1255129144866505</v>
      </c>
      <c r="AU6">
        <v>6.9209766868011308E-2</v>
      </c>
      <c r="AV6">
        <v>1.2524577361227869E-2</v>
      </c>
      <c r="AW6">
        <v>4.0251185926384388E-2</v>
      </c>
      <c r="AX6">
        <v>5.9514259511882616E-3</v>
      </c>
      <c r="AY6">
        <v>2.3979528062642781E-3</v>
      </c>
      <c r="BA6">
        <v>0.12989648147419722</v>
      </c>
      <c r="BB6">
        <v>0.11096880749664048</v>
      </c>
      <c r="BD6">
        <v>0.13898389275810022</v>
      </c>
      <c r="BE6">
        <v>1.5285611653750326E-7</v>
      </c>
      <c r="BH6">
        <v>3.248479395292954E-3</v>
      </c>
      <c r="BI6">
        <v>0.12736042805163844</v>
      </c>
      <c r="BJ6">
        <v>0.21341222900030832</v>
      </c>
      <c r="BK6">
        <v>6.2113561925719186E-2</v>
      </c>
      <c r="BL6">
        <v>4.4876355198726327E-2</v>
      </c>
      <c r="BM6">
        <v>7.7709885801288306E-2</v>
      </c>
      <c r="BN6">
        <v>4.3367044056568906E-5</v>
      </c>
      <c r="BS6">
        <v>3.1221702080229157E-7</v>
      </c>
      <c r="BT6">
        <v>2.2103831816583912E-3</v>
      </c>
      <c r="BU6">
        <v>7.4864169158167446E-2</v>
      </c>
      <c r="BY6">
        <v>8.6540599399118632E-5</v>
      </c>
      <c r="BZ6">
        <v>4.7042517194076345E-4</v>
      </c>
      <c r="CB6">
        <v>3.2830149981900397E-2</v>
      </c>
      <c r="CC6">
        <v>9.3827284894836392E-6</v>
      </c>
      <c r="CD6">
        <v>2.234317751467034E-2</v>
      </c>
      <c r="CE6">
        <v>0.11667882277758695</v>
      </c>
      <c r="CF6">
        <v>0.12866870600109995</v>
      </c>
      <c r="CH6">
        <v>0.16367534611624762</v>
      </c>
      <c r="CI6">
        <v>2.9484330847214555E-5</v>
      </c>
      <c r="CJ6">
        <v>0.27019697655330077</v>
      </c>
      <c r="CK6">
        <v>3.620431270298457E-6</v>
      </c>
      <c r="CL6">
        <v>5.5176884554770282E-4</v>
      </c>
      <c r="CO6">
        <v>8.5848219853262311E-2</v>
      </c>
      <c r="CP6">
        <v>4.6648728049009373E-2</v>
      </c>
      <c r="CR6">
        <v>2.2448039522916305E-6</v>
      </c>
      <c r="CS6">
        <v>4.4364010030444089E-3</v>
      </c>
      <c r="CT6">
        <v>9.2397929547194709E-7</v>
      </c>
      <c r="CU6">
        <v>0.4464675658248507</v>
      </c>
      <c r="CV6">
        <v>5.9192451810528013E-3</v>
      </c>
      <c r="CX6">
        <v>1.2457462954619538E-5</v>
      </c>
      <c r="CZ6">
        <v>8.1965903004009367E-7</v>
      </c>
      <c r="DA6">
        <v>0.20523568389035809</v>
      </c>
      <c r="DB6">
        <v>0.12263636178040692</v>
      </c>
      <c r="DC6">
        <v>0.25284648773137752</v>
      </c>
      <c r="DE6">
        <v>0.10910881175949574</v>
      </c>
      <c r="DG6">
        <v>8.7269034331801776E-2</v>
      </c>
      <c r="DH6">
        <v>1.0984919810543088E-6</v>
      </c>
      <c r="DJ6">
        <v>8.1649415277362775E-2</v>
      </c>
      <c r="DL6">
        <v>6.4258266826027169E-6</v>
      </c>
      <c r="DN6">
        <v>2.6288412116621238E-5</v>
      </c>
      <c r="DO6">
        <v>7.5914996867716537E-4</v>
      </c>
      <c r="DP6">
        <v>3.0537121797746535E-6</v>
      </c>
      <c r="DQ6">
        <v>6.9042177866458618E-7</v>
      </c>
      <c r="DR6">
        <v>4.1776341046141002E-2</v>
      </c>
      <c r="DU6">
        <v>8.9508305305157248E-6</v>
      </c>
      <c r="DW6">
        <v>4.3693880672011882E-5</v>
      </c>
      <c r="DY6">
        <v>0.28632651552515315</v>
      </c>
      <c r="EA6">
        <v>7.7790570707675995E-5</v>
      </c>
      <c r="EB6">
        <v>1.0296393569347794E-3</v>
      </c>
      <c r="EC6">
        <v>3.741132497726124E-2</v>
      </c>
      <c r="EE6">
        <v>2.8479958178763636E-6</v>
      </c>
      <c r="EF6">
        <v>7.774039760326354E-6</v>
      </c>
      <c r="EH6">
        <v>0.30363377740807834</v>
      </c>
      <c r="EI6">
        <v>6.0014540665852753E-6</v>
      </c>
      <c r="ES6">
        <v>0.10477966279481704</v>
      </c>
      <c r="EU6">
        <v>3.8960882105539576E-7</v>
      </c>
      <c r="EY6">
        <v>8.6324367502836087E-4</v>
      </c>
      <c r="FB6">
        <v>1.2443258740144939E-6</v>
      </c>
      <c r="FC6">
        <v>5.6381926660645072E-7</v>
      </c>
      <c r="FD6">
        <v>1.6874333463828178E-6</v>
      </c>
      <c r="FE6">
        <v>4.1430197588083314E-5</v>
      </c>
      <c r="FI6">
        <v>0.40737190148371971</v>
      </c>
      <c r="FJ6">
        <v>5.2170006593709167E-4</v>
      </c>
      <c r="FR6">
        <v>5.9292437927170248E-6</v>
      </c>
      <c r="GA6">
        <v>2.583905883812088E-6</v>
      </c>
      <c r="GC6">
        <v>0.38854834851536701</v>
      </c>
      <c r="GD6">
        <v>2.3242030888659051E-4</v>
      </c>
      <c r="GF6">
        <v>1.8668713310792591E-4</v>
      </c>
      <c r="GG6">
        <v>4.2886979941759485E-6</v>
      </c>
      <c r="GI6">
        <v>0.17854323678240638</v>
      </c>
      <c r="GQ6">
        <v>8.380649081271344E-6</v>
      </c>
      <c r="HD6">
        <v>1.2304209269991264E-5</v>
      </c>
      <c r="HE6">
        <v>2.6187395757018379E-3</v>
      </c>
      <c r="HS6">
        <v>1.5541706168503178E-5</v>
      </c>
      <c r="IB6">
        <v>4.036566519561043E-4</v>
      </c>
    </row>
    <row r="7" spans="1:242" x14ac:dyDescent="0.2">
      <c r="A7">
        <v>2006</v>
      </c>
      <c r="B7">
        <v>8.0283610019588877E-2</v>
      </c>
      <c r="C7">
        <v>0.12152112930714006</v>
      </c>
      <c r="D7">
        <v>8.3910532643036495E-2</v>
      </c>
      <c r="E7">
        <v>5.6583214249633002E-2</v>
      </c>
      <c r="F7">
        <v>0.17091746231929533</v>
      </c>
      <c r="G7">
        <v>4.6848464815446383E-2</v>
      </c>
      <c r="H7">
        <v>7.5245738288156741E-2</v>
      </c>
      <c r="I7">
        <v>9.0186587411884733E-2</v>
      </c>
      <c r="J7">
        <v>0.26702690339686724</v>
      </c>
      <c r="K7">
        <v>0.1805709162759305</v>
      </c>
      <c r="L7">
        <v>7.9971189831732625E-2</v>
      </c>
      <c r="N7">
        <v>4.3643821619910574E-2</v>
      </c>
      <c r="P7">
        <v>5.8840463356708061E-2</v>
      </c>
      <c r="Q7">
        <v>8.2847178801533458E-2</v>
      </c>
      <c r="R7">
        <v>8.5085759605365602E-2</v>
      </c>
      <c r="S7">
        <v>0.11595794004131957</v>
      </c>
      <c r="W7">
        <v>6.7581090839050784E-2</v>
      </c>
      <c r="X7">
        <v>1.6606492358977817E-2</v>
      </c>
      <c r="Y7">
        <v>0.15647180457460511</v>
      </c>
      <c r="Z7">
        <v>3.7197001491256022E-2</v>
      </c>
      <c r="AA7">
        <v>7.5038223651227073E-2</v>
      </c>
      <c r="AB7">
        <v>9.5091515294551551E-2</v>
      </c>
      <c r="AC7">
        <v>0.12859243764048961</v>
      </c>
      <c r="AD7">
        <v>3.9198529577507843E-2</v>
      </c>
      <c r="AE7">
        <v>2.7929122854620736E-2</v>
      </c>
      <c r="AF7">
        <v>6.9719713445985654E-2</v>
      </c>
      <c r="AG7">
        <v>3.9710383186951758E-3</v>
      </c>
      <c r="AJ7">
        <v>1.9023009891414127E-2</v>
      </c>
      <c r="AK7">
        <v>9.5645770118305065E-2</v>
      </c>
      <c r="AL7">
        <v>7.7163548437220036E-2</v>
      </c>
      <c r="AM7">
        <v>1.5976267154359097E-2</v>
      </c>
      <c r="AN7">
        <v>5.8402445901931478E-2</v>
      </c>
      <c r="AO7">
        <v>8.957770203784593E-2</v>
      </c>
      <c r="AP7">
        <v>0.13856547750537196</v>
      </c>
      <c r="AQ7">
        <v>0.12531746149915041</v>
      </c>
      <c r="AR7">
        <v>3.1017937194097503E-3</v>
      </c>
      <c r="AS7">
        <v>9.9634894903977769E-2</v>
      </c>
      <c r="AT7">
        <v>0.13099558693799918</v>
      </c>
      <c r="AU7">
        <v>8.4658799835102674E-2</v>
      </c>
      <c r="AV7">
        <v>1.4116159274171059E-2</v>
      </c>
      <c r="AW7">
        <v>5.0620639777884724E-2</v>
      </c>
      <c r="AX7">
        <v>7.4074895155039058E-3</v>
      </c>
      <c r="AY7">
        <v>1.0099098945579349E-3</v>
      </c>
      <c r="BA7">
        <v>0.11956312030710657</v>
      </c>
      <c r="BB7">
        <v>0.12602055257345715</v>
      </c>
      <c r="BC7">
        <v>1.9282778780979437E-3</v>
      </c>
      <c r="BD7">
        <v>0.1431523726617257</v>
      </c>
      <c r="BE7">
        <v>4.3452891937698282E-6</v>
      </c>
      <c r="BH7">
        <v>1.4948071914243299E-3</v>
      </c>
      <c r="BI7">
        <v>9.7811338245684221E-2</v>
      </c>
      <c r="BJ7">
        <v>0.18249954560430706</v>
      </c>
      <c r="BK7">
        <v>7.9192544938465101E-2</v>
      </c>
      <c r="BL7">
        <v>6.3112439955499755E-2</v>
      </c>
      <c r="BM7">
        <v>7.7813996832181417E-2</v>
      </c>
      <c r="BN7">
        <v>1.1659337530392867E-4</v>
      </c>
      <c r="BO7">
        <v>8.8218713014326239E-2</v>
      </c>
      <c r="BQ7">
        <v>1.8642929866929097E-7</v>
      </c>
      <c r="BT7">
        <v>4.2380627723869927E-4</v>
      </c>
      <c r="BU7">
        <v>7.1799151627455537E-2</v>
      </c>
      <c r="BY7">
        <v>7.7883657742103763E-6</v>
      </c>
      <c r="BZ7">
        <v>2.9438829230008928E-3</v>
      </c>
      <c r="CB7">
        <v>3.5591621568602363E-2</v>
      </c>
      <c r="CC7">
        <v>2.3421045999188921E-6</v>
      </c>
      <c r="CD7">
        <v>2.6660136375531246E-2</v>
      </c>
      <c r="CE7">
        <v>0.10555185873752428</v>
      </c>
      <c r="CF7">
        <v>0.12853340089044021</v>
      </c>
      <c r="CH7">
        <v>0.17670838680482331</v>
      </c>
      <c r="CI7">
        <v>9.6859155611684188E-6</v>
      </c>
      <c r="CJ7">
        <v>0.30231860916093983</v>
      </c>
      <c r="CK7">
        <v>4.0645722332406002E-7</v>
      </c>
      <c r="CL7">
        <v>3.4696733203435373E-6</v>
      </c>
      <c r="CO7">
        <v>0.10317870901398218</v>
      </c>
      <c r="CP7">
        <v>4.6281591554252682E-2</v>
      </c>
      <c r="CR7">
        <v>7.5342336742574069E-7</v>
      </c>
      <c r="CT7">
        <v>1.1045505716270118E-5</v>
      </c>
      <c r="CU7">
        <v>0.5472443784391261</v>
      </c>
      <c r="CV7">
        <v>3.3204325928371785E-5</v>
      </c>
      <c r="CX7">
        <v>5.2625580841779275E-5</v>
      </c>
      <c r="CZ7">
        <v>6.8358891013711082E-7</v>
      </c>
      <c r="DA7">
        <v>0.17989220267096348</v>
      </c>
      <c r="DB7">
        <v>0.14314885424470336</v>
      </c>
      <c r="DC7">
        <v>0.25120745398141869</v>
      </c>
      <c r="DD7">
        <v>2.1592258887401713E-4</v>
      </c>
      <c r="DE7">
        <v>4.3900928168481936E-2</v>
      </c>
      <c r="DG7">
        <v>0.1321962110600326</v>
      </c>
      <c r="DH7">
        <v>3.2723583886907293E-8</v>
      </c>
      <c r="DJ7">
        <v>1.4782272055528839E-3</v>
      </c>
      <c r="DN7">
        <v>2.6981508281954416E-5</v>
      </c>
      <c r="DO7">
        <v>2.1918324848664034E-3</v>
      </c>
      <c r="DQ7">
        <v>5.9667900399953933E-7</v>
      </c>
      <c r="DR7">
        <v>7.3961568564727354E-2</v>
      </c>
      <c r="DU7">
        <v>5.1725540520142632E-6</v>
      </c>
      <c r="DX7">
        <v>9.812233107259482E-7</v>
      </c>
      <c r="DY7">
        <v>0.29384278271052444</v>
      </c>
      <c r="EA7">
        <v>1.0775233861876567E-4</v>
      </c>
      <c r="EB7">
        <v>9.6192980556654342E-4</v>
      </c>
      <c r="EC7">
        <v>8.8680497935187966E-2</v>
      </c>
      <c r="EF7">
        <v>6.0447431890856119E-6</v>
      </c>
      <c r="EG7">
        <v>1.4099016452612266E-5</v>
      </c>
      <c r="EH7">
        <v>0.33072127721626332</v>
      </c>
      <c r="EI7">
        <v>1.3313602574318193E-6</v>
      </c>
      <c r="EL7">
        <v>5.6809692642519898E-7</v>
      </c>
      <c r="EN7">
        <v>1.5715495767468741E-2</v>
      </c>
      <c r="EU7">
        <v>1.7799759408372454E-3</v>
      </c>
      <c r="EY7">
        <v>1.3437306062977254E-3</v>
      </c>
      <c r="EZ7">
        <v>3.5265158728479435E-6</v>
      </c>
      <c r="FB7">
        <v>5.5436275170147787E-7</v>
      </c>
      <c r="FC7">
        <v>5.0057641374042211E-7</v>
      </c>
      <c r="FE7">
        <v>5.7792310617487725E-6</v>
      </c>
      <c r="FG7">
        <v>6.4650727676265364E-7</v>
      </c>
      <c r="FI7">
        <v>0.19635405864245201</v>
      </c>
      <c r="FJ7">
        <v>7.8072306223731089E-4</v>
      </c>
      <c r="FS7">
        <v>0.73815818462216343</v>
      </c>
      <c r="FW7">
        <v>5.106991471324243E-6</v>
      </c>
      <c r="GB7">
        <v>3.3762796099721793E-6</v>
      </c>
      <c r="GC7">
        <v>0.26838524153134652</v>
      </c>
      <c r="GD7">
        <v>5.765203995978194E-5</v>
      </c>
      <c r="GG7">
        <v>7.3291859912870635E-6</v>
      </c>
      <c r="GI7">
        <v>0.21934143549992963</v>
      </c>
      <c r="GQ7">
        <v>1.817520901490367E-5</v>
      </c>
      <c r="GS7">
        <v>3.6856983845583982E-6</v>
      </c>
      <c r="GV7">
        <v>4.0075181039630344E-6</v>
      </c>
      <c r="HE7">
        <v>2.9639184596320103E-3</v>
      </c>
      <c r="IA7">
        <v>5.121267517807671E-4</v>
      </c>
    </row>
    <row r="8" spans="1:242" x14ac:dyDescent="0.2">
      <c r="A8">
        <v>2007</v>
      </c>
      <c r="B8">
        <v>7.6008794457429987E-2</v>
      </c>
      <c r="C8">
        <v>0.1254502655521704</v>
      </c>
      <c r="D8">
        <v>8.352373049410243E-2</v>
      </c>
      <c r="E8">
        <v>5.1843315348038502E-2</v>
      </c>
      <c r="F8">
        <v>0.16686429406774717</v>
      </c>
      <c r="G8">
        <v>3.4560760023976893E-2</v>
      </c>
      <c r="H8">
        <v>7.0038050217952244E-2</v>
      </c>
      <c r="I8">
        <v>8.8560382802153545E-2</v>
      </c>
      <c r="J8">
        <v>0.24724743904161048</v>
      </c>
      <c r="K8">
        <v>0.16904846070410309</v>
      </c>
      <c r="L8">
        <v>7.0029356496784864E-2</v>
      </c>
      <c r="N8">
        <v>4.2870224750842491E-2</v>
      </c>
      <c r="O8">
        <v>7.8034519584186817E-8</v>
      </c>
      <c r="P8">
        <v>5.9211824556793254E-2</v>
      </c>
      <c r="Q8">
        <v>7.5441423538013599E-2</v>
      </c>
      <c r="R8">
        <v>8.4914048559979069E-2</v>
      </c>
      <c r="S8">
        <v>0.11171893814636441</v>
      </c>
      <c r="T8">
        <v>6.298350558916605E-5</v>
      </c>
      <c r="W8">
        <v>6.1192764326971676E-2</v>
      </c>
      <c r="X8">
        <v>1.3099065566867827E-2</v>
      </c>
      <c r="Y8">
        <v>0.14005267058728191</v>
      </c>
      <c r="Z8">
        <v>3.7513959119630881E-2</v>
      </c>
      <c r="AA8">
        <v>7.7154664526117106E-2</v>
      </c>
      <c r="AB8">
        <v>9.505702478239586E-2</v>
      </c>
      <c r="AC8">
        <v>0.12161220614670502</v>
      </c>
      <c r="AD8">
        <v>3.0327447103224742E-2</v>
      </c>
      <c r="AE8">
        <v>2.6833170856040697E-2</v>
      </c>
      <c r="AF8">
        <v>5.9641323308914994E-2</v>
      </c>
      <c r="AG8">
        <v>3.2778463870657172E-3</v>
      </c>
      <c r="AI8">
        <v>3.146226060846341E-2</v>
      </c>
      <c r="AJ8">
        <v>2.1683177795054687E-2</v>
      </c>
      <c r="AK8">
        <v>0.10055895388449836</v>
      </c>
      <c r="AL8">
        <v>6.3019244857532325E-2</v>
      </c>
      <c r="AM8">
        <v>1.3247457377707893E-2</v>
      </c>
      <c r="AN8">
        <v>5.0874873853176725E-2</v>
      </c>
      <c r="AO8">
        <v>7.8557994126700059E-2</v>
      </c>
      <c r="AP8">
        <v>0.13669196666936556</v>
      </c>
      <c r="AQ8">
        <v>0.1056214791458175</v>
      </c>
      <c r="AR8">
        <v>9.6652960645768615E-3</v>
      </c>
      <c r="AS8">
        <v>9.1052023018479242E-2</v>
      </c>
      <c r="AT8">
        <v>0.10941498684494193</v>
      </c>
      <c r="AU8">
        <v>7.8298993609318163E-2</v>
      </c>
      <c r="AV8">
        <v>1.2615593382531895E-2</v>
      </c>
      <c r="AW8">
        <v>4.4072215472221045E-2</v>
      </c>
      <c r="AX8">
        <v>1.104667607683304E-2</v>
      </c>
      <c r="AY8">
        <v>4.254810685081782E-4</v>
      </c>
      <c r="BA8">
        <v>0.10048204391587723</v>
      </c>
      <c r="BB8">
        <v>0.11242499218259494</v>
      </c>
      <c r="BC8">
        <v>1.1385358632770481E-4</v>
      </c>
      <c r="BD8">
        <v>0.13515423346048203</v>
      </c>
      <c r="BE8">
        <v>2.1033926026396222E-6</v>
      </c>
      <c r="BG8">
        <v>0.12216761173231337</v>
      </c>
      <c r="BH8">
        <v>3.8487128270840902E-6</v>
      </c>
      <c r="BI8">
        <v>7.5139725145539446E-2</v>
      </c>
      <c r="BJ8">
        <v>9.5835204706127414E-2</v>
      </c>
      <c r="BK8">
        <v>7.095191178234414E-2</v>
      </c>
      <c r="BL8">
        <v>5.5875260003231293E-2</v>
      </c>
      <c r="BM8">
        <v>8.4691740179944131E-2</v>
      </c>
      <c r="BN8">
        <v>9.2731810493122314E-5</v>
      </c>
      <c r="BO8">
        <v>7.1004094837413281E-2</v>
      </c>
      <c r="BS8">
        <v>6.6345764490080828E-7</v>
      </c>
      <c r="BT8">
        <v>3.1009352199127883E-6</v>
      </c>
      <c r="BU8">
        <v>6.2436289932806852E-2</v>
      </c>
      <c r="BZ8">
        <v>4.8524693183409648E-4</v>
      </c>
      <c r="CB8">
        <v>3.0537861111985195E-2</v>
      </c>
      <c r="CC8">
        <v>1.1665103318493079E-6</v>
      </c>
      <c r="CD8">
        <v>2.7468737088830571E-2</v>
      </c>
      <c r="CE8">
        <v>8.137464454812865E-2</v>
      </c>
      <c r="CF8">
        <v>0.10863032388102151</v>
      </c>
      <c r="CG8">
        <v>2.9634854144656612E-7</v>
      </c>
      <c r="CH8">
        <v>0.15271862598014943</v>
      </c>
      <c r="CI8">
        <v>1.1341940286038656E-5</v>
      </c>
      <c r="CJ8">
        <v>0.28244754655649451</v>
      </c>
      <c r="CK8">
        <v>4.440794485697043E-6</v>
      </c>
      <c r="CL8">
        <v>7.661217017672084E-6</v>
      </c>
      <c r="CO8">
        <v>9.0981669709067764E-2</v>
      </c>
      <c r="CP8">
        <v>5.3948297465073854E-2</v>
      </c>
      <c r="CT8">
        <v>4.0209345395235905E-5</v>
      </c>
      <c r="CU8">
        <v>0.50924968491506273</v>
      </c>
      <c r="CV8">
        <v>3.3333141290544003E-5</v>
      </c>
      <c r="CX8">
        <v>3.278961592211286E-7</v>
      </c>
      <c r="CZ8">
        <v>1.6722631740892854E-5</v>
      </c>
      <c r="DA8">
        <v>0.12594837324125485</v>
      </c>
      <c r="DB8">
        <v>0.10701432019911437</v>
      </c>
      <c r="DC8">
        <v>0.25212813262889949</v>
      </c>
      <c r="DD8">
        <v>1.0104917240727799E-4</v>
      </c>
      <c r="DE8">
        <v>8.2863789241350322E-2</v>
      </c>
      <c r="DG8">
        <v>0.11572528025085423</v>
      </c>
      <c r="DH8">
        <v>5.0637292188293111E-7</v>
      </c>
      <c r="DJ8">
        <v>5.3744079038707563E-3</v>
      </c>
      <c r="DL8">
        <v>5.7535953738024611E-7</v>
      </c>
      <c r="DN8">
        <v>2.0038049393219238E-6</v>
      </c>
      <c r="DO8">
        <v>1.1377802197529404E-2</v>
      </c>
      <c r="DP8">
        <v>9.9461552554183508E-5</v>
      </c>
      <c r="DR8">
        <v>5.8559856893032967E-2</v>
      </c>
      <c r="DU8">
        <v>2.0106634278229952E-5</v>
      </c>
      <c r="DW8">
        <v>2.9160810203950705E-5</v>
      </c>
      <c r="DX8">
        <v>1.6762468163283681E-6</v>
      </c>
      <c r="DY8">
        <v>6.1244075401255872E-7</v>
      </c>
      <c r="EA8">
        <v>4.9411625426770965E-5</v>
      </c>
      <c r="EB8">
        <v>9.9850993504966095E-5</v>
      </c>
      <c r="EC8">
        <v>7.6391129387819043E-2</v>
      </c>
      <c r="EF8">
        <v>6.4077713450873219E-6</v>
      </c>
      <c r="EG8">
        <v>3.121351919943566E-6</v>
      </c>
      <c r="EH8">
        <v>0.30901690879848875</v>
      </c>
      <c r="EL8">
        <v>3.5978441717722742E-6</v>
      </c>
      <c r="EN8">
        <v>1.3352252760637402E-2</v>
      </c>
      <c r="EO8">
        <v>2.8662950270480378E-5</v>
      </c>
      <c r="EU8">
        <v>3.2231011260870717E-7</v>
      </c>
      <c r="EX8">
        <v>1.015467086934645E-6</v>
      </c>
      <c r="EZ8">
        <v>4.7782037457931894E-6</v>
      </c>
      <c r="FB8">
        <v>5.6188108798158823E-7</v>
      </c>
      <c r="FC8">
        <v>1.6479378529676888E-6</v>
      </c>
      <c r="FE8">
        <v>2.7900695843354335E-6</v>
      </c>
      <c r="FG8">
        <v>6.2572075209131523E-7</v>
      </c>
      <c r="FJ8">
        <v>3.4564670182972294E-4</v>
      </c>
      <c r="FL8">
        <v>9.7602630062122405E-4</v>
      </c>
      <c r="FM8">
        <v>1.0385488564538541E-6</v>
      </c>
      <c r="FP8">
        <v>3.0450345383042505E-7</v>
      </c>
      <c r="FQ8">
        <v>2.5816618871072259E-2</v>
      </c>
      <c r="FR8">
        <v>5.7143394476765426E-5</v>
      </c>
      <c r="FU8">
        <v>3.0989398526763992E-6</v>
      </c>
      <c r="FW8">
        <v>9.8440990040725044E-7</v>
      </c>
      <c r="GC8">
        <v>0.14240445837757579</v>
      </c>
      <c r="GD8">
        <v>8.9835364873426703E-5</v>
      </c>
      <c r="GI8">
        <v>0.15876985727731996</v>
      </c>
      <c r="GP8">
        <v>6.6175643392692882E-6</v>
      </c>
      <c r="GQ8">
        <v>3.7649610138287018E-6</v>
      </c>
      <c r="GT8">
        <v>5.4532655145403889E-5</v>
      </c>
      <c r="GW8">
        <v>3.3198877877927724E-5</v>
      </c>
      <c r="GY8">
        <v>5.1089744244740311E-6</v>
      </c>
      <c r="GZ8">
        <v>3.1284756880079853E-2</v>
      </c>
      <c r="HE8">
        <v>1.5030163272869526E-3</v>
      </c>
      <c r="HY8">
        <v>1.0895145123333044E-5</v>
      </c>
      <c r="IA8">
        <v>5.4047625723575886E-4</v>
      </c>
    </row>
    <row r="9" spans="1:242" x14ac:dyDescent="0.2">
      <c r="A9">
        <v>2008</v>
      </c>
      <c r="B9">
        <v>9.472590610239856E-2</v>
      </c>
      <c r="C9">
        <v>0.16786096615089657</v>
      </c>
      <c r="D9">
        <v>0.11419322753311033</v>
      </c>
      <c r="E9">
        <v>6.605497141433303E-2</v>
      </c>
      <c r="F9">
        <v>0.20389076435591119</v>
      </c>
      <c r="G9">
        <v>5.4105502122388731E-2</v>
      </c>
      <c r="H9">
        <v>8.6072885395441515E-2</v>
      </c>
      <c r="I9">
        <v>0.10477474538873448</v>
      </c>
      <c r="J9">
        <v>0.27424520426847365</v>
      </c>
      <c r="K9">
        <v>0.19724597718007747</v>
      </c>
      <c r="L9">
        <v>8.4849395782474926E-2</v>
      </c>
      <c r="N9">
        <v>5.2221550711109066E-2</v>
      </c>
      <c r="O9">
        <v>3.2406179573270244E-8</v>
      </c>
      <c r="P9">
        <v>7.8242125871100673E-2</v>
      </c>
      <c r="Q9">
        <v>9.815204035113155E-2</v>
      </c>
      <c r="R9">
        <v>0.11257715885444632</v>
      </c>
      <c r="S9">
        <v>0.13705425804467847</v>
      </c>
      <c r="T9">
        <v>2.8275808389377644E-5</v>
      </c>
      <c r="W9">
        <v>7.0567174712033429E-2</v>
      </c>
      <c r="X9">
        <v>1.776970639492995E-2</v>
      </c>
      <c r="Y9">
        <v>0.1675577638988705</v>
      </c>
      <c r="Z9">
        <v>4.499926856995401E-2</v>
      </c>
      <c r="AA9">
        <v>7.8124398808627024E-2</v>
      </c>
      <c r="AB9">
        <v>9.1647034018719001E-2</v>
      </c>
      <c r="AC9">
        <v>7.7848837141825875E-2</v>
      </c>
      <c r="AD9">
        <v>4.2749488916029879E-2</v>
      </c>
      <c r="AE9">
        <v>3.450887004891863E-2</v>
      </c>
      <c r="AF9">
        <v>7.8770914065090195E-2</v>
      </c>
      <c r="AG9">
        <v>3.282826871984165E-3</v>
      </c>
      <c r="AJ9">
        <v>2.4064364249600838E-2</v>
      </c>
      <c r="AK9">
        <v>0.1271705122108667</v>
      </c>
      <c r="AL9">
        <v>7.0636715181735713E-2</v>
      </c>
      <c r="AM9">
        <v>1.5125263014728238E-2</v>
      </c>
      <c r="AN9">
        <v>5.5429013105599521E-2</v>
      </c>
      <c r="AO9">
        <v>9.3887546713359527E-2</v>
      </c>
      <c r="AP9">
        <v>0.1707580216279215</v>
      </c>
      <c r="AQ9">
        <v>0.11454303195094952</v>
      </c>
      <c r="AR9">
        <v>5.6708753807015429E-3</v>
      </c>
      <c r="AS9">
        <v>0.12373697160677463</v>
      </c>
      <c r="AT9">
        <v>0.13806066190343025</v>
      </c>
      <c r="AU9">
        <v>8.9359269220146087E-2</v>
      </c>
      <c r="AV9">
        <v>5.0843038914761126E-3</v>
      </c>
      <c r="AW9">
        <v>2.9879766668521893E-2</v>
      </c>
      <c r="AX9">
        <v>6.2573798477596016E-3</v>
      </c>
      <c r="AY9">
        <v>5.1286269024691091E-5</v>
      </c>
      <c r="BA9">
        <v>9.4122441470615339E-2</v>
      </c>
      <c r="BB9">
        <v>0.13919557898470716</v>
      </c>
      <c r="BC9">
        <v>5.6750474230017547E-7</v>
      </c>
      <c r="BD9">
        <v>0.11273802989322902</v>
      </c>
      <c r="BE9">
        <v>9.415768068917773E-7</v>
      </c>
      <c r="BG9">
        <v>0.13249040952343955</v>
      </c>
      <c r="BH9">
        <v>2.074440632938604E-6</v>
      </c>
      <c r="BI9">
        <v>5.2823189242169492E-2</v>
      </c>
      <c r="BJ9">
        <v>0.21420623701875299</v>
      </c>
      <c r="BK9">
        <v>9.6889619168899765E-2</v>
      </c>
      <c r="BL9">
        <v>7.3326423973827368E-2</v>
      </c>
      <c r="BM9">
        <v>8.3600842477656534E-2</v>
      </c>
      <c r="BN9">
        <v>6.2596290870961304E-5</v>
      </c>
      <c r="BO9">
        <v>8.3713685291351758E-2</v>
      </c>
      <c r="BQ9">
        <v>1.4439620372753987E-6</v>
      </c>
      <c r="BS9">
        <v>3.7131476724133815E-7</v>
      </c>
      <c r="BT9">
        <v>4.6827115185957705E-6</v>
      </c>
      <c r="BU9">
        <v>7.0903863503799E-2</v>
      </c>
      <c r="BV9">
        <v>1.3584947696819288E-6</v>
      </c>
      <c r="BY9">
        <v>1.9364415442264201E-5</v>
      </c>
      <c r="BZ9">
        <v>5.4921956303930031E-5</v>
      </c>
      <c r="CB9">
        <v>3.7969627626040468E-2</v>
      </c>
      <c r="CC9">
        <v>2.2746797358783078E-6</v>
      </c>
      <c r="CD9">
        <v>3.3090507148743571E-2</v>
      </c>
      <c r="CE9">
        <v>0.10572217354041678</v>
      </c>
      <c r="CF9">
        <v>0.12698811195012777</v>
      </c>
      <c r="CG9">
        <v>3.8611385400640289E-5</v>
      </c>
      <c r="CH9">
        <v>0.16059557606813535</v>
      </c>
      <c r="CI9">
        <v>7.0027724781869838E-6</v>
      </c>
      <c r="CJ9">
        <v>0.33891362363076444</v>
      </c>
      <c r="CK9">
        <v>1.7169786375970737E-6</v>
      </c>
      <c r="CO9">
        <v>9.6705914412458141E-2</v>
      </c>
      <c r="CP9">
        <v>5.8349886846694739E-2</v>
      </c>
      <c r="CR9">
        <v>1.2191813806619546E-7</v>
      </c>
      <c r="CT9">
        <v>1.8546601737074718E-6</v>
      </c>
      <c r="CU9">
        <v>0.42633117404478948</v>
      </c>
      <c r="CV9">
        <v>2.6432876795046915E-3</v>
      </c>
      <c r="CW9">
        <v>1.5778052784428375E-5</v>
      </c>
      <c r="CX9">
        <v>1.2475787615185829E-6</v>
      </c>
      <c r="DA9">
        <v>0.18062685790397559</v>
      </c>
      <c r="DB9">
        <v>0.12264429467013588</v>
      </c>
      <c r="DC9">
        <v>0.24102771034298248</v>
      </c>
      <c r="DD9">
        <v>3.6600999795186116E-5</v>
      </c>
      <c r="DE9">
        <v>0.11774796966053236</v>
      </c>
      <c r="DG9">
        <v>9.4173588818888682E-2</v>
      </c>
      <c r="DH9">
        <v>2.1074785837499449E-8</v>
      </c>
      <c r="DJ9">
        <v>2.674557907230573E-5</v>
      </c>
      <c r="DL9">
        <v>3.225734538263695E-3</v>
      </c>
      <c r="DM9">
        <v>3.0814501888442422E-6</v>
      </c>
      <c r="DN9">
        <v>4.4190506155847984E-7</v>
      </c>
      <c r="DO9">
        <v>1.7660168827265389E-2</v>
      </c>
      <c r="DQ9">
        <v>7.7771806631290867E-7</v>
      </c>
      <c r="DR9">
        <v>9.556747009481717E-2</v>
      </c>
      <c r="DU9">
        <v>5.7304470634324022E-6</v>
      </c>
      <c r="DV9">
        <v>1.9452104250829438E-7</v>
      </c>
      <c r="DY9">
        <v>2.4167064013477486E-7</v>
      </c>
      <c r="EA9">
        <v>4.8166441730023449E-5</v>
      </c>
      <c r="EB9">
        <v>9.2992106335193885E-5</v>
      </c>
      <c r="EC9">
        <v>0.10230969457456554</v>
      </c>
      <c r="EF9">
        <v>2.7254280943716916E-5</v>
      </c>
      <c r="EH9">
        <v>0.32908524287808943</v>
      </c>
      <c r="EI9">
        <v>1.0584295445789355E-6</v>
      </c>
      <c r="EK9">
        <v>1.0490152369463167E-6</v>
      </c>
      <c r="EL9">
        <v>5.1561461519939077E-7</v>
      </c>
      <c r="EO9">
        <v>1.0991581059551776E-5</v>
      </c>
      <c r="EV9">
        <v>8.0403777047830601E-7</v>
      </c>
      <c r="EX9">
        <v>6.7602758305210117E-6</v>
      </c>
      <c r="EZ9">
        <v>9.345462497593543E-7</v>
      </c>
      <c r="FA9">
        <v>5.835521167477707E-7</v>
      </c>
      <c r="FD9">
        <v>4.1438238377610091E-6</v>
      </c>
      <c r="FE9">
        <v>6.9372776245455576E-6</v>
      </c>
      <c r="FG9">
        <v>4.6110658201979439E-7</v>
      </c>
      <c r="FJ9">
        <v>1.9003723954232827E-4</v>
      </c>
      <c r="FL9">
        <v>1.0500728410211854E-3</v>
      </c>
      <c r="FQ9">
        <v>1.3409497962826976E-2</v>
      </c>
      <c r="FR9">
        <v>1.8695119983312144E-5</v>
      </c>
      <c r="FW9">
        <v>4.0482715904444597E-6</v>
      </c>
      <c r="GC9">
        <v>4.7729396421200963E-2</v>
      </c>
      <c r="GD9">
        <v>1.1105575951033929E-4</v>
      </c>
      <c r="GI9">
        <v>0.10209434983553316</v>
      </c>
      <c r="GW9">
        <v>2.0150287561395406E-4</v>
      </c>
      <c r="GX9">
        <v>2.6458055845181199E-3</v>
      </c>
      <c r="GZ9">
        <v>3.7253362781229627E-4</v>
      </c>
      <c r="HE9">
        <v>2.9785086270819961E-3</v>
      </c>
      <c r="HN9">
        <v>4.3957010044176793E-5</v>
      </c>
      <c r="HP9">
        <v>7.627498813859295E-3</v>
      </c>
      <c r="IA9">
        <v>3.0419766381473108E-4</v>
      </c>
      <c r="IC9">
        <v>3.6452586071813244E-4</v>
      </c>
    </row>
    <row r="10" spans="1:242" x14ac:dyDescent="0.2">
      <c r="A10">
        <v>2009</v>
      </c>
      <c r="B10">
        <v>7.2358648766985223E-2</v>
      </c>
      <c r="C10">
        <v>0.1252178887041217</v>
      </c>
      <c r="D10">
        <v>8.8762493595577849E-2</v>
      </c>
      <c r="E10">
        <v>4.5826336047900346E-2</v>
      </c>
      <c r="F10">
        <v>0.14488423249938656</v>
      </c>
      <c r="G10">
        <v>4.2035168571900511E-2</v>
      </c>
      <c r="H10">
        <v>5.8815168778852317E-2</v>
      </c>
      <c r="I10">
        <v>8.0867174853046495E-2</v>
      </c>
      <c r="J10">
        <v>0.24361531030564226</v>
      </c>
      <c r="K10">
        <v>0.15710391497753626</v>
      </c>
      <c r="L10">
        <v>6.7753317481095851E-2</v>
      </c>
      <c r="N10">
        <v>4.0391327742582896E-2</v>
      </c>
      <c r="P10">
        <v>5.7603044829577017E-2</v>
      </c>
      <c r="Q10">
        <v>7.9411620102393124E-2</v>
      </c>
      <c r="R10">
        <v>8.1302892949202676E-2</v>
      </c>
      <c r="S10">
        <v>0.11252811724494052</v>
      </c>
      <c r="V10">
        <v>1.320966003567466E-5</v>
      </c>
      <c r="W10">
        <v>5.6394646310904559E-2</v>
      </c>
      <c r="X10">
        <v>1.0268549687496098E-2</v>
      </c>
      <c r="Y10">
        <v>0.14209725123052772</v>
      </c>
      <c r="Z10">
        <v>3.4243661307048312E-2</v>
      </c>
      <c r="AA10">
        <v>6.074365939132205E-2</v>
      </c>
      <c r="AB10">
        <v>6.9712485669711971E-2</v>
      </c>
      <c r="AC10">
        <v>7.6032919958215484E-2</v>
      </c>
      <c r="AD10">
        <v>3.0732801716928913E-2</v>
      </c>
      <c r="AE10">
        <v>2.4974023121172285E-2</v>
      </c>
      <c r="AF10">
        <v>6.1060791593193248E-2</v>
      </c>
      <c r="AG10">
        <v>2.0328275592224839E-3</v>
      </c>
      <c r="AJ10">
        <v>1.9685159428028551E-2</v>
      </c>
      <c r="AK10">
        <v>7.3120585699333857E-2</v>
      </c>
      <c r="AL10">
        <v>5.7208825689937154E-2</v>
      </c>
      <c r="AM10">
        <v>2.0217005113691906E-2</v>
      </c>
      <c r="AN10">
        <v>4.3469405199733246E-2</v>
      </c>
      <c r="AO10">
        <v>6.5912503502079917E-2</v>
      </c>
      <c r="AP10">
        <v>0.16144040141229996</v>
      </c>
      <c r="AQ10">
        <v>9.3085248556009623E-2</v>
      </c>
      <c r="AR10">
        <v>8.4509679767973238E-3</v>
      </c>
      <c r="AS10">
        <v>0.10809855446658853</v>
      </c>
      <c r="AT10">
        <v>0.10325267375840663</v>
      </c>
      <c r="AU10">
        <v>8.605473813328969E-2</v>
      </c>
      <c r="AV10">
        <v>1.9605258567215136E-2</v>
      </c>
      <c r="AW10">
        <v>2.3831934753828825E-2</v>
      </c>
      <c r="AX10">
        <v>6.0794577220983217E-8</v>
      </c>
      <c r="AY10">
        <v>2.5782391152803415E-8</v>
      </c>
      <c r="BA10">
        <v>6.5040526310085611E-2</v>
      </c>
      <c r="BB10">
        <v>9.9194116411500388E-2</v>
      </c>
      <c r="BC10">
        <v>1.2419527449220177E-4</v>
      </c>
      <c r="BD10">
        <v>0.10131439620411457</v>
      </c>
      <c r="BG10">
        <v>0.1165028448881727</v>
      </c>
      <c r="BH10">
        <v>1.1861190003000882E-6</v>
      </c>
      <c r="BI10">
        <v>6.5832309836596367E-2</v>
      </c>
      <c r="BJ10">
        <v>0.21459542863106196</v>
      </c>
      <c r="BK10">
        <v>7.3059019236246039E-2</v>
      </c>
      <c r="BL10">
        <v>5.0905216293048464E-2</v>
      </c>
      <c r="BM10">
        <v>8.4519480943299252E-2</v>
      </c>
      <c r="BN10">
        <v>1.0861848158869122E-4</v>
      </c>
      <c r="BO10">
        <v>6.2398328754511706E-2</v>
      </c>
      <c r="BQ10">
        <v>8.9153060444985339E-7</v>
      </c>
      <c r="BS10">
        <v>3.3134778694469836E-7</v>
      </c>
      <c r="BT10">
        <v>6.5096464715155661E-6</v>
      </c>
      <c r="BU10">
        <v>4.584043893557091E-2</v>
      </c>
      <c r="BV10">
        <v>2.5603513211668851E-7</v>
      </c>
      <c r="CB10">
        <v>2.6313019560881671E-2</v>
      </c>
      <c r="CC10">
        <v>6.1798711155913995E-6</v>
      </c>
      <c r="CD10">
        <v>9.9679138347811402E-3</v>
      </c>
      <c r="CE10">
        <v>6.9180546051701028E-2</v>
      </c>
      <c r="CF10">
        <v>1.5487710917099872E-2</v>
      </c>
      <c r="CG10">
        <v>3.7715662630364967E-5</v>
      </c>
      <c r="CH10">
        <v>0.1067190269590759</v>
      </c>
      <c r="CI10">
        <v>6.6536940169428923E-6</v>
      </c>
      <c r="CJ10">
        <v>0.23418423465497684</v>
      </c>
      <c r="CL10">
        <v>5.1841948615096692E-6</v>
      </c>
      <c r="CO10">
        <v>8.9560151024438359E-2</v>
      </c>
      <c r="CP10">
        <v>5.0189465039406925E-2</v>
      </c>
      <c r="CR10">
        <v>2.3613203138876855E-6</v>
      </c>
      <c r="CS10">
        <v>7.1822301284211476E-7</v>
      </c>
      <c r="CT10">
        <v>1.6843206438147228E-6</v>
      </c>
      <c r="CU10">
        <v>0.4291836235949224</v>
      </c>
      <c r="CV10">
        <v>5.3818793899456631E-2</v>
      </c>
      <c r="CW10">
        <v>3.2684758770137899E-7</v>
      </c>
      <c r="CX10">
        <v>1.8596214288959135E-5</v>
      </c>
      <c r="CY10">
        <v>1.8644844740382523E-6</v>
      </c>
      <c r="CZ10">
        <v>4.3777738669664568E-7</v>
      </c>
      <c r="DA10">
        <v>0.11809765120227025</v>
      </c>
      <c r="DB10">
        <v>8.6607805901807916E-2</v>
      </c>
      <c r="DC10">
        <v>0.24729538935080383</v>
      </c>
      <c r="DD10">
        <v>2.4932369586559254E-5</v>
      </c>
      <c r="DE10">
        <v>8.3136090970759191E-2</v>
      </c>
      <c r="DG10">
        <v>0.10692083708123731</v>
      </c>
      <c r="DH10">
        <v>7.7566206182817808E-8</v>
      </c>
      <c r="DJ10">
        <v>3.5794784028814802E-5</v>
      </c>
      <c r="DL10">
        <v>5.2018649847899079E-4</v>
      </c>
      <c r="DM10">
        <v>1.3873516262119557E-6</v>
      </c>
      <c r="DN10">
        <v>1.7893421601268172E-5</v>
      </c>
      <c r="DO10">
        <v>1.2566130227074715E-3</v>
      </c>
      <c r="DP10">
        <v>7.2904306234690863E-5</v>
      </c>
      <c r="DQ10">
        <v>1.2522718298112492E-6</v>
      </c>
      <c r="DR10">
        <v>0.11279983327468623</v>
      </c>
      <c r="DU10">
        <v>7.0810707418199643E-5</v>
      </c>
      <c r="DV10">
        <v>2.4788572071657814E-7</v>
      </c>
      <c r="DX10">
        <v>6.9120513036993259E-3</v>
      </c>
      <c r="DY10">
        <v>2.903447950020575E-6</v>
      </c>
      <c r="EA10">
        <v>5.4779697840262821E-5</v>
      </c>
      <c r="EB10">
        <v>2.6898957689550271E-5</v>
      </c>
      <c r="EC10">
        <v>9.8409322119576897E-2</v>
      </c>
      <c r="EG10">
        <v>1.2366960702608261E-5</v>
      </c>
      <c r="EH10">
        <v>0.30666209044782</v>
      </c>
      <c r="EI10">
        <v>5.3707913807391605E-7</v>
      </c>
      <c r="EN10">
        <v>7.123074422529119E-7</v>
      </c>
      <c r="EO10">
        <v>1.4210059076450865E-5</v>
      </c>
      <c r="EP10">
        <v>2.6402905164461054E-6</v>
      </c>
      <c r="EW10">
        <v>8.5002801228676847E-6</v>
      </c>
      <c r="EX10">
        <v>1.909529862278183E-3</v>
      </c>
      <c r="FB10">
        <v>6.9588502309294447E-7</v>
      </c>
      <c r="FC10">
        <v>7.9768893561573408E-7</v>
      </c>
      <c r="FD10">
        <v>5.3118266698587506E-5</v>
      </c>
      <c r="FE10">
        <v>7.9858682076197963E-7</v>
      </c>
      <c r="FH10">
        <v>6.3667615664202556E-3</v>
      </c>
      <c r="FJ10">
        <v>3.3233519040690927E-4</v>
      </c>
      <c r="FL10">
        <v>1.0083633382407843E-3</v>
      </c>
      <c r="FQ10">
        <v>0.63305398536477042</v>
      </c>
      <c r="FR10">
        <v>3.2823834480343991E-5</v>
      </c>
      <c r="FW10">
        <v>2.1699172878586745E-5</v>
      </c>
      <c r="FX10">
        <v>1.4393984466011965E-6</v>
      </c>
      <c r="GC10">
        <v>6.1246314026721031E-2</v>
      </c>
      <c r="GD10">
        <v>1.2471142356639868E-4</v>
      </c>
      <c r="GI10">
        <v>0.12091125511288914</v>
      </c>
      <c r="GQ10">
        <v>1.3012982618992882E-5</v>
      </c>
      <c r="GT10">
        <v>7.2069215274349483E-6</v>
      </c>
      <c r="GW10">
        <v>1.2215232394796312E-4</v>
      </c>
      <c r="GX10">
        <v>3.9620801958221838E-3</v>
      </c>
      <c r="HE10">
        <v>2.5086985760650275E-3</v>
      </c>
      <c r="HU10">
        <v>2.8649776941022388E-4</v>
      </c>
      <c r="HV10">
        <v>1.0354422032359015E-3</v>
      </c>
      <c r="IA10">
        <v>5.7815659044468038E-6</v>
      </c>
    </row>
    <row r="11" spans="1:242" x14ac:dyDescent="0.2">
      <c r="A11">
        <v>2010</v>
      </c>
      <c r="B11">
        <v>7.9436250390052157E-2</v>
      </c>
      <c r="C11">
        <v>0.13545562700563293</v>
      </c>
      <c r="D11">
        <v>9.691942545051524E-2</v>
      </c>
      <c r="E11">
        <v>4.9594087090902128E-2</v>
      </c>
      <c r="F11">
        <v>0.15245711619165145</v>
      </c>
      <c r="G11">
        <v>4.8010109494664319E-2</v>
      </c>
      <c r="H11">
        <v>5.8946706654638546E-2</v>
      </c>
      <c r="I11">
        <v>9.4570424941685813E-2</v>
      </c>
      <c r="J11">
        <v>0.25315312454036892</v>
      </c>
      <c r="K11">
        <v>0.16147905700185933</v>
      </c>
      <c r="L11">
        <v>8.1668535598443961E-2</v>
      </c>
      <c r="N11">
        <v>5.0954416664438305E-2</v>
      </c>
      <c r="P11">
        <v>5.886664305654711E-2</v>
      </c>
      <c r="Q11">
        <v>9.5326575866562124E-2</v>
      </c>
      <c r="R11">
        <v>7.6875051701518746E-2</v>
      </c>
      <c r="S11">
        <v>0.10232489357375317</v>
      </c>
      <c r="V11">
        <v>3.9461186944100756E-3</v>
      </c>
      <c r="W11">
        <v>7.0488772055020119E-2</v>
      </c>
      <c r="X11">
        <v>1.5589778992502556E-2</v>
      </c>
      <c r="Y11">
        <v>0.13100174469051454</v>
      </c>
      <c r="Z11">
        <v>3.4560725486505184E-2</v>
      </c>
      <c r="AA11">
        <v>7.6036209693985529E-2</v>
      </c>
      <c r="AB11">
        <v>5.3184917309671946E-2</v>
      </c>
      <c r="AC11">
        <v>6.2885469081980033E-2</v>
      </c>
      <c r="AD11">
        <v>3.5275756134556954E-2</v>
      </c>
      <c r="AE11">
        <v>2.682491890840048E-2</v>
      </c>
      <c r="AF11">
        <v>7.0401727115004031E-2</v>
      </c>
      <c r="AI11">
        <v>3.3735563582229157E-2</v>
      </c>
      <c r="AJ11">
        <v>2.8109864932358595E-2</v>
      </c>
      <c r="AK11">
        <v>9.4773612499624585E-2</v>
      </c>
      <c r="AL11">
        <v>5.4200451229210606E-2</v>
      </c>
      <c r="AM11">
        <v>1.9384296847310124E-2</v>
      </c>
      <c r="AN11">
        <v>4.677570022131871E-2</v>
      </c>
      <c r="AO11">
        <v>8.5598781376884397E-2</v>
      </c>
      <c r="AP11">
        <v>0.1350171789261394</v>
      </c>
      <c r="AQ11">
        <v>7.3738315126261195E-2</v>
      </c>
      <c r="AR11">
        <v>1.1099213353547093E-2</v>
      </c>
      <c r="AS11">
        <v>0.11277896331672317</v>
      </c>
      <c r="AT11">
        <v>0.1666661324516468</v>
      </c>
      <c r="AU11">
        <v>9.537960453905138E-2</v>
      </c>
      <c r="AV11">
        <v>1.0495041033365149E-2</v>
      </c>
      <c r="AW11">
        <v>2.4925775524689865E-2</v>
      </c>
      <c r="AX11">
        <v>1.720641215138457E-7</v>
      </c>
      <c r="AY11">
        <v>5.2823989867090969E-8</v>
      </c>
      <c r="BA11">
        <v>8.4218998214810742E-2</v>
      </c>
      <c r="BB11">
        <v>9.367489831706162E-2</v>
      </c>
      <c r="BC11">
        <v>2.3284587689519873E-6</v>
      </c>
      <c r="BD11">
        <v>8.9754536429089884E-2</v>
      </c>
      <c r="BG11">
        <v>0.12148453664184453</v>
      </c>
      <c r="BH11">
        <v>1.1840275628987015E-7</v>
      </c>
      <c r="BI11">
        <v>6.8677342123562468E-2</v>
      </c>
      <c r="BJ11">
        <v>0.23809200144049672</v>
      </c>
      <c r="BK11">
        <v>9.5403560511498328E-2</v>
      </c>
      <c r="BL11">
        <v>5.5816426054234022E-2</v>
      </c>
      <c r="BM11">
        <v>0.10138189530525357</v>
      </c>
      <c r="BN11">
        <v>1.5575610333830844E-5</v>
      </c>
      <c r="BO11">
        <v>6.502843913735383E-2</v>
      </c>
      <c r="BQ11">
        <v>1.7073216121477005E-7</v>
      </c>
      <c r="BS11">
        <v>1.4569579650143597E-7</v>
      </c>
      <c r="BT11">
        <v>9.1827271600630333E-6</v>
      </c>
      <c r="BU11">
        <v>5.7069115707966515E-2</v>
      </c>
      <c r="BV11">
        <v>6.1192969172613947E-7</v>
      </c>
      <c r="BY11">
        <v>1.1845695812582427E-5</v>
      </c>
      <c r="BZ11">
        <v>7.5777277849816711E-8</v>
      </c>
      <c r="CB11">
        <v>7.3107519022197346E-3</v>
      </c>
      <c r="CC11">
        <v>4.9509833044999833E-6</v>
      </c>
      <c r="CD11">
        <v>2.1609750518740908E-2</v>
      </c>
      <c r="CE11">
        <v>7.5678045164586302E-2</v>
      </c>
      <c r="CF11">
        <v>3.7255940987582965E-7</v>
      </c>
      <c r="CH11">
        <v>0.1222718436461903</v>
      </c>
      <c r="CI11">
        <v>4.5075789932350146E-6</v>
      </c>
      <c r="CJ11">
        <v>0.21528024329038878</v>
      </c>
      <c r="CK11">
        <v>1.4503078133303011E-7</v>
      </c>
      <c r="CL11">
        <v>1.1023371808024231E-6</v>
      </c>
      <c r="CO11">
        <v>6.0841651753465439E-2</v>
      </c>
      <c r="CP11">
        <v>5.6241662619889846E-2</v>
      </c>
      <c r="CR11">
        <v>3.0021616764935425E-6</v>
      </c>
      <c r="CS11">
        <v>2.1926620372262188E-6</v>
      </c>
      <c r="CT11">
        <v>3.9311737586289263E-5</v>
      </c>
      <c r="CU11">
        <v>0.36614099786103266</v>
      </c>
      <c r="CV11">
        <v>6.8166880227015114E-2</v>
      </c>
      <c r="CW11">
        <v>1.5158871797934664E-7</v>
      </c>
      <c r="CX11">
        <v>5.6113101567519492E-7</v>
      </c>
      <c r="DA11">
        <v>0.13352323273281388</v>
      </c>
      <c r="DB11">
        <v>9.6408555839884794E-2</v>
      </c>
      <c r="DC11">
        <v>0.19437075274597271</v>
      </c>
      <c r="DE11">
        <v>9.4353589402198942E-2</v>
      </c>
      <c r="DG11">
        <v>0.11346783253427305</v>
      </c>
      <c r="DH11">
        <v>8.9664228180990768E-7</v>
      </c>
      <c r="DI11">
        <v>2.2498144521157897E-4</v>
      </c>
      <c r="DL11">
        <v>6.0678951050593868E-4</v>
      </c>
      <c r="DM11">
        <v>3.0656438656849453E-6</v>
      </c>
      <c r="DN11">
        <v>2.3583196586525248E-6</v>
      </c>
      <c r="DO11">
        <v>1.6067596857850797E-3</v>
      </c>
      <c r="DQ11">
        <v>7.8784729786103402E-7</v>
      </c>
      <c r="DR11">
        <v>9.5824270283637283E-2</v>
      </c>
      <c r="DU11">
        <v>4.6090495502804214E-5</v>
      </c>
      <c r="DX11">
        <v>2.8345943479748631E-3</v>
      </c>
      <c r="DY11">
        <v>0.23995735282858943</v>
      </c>
      <c r="DZ11">
        <v>4.2305652623222701E-4</v>
      </c>
      <c r="EA11">
        <v>5.073534429146059E-5</v>
      </c>
      <c r="EB11">
        <v>1.2609279727505773E-4</v>
      </c>
      <c r="EC11">
        <v>0.12012683850864278</v>
      </c>
      <c r="EH11">
        <v>0.31400898019306356</v>
      </c>
      <c r="ET11">
        <v>2.6402465990323498E-6</v>
      </c>
      <c r="EV11">
        <v>1.604077105694932E-5</v>
      </c>
      <c r="EW11">
        <v>3.2421553174856032E-4</v>
      </c>
      <c r="EX11">
        <v>4.3959406674941217E-3</v>
      </c>
      <c r="FB11">
        <v>1.105913930036567E-6</v>
      </c>
      <c r="FC11">
        <v>1.2109550257358217E-6</v>
      </c>
      <c r="FJ11">
        <v>4.8773314736383876E-4</v>
      </c>
      <c r="FL11">
        <v>5.3557667937338552E-3</v>
      </c>
      <c r="FQ11">
        <v>0.52064661318508454</v>
      </c>
      <c r="FR11">
        <v>1.6632001264032095E-5</v>
      </c>
      <c r="FU11">
        <v>1.1998821168446609E-3</v>
      </c>
      <c r="GC11">
        <v>5.8566899848420402E-2</v>
      </c>
      <c r="GD11">
        <v>1.7324717173992135E-5</v>
      </c>
      <c r="GI11">
        <v>8.9908894432517275E-2</v>
      </c>
      <c r="GN11">
        <v>1.9950880931147514E-6</v>
      </c>
      <c r="GP11">
        <v>2.2999820601399308E-6</v>
      </c>
      <c r="GR11">
        <v>0.17656664066811711</v>
      </c>
      <c r="GT11">
        <v>5.7969544250689296E-5</v>
      </c>
      <c r="GW11">
        <v>1.1080639352890661E-4</v>
      </c>
      <c r="GX11">
        <v>6.864974146129477E-4</v>
      </c>
      <c r="GZ11">
        <v>3.8307361854076315E-3</v>
      </c>
      <c r="HE11">
        <v>5.4022502427141092E-3</v>
      </c>
      <c r="HJ11">
        <v>7.800859654733952E-6</v>
      </c>
      <c r="HM11">
        <v>4.9878628670235762E-5</v>
      </c>
      <c r="HR11">
        <v>7.0587820071646638E-5</v>
      </c>
      <c r="HS11">
        <v>8.5219525497682029E-5</v>
      </c>
      <c r="IA11">
        <v>2.3148265109615724E-3</v>
      </c>
      <c r="IG11">
        <v>8.4422425481602711E-2</v>
      </c>
    </row>
    <row r="12" spans="1:242" x14ac:dyDescent="0.2">
      <c r="A12">
        <v>2011</v>
      </c>
      <c r="B12">
        <v>8.9569296178036523E-2</v>
      </c>
      <c r="C12">
        <v>0.15143977094026112</v>
      </c>
      <c r="D12">
        <v>0.11286634198597231</v>
      </c>
      <c r="E12">
        <v>5.6507660702457711E-2</v>
      </c>
      <c r="F12">
        <v>0.16612643650315545</v>
      </c>
      <c r="G12">
        <v>6.3214781190452679E-2</v>
      </c>
      <c r="H12">
        <v>7.3571816741175675E-2</v>
      </c>
      <c r="I12">
        <v>0.10356406910154257</v>
      </c>
      <c r="J12">
        <v>0.26411074149420521</v>
      </c>
      <c r="K12">
        <v>0.19222839397191055</v>
      </c>
      <c r="L12">
        <v>8.9476124509638211E-2</v>
      </c>
      <c r="N12">
        <v>5.8016597875240342E-2</v>
      </c>
      <c r="O12">
        <v>2.8502793356407029E-9</v>
      </c>
      <c r="P12">
        <v>6.3971890474939466E-2</v>
      </c>
      <c r="Q12">
        <v>0.11216600063869035</v>
      </c>
      <c r="R12">
        <v>9.0125659719046403E-2</v>
      </c>
      <c r="S12">
        <v>0.10781916559994446</v>
      </c>
      <c r="V12">
        <v>5.3113983650038528E-3</v>
      </c>
      <c r="W12">
        <v>8.5978703938638129E-2</v>
      </c>
      <c r="X12">
        <v>1.7431004600722645E-2</v>
      </c>
      <c r="Y12">
        <v>0.14398162453026875</v>
      </c>
      <c r="Z12">
        <v>4.1831210374196216E-2</v>
      </c>
      <c r="AA12">
        <v>9.1783422481344537E-2</v>
      </c>
      <c r="AB12">
        <v>5.9755632921905832E-2</v>
      </c>
      <c r="AC12">
        <v>6.2864826129825732E-2</v>
      </c>
      <c r="AD12">
        <v>3.7009916942667753E-2</v>
      </c>
      <c r="AE12">
        <v>3.387145577941441E-2</v>
      </c>
      <c r="AF12">
        <v>8.1979472019943322E-2</v>
      </c>
      <c r="AG12">
        <v>3.2669970667920236E-9</v>
      </c>
      <c r="AI12">
        <v>4.5864428702705795E-2</v>
      </c>
      <c r="AJ12">
        <v>3.2544000442820513E-2</v>
      </c>
      <c r="AK12">
        <v>0.12362738552515702</v>
      </c>
      <c r="AL12">
        <v>5.7865861431670162E-2</v>
      </c>
      <c r="AM12">
        <v>2.6600667505529953E-2</v>
      </c>
      <c r="AN12">
        <v>6.0243305174906336E-2</v>
      </c>
      <c r="AO12">
        <v>0.10188465245209151</v>
      </c>
      <c r="AP12">
        <v>0.13715524425299308</v>
      </c>
      <c r="AQ12">
        <v>8.6889212196678459E-2</v>
      </c>
      <c r="AR12">
        <v>1.1229915004049029E-2</v>
      </c>
      <c r="AS12">
        <v>0.11758690331821603</v>
      </c>
      <c r="AT12">
        <v>0.18540828910717641</v>
      </c>
      <c r="AU12">
        <v>0.11275858628981554</v>
      </c>
      <c r="AV12">
        <v>7.4144772266768926E-3</v>
      </c>
      <c r="AW12">
        <v>2.7298634210899109E-2</v>
      </c>
      <c r="AX12">
        <v>1.0973972626742159E-7</v>
      </c>
      <c r="AY12">
        <v>6.7603510709802251E-8</v>
      </c>
      <c r="BA12">
        <v>8.7839833131723721E-2</v>
      </c>
      <c r="BB12">
        <v>0.11931208633185644</v>
      </c>
      <c r="BC12">
        <v>3.831234832513495E-4</v>
      </c>
      <c r="BD12">
        <v>9.6723222260885727E-2</v>
      </c>
      <c r="BE12">
        <v>3.2013478442747877E-8</v>
      </c>
      <c r="BG12">
        <v>0.12379255109566001</v>
      </c>
      <c r="BH12">
        <v>4.4123734836474055E-7</v>
      </c>
      <c r="BI12">
        <v>5.1718840134405655E-2</v>
      </c>
      <c r="BJ12">
        <v>0.23514038173548191</v>
      </c>
      <c r="BK12">
        <v>0.11711465643821253</v>
      </c>
      <c r="BL12">
        <v>6.5835395869802124E-2</v>
      </c>
      <c r="BM12">
        <v>0.10068887566788265</v>
      </c>
      <c r="BN12">
        <v>1.2235705584028857E-5</v>
      </c>
      <c r="BO12">
        <v>6.0066434705064592E-2</v>
      </c>
      <c r="BQ12">
        <v>3.1766382399899362E-7</v>
      </c>
      <c r="BR12">
        <v>4.2492775780353632E-5</v>
      </c>
      <c r="BS12">
        <v>2.882311791936947E-7</v>
      </c>
      <c r="BT12">
        <v>1.2160752627776098E-5</v>
      </c>
      <c r="BU12">
        <v>5.394805160327918E-2</v>
      </c>
      <c r="BY12">
        <v>4.0568269430856344E-5</v>
      </c>
      <c r="BZ12">
        <v>5.2733254212358712E-8</v>
      </c>
      <c r="CB12">
        <v>1.143973655782107E-2</v>
      </c>
      <c r="CC12">
        <v>2.3872198414624199E-6</v>
      </c>
      <c r="CD12">
        <v>8.780974172687455E-3</v>
      </c>
      <c r="CE12">
        <v>9.4300247385947542E-2</v>
      </c>
      <c r="CF12">
        <v>6.250616932467358E-2</v>
      </c>
      <c r="CH12">
        <v>0.13579415687006921</v>
      </c>
      <c r="CI12">
        <v>2.0830608615331418E-6</v>
      </c>
      <c r="CJ12">
        <v>0.2603272394093914</v>
      </c>
      <c r="CL12">
        <v>6.1084134689843624E-6</v>
      </c>
      <c r="CN12">
        <v>2.3334042688231055E-7</v>
      </c>
      <c r="CO12">
        <v>6.8745938360559852E-2</v>
      </c>
      <c r="CP12">
        <v>5.6775106206949706E-2</v>
      </c>
      <c r="CR12">
        <v>1.0275857683024729E-6</v>
      </c>
      <c r="CS12">
        <v>1.7790535208843901E-6</v>
      </c>
      <c r="CT12">
        <v>8.2437569858463989E-5</v>
      </c>
      <c r="CU12">
        <v>0.42335914367127542</v>
      </c>
      <c r="CV12">
        <v>8.2875596971198326E-2</v>
      </c>
      <c r="CW12">
        <v>2.1576371776913876E-6</v>
      </c>
      <c r="CX12">
        <v>2.6959961444083373E-6</v>
      </c>
      <c r="CY12">
        <v>8.4517665290775418E-7</v>
      </c>
      <c r="CZ12">
        <v>1.3861334236588277E-6</v>
      </c>
      <c r="DA12">
        <v>8.8400949509704022E-2</v>
      </c>
      <c r="DB12">
        <v>8.2359564216678088E-2</v>
      </c>
      <c r="DC12">
        <v>0.2051508600140689</v>
      </c>
      <c r="DD12">
        <v>1.7541079513912768E-5</v>
      </c>
      <c r="DE12">
        <v>9.1266809129320989E-2</v>
      </c>
      <c r="DF12">
        <v>2.2756861819652325E-7</v>
      </c>
      <c r="DG12">
        <v>0.12234202319674438</v>
      </c>
      <c r="DH12">
        <v>6.1569205726666749E-8</v>
      </c>
      <c r="DI12">
        <v>7.8551787819052819E-7</v>
      </c>
      <c r="DJ12">
        <v>3.0509337997961044E-3</v>
      </c>
      <c r="DL12">
        <v>3.1647677353202077E-4</v>
      </c>
      <c r="DM12">
        <v>1.0318298883972792E-6</v>
      </c>
      <c r="DN12">
        <v>9.9451683796923205E-6</v>
      </c>
      <c r="DP12">
        <v>9.6315526582989025E-7</v>
      </c>
      <c r="DQ12">
        <v>1.1100978384729937E-6</v>
      </c>
      <c r="DR12">
        <v>4.7619047619047616E-2</v>
      </c>
      <c r="DS12">
        <v>1.2078974975455583E-4</v>
      </c>
      <c r="DU12">
        <v>2.0791557124803202E-5</v>
      </c>
      <c r="DV12">
        <v>4.8675367478743065E-6</v>
      </c>
      <c r="DX12">
        <v>3.7925421615451716E-3</v>
      </c>
      <c r="DY12">
        <v>1.8524364860619921E-5</v>
      </c>
      <c r="DZ12">
        <v>3.3383744594989726E-4</v>
      </c>
      <c r="EA12">
        <v>7.0182010966210077E-5</v>
      </c>
      <c r="EB12">
        <v>5.668023843486968E-5</v>
      </c>
      <c r="EC12">
        <v>0.14007630124761675</v>
      </c>
      <c r="ED12">
        <v>5.1544113197397155E-5</v>
      </c>
      <c r="EH12">
        <v>0.37742079865624206</v>
      </c>
      <c r="EI12">
        <v>8.2970819992316899E-7</v>
      </c>
      <c r="EJ12">
        <v>1.0754230936545124E-2</v>
      </c>
      <c r="EN12">
        <v>1.5374862484209878E-6</v>
      </c>
      <c r="EV12">
        <v>3.5376746628596048E-6</v>
      </c>
      <c r="EW12">
        <v>2.070502686994862E-7</v>
      </c>
      <c r="EX12">
        <v>1.600382598133127E-6</v>
      </c>
      <c r="EZ12">
        <v>1.962224560903199E-6</v>
      </c>
      <c r="FB12">
        <v>2.0624491262548857E-5</v>
      </c>
      <c r="FE12">
        <v>3.6080486545361063E-6</v>
      </c>
      <c r="FH12">
        <v>9.6445708382829134E-3</v>
      </c>
      <c r="FJ12">
        <v>4.4655367875294543E-4</v>
      </c>
      <c r="FL12">
        <v>2.9074684936141419E-4</v>
      </c>
      <c r="FQ12">
        <v>0.29449059504034841</v>
      </c>
      <c r="FR12">
        <v>5.7256575713232892E-6</v>
      </c>
      <c r="FU12">
        <v>2.4974217792808016E-4</v>
      </c>
      <c r="GA12">
        <v>9.5079900394296351E-7</v>
      </c>
      <c r="GC12">
        <v>9.3976888455702873E-2</v>
      </c>
      <c r="GD12">
        <v>6.2075998758480021E-6</v>
      </c>
      <c r="GI12">
        <v>0.13453281755079424</v>
      </c>
      <c r="GK12">
        <v>2.1129208278001221E-6</v>
      </c>
      <c r="GL12">
        <v>1.7103215020081864E-3</v>
      </c>
      <c r="GN12">
        <v>2.1212956874058673E-6</v>
      </c>
      <c r="GQ12">
        <v>5.7819176308014315E-6</v>
      </c>
      <c r="GR12">
        <v>3.7973816164971058E-2</v>
      </c>
      <c r="GT12">
        <v>4.988473064027052E-5</v>
      </c>
      <c r="GV12">
        <v>1.9460379882832297E-4</v>
      </c>
      <c r="GW12">
        <v>2.3741014026191086E-5</v>
      </c>
      <c r="GX12">
        <v>5.079588864297229E-4</v>
      </c>
      <c r="GZ12">
        <v>6.9757049276815593E-4</v>
      </c>
      <c r="HE12">
        <v>4.0301784869285042E-3</v>
      </c>
      <c r="HH12">
        <v>6.6904847925280671E-5</v>
      </c>
      <c r="HP12">
        <v>1.3583407345488742E-4</v>
      </c>
      <c r="IA12">
        <v>3.1309627377827873E-3</v>
      </c>
    </row>
    <row r="13" spans="1:242" x14ac:dyDescent="0.2">
      <c r="A13">
        <v>2012</v>
      </c>
      <c r="B13">
        <v>9.3335921995221865E-2</v>
      </c>
      <c r="C13">
        <v>0.13793103176511259</v>
      </c>
      <c r="D13">
        <v>0.12143545272707193</v>
      </c>
      <c r="E13">
        <v>6.6118461893453676E-2</v>
      </c>
      <c r="F13">
        <v>0.1728014175087178</v>
      </c>
      <c r="G13">
        <v>6.9529553971380012E-2</v>
      </c>
      <c r="H13">
        <v>7.1445537174906676E-2</v>
      </c>
      <c r="I13">
        <v>0.11636849729557378</v>
      </c>
      <c r="J13">
        <v>0.30422126649234577</v>
      </c>
      <c r="K13">
        <v>0.2084359458475491</v>
      </c>
      <c r="L13">
        <v>0.10645842360864594</v>
      </c>
      <c r="N13">
        <v>6.5955463528773475E-2</v>
      </c>
      <c r="O13">
        <v>2.6972250977863451E-8</v>
      </c>
      <c r="P13">
        <v>6.4426770867136579E-2</v>
      </c>
      <c r="Q13">
        <v>0.13922173710635313</v>
      </c>
      <c r="R13">
        <v>0.10335908757052656</v>
      </c>
      <c r="S13">
        <v>0.13166898082194387</v>
      </c>
      <c r="T13">
        <v>1.0727027343039454E-6</v>
      </c>
      <c r="V13">
        <v>5.6910049848554363E-3</v>
      </c>
      <c r="W13">
        <v>0.10249208860098248</v>
      </c>
      <c r="X13">
        <v>9.5426572117582147E-3</v>
      </c>
      <c r="Y13">
        <v>0.14477653499098128</v>
      </c>
      <c r="Z13">
        <v>4.5685145063585425E-2</v>
      </c>
      <c r="AA13">
        <v>8.9208700827047599E-2</v>
      </c>
      <c r="AB13">
        <v>5.7724887949879081E-2</v>
      </c>
      <c r="AC13">
        <v>5.6357654688557267E-2</v>
      </c>
      <c r="AD13">
        <v>4.2054502004568568E-2</v>
      </c>
      <c r="AE13">
        <v>3.7470488445187577E-2</v>
      </c>
      <c r="AF13">
        <v>0.10347956130987147</v>
      </c>
      <c r="AG13">
        <v>5.4752016931637918E-4</v>
      </c>
      <c r="AI13">
        <v>4.6630848255417925E-2</v>
      </c>
      <c r="AJ13">
        <v>3.3271247630730166E-2</v>
      </c>
      <c r="AK13">
        <v>0.11658462941138242</v>
      </c>
      <c r="AL13">
        <v>5.9316975065044027E-2</v>
      </c>
      <c r="AM13">
        <v>3.1375917019121992E-2</v>
      </c>
      <c r="AN13">
        <v>5.6062394136251373E-2</v>
      </c>
      <c r="AO13">
        <v>0.13178442007648086</v>
      </c>
      <c r="AP13">
        <v>0.15159370027826055</v>
      </c>
      <c r="AQ13">
        <v>7.6346462437709678E-2</v>
      </c>
      <c r="AR13">
        <v>1.3068376883059519E-2</v>
      </c>
      <c r="AS13">
        <v>0.12955506121560212</v>
      </c>
      <c r="AT13">
        <v>0.26433729246090043</v>
      </c>
      <c r="AU13">
        <v>0.12101092745036107</v>
      </c>
      <c r="AV13">
        <v>5.409005815483728E-3</v>
      </c>
      <c r="AW13">
        <v>4.198448185165702E-2</v>
      </c>
      <c r="AX13">
        <v>1.1711570546228132E-4</v>
      </c>
      <c r="AY13">
        <v>1.9174692336649092E-3</v>
      </c>
      <c r="BA13">
        <v>9.7164706003704152E-2</v>
      </c>
      <c r="BB13">
        <v>0.1202903358348438</v>
      </c>
      <c r="BD13">
        <v>8.717831662872931E-2</v>
      </c>
      <c r="BG13">
        <v>0.14518109353857209</v>
      </c>
      <c r="BH13">
        <v>2.3373631187566985E-8</v>
      </c>
      <c r="BI13">
        <v>1.4599452633777798E-2</v>
      </c>
      <c r="BJ13">
        <v>0.23152550869108285</v>
      </c>
      <c r="BK13">
        <v>0.12051278450798925</v>
      </c>
      <c r="BL13">
        <v>4.9370234287874751E-2</v>
      </c>
      <c r="BM13">
        <v>8.9985476807385834E-2</v>
      </c>
      <c r="BN13">
        <v>1.362490705562131E-4</v>
      </c>
      <c r="BO13">
        <v>4.7583206687953974E-2</v>
      </c>
      <c r="BQ13">
        <v>2.38239926307626E-7</v>
      </c>
      <c r="BR13">
        <v>5.367587538930825E-7</v>
      </c>
      <c r="BS13">
        <v>6.7469642728794624E-7</v>
      </c>
      <c r="BT13">
        <v>7.5977610988270824E-6</v>
      </c>
      <c r="BU13">
        <v>5.8626558974690261E-2</v>
      </c>
      <c r="BY13">
        <v>3.9173286952161579E-6</v>
      </c>
      <c r="BZ13">
        <v>4.3646416987902969E-5</v>
      </c>
      <c r="CB13">
        <v>3.5123976905189841E-2</v>
      </c>
      <c r="CC13">
        <v>2.6765614338792559E-6</v>
      </c>
      <c r="CD13">
        <v>7.0821556752609352E-7</v>
      </c>
      <c r="CE13">
        <v>4.9531964273717102E-2</v>
      </c>
      <c r="CF13">
        <v>3.1719503291804979E-2</v>
      </c>
      <c r="CH13">
        <v>0.12747102852085679</v>
      </c>
      <c r="CI13">
        <v>2.6785928271043519E-6</v>
      </c>
      <c r="CJ13">
        <v>0.28177963694453134</v>
      </c>
      <c r="CL13">
        <v>4.525992146219905E-7</v>
      </c>
      <c r="CN13">
        <v>1.2739830494007312E-7</v>
      </c>
      <c r="CO13">
        <v>7.2087146927450954E-2</v>
      </c>
      <c r="CP13">
        <v>3.9870191974839979E-2</v>
      </c>
      <c r="CR13">
        <v>1.2007625185067523E-6</v>
      </c>
      <c r="CS13">
        <v>3.6347473539039263E-6</v>
      </c>
      <c r="CT13">
        <v>5.9749450070329374E-6</v>
      </c>
      <c r="CU13">
        <v>0.23566466217156529</v>
      </c>
      <c r="CV13">
        <v>7.843117684393483E-2</v>
      </c>
      <c r="CW13">
        <v>1.0371589147335061E-7</v>
      </c>
      <c r="CX13">
        <v>1.9426245829427848E-6</v>
      </c>
      <c r="CZ13">
        <v>9.3130626763297454E-7</v>
      </c>
      <c r="DA13">
        <v>0.14461683671315095</v>
      </c>
      <c r="DB13">
        <v>3.5332764625471531E-2</v>
      </c>
      <c r="DC13">
        <v>0.18760781442462263</v>
      </c>
      <c r="DE13">
        <v>0.11703570411686522</v>
      </c>
      <c r="DG13">
        <v>7.3057187304093427E-2</v>
      </c>
      <c r="DI13">
        <v>1.1996146837635751E-6</v>
      </c>
      <c r="DJ13">
        <v>8.6314451861612598E-3</v>
      </c>
      <c r="DK13">
        <v>3.9424639566707609E-4</v>
      </c>
      <c r="DL13">
        <v>1.2416388042918983E-7</v>
      </c>
      <c r="DM13">
        <v>6.2867829190622799E-7</v>
      </c>
      <c r="DN13">
        <v>8.2393760442954153E-5</v>
      </c>
      <c r="DO13">
        <v>8.7545987698895399E-4</v>
      </c>
      <c r="DP13">
        <v>8.4405539458822376E-6</v>
      </c>
      <c r="DR13">
        <v>6.2498220966341479E-2</v>
      </c>
      <c r="DS13">
        <v>1.0106285174435818E-4</v>
      </c>
      <c r="DU13">
        <v>1.6573544961649536E-5</v>
      </c>
      <c r="DV13">
        <v>1.2664285865352554E-7</v>
      </c>
      <c r="DW13">
        <v>1.7024907439584112E-5</v>
      </c>
      <c r="DX13">
        <v>4.446876223147118E-5</v>
      </c>
      <c r="DY13">
        <v>0.19967619677952708</v>
      </c>
      <c r="DZ13">
        <v>1.0671328547488163E-2</v>
      </c>
      <c r="EA13">
        <v>1.3435547115782454E-4</v>
      </c>
      <c r="EB13">
        <v>1.2268593298515767E-4</v>
      </c>
      <c r="EC13">
        <v>0.14273813066097621</v>
      </c>
      <c r="EE13">
        <v>5.1974997946987576E-7</v>
      </c>
      <c r="EF13">
        <v>2.8879573621975045E-7</v>
      </c>
      <c r="EG13">
        <v>9.6714932253607826E-7</v>
      </c>
      <c r="EH13">
        <v>0.34675261537353474</v>
      </c>
      <c r="EJ13">
        <v>0.10142568574678731</v>
      </c>
      <c r="EK13">
        <v>4.3403761905156926E-3</v>
      </c>
      <c r="EL13">
        <v>4.0415373037934678E-7</v>
      </c>
      <c r="EO13">
        <v>3.3663006375773406E-7</v>
      </c>
      <c r="EU13">
        <v>1.0969407693119851E-6</v>
      </c>
      <c r="EW13">
        <v>4.9240032178010677E-3</v>
      </c>
      <c r="EX13">
        <v>2.5855426795530113E-6</v>
      </c>
      <c r="EZ13">
        <v>4.6124275931232659E-6</v>
      </c>
      <c r="FB13">
        <v>2.3528388110084444E-5</v>
      </c>
      <c r="FC13">
        <v>1.8489762372655614E-6</v>
      </c>
      <c r="FD13">
        <v>2.3008235878293923E-4</v>
      </c>
      <c r="FE13">
        <v>4.1661972147341365E-6</v>
      </c>
      <c r="FI13">
        <v>7.2626298405277633E-3</v>
      </c>
      <c r="FJ13">
        <v>3.2301007321188451E-4</v>
      </c>
      <c r="FL13">
        <v>2.5903398048656123E-4</v>
      </c>
      <c r="FR13">
        <v>1.6449557432134361E-5</v>
      </c>
      <c r="FT13">
        <v>5.8390921379543904E-6</v>
      </c>
      <c r="FU13">
        <v>4.9955434493964596E-5</v>
      </c>
      <c r="FX13">
        <v>2.3440869625008595E-6</v>
      </c>
      <c r="GA13">
        <v>1.2100396993858041E-5</v>
      </c>
      <c r="GI13">
        <v>0.13431916863320062</v>
      </c>
      <c r="GK13">
        <v>1.3249297456002395E-6</v>
      </c>
      <c r="GL13">
        <v>8.0065243863836945E-4</v>
      </c>
      <c r="GP13">
        <v>2.0267736803169876E-5</v>
      </c>
      <c r="GQ13">
        <v>8.6826910553810972E-6</v>
      </c>
      <c r="GV13">
        <v>4.4587123238808635E-6</v>
      </c>
      <c r="GX13">
        <v>8.0333786884505124E-5</v>
      </c>
      <c r="HB13">
        <v>2.1846832561646829E-4</v>
      </c>
      <c r="HD13">
        <v>2.1650176448938059E-5</v>
      </c>
      <c r="HE13">
        <v>4.4411164760257173E-3</v>
      </c>
      <c r="HM13">
        <v>1.7538936438894344E-5</v>
      </c>
      <c r="HS13">
        <v>4.8900353305052629E-5</v>
      </c>
    </row>
    <row r="14" spans="1:242" x14ac:dyDescent="0.2">
      <c r="A14">
        <v>2013</v>
      </c>
      <c r="B14">
        <v>8.6579933111318022E-2</v>
      </c>
      <c r="C14">
        <v>0.12012646748017765</v>
      </c>
      <c r="D14">
        <v>0.11264678634884866</v>
      </c>
      <c r="E14">
        <v>6.3781293879623085E-2</v>
      </c>
      <c r="F14">
        <v>0.17490005152766297</v>
      </c>
      <c r="G14">
        <v>6.1002123773821706E-2</v>
      </c>
      <c r="H14">
        <v>6.7999643049934069E-2</v>
      </c>
      <c r="I14">
        <v>9.692527326422079E-2</v>
      </c>
      <c r="J14">
        <v>0.31766563075150978</v>
      </c>
      <c r="K14">
        <v>0.19271197988806146</v>
      </c>
      <c r="L14">
        <v>0.1016590971453049</v>
      </c>
      <c r="N14">
        <v>5.6800306725269568E-2</v>
      </c>
      <c r="O14">
        <v>2.4133670166268317E-7</v>
      </c>
      <c r="P14">
        <v>5.6818525617435882E-2</v>
      </c>
      <c r="Q14">
        <v>0.13541310217736546</v>
      </c>
      <c r="R14">
        <v>9.1583497789269941E-2</v>
      </c>
      <c r="S14">
        <v>0.12428632160064149</v>
      </c>
      <c r="T14">
        <v>2.4207008244866323E-6</v>
      </c>
      <c r="V14">
        <v>8.5061158147456857E-3</v>
      </c>
      <c r="W14">
        <v>8.7780759922073903E-2</v>
      </c>
      <c r="X14">
        <v>1.276924393644091E-2</v>
      </c>
      <c r="Y14">
        <v>0.155227679435089</v>
      </c>
      <c r="Z14">
        <v>3.4754129982468351E-2</v>
      </c>
      <c r="AA14">
        <v>8.4199431773390607E-2</v>
      </c>
      <c r="AB14">
        <v>6.5547789127237743E-2</v>
      </c>
      <c r="AC14">
        <v>7.2795958086409582E-2</v>
      </c>
      <c r="AD14">
        <v>3.7987288589867177E-2</v>
      </c>
      <c r="AE14">
        <v>3.7690646192191347E-2</v>
      </c>
      <c r="AF14">
        <v>7.940735206242619E-2</v>
      </c>
      <c r="AG14">
        <v>4.9139358719017356E-4</v>
      </c>
      <c r="AI14">
        <v>4.5204705426816101E-2</v>
      </c>
      <c r="AJ14">
        <v>3.3619356784810581E-2</v>
      </c>
      <c r="AK14">
        <v>0.10062518271891406</v>
      </c>
      <c r="AL14">
        <v>5.7044587586984469E-2</v>
      </c>
      <c r="AM14">
        <v>3.7891121172236822E-2</v>
      </c>
      <c r="AN14">
        <v>5.5880790585280296E-2</v>
      </c>
      <c r="AO14">
        <v>0.12355893699835829</v>
      </c>
      <c r="AP14">
        <v>0.14233389760755655</v>
      </c>
      <c r="AQ14">
        <v>8.369182887546435E-2</v>
      </c>
      <c r="AR14">
        <v>1.6323697423593759E-2</v>
      </c>
      <c r="AS14">
        <v>0.12587652240734087</v>
      </c>
      <c r="AT14">
        <v>0.26251328740769136</v>
      </c>
      <c r="AU14">
        <v>0.12040876382876606</v>
      </c>
      <c r="AV14">
        <v>1.3916692220750772E-3</v>
      </c>
      <c r="AW14">
        <v>3.042839434870755E-2</v>
      </c>
      <c r="AX14">
        <v>1.5156312864491432E-7</v>
      </c>
      <c r="AY14">
        <v>3.297047913103058E-3</v>
      </c>
      <c r="BA14">
        <v>9.5613854275476112E-2</v>
      </c>
      <c r="BB14">
        <v>0.12503193875854271</v>
      </c>
      <c r="BD14">
        <v>7.7454311761076269E-2</v>
      </c>
      <c r="BG14">
        <v>0.13077331468966905</v>
      </c>
      <c r="BI14">
        <v>8.1869416980978084E-3</v>
      </c>
      <c r="BJ14">
        <v>0.2059708343596435</v>
      </c>
      <c r="BK14">
        <v>0.1110453517038329</v>
      </c>
      <c r="BL14">
        <v>5.8218286070692543E-2</v>
      </c>
      <c r="BM14">
        <v>8.9619074307607419E-2</v>
      </c>
      <c r="BN14">
        <v>4.6424253302237414E-4</v>
      </c>
      <c r="BO14">
        <v>6.4306488397882541E-2</v>
      </c>
      <c r="BQ14">
        <v>5.2813721106728646E-7</v>
      </c>
      <c r="BS14">
        <v>9.6066806926668035E-7</v>
      </c>
      <c r="BT14">
        <v>9.1979091838438104E-6</v>
      </c>
      <c r="BU14">
        <v>6.8723360462015284E-2</v>
      </c>
      <c r="BV14">
        <v>1.0933555567973914E-6</v>
      </c>
      <c r="BY14">
        <v>7.1339390804513441E-5</v>
      </c>
      <c r="BZ14">
        <v>1.5355043014035033E-3</v>
      </c>
      <c r="CB14">
        <v>3.9445372911798393E-2</v>
      </c>
      <c r="CC14">
        <v>1.6712570527047624E-6</v>
      </c>
      <c r="CD14">
        <v>9.3795851343286255E-7</v>
      </c>
      <c r="CE14">
        <v>2.9036197376279972E-2</v>
      </c>
      <c r="CF14">
        <v>2.4143065196356398E-2</v>
      </c>
      <c r="CH14">
        <v>0.1060251660679077</v>
      </c>
      <c r="CI14">
        <v>6.2651668265540378E-6</v>
      </c>
      <c r="CJ14">
        <v>0.23030959375807991</v>
      </c>
      <c r="CK14">
        <v>1.0460365327096787E-6</v>
      </c>
      <c r="CL14">
        <v>4.298091240105093E-6</v>
      </c>
      <c r="CN14">
        <v>1.6654006845796053E-7</v>
      </c>
      <c r="CO14">
        <v>7.4964269598767133E-2</v>
      </c>
      <c r="CP14">
        <v>4.6522304234841615E-7</v>
      </c>
      <c r="CR14">
        <v>9.1279311498409228E-7</v>
      </c>
      <c r="CS14">
        <v>5.6003768724201205E-6</v>
      </c>
      <c r="CT14">
        <v>1.0378900939857382E-6</v>
      </c>
      <c r="CU14">
        <v>0.45583074513351918</v>
      </c>
      <c r="CV14">
        <v>7.9084624689187283E-2</v>
      </c>
      <c r="CX14">
        <v>2.3764383269200854E-6</v>
      </c>
      <c r="CY14">
        <v>1.5499802765009815E-7</v>
      </c>
      <c r="CZ14">
        <v>5.1551467180531694E-7</v>
      </c>
      <c r="DA14">
        <v>0.13434881871232515</v>
      </c>
      <c r="DB14">
        <v>6.9220340969963984E-3</v>
      </c>
      <c r="DC14">
        <v>0.19506202252649329</v>
      </c>
      <c r="DD14">
        <v>5.2738928441410965E-6</v>
      </c>
      <c r="DE14">
        <v>0.10679877329414843</v>
      </c>
      <c r="DG14">
        <v>9.1928594446396367E-2</v>
      </c>
      <c r="DJ14">
        <v>5.0156211648158403E-3</v>
      </c>
      <c r="DK14">
        <v>4.6215468908595942E-3</v>
      </c>
      <c r="DL14">
        <v>2.4930627412895191E-7</v>
      </c>
      <c r="DM14">
        <v>9.9616615493611279E-7</v>
      </c>
      <c r="DN14">
        <v>2.750317575732573E-6</v>
      </c>
      <c r="DO14">
        <v>1.0713645808540965E-4</v>
      </c>
      <c r="DP14">
        <v>1.1270133073143164E-4</v>
      </c>
      <c r="DR14">
        <v>8.4570913641064411E-3</v>
      </c>
      <c r="DU14">
        <v>1.0531618065327904E-5</v>
      </c>
      <c r="DV14">
        <v>6.644199527437953E-7</v>
      </c>
      <c r="DW14">
        <v>1.0716649118153735E-6</v>
      </c>
      <c r="DY14">
        <v>0.150123024695067</v>
      </c>
      <c r="DZ14">
        <v>1.7391647054849279E-3</v>
      </c>
      <c r="EA14">
        <v>3.7398269643945603E-5</v>
      </c>
      <c r="EB14">
        <v>3.4193459464511945E-5</v>
      </c>
      <c r="EC14">
        <v>0.14819611158344667</v>
      </c>
      <c r="EG14">
        <v>7.913214526829337E-6</v>
      </c>
      <c r="EH14">
        <v>0.45736855833651519</v>
      </c>
      <c r="EI14">
        <v>2.408403014453549E-7</v>
      </c>
      <c r="EK14">
        <v>7.4819535381954426E-3</v>
      </c>
      <c r="EO14">
        <v>1.8650282569375532E-4</v>
      </c>
      <c r="EP14">
        <v>1.0971560179995027E-7</v>
      </c>
      <c r="ET14">
        <v>2.9170235158767757E-6</v>
      </c>
      <c r="EU14">
        <v>2.9715085814196322E-7</v>
      </c>
      <c r="FB14">
        <v>2.760348653268359E-5</v>
      </c>
      <c r="FD14">
        <v>2.4110418447014428E-4</v>
      </c>
      <c r="FE14">
        <v>3.5237226199092168E-6</v>
      </c>
      <c r="FH14">
        <v>3.5188851737562631E-3</v>
      </c>
      <c r="FJ14">
        <v>6.0484848830673806E-5</v>
      </c>
      <c r="FL14">
        <v>2.1630923052666996E-2</v>
      </c>
      <c r="FP14">
        <v>7.3587834923895653E-6</v>
      </c>
      <c r="FR14">
        <v>3.3405508388733797E-5</v>
      </c>
      <c r="FT14">
        <v>6.2904554918821668E-6</v>
      </c>
      <c r="FU14">
        <v>2.4688239211813611E-4</v>
      </c>
      <c r="FX14">
        <v>1.73027032229529E-5</v>
      </c>
      <c r="GD14">
        <v>8.3849604051173003E-5</v>
      </c>
      <c r="GI14">
        <v>0.15221968898423144</v>
      </c>
      <c r="GO14">
        <v>1.7442722460121577E-5</v>
      </c>
      <c r="GQ14">
        <v>1.3639289884011478E-5</v>
      </c>
      <c r="GW14">
        <v>2.8506813128337674E-5</v>
      </c>
      <c r="GX14">
        <v>2.5249082195862179E-5</v>
      </c>
      <c r="GZ14">
        <v>3.0894074516507737E-5</v>
      </c>
      <c r="HE14">
        <v>2.5680369967819618E-3</v>
      </c>
      <c r="HM14">
        <v>2.627602969191355E-5</v>
      </c>
      <c r="HS14">
        <v>2.2891938603820664E-5</v>
      </c>
      <c r="HT14">
        <v>4.7534165181224003E-4</v>
      </c>
      <c r="HY14">
        <v>0.93268222963315861</v>
      </c>
    </row>
    <row r="15" spans="1:242" x14ac:dyDescent="0.2">
      <c r="A15">
        <v>2014</v>
      </c>
      <c r="B15">
        <v>7.9993440044793848E-2</v>
      </c>
      <c r="C15">
        <v>0.1050368642998305</v>
      </c>
      <c r="D15">
        <v>0.11651921065860094</v>
      </c>
      <c r="E15">
        <v>5.4109065165551688E-2</v>
      </c>
      <c r="F15">
        <v>0.1608716461103914</v>
      </c>
      <c r="G15">
        <v>5.1940459229476557E-2</v>
      </c>
      <c r="H15">
        <v>5.8170165694838419E-2</v>
      </c>
      <c r="I15">
        <v>8.1259937259155743E-2</v>
      </c>
      <c r="J15">
        <v>0.29567965144500769</v>
      </c>
      <c r="K15">
        <v>0.18070420625230346</v>
      </c>
      <c r="L15">
        <v>9.1768675661649021E-2</v>
      </c>
      <c r="N15">
        <v>5.9825125878636573E-2</v>
      </c>
      <c r="O15">
        <v>1.5000590723262681E-8</v>
      </c>
      <c r="P15">
        <v>4.6456180277424312E-2</v>
      </c>
      <c r="Q15">
        <v>0.12197094057144124</v>
      </c>
      <c r="R15">
        <v>9.0825038563306065E-2</v>
      </c>
      <c r="S15">
        <v>0.1172915372497879</v>
      </c>
      <c r="T15">
        <v>6.4633073737104317E-7</v>
      </c>
      <c r="V15">
        <v>3.4918853103004287E-3</v>
      </c>
      <c r="W15">
        <v>7.935450593936999E-2</v>
      </c>
      <c r="X15">
        <v>1.4058991109896403E-2</v>
      </c>
      <c r="Y15">
        <v>0.14572998896550093</v>
      </c>
      <c r="Z15">
        <v>3.6937785366985811E-2</v>
      </c>
      <c r="AA15">
        <v>8.1164752133909029E-2</v>
      </c>
      <c r="AB15">
        <v>6.5403001295421315E-2</v>
      </c>
      <c r="AC15">
        <v>7.3366693355133086E-2</v>
      </c>
      <c r="AD15">
        <v>3.6918126811835796E-2</v>
      </c>
      <c r="AE15">
        <v>3.4625250275972325E-2</v>
      </c>
      <c r="AF15">
        <v>7.5009301678866519E-2</v>
      </c>
      <c r="AG15">
        <v>1.072978588009116E-3</v>
      </c>
      <c r="AI15">
        <v>4.1362167476536746E-2</v>
      </c>
      <c r="AJ15">
        <v>2.5655974769800589E-2</v>
      </c>
      <c r="AK15">
        <v>9.3622901469308351E-2</v>
      </c>
      <c r="AL15">
        <v>6.1568945917970956E-2</v>
      </c>
      <c r="AM15">
        <v>2.7172903681297537E-2</v>
      </c>
      <c r="AN15">
        <v>4.4879759232011471E-2</v>
      </c>
      <c r="AO15">
        <v>0.1041047291623996</v>
      </c>
      <c r="AP15">
        <v>0.16230388385290975</v>
      </c>
      <c r="AQ15">
        <v>8.2922317558730613E-2</v>
      </c>
      <c r="AR15">
        <v>1.0112567726163551E-2</v>
      </c>
      <c r="AS15">
        <v>0.11695568669815674</v>
      </c>
      <c r="AT15">
        <v>0.24007551161104237</v>
      </c>
      <c r="AU15">
        <v>0.10937076980779309</v>
      </c>
      <c r="AW15">
        <v>4.2670258818389324E-2</v>
      </c>
      <c r="AX15">
        <v>2.4614381202109526E-5</v>
      </c>
      <c r="AY15">
        <v>4.8331060301398379E-3</v>
      </c>
      <c r="BA15">
        <v>7.3048055363487796E-2</v>
      </c>
      <c r="BB15">
        <v>0.11797533063964036</v>
      </c>
      <c r="BD15">
        <v>7.1544676818028549E-2</v>
      </c>
      <c r="BF15">
        <v>1.9138831071011857E-7</v>
      </c>
      <c r="BG15">
        <v>0.1011922495660771</v>
      </c>
      <c r="BI15">
        <v>2.69454217341077E-3</v>
      </c>
      <c r="BJ15">
        <v>0.16024673281225141</v>
      </c>
      <c r="BK15">
        <v>9.3675083694546912E-2</v>
      </c>
      <c r="BL15">
        <v>4.5537213585920928E-3</v>
      </c>
      <c r="BM15">
        <v>6.193686934048135E-2</v>
      </c>
      <c r="BN15">
        <v>1.4803894468503332E-4</v>
      </c>
      <c r="BO15">
        <v>5.3652980056612329E-2</v>
      </c>
      <c r="BQ15">
        <v>1.0235749789143554E-7</v>
      </c>
      <c r="BR15">
        <v>7.8768333698894989E-6</v>
      </c>
      <c r="BS15">
        <v>6.5411307391063464E-7</v>
      </c>
      <c r="BT15">
        <v>1.0786692659858238E-5</v>
      </c>
      <c r="BU15">
        <v>4.9588850800875849E-2</v>
      </c>
      <c r="BV15">
        <v>1.0306704861940657E-7</v>
      </c>
      <c r="BY15">
        <v>2.3289454110142012E-3</v>
      </c>
      <c r="BZ15">
        <v>2.5996487429804332E-3</v>
      </c>
      <c r="CB15">
        <v>3.6101186850984984E-2</v>
      </c>
      <c r="CC15">
        <v>1.0062888018672694E-5</v>
      </c>
      <c r="CD15">
        <v>9.8916578354527371E-7</v>
      </c>
      <c r="CE15">
        <v>5.9777209254251052E-7</v>
      </c>
      <c r="CF15">
        <v>4.3034496283513031E-2</v>
      </c>
      <c r="CH15">
        <v>0.101742029487968</v>
      </c>
      <c r="CI15">
        <v>1.8005511443136863E-5</v>
      </c>
      <c r="CJ15">
        <v>0.23376394656922761</v>
      </c>
      <c r="CK15">
        <v>5.0097063059678122E-7</v>
      </c>
      <c r="CL15">
        <v>1.6345836727557923E-6</v>
      </c>
      <c r="CN15">
        <v>2.4027389745701502E-6</v>
      </c>
      <c r="CO15">
        <v>6.9512780846395228E-2</v>
      </c>
      <c r="CQ15">
        <v>4.3560432808884662E-6</v>
      </c>
      <c r="CR15">
        <v>4.0765644019720789E-7</v>
      </c>
      <c r="CS15">
        <v>7.4782895393192852E-6</v>
      </c>
      <c r="CT15">
        <v>2.7460166998788914E-4</v>
      </c>
      <c r="CU15">
        <v>0.37063869676466282</v>
      </c>
      <c r="CV15">
        <v>6.3862800511718387E-2</v>
      </c>
      <c r="CX15">
        <v>4.9181786634769422E-6</v>
      </c>
      <c r="CZ15">
        <v>4.6842352344239576E-7</v>
      </c>
      <c r="DA15">
        <v>0.12460211793077258</v>
      </c>
      <c r="DC15">
        <v>0.18836561622581993</v>
      </c>
      <c r="DD15">
        <v>1.3370337333610927E-5</v>
      </c>
      <c r="DE15">
        <v>8.0293122490839919E-2</v>
      </c>
      <c r="DG15">
        <v>8.8415252771378627E-2</v>
      </c>
      <c r="DH15">
        <v>3.1065286975504327E-3</v>
      </c>
      <c r="DJ15">
        <v>1.4027157760055408E-2</v>
      </c>
      <c r="DK15">
        <v>4.8523825429964852E-3</v>
      </c>
      <c r="DL15">
        <v>5.9731635457526539E-4</v>
      </c>
      <c r="DM15">
        <v>1.0238426901075761E-5</v>
      </c>
      <c r="DN15">
        <v>1.432445853546736E-5</v>
      </c>
      <c r="DO15">
        <v>4.8529095834763225E-4</v>
      </c>
      <c r="DP15">
        <v>3.2725473339177528E-5</v>
      </c>
      <c r="DQ15">
        <v>1.9451252382778417E-6</v>
      </c>
      <c r="DR15">
        <v>1.8084882637279753E-2</v>
      </c>
      <c r="DU15">
        <v>2.6359803408586179E-5</v>
      </c>
      <c r="DY15">
        <v>0.1891154229541343</v>
      </c>
      <c r="DZ15">
        <v>1.5169418416536417E-3</v>
      </c>
      <c r="EA15">
        <v>1.9343934610943749E-5</v>
      </c>
      <c r="EB15">
        <v>2.1802852047487079E-5</v>
      </c>
      <c r="EC15">
        <v>0.11004569801407524</v>
      </c>
      <c r="EH15">
        <v>0.4191506509856624</v>
      </c>
      <c r="EI15">
        <v>5.5760739588145605E-7</v>
      </c>
      <c r="EK15">
        <v>2.0424876775721533E-3</v>
      </c>
      <c r="EM15">
        <v>7.5547816101506042E-6</v>
      </c>
      <c r="ET15">
        <v>1.85952065276613E-6</v>
      </c>
      <c r="EU15">
        <v>1.8467873550997449E-6</v>
      </c>
      <c r="EV15">
        <v>8.450403105354133E-7</v>
      </c>
      <c r="EX15">
        <v>4.9462544933012377E-7</v>
      </c>
      <c r="FB15">
        <v>4.0917235200882087E-5</v>
      </c>
      <c r="FD15">
        <v>3.5902757626876901E-5</v>
      </c>
      <c r="FE15">
        <v>3.865919060610924E-6</v>
      </c>
      <c r="FH15">
        <v>1.6696629820318752E-3</v>
      </c>
      <c r="FJ15">
        <v>7.6229770822340559E-5</v>
      </c>
      <c r="FL15">
        <v>2.2743075999977571E-2</v>
      </c>
      <c r="FQ15">
        <v>3.3334477817071717E-7</v>
      </c>
      <c r="FR15">
        <v>2.5702526808270932E-5</v>
      </c>
      <c r="FT15">
        <v>3.8280295983248545E-6</v>
      </c>
      <c r="FU15">
        <v>3.8240619341949181E-4</v>
      </c>
      <c r="FX15">
        <v>2.0458892969301431E-5</v>
      </c>
      <c r="FZ15">
        <v>4.1575201223973926E-6</v>
      </c>
      <c r="GI15">
        <v>1.7816098116356236E-2</v>
      </c>
      <c r="GP15">
        <v>6.0045754865207291E-6</v>
      </c>
      <c r="GQ15">
        <v>4.6388883161866274E-5</v>
      </c>
      <c r="GR15">
        <v>3.3576952779612075E-5</v>
      </c>
      <c r="GT15">
        <v>5.5740350300231466E-6</v>
      </c>
      <c r="GX15">
        <v>2.7499472926768902E-5</v>
      </c>
      <c r="GZ15">
        <v>8.5855333762609998E-6</v>
      </c>
      <c r="HH15">
        <v>8.2087653196082782E-6</v>
      </c>
      <c r="HK15">
        <v>3.3305578684429644E-4</v>
      </c>
      <c r="HM15">
        <v>6.5906544519870819E-5</v>
      </c>
      <c r="HP15">
        <v>2.1203005526033316E-4</v>
      </c>
      <c r="HS15">
        <v>1.3838340506206495E-5</v>
      </c>
      <c r="HT15">
        <v>2.3861223126297455E-5</v>
      </c>
    </row>
    <row r="16" spans="1:242" x14ac:dyDescent="0.2">
      <c r="A16">
        <v>2015</v>
      </c>
      <c r="B16">
        <v>5.027498736478607E-2</v>
      </c>
      <c r="C16">
        <v>5.7258111496271975E-2</v>
      </c>
      <c r="D16">
        <v>7.9885575537037803E-2</v>
      </c>
      <c r="E16">
        <v>3.4662632961255456E-2</v>
      </c>
      <c r="F16">
        <v>0.10389598068261216</v>
      </c>
      <c r="G16">
        <v>2.9231267073890416E-2</v>
      </c>
      <c r="H16">
        <v>4.0510876357522554E-2</v>
      </c>
      <c r="I16">
        <v>5.7890037937485921E-2</v>
      </c>
      <c r="J16">
        <v>0.18517360654612772</v>
      </c>
      <c r="K16">
        <v>0.1262914896765662</v>
      </c>
      <c r="L16">
        <v>6.1092451187694088E-2</v>
      </c>
      <c r="N16">
        <v>3.8276657837538877E-2</v>
      </c>
      <c r="O16">
        <v>2.7831728599718332E-8</v>
      </c>
      <c r="P16">
        <v>3.1290073592428753E-2</v>
      </c>
      <c r="Q16">
        <v>8.0477004433925289E-2</v>
      </c>
      <c r="R16">
        <v>6.1341675871231009E-2</v>
      </c>
      <c r="S16">
        <v>7.0356075748449334E-2</v>
      </c>
      <c r="T16">
        <v>1.1875284807810701E-4</v>
      </c>
      <c r="V16">
        <v>5.99532412011404E-4</v>
      </c>
      <c r="W16">
        <v>5.195350652643127E-2</v>
      </c>
      <c r="X16">
        <v>4.8567727012509372E-3</v>
      </c>
      <c r="Y16">
        <v>9.5988055725063207E-2</v>
      </c>
      <c r="Z16">
        <v>1.8627811603307141E-2</v>
      </c>
      <c r="AA16">
        <v>3.6121938429231511E-2</v>
      </c>
      <c r="AB16">
        <v>4.3049780427189419E-2</v>
      </c>
      <c r="AC16">
        <v>5.6507061041970383E-2</v>
      </c>
      <c r="AD16">
        <v>2.1096464339930305E-2</v>
      </c>
      <c r="AE16">
        <v>2.3221520319801195E-2</v>
      </c>
      <c r="AF16">
        <v>5.3015507583029385E-2</v>
      </c>
      <c r="AG16">
        <v>3.653811663937836E-3</v>
      </c>
      <c r="AI16">
        <v>2.4050303362624929E-2</v>
      </c>
      <c r="AJ16">
        <v>1.9915169139395988E-2</v>
      </c>
      <c r="AK16">
        <v>5.6313293936278888E-2</v>
      </c>
      <c r="AL16">
        <v>3.6045384385929094E-2</v>
      </c>
      <c r="AM16">
        <v>1.955533348793009E-2</v>
      </c>
      <c r="AN16">
        <v>3.0013947365404477E-2</v>
      </c>
      <c r="AO16">
        <v>8.1691104817273055E-2</v>
      </c>
      <c r="AP16">
        <v>8.9876273304325405E-2</v>
      </c>
      <c r="AQ16">
        <v>5.1980302915025471E-2</v>
      </c>
      <c r="AR16">
        <v>5.7669918634849415E-3</v>
      </c>
      <c r="AS16">
        <v>7.3342069158320894E-2</v>
      </c>
      <c r="AT16">
        <v>0.17075015688479894</v>
      </c>
      <c r="AU16">
        <v>6.6381846708603004E-2</v>
      </c>
      <c r="AV16">
        <v>7.7615483228742508E-3</v>
      </c>
      <c r="AW16">
        <v>2.3612670743577278E-2</v>
      </c>
      <c r="AX16">
        <v>3.3297816279261681E-7</v>
      </c>
      <c r="AY16">
        <v>5.9175793993558393E-3</v>
      </c>
      <c r="BA16">
        <v>2.9852840038825712E-2</v>
      </c>
      <c r="BB16">
        <v>6.8717490218436636E-2</v>
      </c>
      <c r="BD16">
        <v>4.2853712149516991E-2</v>
      </c>
      <c r="BG16">
        <v>7.6711775207041727E-2</v>
      </c>
      <c r="BI16">
        <v>2.1889237950383665E-3</v>
      </c>
      <c r="BJ16">
        <v>0.1141822306734115</v>
      </c>
      <c r="BK16">
        <v>6.1104414852986677E-2</v>
      </c>
      <c r="BL16">
        <v>5.5856231803950844E-4</v>
      </c>
      <c r="BM16">
        <v>4.5307077763186272E-2</v>
      </c>
      <c r="BO16">
        <v>4.1897197510088163E-2</v>
      </c>
      <c r="BQ16">
        <v>3.3276019485408499E-4</v>
      </c>
      <c r="BR16">
        <v>9.5061511544269959E-7</v>
      </c>
      <c r="BS16">
        <v>4.67567375991313E-7</v>
      </c>
      <c r="BT16">
        <v>2.0591777604652395E-5</v>
      </c>
      <c r="BU16">
        <v>1.6519805147365701E-2</v>
      </c>
      <c r="BY16">
        <v>3.7103232188125165E-5</v>
      </c>
      <c r="BZ16">
        <v>2.4024512312570507E-3</v>
      </c>
      <c r="CA16">
        <v>7.7877920855844041E-3</v>
      </c>
      <c r="CB16">
        <v>1.6475111908748386E-2</v>
      </c>
      <c r="CC16">
        <v>1.3992292216274404E-6</v>
      </c>
      <c r="CD16">
        <v>1.0964579184933171E-6</v>
      </c>
      <c r="CE16">
        <v>1.8626656608272097E-7</v>
      </c>
      <c r="CF16">
        <v>7.7096495197915879E-2</v>
      </c>
      <c r="CH16">
        <v>6.4047806024437035E-2</v>
      </c>
      <c r="CI16">
        <v>1.1622252229770598E-6</v>
      </c>
      <c r="CJ16">
        <v>0.14553942198811556</v>
      </c>
      <c r="CK16">
        <v>4.5309576489003842E-6</v>
      </c>
      <c r="CL16">
        <v>5.3161632399311304E-7</v>
      </c>
      <c r="CO16">
        <v>3.9776074852465287E-2</v>
      </c>
      <c r="CQ16">
        <v>6.3787121751810187E-4</v>
      </c>
      <c r="CR16">
        <v>3.0707524706967305E-7</v>
      </c>
      <c r="CS16">
        <v>4.0811511644787484E-6</v>
      </c>
      <c r="CT16">
        <v>1.3599919869272131E-7</v>
      </c>
      <c r="CU16">
        <v>0.24019793233709361</v>
      </c>
      <c r="CV16">
        <v>3.9989810946583521E-2</v>
      </c>
      <c r="CX16">
        <v>1.1381422710718505E-6</v>
      </c>
      <c r="CY16">
        <v>4.5371405790661779E-6</v>
      </c>
      <c r="CZ16">
        <v>7.1115965961054056E-7</v>
      </c>
      <c r="DA16">
        <v>9.1952403241351982E-2</v>
      </c>
      <c r="DC16">
        <v>0.18712276743836959</v>
      </c>
      <c r="DE16">
        <v>8.0534479045565474E-2</v>
      </c>
      <c r="DG16">
        <v>5.1168796920524874E-2</v>
      </c>
      <c r="DJ16">
        <v>1.4419673713866023E-2</v>
      </c>
      <c r="DK16">
        <v>7.5397230549838178E-3</v>
      </c>
      <c r="DL16">
        <v>1.5047944255191465E-7</v>
      </c>
      <c r="DN16">
        <v>7.0548434485015424E-6</v>
      </c>
      <c r="DO16">
        <v>1.7929129655034403E-4</v>
      </c>
      <c r="DP16">
        <v>9.7822300023000787E-6</v>
      </c>
      <c r="DQ16">
        <v>1.3903693747972378E-5</v>
      </c>
      <c r="DR16">
        <v>4.9911373022551365E-2</v>
      </c>
      <c r="DS16">
        <v>1.2297505897272904E-4</v>
      </c>
      <c r="DU16">
        <v>2.3323277113684483E-6</v>
      </c>
      <c r="DY16">
        <v>0.12780580488221024</v>
      </c>
      <c r="DZ16">
        <v>8.4692179656462052E-4</v>
      </c>
      <c r="EA16">
        <v>3.0577747867236674E-5</v>
      </c>
      <c r="EB16">
        <v>7.0575656883783543E-4</v>
      </c>
      <c r="EC16">
        <v>8.2980074223467509E-2</v>
      </c>
      <c r="EH16">
        <v>0.27766979420230875</v>
      </c>
      <c r="EO16">
        <v>2.6748761046022458E-5</v>
      </c>
      <c r="ER16">
        <v>3.2013071577386481E-7</v>
      </c>
      <c r="EU16">
        <v>8.6969144296357957E-5</v>
      </c>
      <c r="EW16">
        <v>8.5953693061817895E-7</v>
      </c>
      <c r="FA16">
        <v>3.934805002868473E-7</v>
      </c>
      <c r="FB16">
        <v>2.8800917021197954E-6</v>
      </c>
      <c r="FD16">
        <v>4.5235672532048141E-5</v>
      </c>
      <c r="FE16">
        <v>2.2187955956421559E-5</v>
      </c>
      <c r="FJ16">
        <v>1.6728231109047582E-4</v>
      </c>
      <c r="FL16">
        <v>7.6974947706855259E-3</v>
      </c>
      <c r="FR16">
        <v>1.8735562439455391E-5</v>
      </c>
      <c r="FT16">
        <v>1.6251904520060944E-5</v>
      </c>
      <c r="FU16">
        <v>3.3678295300915568E-5</v>
      </c>
      <c r="FX16">
        <v>1.0239512435375878E-6</v>
      </c>
      <c r="GI16">
        <v>7.7408629699391787E-2</v>
      </c>
      <c r="GP16">
        <v>1.288023527896443E-4</v>
      </c>
      <c r="GQ16">
        <v>3.0207373619900617E-6</v>
      </c>
      <c r="GS16">
        <v>2.6565152364431385E-6</v>
      </c>
      <c r="GT16">
        <v>1.3810692237930606E-5</v>
      </c>
      <c r="GU16">
        <v>2.6186065085464771E-5</v>
      </c>
      <c r="GW16">
        <v>6.0674256464566234E-5</v>
      </c>
      <c r="HP16">
        <v>4.4569443804078871E-4</v>
      </c>
      <c r="ID16">
        <v>1</v>
      </c>
    </row>
    <row r="17" spans="1:242" x14ac:dyDescent="0.2">
      <c r="A17">
        <v>2016</v>
      </c>
      <c r="B17">
        <v>4.1783251120532758E-2</v>
      </c>
      <c r="C17">
        <v>4.8059891778222195E-2</v>
      </c>
      <c r="D17">
        <v>7.312365406940409E-2</v>
      </c>
      <c r="E17">
        <v>2.7232944535550179E-2</v>
      </c>
      <c r="F17">
        <v>8.3647275916273536E-2</v>
      </c>
      <c r="G17">
        <v>2.2480136397066995E-2</v>
      </c>
      <c r="H17">
        <v>3.21168820089128E-2</v>
      </c>
      <c r="I17">
        <v>4.6438352684741196E-2</v>
      </c>
      <c r="J17">
        <v>0.17064275817377145</v>
      </c>
      <c r="K17">
        <v>0.10894533278968294</v>
      </c>
      <c r="L17">
        <v>5.2857111201588473E-2</v>
      </c>
      <c r="N17">
        <v>3.0415910652912721E-2</v>
      </c>
      <c r="O17">
        <v>2.8419036103801823E-8</v>
      </c>
      <c r="P17">
        <v>2.6944157655904584E-2</v>
      </c>
      <c r="Q17">
        <v>6.2339775328241538E-2</v>
      </c>
      <c r="R17">
        <v>5.3207752617472022E-2</v>
      </c>
      <c r="S17">
        <v>5.6365478948465546E-2</v>
      </c>
      <c r="T17">
        <v>1.5289212686018154E-6</v>
      </c>
      <c r="V17">
        <v>1.1583261586361969E-3</v>
      </c>
      <c r="W17">
        <v>3.7801567182357443E-2</v>
      </c>
      <c r="X17">
        <v>3.4947855540665403E-3</v>
      </c>
      <c r="Y17">
        <v>7.7847242169252068E-2</v>
      </c>
      <c r="Z17">
        <v>1.6742091793678204E-2</v>
      </c>
      <c r="AA17">
        <v>3.1374057722877033E-2</v>
      </c>
      <c r="AB17">
        <v>2.1074618593522044E-2</v>
      </c>
      <c r="AC17">
        <v>4.9616177061998092E-2</v>
      </c>
      <c r="AD17">
        <v>1.184886372329493E-2</v>
      </c>
      <c r="AE17">
        <v>1.6068817947130568E-2</v>
      </c>
      <c r="AF17">
        <v>4.2466586325037886E-2</v>
      </c>
      <c r="AG17">
        <v>2.3532651321899544E-4</v>
      </c>
      <c r="AI17">
        <v>1.9984065228215171E-2</v>
      </c>
      <c r="AJ17">
        <v>1.374386001389229E-2</v>
      </c>
      <c r="AK17">
        <v>3.380623340163956E-2</v>
      </c>
      <c r="AL17">
        <v>3.0809929632103064E-2</v>
      </c>
      <c r="AM17">
        <v>1.5394391425351194E-2</v>
      </c>
      <c r="AN17">
        <v>2.327894001380577E-2</v>
      </c>
      <c r="AO17">
        <v>6.3083976747754192E-2</v>
      </c>
      <c r="AP17">
        <v>8.6772281474046087E-2</v>
      </c>
      <c r="AQ17">
        <v>4.4097266621396458E-2</v>
      </c>
      <c r="AR17">
        <v>2.4007830508162692E-3</v>
      </c>
      <c r="AS17">
        <v>4.9723360106249753E-2</v>
      </c>
      <c r="AT17">
        <v>0.14512030509064652</v>
      </c>
      <c r="AU17">
        <v>6.260793247159803E-2</v>
      </c>
      <c r="AW17">
        <v>1.9594665374504001E-2</v>
      </c>
      <c r="AX17">
        <v>3.1187786631074568E-7</v>
      </c>
      <c r="AY17">
        <v>5.0125760818334553E-3</v>
      </c>
      <c r="AZ17">
        <v>2.2575476948536944E-6</v>
      </c>
      <c r="BB17">
        <v>4.2193617811753875E-2</v>
      </c>
      <c r="BD17">
        <v>4.4787433235340006E-2</v>
      </c>
      <c r="BG17">
        <v>6.5422226703786918E-2</v>
      </c>
      <c r="BH17">
        <v>8.9898793501733029E-6</v>
      </c>
      <c r="BI17">
        <v>4.4256472660401912E-3</v>
      </c>
      <c r="BJ17">
        <v>9.8994359506792626E-2</v>
      </c>
      <c r="BK17">
        <v>4.9225453319826973E-2</v>
      </c>
      <c r="BL17">
        <v>2.8127296812654128E-4</v>
      </c>
      <c r="BM17">
        <v>3.8231706884124111E-2</v>
      </c>
      <c r="BO17">
        <v>3.5844342755634924E-2</v>
      </c>
      <c r="BQ17">
        <v>8.666257640258528E-5</v>
      </c>
      <c r="BS17">
        <v>1.1736586764601688E-5</v>
      </c>
      <c r="BT17">
        <v>9.058284295076081E-6</v>
      </c>
      <c r="BU17">
        <v>1.8407854501903635E-2</v>
      </c>
      <c r="BY17">
        <v>3.1594640471555107E-5</v>
      </c>
      <c r="BZ17">
        <v>1.6091427621128405E-3</v>
      </c>
      <c r="CA17">
        <v>1.820901914569109E-7</v>
      </c>
      <c r="CB17">
        <v>1.5332263092794E-2</v>
      </c>
      <c r="CC17">
        <v>1.6210321707952962E-6</v>
      </c>
      <c r="CD17">
        <v>1.4355887541980367E-6</v>
      </c>
      <c r="CE17">
        <v>1.417224622095283E-7</v>
      </c>
      <c r="CF17">
        <v>2.1298293707140673E-3</v>
      </c>
      <c r="CH17">
        <v>4.7563814889104709E-2</v>
      </c>
      <c r="CI17">
        <v>9.4625557047823765E-6</v>
      </c>
      <c r="CJ17">
        <v>0.12185487912859477</v>
      </c>
      <c r="CK17">
        <v>2.5258795301965111E-7</v>
      </c>
      <c r="CL17">
        <v>2.794874842360325E-6</v>
      </c>
      <c r="CN17">
        <v>8.9196188162671936E-7</v>
      </c>
      <c r="CO17">
        <v>2.505554015159514E-2</v>
      </c>
      <c r="CP17">
        <v>6.1478148239346728E-6</v>
      </c>
      <c r="CQ17">
        <v>1.1457496585721705E-3</v>
      </c>
      <c r="CR17">
        <v>1.2188816468358685E-7</v>
      </c>
      <c r="CS17">
        <v>7.1775922951212676E-7</v>
      </c>
      <c r="CT17">
        <v>3.7718204691494349E-6</v>
      </c>
      <c r="CU17">
        <v>0.21385827668080415</v>
      </c>
      <c r="CV17">
        <v>3.3232110547052628E-2</v>
      </c>
      <c r="CW17">
        <v>4.3558571850103277E-3</v>
      </c>
      <c r="CX17">
        <v>3.7769249900808509E-7</v>
      </c>
      <c r="CY17">
        <v>5.4063174170597694E-6</v>
      </c>
      <c r="CZ17">
        <v>7.0062265503056987E-7</v>
      </c>
      <c r="DA17">
        <v>5.6917761587118573E-2</v>
      </c>
      <c r="DC17">
        <v>0.14381958287111962</v>
      </c>
      <c r="DE17">
        <v>7.631320108829788E-2</v>
      </c>
      <c r="DG17">
        <v>2.6103673637330876E-2</v>
      </c>
      <c r="DH17">
        <v>6.2596092827001045E-8</v>
      </c>
      <c r="DJ17">
        <v>3.6145857353132152E-2</v>
      </c>
      <c r="DK17">
        <v>5.5179597912984983E-3</v>
      </c>
      <c r="DM17">
        <v>8.7604306067018696E-7</v>
      </c>
      <c r="DN17">
        <v>8.2825012076922078E-6</v>
      </c>
      <c r="DO17">
        <v>1.1242428711621753E-3</v>
      </c>
      <c r="DP17">
        <v>4.7259461157573241E-6</v>
      </c>
      <c r="DQ17">
        <v>1.5343392611220887E-5</v>
      </c>
      <c r="DR17">
        <v>7.0636783318774446E-2</v>
      </c>
      <c r="DS17">
        <v>4.1831306945374361E-4</v>
      </c>
      <c r="DU17">
        <v>1.8741904668552226E-6</v>
      </c>
      <c r="DV17">
        <v>1.3923738846911138E-7</v>
      </c>
      <c r="DW17">
        <v>8.1377283395711277E-6</v>
      </c>
      <c r="DY17">
        <v>4.6780830013021323E-2</v>
      </c>
      <c r="DZ17">
        <v>6.2161132954214541E-4</v>
      </c>
      <c r="EA17">
        <v>1.7625528031443942E-5</v>
      </c>
      <c r="EB17">
        <v>5.7173322356055445E-4</v>
      </c>
      <c r="EC17">
        <v>6.8016351278526579E-2</v>
      </c>
      <c r="EG17">
        <v>1.701010542012834E-6</v>
      </c>
      <c r="EH17">
        <v>0.24880465981590882</v>
      </c>
      <c r="EM17">
        <v>1.9132676202876302E-5</v>
      </c>
      <c r="EN17">
        <v>1.0277864111836317E-6</v>
      </c>
      <c r="ER17">
        <v>6.2886397609310714E-7</v>
      </c>
      <c r="ES17">
        <v>7.1991247456530613E-2</v>
      </c>
      <c r="EU17">
        <v>5.1165690880090818E-6</v>
      </c>
      <c r="EV17">
        <v>8.7622106882322195E-7</v>
      </c>
      <c r="EW17">
        <v>1.0434793450498959E-2</v>
      </c>
      <c r="EX17">
        <v>2.1273693243448435E-6</v>
      </c>
      <c r="EZ17">
        <v>1.150716205766469E-6</v>
      </c>
      <c r="FB17">
        <v>1.1289630496017053E-4</v>
      </c>
      <c r="FC17">
        <v>7.3404425279332628E-5</v>
      </c>
      <c r="FE17">
        <v>3.2153736014933483E-7</v>
      </c>
      <c r="FJ17">
        <v>3.0765254951667786E-6</v>
      </c>
      <c r="FL17">
        <v>6.9684383864885359E-5</v>
      </c>
      <c r="FP17">
        <v>8.6319915402754179E-5</v>
      </c>
      <c r="FR17">
        <v>4.4805557322885874E-6</v>
      </c>
      <c r="FT17">
        <v>1.9836260684531322E-5</v>
      </c>
      <c r="FU17">
        <v>5.1773769337502847E-6</v>
      </c>
      <c r="FX17">
        <v>1.29581096709612E-6</v>
      </c>
      <c r="GI17">
        <v>5.5042032367854009E-2</v>
      </c>
      <c r="GJ17">
        <v>4.5760568238435301E-3</v>
      </c>
      <c r="GN17">
        <v>2.3843301820436093E-6</v>
      </c>
      <c r="GP17">
        <v>5.067708998929171E-5</v>
      </c>
      <c r="GQ17">
        <v>8.574564412127864E-6</v>
      </c>
      <c r="GV17">
        <v>8.9879830666399033E-6</v>
      </c>
      <c r="GW17">
        <v>5.0235100269260137E-6</v>
      </c>
      <c r="GX17">
        <v>4.9463567609277387E-6</v>
      </c>
      <c r="GZ17">
        <v>2.5537193097661525E-4</v>
      </c>
      <c r="HJ17">
        <v>9.1121362264365855E-5</v>
      </c>
      <c r="HP17">
        <v>1.60774288975707E-5</v>
      </c>
      <c r="HS17">
        <v>1.0532302571988289E-3</v>
      </c>
      <c r="HT17">
        <v>1.5554259367274949E-3</v>
      </c>
    </row>
    <row r="18" spans="1:242" x14ac:dyDescent="0.2">
      <c r="A18">
        <v>2017</v>
      </c>
      <c r="B18">
        <v>4.9844624279311037E-2</v>
      </c>
      <c r="C18">
        <v>5.7895043620289535E-2</v>
      </c>
      <c r="D18">
        <v>8.8101488363883942E-2</v>
      </c>
      <c r="E18">
        <v>3.1110636187963725E-2</v>
      </c>
      <c r="F18">
        <v>9.4883577522739404E-2</v>
      </c>
      <c r="G18">
        <v>3.23137533773604E-2</v>
      </c>
      <c r="H18">
        <v>3.9088853514967867E-2</v>
      </c>
      <c r="I18">
        <v>5.7593322593278477E-2</v>
      </c>
      <c r="J18">
        <v>0.18489244840735991</v>
      </c>
      <c r="K18">
        <v>0.12456795469516704</v>
      </c>
      <c r="L18">
        <v>6.1480901261453821E-2</v>
      </c>
      <c r="N18">
        <v>3.7250200016217289E-2</v>
      </c>
      <c r="O18">
        <v>2.6167476847432789E-7</v>
      </c>
      <c r="P18">
        <v>3.0406702762597805E-2</v>
      </c>
      <c r="Q18">
        <v>7.5439738194786346E-2</v>
      </c>
      <c r="R18">
        <v>6.5362456226116833E-2</v>
      </c>
      <c r="S18">
        <v>6.5382477715240736E-2</v>
      </c>
      <c r="T18">
        <v>1.2109494380657544E-4</v>
      </c>
      <c r="V18">
        <v>3.0276392127002107E-3</v>
      </c>
      <c r="W18">
        <v>4.1273239623328857E-2</v>
      </c>
      <c r="X18">
        <v>4.2773631846929009E-3</v>
      </c>
      <c r="Y18">
        <v>8.9045399678017709E-2</v>
      </c>
      <c r="Z18">
        <v>2.0268044613460639E-2</v>
      </c>
      <c r="AA18">
        <v>3.2717433232337854E-2</v>
      </c>
      <c r="AB18">
        <v>1.9681358313121042E-2</v>
      </c>
      <c r="AC18">
        <v>4.5012542603910209E-2</v>
      </c>
      <c r="AD18">
        <v>1.9509802556593802E-2</v>
      </c>
      <c r="AE18">
        <v>1.8298534421496992E-2</v>
      </c>
      <c r="AF18">
        <v>5.0026161736490715E-2</v>
      </c>
      <c r="AG18">
        <v>2.3274370639759248E-4</v>
      </c>
      <c r="AI18">
        <v>2.1831128342380393E-2</v>
      </c>
      <c r="AJ18">
        <v>1.4906770619225369E-2</v>
      </c>
      <c r="AK18">
        <v>3.5301444690750625E-2</v>
      </c>
      <c r="AL18">
        <v>3.5535112289143259E-2</v>
      </c>
      <c r="AM18">
        <v>2.2242349110684248E-2</v>
      </c>
      <c r="AN18">
        <v>2.3298782229502681E-2</v>
      </c>
      <c r="AO18">
        <v>7.046301545349809E-2</v>
      </c>
      <c r="AP18">
        <v>7.7047154868533071E-2</v>
      </c>
      <c r="AQ18">
        <v>5.4710265320926862E-2</v>
      </c>
      <c r="AR18">
        <v>7.9486435774047594E-3</v>
      </c>
      <c r="AS18">
        <v>6.4971317195896938E-2</v>
      </c>
      <c r="AT18">
        <v>0.15654467244639922</v>
      </c>
      <c r="AU18">
        <v>7.020123445941473E-2</v>
      </c>
      <c r="AV18">
        <v>5.8969476997364036E-5</v>
      </c>
      <c r="AW18">
        <v>2.6221017171690501E-2</v>
      </c>
      <c r="AX18">
        <v>4.1236482436893801E-7</v>
      </c>
      <c r="AY18">
        <v>6.8001347812683913E-3</v>
      </c>
      <c r="AZ18">
        <v>3.1968266994620738E-5</v>
      </c>
      <c r="BA18">
        <v>4.436191550847317E-8</v>
      </c>
      <c r="BB18">
        <v>5.4584677237997113E-2</v>
      </c>
      <c r="BD18">
        <v>6.2137349050178835E-2</v>
      </c>
      <c r="BG18">
        <v>7.7076745314778747E-2</v>
      </c>
      <c r="BH18">
        <v>1.0339042357229973E-7</v>
      </c>
      <c r="BI18">
        <v>8.8910333018894835E-3</v>
      </c>
      <c r="BJ18">
        <v>0.12549918947582014</v>
      </c>
      <c r="BK18">
        <v>5.5234498587019933E-2</v>
      </c>
      <c r="BL18">
        <v>4.5392022149068258E-4</v>
      </c>
      <c r="BM18">
        <v>4.4759751976194168E-2</v>
      </c>
      <c r="BO18">
        <v>4.2220592143442114E-2</v>
      </c>
      <c r="BQ18">
        <v>2.8228335794554691E-7</v>
      </c>
      <c r="BR18">
        <v>2.5755646415380979E-6</v>
      </c>
      <c r="BS18">
        <v>2.752935317912629E-4</v>
      </c>
      <c r="BT18">
        <v>1.0006697961526857E-5</v>
      </c>
      <c r="BU18">
        <v>2.1183352676176877E-2</v>
      </c>
      <c r="BV18">
        <v>6.9981249224082897E-8</v>
      </c>
      <c r="BX18">
        <v>1.0949456714877157E-2</v>
      </c>
      <c r="BY18">
        <v>3.6877499859996317E-5</v>
      </c>
      <c r="BZ18">
        <v>9.4457388924931588E-4</v>
      </c>
      <c r="CA18">
        <v>1.7232145257334519E-7</v>
      </c>
      <c r="CB18">
        <v>1.5765682855036937E-2</v>
      </c>
      <c r="CC18">
        <v>1.0923703629471772E-6</v>
      </c>
      <c r="CD18">
        <v>1.632429185221945E-6</v>
      </c>
      <c r="CF18">
        <v>4.1672753771738042E-6</v>
      </c>
      <c r="CH18">
        <v>5.3610592547412746E-2</v>
      </c>
      <c r="CJ18">
        <v>8.4438902323266854E-2</v>
      </c>
      <c r="CL18">
        <v>1.4874870968578516E-6</v>
      </c>
      <c r="CN18">
        <v>1.8697942784814466E-6</v>
      </c>
      <c r="CO18">
        <v>2.8281119524117809E-2</v>
      </c>
      <c r="CP18">
        <v>3.7356945615354715E-6</v>
      </c>
      <c r="CR18">
        <v>1.1230492379498348E-5</v>
      </c>
      <c r="CS18">
        <v>5.9790682085364251E-6</v>
      </c>
      <c r="CU18">
        <v>0.24416451027243308</v>
      </c>
      <c r="CV18">
        <v>3.1558485074769757E-2</v>
      </c>
      <c r="CW18">
        <v>2.0763477812390544E-3</v>
      </c>
      <c r="CX18">
        <v>1.3885260882356259E-5</v>
      </c>
      <c r="CY18">
        <v>8.4873204797579847E-6</v>
      </c>
      <c r="CZ18">
        <v>1.0742885577740569E-7</v>
      </c>
      <c r="DA18">
        <v>3.293441867435494E-2</v>
      </c>
      <c r="DC18">
        <v>0.1559253846862301</v>
      </c>
      <c r="DD18">
        <v>7.2455561553334813E-4</v>
      </c>
      <c r="DE18">
        <v>7.7255887612235577E-2</v>
      </c>
      <c r="DG18">
        <v>3.311887886890514E-2</v>
      </c>
      <c r="DH18">
        <v>9.1606281332783449E-8</v>
      </c>
      <c r="DJ18">
        <v>3.5910632822552344E-2</v>
      </c>
      <c r="DK18">
        <v>6.26689170286853E-3</v>
      </c>
      <c r="DL18">
        <v>8.207396813785965E-6</v>
      </c>
      <c r="DM18">
        <v>1.4390098000884416E-7</v>
      </c>
      <c r="DN18">
        <v>5.0039897882865535E-6</v>
      </c>
      <c r="DO18">
        <v>9.9301741395504102E-5</v>
      </c>
      <c r="DP18">
        <v>1.1942671039436687E-4</v>
      </c>
      <c r="DQ18">
        <v>1.2322942822518167E-5</v>
      </c>
      <c r="DR18">
        <v>4.9083343766035979E-2</v>
      </c>
      <c r="DU18">
        <v>1.1084010146504416E-5</v>
      </c>
      <c r="DW18">
        <v>5.6870302157602391E-7</v>
      </c>
      <c r="DY18">
        <v>4.2722193274248602E-2</v>
      </c>
      <c r="DZ18">
        <v>4.2231063806117748E-4</v>
      </c>
      <c r="EA18">
        <v>3.4156953830308251E-5</v>
      </c>
      <c r="EB18">
        <v>5.2989966313622976E-4</v>
      </c>
      <c r="EC18">
        <v>6.9689441463516077E-2</v>
      </c>
      <c r="ED18">
        <v>4.2607088776531578E-3</v>
      </c>
      <c r="EH18">
        <v>0.233109928260441</v>
      </c>
      <c r="EK18">
        <v>1.2669403054437385E-3</v>
      </c>
      <c r="EM18">
        <v>1.1688862168743486E-3</v>
      </c>
      <c r="EP18">
        <v>2.2702867145091752E-7</v>
      </c>
      <c r="ER18">
        <v>2.2981394722460589E-6</v>
      </c>
      <c r="ES18">
        <v>0.1107503817102329</v>
      </c>
      <c r="EU18">
        <v>1.150215234025667E-6</v>
      </c>
      <c r="EX18">
        <v>1.2940927040563121E-6</v>
      </c>
      <c r="EZ18">
        <v>1.9336132888760586E-5</v>
      </c>
      <c r="FA18">
        <v>3.2410304482345109E-5</v>
      </c>
      <c r="FB18">
        <v>2.778307208838986E-4</v>
      </c>
      <c r="FI18">
        <v>2.1284799465525698E-2</v>
      </c>
      <c r="FJ18">
        <v>1.6160239967132558E-5</v>
      </c>
      <c r="FK18">
        <v>2.0208175295039359E-5</v>
      </c>
      <c r="FL18">
        <v>3.3844088984812706E-5</v>
      </c>
      <c r="FP18">
        <v>1.0693816889739231E-4</v>
      </c>
      <c r="FR18">
        <v>4.6836104079190482E-6</v>
      </c>
      <c r="FT18">
        <v>2.8201210661384746E-5</v>
      </c>
      <c r="FY18">
        <v>4.8505310838724558E-2</v>
      </c>
      <c r="GB18">
        <v>2.5614175185891109E-5</v>
      </c>
      <c r="GI18">
        <v>1.9971061624958659E-2</v>
      </c>
      <c r="GN18">
        <v>1.8838209917940757E-6</v>
      </c>
      <c r="GP18">
        <v>3.8477009986533046E-4</v>
      </c>
      <c r="GU18">
        <v>1.1304927818035882E-5</v>
      </c>
      <c r="GV18">
        <v>2.589440907340094E-5</v>
      </c>
      <c r="GW18">
        <v>4.3015686386969113E-5</v>
      </c>
      <c r="GZ18">
        <v>1.8538258330629838E-5</v>
      </c>
      <c r="HD18">
        <v>1.195591782768006E-4</v>
      </c>
      <c r="HM18">
        <v>3.4306494219355727E-5</v>
      </c>
      <c r="HO18">
        <v>0.34641447986472101</v>
      </c>
      <c r="HS18">
        <v>2.1827865453037346E-5</v>
      </c>
      <c r="HY18">
        <v>2.0482149806443683E-4</v>
      </c>
    </row>
    <row r="19" spans="1:242" x14ac:dyDescent="0.2">
      <c r="A19">
        <v>2018</v>
      </c>
      <c r="B19">
        <v>6.0292704086461299E-2</v>
      </c>
      <c r="C19">
        <v>6.2377597414793103E-2</v>
      </c>
      <c r="D19">
        <v>0.11204861542815807</v>
      </c>
      <c r="E19">
        <v>3.5059444347238407E-2</v>
      </c>
      <c r="F19">
        <v>0.10769867242177483</v>
      </c>
      <c r="G19">
        <v>3.9225958367504761E-2</v>
      </c>
      <c r="H19">
        <v>4.2731568365769822E-2</v>
      </c>
      <c r="I19">
        <v>6.4678991727279436E-2</v>
      </c>
      <c r="J19">
        <v>0.22597455093398311</v>
      </c>
      <c r="K19">
        <v>0.15018354524944094</v>
      </c>
      <c r="L19">
        <v>6.8802820908055062E-2</v>
      </c>
      <c r="N19">
        <v>4.2815071101998288E-2</v>
      </c>
      <c r="O19">
        <v>1.6127024451878733E-4</v>
      </c>
      <c r="P19">
        <v>3.2241007629254317E-2</v>
      </c>
      <c r="Q19">
        <v>8.7452631709766998E-2</v>
      </c>
      <c r="R19">
        <v>7.5399056908086737E-2</v>
      </c>
      <c r="S19">
        <v>8.1903225093164875E-2</v>
      </c>
      <c r="T19">
        <v>9.5544023835317793E-3</v>
      </c>
      <c r="V19">
        <v>1.2303425850180376E-2</v>
      </c>
      <c r="W19">
        <v>5.416704565138647E-2</v>
      </c>
      <c r="X19">
        <v>5.9337066811585388E-3</v>
      </c>
      <c r="Y19">
        <v>0.11331186285464813</v>
      </c>
      <c r="Z19">
        <v>2.6300857633196308E-2</v>
      </c>
      <c r="AA19">
        <v>4.5030791541132584E-2</v>
      </c>
      <c r="AB19">
        <v>2.7823678024207935E-2</v>
      </c>
      <c r="AC19">
        <v>4.854684177115761E-2</v>
      </c>
      <c r="AD19">
        <v>2.1457022920164354E-2</v>
      </c>
      <c r="AE19">
        <v>2.4610478315338954E-2</v>
      </c>
      <c r="AF19">
        <v>6.2227333425592335E-2</v>
      </c>
      <c r="AG19">
        <v>2.697737940836999E-4</v>
      </c>
      <c r="AI19">
        <v>2.7326166888874986E-2</v>
      </c>
      <c r="AJ19">
        <v>1.4991367472101698E-2</v>
      </c>
      <c r="AK19">
        <v>4.4828080087850518E-2</v>
      </c>
      <c r="AL19">
        <v>4.3483244021644864E-2</v>
      </c>
      <c r="AM19">
        <v>2.5269608137641553E-2</v>
      </c>
      <c r="AN19">
        <v>2.9721182541374475E-2</v>
      </c>
      <c r="AO19">
        <v>7.5150650220702761E-2</v>
      </c>
      <c r="AP19">
        <v>0.11617858373888516</v>
      </c>
      <c r="AQ19">
        <v>6.1820536303348196E-2</v>
      </c>
      <c r="AR19">
        <v>1.9722776551706993E-2</v>
      </c>
      <c r="AS19">
        <v>7.9999036353624792E-2</v>
      </c>
      <c r="AT19">
        <v>0.19075816368097928</v>
      </c>
      <c r="AU19">
        <v>8.335662879802383E-2</v>
      </c>
      <c r="AV19">
        <v>4.1588832732989871E-7</v>
      </c>
      <c r="AW19">
        <v>4.3214045752031478E-2</v>
      </c>
      <c r="AX19">
        <v>1.5526380021550646E-3</v>
      </c>
      <c r="AY19">
        <v>3.0405382395448065E-3</v>
      </c>
      <c r="AZ19">
        <v>2.459915206853171E-5</v>
      </c>
      <c r="BB19">
        <v>8.1509432850017896E-2</v>
      </c>
      <c r="BD19">
        <v>6.6567123302784567E-2</v>
      </c>
      <c r="BG19">
        <v>7.828599897668842E-2</v>
      </c>
      <c r="BH19">
        <v>2.3465704860613362E-6</v>
      </c>
      <c r="BI19">
        <v>7.578175475748768E-3</v>
      </c>
      <c r="BJ19">
        <v>0.13419515748074856</v>
      </c>
      <c r="BK19">
        <v>6.5748989872225536E-2</v>
      </c>
      <c r="BL19">
        <v>3.0322557007021923E-4</v>
      </c>
      <c r="BM19">
        <v>5.4243558934416632E-2</v>
      </c>
      <c r="BN19">
        <v>7.7608482203540737E-8</v>
      </c>
      <c r="BO19">
        <v>5.3782031644272511E-2</v>
      </c>
      <c r="BR19">
        <v>1.5017701010823786E-5</v>
      </c>
      <c r="BS19">
        <v>1.4943421180125998E-3</v>
      </c>
      <c r="BT19">
        <v>1.7552714107497907E-5</v>
      </c>
      <c r="BU19">
        <v>3.0683214932271084E-2</v>
      </c>
      <c r="BX19">
        <v>1.5092311176721652E-2</v>
      </c>
      <c r="BY19">
        <v>3.2557949119984422E-5</v>
      </c>
      <c r="BZ19">
        <v>1.0889564433058458E-4</v>
      </c>
      <c r="CA19">
        <v>6.3048577794316124E-7</v>
      </c>
      <c r="CB19">
        <v>1.320034259960271E-2</v>
      </c>
      <c r="CC19">
        <v>1.4706632950989713E-6</v>
      </c>
      <c r="CD19">
        <v>1.7505409171433973E-6</v>
      </c>
      <c r="CE19">
        <v>1.1507275273414299E-7</v>
      </c>
      <c r="CF19">
        <v>4.2085873531445006E-7</v>
      </c>
      <c r="CH19">
        <v>6.0736288177869503E-2</v>
      </c>
      <c r="CI19">
        <v>4.902932959010745E-8</v>
      </c>
      <c r="CJ19">
        <v>0.14079865642402717</v>
      </c>
      <c r="CK19">
        <v>1.0605764126745244E-7</v>
      </c>
      <c r="CL19">
        <v>6.1029166571054304E-8</v>
      </c>
      <c r="CN19">
        <v>5.6836110440416301E-7</v>
      </c>
      <c r="CP19">
        <v>6.2182861690044219E-6</v>
      </c>
      <c r="CQ19">
        <v>2.2305775384017217E-3</v>
      </c>
      <c r="CR19">
        <v>9.924545691775536E-6</v>
      </c>
      <c r="CS19">
        <v>4.8745910218132696E-6</v>
      </c>
      <c r="CT19">
        <v>2.3490660465758722E-7</v>
      </c>
      <c r="CU19">
        <v>0.27784576671267575</v>
      </c>
      <c r="CV19">
        <v>3.106084171858094E-2</v>
      </c>
      <c r="CW19">
        <v>4.6913101515854072E-3</v>
      </c>
      <c r="CX19">
        <v>1.09984301574022E-5</v>
      </c>
      <c r="CY19">
        <v>8.5550311321471551E-7</v>
      </c>
      <c r="DA19">
        <v>0.13135410484910387</v>
      </c>
      <c r="DC19">
        <v>0.17763268066536225</v>
      </c>
      <c r="DD19">
        <v>6.7333004733053739E-6</v>
      </c>
      <c r="DE19">
        <v>8.4390660928376091E-2</v>
      </c>
      <c r="DG19">
        <v>5.4089952760258651E-2</v>
      </c>
      <c r="DH19">
        <v>3.9534946685490392E-3</v>
      </c>
      <c r="DI19">
        <v>3.890493956737363E-5</v>
      </c>
      <c r="DJ19">
        <v>1.6494280424033111E-2</v>
      </c>
      <c r="DK19">
        <v>4.7298001734304576E-3</v>
      </c>
      <c r="DL19">
        <v>8.2717091005343521E-5</v>
      </c>
      <c r="DM19">
        <v>6.5013376502215331E-7</v>
      </c>
      <c r="DN19">
        <v>2.5262368269752162E-6</v>
      </c>
      <c r="DO19">
        <v>1.3265680401027021E-4</v>
      </c>
      <c r="DP19">
        <v>7.2862500481412953E-6</v>
      </c>
      <c r="DQ19">
        <v>9.7022924334004321E-7</v>
      </c>
      <c r="DR19">
        <v>4.5337767482704537E-2</v>
      </c>
      <c r="DS19">
        <v>4.7661294330961386E-6</v>
      </c>
      <c r="DU19">
        <v>2.0729361862031836E-5</v>
      </c>
      <c r="DV19">
        <v>1.4760088778981988E-7</v>
      </c>
      <c r="DW19">
        <v>7.5317500925149967E-7</v>
      </c>
      <c r="DY19">
        <v>5.0757585391597644E-2</v>
      </c>
      <c r="DZ19">
        <v>4.9537998740089835E-4</v>
      </c>
      <c r="EA19">
        <v>6.3120952368929338E-6</v>
      </c>
      <c r="EB19">
        <v>3.7761161258254979E-5</v>
      </c>
      <c r="EC19">
        <v>8.4313028681666527E-2</v>
      </c>
      <c r="ED19">
        <v>7.3909855952604374E-3</v>
      </c>
      <c r="EF19">
        <v>3.5609767324911771E-5</v>
      </c>
      <c r="EG19">
        <v>6.0308428181981878E-3</v>
      </c>
      <c r="EH19">
        <v>0.30272503951163704</v>
      </c>
      <c r="EI19">
        <v>4.6430266962427465E-7</v>
      </c>
      <c r="EM19">
        <v>2.1069564227346482E-3</v>
      </c>
      <c r="EO19">
        <v>1.2254127991538996E-5</v>
      </c>
      <c r="ES19">
        <v>0.138601105185784</v>
      </c>
      <c r="EU19">
        <v>3.9726748076232222E-6</v>
      </c>
      <c r="EX19">
        <v>2.2469711119562814E-3</v>
      </c>
      <c r="FA19">
        <v>5.7640640175466474E-5</v>
      </c>
      <c r="FB19">
        <v>6.7924798693270181E-4</v>
      </c>
      <c r="FC19">
        <v>8.9823193967118243E-5</v>
      </c>
      <c r="FE19">
        <v>1.4335573410034386E-6</v>
      </c>
      <c r="FJ19">
        <v>5.3498450952352674E-6</v>
      </c>
      <c r="FK19">
        <v>3.0999689370459574E-5</v>
      </c>
      <c r="FL19">
        <v>2.6578073089700997E-5</v>
      </c>
      <c r="FP19">
        <v>1.1789729937197898E-4</v>
      </c>
      <c r="FR19">
        <v>1.8470154078025319E-6</v>
      </c>
      <c r="GB19">
        <v>1.4859945018203433E-6</v>
      </c>
      <c r="GF19">
        <v>3.6727285512125236E-2</v>
      </c>
      <c r="GI19">
        <v>7.3546471382946732E-2</v>
      </c>
      <c r="GJ19">
        <v>9.105559101371509E-2</v>
      </c>
      <c r="GN19">
        <v>1.7569937134764931E-6</v>
      </c>
      <c r="GO19">
        <v>1.9424793028830277E-6</v>
      </c>
      <c r="GP19">
        <v>1.4965355202705736E-5</v>
      </c>
      <c r="GQ19">
        <v>2.8162621365859797E-4</v>
      </c>
      <c r="GT19">
        <v>2.7364190004773529E-5</v>
      </c>
      <c r="GU19">
        <v>1.2067311463342525E-5</v>
      </c>
      <c r="GW19">
        <v>1.1225331255207906E-4</v>
      </c>
      <c r="GX19">
        <v>1.7112945439903363E-4</v>
      </c>
      <c r="HD19">
        <v>7.71761932491879E-5</v>
      </c>
      <c r="HY19">
        <v>2.0564847820126131E-4</v>
      </c>
    </row>
    <row r="20" spans="1:242" x14ac:dyDescent="0.2">
      <c r="A20">
        <v>2019</v>
      </c>
      <c r="B20">
        <v>5.5911616746300886E-2</v>
      </c>
      <c r="C20">
        <v>5.16262147551916E-2</v>
      </c>
      <c r="D20">
        <v>0.11729169508339063</v>
      </c>
      <c r="E20">
        <v>3.2953812045208697E-2</v>
      </c>
      <c r="F20">
        <v>0.10137169663061539</v>
      </c>
      <c r="G20">
        <v>3.5430428244616126E-2</v>
      </c>
      <c r="H20">
        <v>3.8196984549265706E-2</v>
      </c>
      <c r="I20">
        <v>6.1273628775341267E-2</v>
      </c>
      <c r="J20">
        <v>0.21288799519851717</v>
      </c>
      <c r="K20">
        <v>0.13947775127187539</v>
      </c>
      <c r="L20">
        <v>6.615947240162412E-2</v>
      </c>
      <c r="N20">
        <v>4.2651888166406131E-2</v>
      </c>
      <c r="O20">
        <v>4.5233702454286855E-5</v>
      </c>
      <c r="P20">
        <v>3.1512514266444455E-2</v>
      </c>
      <c r="Q20">
        <v>7.9881751388476946E-2</v>
      </c>
      <c r="R20">
        <v>6.7476272746217841E-2</v>
      </c>
      <c r="S20">
        <v>7.4591572194246406E-2</v>
      </c>
      <c r="T20">
        <v>1.1048868687545461E-2</v>
      </c>
      <c r="V20">
        <v>1.5029208890131302E-2</v>
      </c>
      <c r="W20">
        <v>4.8516860955116536E-2</v>
      </c>
      <c r="X20">
        <v>4.7214975687643306E-3</v>
      </c>
      <c r="Y20">
        <v>9.2797175018442216E-2</v>
      </c>
      <c r="Z20">
        <v>3.1519343097772878E-2</v>
      </c>
      <c r="AA20">
        <v>4.0208704096473244E-2</v>
      </c>
      <c r="AB20">
        <v>2.6229896630070082E-2</v>
      </c>
      <c r="AC20">
        <v>3.3306463016416619E-2</v>
      </c>
      <c r="AD20">
        <v>2.0866369412493729E-2</v>
      </c>
      <c r="AE20">
        <v>2.3947002553527063E-2</v>
      </c>
      <c r="AF20">
        <v>5.106399747485782E-2</v>
      </c>
      <c r="AG20">
        <v>3.3226604420739008E-7</v>
      </c>
      <c r="AI20">
        <v>2.4548973185037119E-2</v>
      </c>
      <c r="AJ20">
        <v>1.301448841412303E-2</v>
      </c>
      <c r="AK20">
        <v>3.0719700915293996E-2</v>
      </c>
      <c r="AL20">
        <v>4.2449499799362238E-2</v>
      </c>
      <c r="AM20">
        <v>2.4660220318467093E-2</v>
      </c>
      <c r="AN20">
        <v>2.5227380769322995E-2</v>
      </c>
      <c r="AO20">
        <v>6.0721813758063591E-2</v>
      </c>
      <c r="AP20">
        <v>0.10021026868552083</v>
      </c>
      <c r="AQ20">
        <v>6.397077167588662E-2</v>
      </c>
      <c r="AR20">
        <v>1.7980434500342018E-2</v>
      </c>
      <c r="AS20">
        <v>7.7576779683200883E-2</v>
      </c>
      <c r="AT20">
        <v>0.1684826267449403</v>
      </c>
      <c r="AU20">
        <v>7.8709702326199574E-2</v>
      </c>
      <c r="AW20">
        <v>3.7627722448879491E-2</v>
      </c>
      <c r="AX20">
        <v>2.8541631850102231E-3</v>
      </c>
      <c r="AZ20">
        <v>1.0596458956585407E-6</v>
      </c>
      <c r="BA20">
        <v>1.958192434860337E-8</v>
      </c>
      <c r="BB20">
        <v>7.8067670823219609E-2</v>
      </c>
      <c r="BD20">
        <v>5.8447727910382108E-2</v>
      </c>
      <c r="BE20">
        <v>1.1252538974972364E-3</v>
      </c>
      <c r="BG20">
        <v>8.3438778974690764E-2</v>
      </c>
      <c r="BH20">
        <v>4.5829115145193512E-7</v>
      </c>
      <c r="BI20">
        <v>6.7829421983212354E-3</v>
      </c>
      <c r="BJ20">
        <v>0.12332133723884081</v>
      </c>
      <c r="BK20">
        <v>6.6343933203265495E-2</v>
      </c>
      <c r="BL20">
        <v>2.9037978902440523E-4</v>
      </c>
      <c r="BM20">
        <v>3.4342121924065258E-2</v>
      </c>
      <c r="BN20">
        <v>6.3811610428927186E-7</v>
      </c>
      <c r="BO20">
        <v>3.8151691757729402E-2</v>
      </c>
      <c r="BR20">
        <v>4.4782955963666542E-3</v>
      </c>
      <c r="BS20">
        <v>4.5460395466142765E-5</v>
      </c>
      <c r="BT20">
        <v>1.1870624279148797E-5</v>
      </c>
      <c r="BU20">
        <v>2.6999168960459209E-2</v>
      </c>
      <c r="BV20">
        <v>1.6272602583349627E-6</v>
      </c>
      <c r="BX20">
        <v>4.6005655694983227E-3</v>
      </c>
      <c r="BY20">
        <v>8.7406413086760568E-5</v>
      </c>
      <c r="BZ20">
        <v>1.0873579056222618E-5</v>
      </c>
      <c r="CA20">
        <v>2.266339800031774E-7</v>
      </c>
      <c r="CB20">
        <v>8.564197991845152E-4</v>
      </c>
      <c r="CC20">
        <v>3.0078911273959652E-5</v>
      </c>
      <c r="CD20">
        <v>7.4493893145835519E-7</v>
      </c>
      <c r="CE20">
        <v>1.1614146239173947E-7</v>
      </c>
      <c r="CF20">
        <v>3.9272801812679272E-6</v>
      </c>
      <c r="CH20">
        <v>5.6964191786720277E-2</v>
      </c>
      <c r="CJ20">
        <v>0.13894048237635051</v>
      </c>
      <c r="CL20">
        <v>9.8869037084787126E-7</v>
      </c>
      <c r="CN20">
        <v>5.373197587735182E-8</v>
      </c>
      <c r="CO20">
        <v>3.8495784755242214E-2</v>
      </c>
      <c r="CP20">
        <v>1.0584211425973761E-6</v>
      </c>
      <c r="CQ20">
        <v>4.4321374116468043E-6</v>
      </c>
      <c r="CR20">
        <v>1.9260536637071783E-6</v>
      </c>
      <c r="CS20">
        <v>2.949621579495251E-6</v>
      </c>
      <c r="CT20">
        <v>2.2033490685507065E-7</v>
      </c>
      <c r="CU20">
        <v>0.28692439904137113</v>
      </c>
      <c r="CV20">
        <v>3.0646883117895602E-5</v>
      </c>
      <c r="CW20">
        <v>1.4018602577998061E-2</v>
      </c>
      <c r="CX20">
        <v>2.7884179851650926E-5</v>
      </c>
      <c r="CY20">
        <v>2.0283549416689742E-6</v>
      </c>
      <c r="DA20">
        <v>0.11915489816806074</v>
      </c>
      <c r="DC20">
        <v>0.16670232062833856</v>
      </c>
      <c r="DE20">
        <v>4.9531439451686081E-2</v>
      </c>
      <c r="DG20">
        <v>3.8284826488663888E-2</v>
      </c>
      <c r="DJ20">
        <v>2.815201130849446E-2</v>
      </c>
      <c r="DL20">
        <v>7.6538466424846746E-4</v>
      </c>
      <c r="DM20">
        <v>9.1454297086845304E-7</v>
      </c>
      <c r="DN20">
        <v>1.0394971224770592E-6</v>
      </c>
      <c r="DO20">
        <v>1.023693195478702E-4</v>
      </c>
      <c r="DQ20">
        <v>0.227219838899306</v>
      </c>
      <c r="DR20">
        <v>6.9842838496245341E-2</v>
      </c>
      <c r="DU20">
        <v>2.5031868697835933E-6</v>
      </c>
      <c r="DW20">
        <v>2.842728551195033E-6</v>
      </c>
      <c r="DY20">
        <v>5.7006756754703888E-2</v>
      </c>
      <c r="DZ20">
        <v>5.5213968357790651E-4</v>
      </c>
      <c r="EA20">
        <v>1.0678300929774918E-6</v>
      </c>
      <c r="EB20">
        <v>7.9842368352766392E-5</v>
      </c>
      <c r="EC20">
        <v>9.9521108282868698E-2</v>
      </c>
      <c r="ED20">
        <v>5.072024608733852E-3</v>
      </c>
      <c r="EH20">
        <v>1.5818452256193754E-7</v>
      </c>
      <c r="EJ20">
        <v>1.624335576365684E-2</v>
      </c>
      <c r="EL20">
        <v>2.5661508788938454E-7</v>
      </c>
      <c r="EM20">
        <v>2.1071332410185399E-3</v>
      </c>
      <c r="EN20">
        <v>1.0835284329470039E-6</v>
      </c>
      <c r="EO20">
        <v>3.9774704708330673E-6</v>
      </c>
      <c r="ES20">
        <v>9.2482349572320509E-6</v>
      </c>
      <c r="EU20">
        <v>6.0232473253770252E-7</v>
      </c>
      <c r="FA20">
        <v>3.7833554373008577E-6</v>
      </c>
      <c r="FB20">
        <v>5.6283164621436486E-4</v>
      </c>
      <c r="FC20">
        <v>4.6964599650270282E-5</v>
      </c>
      <c r="FD20">
        <v>2.239826352371518E-5</v>
      </c>
      <c r="FE20">
        <v>7.7382810182546048E-7</v>
      </c>
      <c r="FG20">
        <v>1.415771505805135E-6</v>
      </c>
      <c r="FJ20">
        <v>1.8458929154086995E-5</v>
      </c>
      <c r="FK20">
        <v>4.2633923813178146E-5</v>
      </c>
      <c r="FL20">
        <v>2.7021401680439061E-5</v>
      </c>
      <c r="FM20">
        <v>7.7969112536068838E-6</v>
      </c>
      <c r="FP20">
        <v>7.9534839132471477E-5</v>
      </c>
      <c r="FR20">
        <v>1.7000164561592956E-6</v>
      </c>
      <c r="FS20">
        <v>0.37157929442795912</v>
      </c>
      <c r="FT20">
        <v>3.1181854655139084E-5</v>
      </c>
      <c r="FX20">
        <v>6.1036480826406822E-6</v>
      </c>
      <c r="GI20">
        <v>2.3784972896151797E-2</v>
      </c>
      <c r="GM20">
        <v>1.4264782541315038E-4</v>
      </c>
      <c r="GN20">
        <v>1.7595287278255392E-6</v>
      </c>
      <c r="GO20">
        <v>2.0840497254264486E-6</v>
      </c>
      <c r="GQ20">
        <v>2.761540939844433E-4</v>
      </c>
      <c r="GT20">
        <v>7.557048156533673E-5</v>
      </c>
      <c r="GW20">
        <v>4.9094693845489183E-5</v>
      </c>
      <c r="GX20">
        <v>1.1765314910418892E-4</v>
      </c>
      <c r="GY20">
        <v>3.4212597078244208E-6</v>
      </c>
      <c r="HD20">
        <v>1.0073181664794734E-5</v>
      </c>
      <c r="HY20">
        <v>7.1088133128685681E-3</v>
      </c>
    </row>
    <row r="21" spans="1:242" x14ac:dyDescent="0.2">
      <c r="A21">
        <v>2020</v>
      </c>
      <c r="B21">
        <v>4.0156103371410644E-2</v>
      </c>
      <c r="C21">
        <v>3.3993923757660506E-2</v>
      </c>
      <c r="D21">
        <v>8.6753052514220066E-2</v>
      </c>
      <c r="E21">
        <v>2.3362095202999388E-2</v>
      </c>
      <c r="F21">
        <v>6.8553933729376265E-2</v>
      </c>
      <c r="G21">
        <v>2.4706189034266319E-2</v>
      </c>
      <c r="H21">
        <v>2.0370936941228664E-2</v>
      </c>
      <c r="I21">
        <v>3.8020006010188054E-2</v>
      </c>
      <c r="J21">
        <v>0.17549781046332627</v>
      </c>
      <c r="K21">
        <v>9.5096998961355761E-2</v>
      </c>
      <c r="L21">
        <v>4.5404289902501324E-2</v>
      </c>
      <c r="N21">
        <v>2.4849166151852026E-2</v>
      </c>
      <c r="P21">
        <v>2.0872474113423453E-2</v>
      </c>
      <c r="Q21">
        <v>5.5240356745277303E-2</v>
      </c>
      <c r="R21">
        <v>4.374718404474124E-2</v>
      </c>
      <c r="S21">
        <v>4.3962508337620498E-2</v>
      </c>
      <c r="T21">
        <v>8.6818120415423694E-2</v>
      </c>
      <c r="V21">
        <v>1.4696184813092792E-2</v>
      </c>
      <c r="W21">
        <v>3.1060137245584592E-2</v>
      </c>
      <c r="X21">
        <v>3.2861120217114142E-3</v>
      </c>
      <c r="Y21">
        <v>8.4573074040900628E-2</v>
      </c>
      <c r="Z21">
        <v>2.429056218244564E-2</v>
      </c>
      <c r="AA21">
        <v>2.368469065210492E-2</v>
      </c>
      <c r="AB21">
        <v>1.6460647789890627E-2</v>
      </c>
      <c r="AC21">
        <v>2.394882827879008E-2</v>
      </c>
      <c r="AD21">
        <v>1.2524646493662677E-2</v>
      </c>
      <c r="AE21">
        <v>1.5076394878169074E-2</v>
      </c>
      <c r="AF21">
        <v>3.8004799598266172E-2</v>
      </c>
      <c r="AG21">
        <v>2.710775940836193E-6</v>
      </c>
      <c r="AI21">
        <v>1.4860293479806358E-2</v>
      </c>
      <c r="AJ21">
        <v>1.0822191115187205E-2</v>
      </c>
      <c r="AK21">
        <v>1.4833266863940245E-2</v>
      </c>
      <c r="AL21">
        <v>2.4686032915550618E-2</v>
      </c>
      <c r="AM21">
        <v>1.5746483878337578E-2</v>
      </c>
      <c r="AN21">
        <v>2.1551311757389766E-2</v>
      </c>
      <c r="AO21">
        <v>4.9691807300677515E-2</v>
      </c>
      <c r="AP21">
        <v>7.3255995553140704E-2</v>
      </c>
      <c r="AQ21">
        <v>4.3094680976860658E-2</v>
      </c>
      <c r="AR21">
        <v>1.2003333923304146E-2</v>
      </c>
      <c r="AS21">
        <v>5.4225083155387294E-2</v>
      </c>
      <c r="AT21">
        <v>0.12627930120479411</v>
      </c>
      <c r="AU21">
        <v>5.0251468794616491E-2</v>
      </c>
      <c r="AV21">
        <v>2.7755056079090808E-7</v>
      </c>
      <c r="AW21">
        <v>6.3148791711365351E-2</v>
      </c>
      <c r="AX21">
        <v>5.754373404267991E-4</v>
      </c>
      <c r="BA21">
        <v>1.1231362816933615E-7</v>
      </c>
      <c r="BB21">
        <v>4.9533098186188798E-2</v>
      </c>
      <c r="BD21">
        <v>2.1473409062953811E-2</v>
      </c>
      <c r="BG21">
        <v>4.1991942043741723E-2</v>
      </c>
      <c r="BH21">
        <v>1.1157226013455679E-3</v>
      </c>
      <c r="BI21">
        <v>7.2681518097756897E-3</v>
      </c>
      <c r="BJ21">
        <v>7.2480348286103155E-2</v>
      </c>
      <c r="BK21">
        <v>4.1594333919839376E-2</v>
      </c>
      <c r="BL21">
        <v>1.1478041084139451E-4</v>
      </c>
      <c r="BM21">
        <v>2.2474834062615294E-2</v>
      </c>
      <c r="BN21">
        <v>8.4188501422224418E-7</v>
      </c>
      <c r="BO21">
        <v>3.1976661272410743E-2</v>
      </c>
      <c r="BQ21">
        <v>1.663977573713561E-6</v>
      </c>
      <c r="BR21">
        <v>5.2510392343128594E-4</v>
      </c>
      <c r="BS21">
        <v>1.14865944982751E-4</v>
      </c>
      <c r="BT21">
        <v>1.9168957054945152E-5</v>
      </c>
      <c r="BU21">
        <v>9.8139980665245662E-3</v>
      </c>
      <c r="BX21">
        <v>9.7708105541271031E-3</v>
      </c>
      <c r="BY21">
        <v>8.4319554478575376E-6</v>
      </c>
      <c r="BZ21">
        <v>9.13516291800534E-4</v>
      </c>
      <c r="CB21">
        <v>1.7006579006325802E-2</v>
      </c>
      <c r="CC21">
        <v>1.5802567131819221E-6</v>
      </c>
      <c r="CD21">
        <v>9.6838995347993013E-7</v>
      </c>
      <c r="CF21">
        <v>7.5096496848911483E-3</v>
      </c>
      <c r="CG21">
        <v>4.0247298722051673E-7</v>
      </c>
      <c r="CH21">
        <v>3.274421303421679E-2</v>
      </c>
      <c r="CJ21">
        <v>0.13641088539699486</v>
      </c>
      <c r="CL21">
        <v>3.2118848303750088E-7</v>
      </c>
      <c r="CN21">
        <v>3.3399765466846894E-6</v>
      </c>
      <c r="CO21">
        <v>2.5942055822065484E-2</v>
      </c>
      <c r="CP21">
        <v>8.9203846747394827E-7</v>
      </c>
      <c r="CQ21">
        <v>3.0288130382578535E-5</v>
      </c>
      <c r="CR21">
        <v>3.1837150006250695E-6</v>
      </c>
      <c r="CS21">
        <v>9.7875341658348895E-8</v>
      </c>
      <c r="CT21">
        <v>1.1795689689847673E-7</v>
      </c>
      <c r="CU21">
        <v>0.17959729221897186</v>
      </c>
      <c r="CV21">
        <v>2.2598315847844223E-5</v>
      </c>
      <c r="CW21">
        <v>5.4676469215216234E-3</v>
      </c>
      <c r="CX21">
        <v>1.0096935238412718E-5</v>
      </c>
      <c r="CY21">
        <v>1.0261203027547431E-7</v>
      </c>
      <c r="DA21">
        <v>9.5410129046595113E-2</v>
      </c>
      <c r="DC21">
        <v>0.11874198384719364</v>
      </c>
      <c r="DD21">
        <v>3.2628142986769424E-5</v>
      </c>
      <c r="DE21">
        <v>5.6470569881945015E-2</v>
      </c>
      <c r="DG21">
        <v>2.8743655297373105E-2</v>
      </c>
      <c r="DH21">
        <v>1.4558426897916602E-7</v>
      </c>
      <c r="DJ21">
        <v>5.2945018615682612E-2</v>
      </c>
      <c r="DL21">
        <v>4.4225906647363749E-4</v>
      </c>
      <c r="DN21">
        <v>1.3332507525897487E-6</v>
      </c>
      <c r="DO21">
        <v>5.4287210286123459E-5</v>
      </c>
      <c r="DQ21">
        <v>0.27355654516094052</v>
      </c>
      <c r="DR21">
        <v>4.2753392794390804E-2</v>
      </c>
      <c r="DU21">
        <v>2.658115803473094E-6</v>
      </c>
      <c r="DV21">
        <v>1.2213186402885104E-6</v>
      </c>
      <c r="DW21">
        <v>7.2391202055910141E-6</v>
      </c>
      <c r="DY21">
        <v>5.351485572394897E-7</v>
      </c>
      <c r="DZ21">
        <v>7.6842513259812702E-4</v>
      </c>
      <c r="EA21">
        <v>5.489382515787535E-4</v>
      </c>
      <c r="EB21">
        <v>3.5144510628568043E-4</v>
      </c>
      <c r="EC21">
        <v>7.9761132091863168E-2</v>
      </c>
      <c r="EH21">
        <v>2.0557325541284659E-7</v>
      </c>
      <c r="EJ21">
        <v>1.5871889638595958E-2</v>
      </c>
      <c r="EK21">
        <v>2.2265451833927339E-6</v>
      </c>
      <c r="EM21">
        <v>8.4612502771569181E-4</v>
      </c>
      <c r="EO21">
        <v>2.5637303851016837E-4</v>
      </c>
      <c r="EQ21">
        <v>4.4207339916980114E-5</v>
      </c>
      <c r="EU21">
        <v>4.9880128980944428E-6</v>
      </c>
      <c r="EW21">
        <v>2.2436093256729826E-3</v>
      </c>
      <c r="FA21">
        <v>2.0360632039264348E-5</v>
      </c>
      <c r="FB21">
        <v>1.1768173896690432E-4</v>
      </c>
      <c r="FC21">
        <v>4.6299790215650534E-7</v>
      </c>
      <c r="FD21">
        <v>4.6292995777152926E-7</v>
      </c>
      <c r="FE21">
        <v>2.8753718934122644E-7</v>
      </c>
      <c r="FG21">
        <v>3.500315903510292E-6</v>
      </c>
      <c r="FI21">
        <v>1.3353389774757222E-2</v>
      </c>
      <c r="FJ21">
        <v>8.0983059589827037E-6</v>
      </c>
      <c r="FK21">
        <v>1.1972210980709564E-4</v>
      </c>
      <c r="FL21">
        <v>5.8752462369723166E-5</v>
      </c>
      <c r="FM21">
        <v>6.6898044703949395E-7</v>
      </c>
      <c r="FP21">
        <v>7.965781772213275E-5</v>
      </c>
      <c r="FQ21">
        <v>1.0160528535062812E-5</v>
      </c>
      <c r="FR21">
        <v>3.6626373992637369E-7</v>
      </c>
      <c r="FY21">
        <v>1</v>
      </c>
      <c r="GB21">
        <v>3.7526761271631834E-6</v>
      </c>
      <c r="GD21">
        <v>6.5997089528351804E-6</v>
      </c>
      <c r="GM21">
        <v>6.0009249131976307E-4</v>
      </c>
      <c r="GP21">
        <v>5.4131447393706138E-6</v>
      </c>
      <c r="GQ21">
        <v>1.1542419996601399E-4</v>
      </c>
      <c r="GS21">
        <v>2.4907065511809062E-5</v>
      </c>
      <c r="GT21">
        <v>9.0639679687253702E-5</v>
      </c>
      <c r="GV21">
        <v>3.3071517155849526E-6</v>
      </c>
      <c r="HD21">
        <v>7.8535206211012885E-5</v>
      </c>
      <c r="HE21">
        <v>1.1172085245118361E-3</v>
      </c>
      <c r="HH21">
        <v>3.6542027899838303E-4</v>
      </c>
      <c r="HN21">
        <v>1.3851785890966657E-3</v>
      </c>
      <c r="HU21">
        <v>1.0179360328996926E-4</v>
      </c>
      <c r="HY21">
        <v>5.9844404548174744E-4</v>
      </c>
    </row>
    <row r="22" spans="1:242" x14ac:dyDescent="0.2">
      <c r="A22">
        <v>2021</v>
      </c>
      <c r="B22">
        <v>4.7373770203261591E-2</v>
      </c>
      <c r="C22">
        <v>4.7172083746353295E-2</v>
      </c>
      <c r="D22">
        <v>9.6443950258471564E-2</v>
      </c>
      <c r="E22">
        <v>2.8300602093356823E-2</v>
      </c>
      <c r="F22">
        <v>8.1604822243228875E-2</v>
      </c>
      <c r="G22">
        <v>3.4448486071134404E-2</v>
      </c>
      <c r="H22">
        <v>2.8123082544154087E-2</v>
      </c>
      <c r="I22">
        <v>5.2658279309526004E-2</v>
      </c>
      <c r="J22">
        <v>0.18654700764340232</v>
      </c>
      <c r="K22">
        <v>0.10896901807109209</v>
      </c>
      <c r="L22">
        <v>5.6913890344585202E-2</v>
      </c>
      <c r="N22">
        <v>3.51021627837933E-2</v>
      </c>
      <c r="P22">
        <v>2.3964231354919357E-2</v>
      </c>
      <c r="Q22">
        <v>6.9429513931373629E-2</v>
      </c>
      <c r="R22">
        <v>5.5726127876807918E-2</v>
      </c>
      <c r="S22">
        <v>5.1988269172375035E-2</v>
      </c>
      <c r="T22">
        <v>6.4369448675474271E-3</v>
      </c>
      <c r="V22">
        <v>1.5214260319145634E-2</v>
      </c>
      <c r="W22">
        <v>3.3769245363117095E-2</v>
      </c>
      <c r="X22">
        <v>3.765211403747189E-3</v>
      </c>
      <c r="Y22">
        <v>9.4778686730828454E-2</v>
      </c>
      <c r="Z22">
        <v>1.4594519318005686E-2</v>
      </c>
      <c r="AA22">
        <v>2.2584794171047542E-2</v>
      </c>
      <c r="AB22">
        <v>1.8210175142663067E-2</v>
      </c>
      <c r="AC22">
        <v>3.6011228522581297E-2</v>
      </c>
      <c r="AD22">
        <v>1.6909357251220967E-2</v>
      </c>
      <c r="AE22">
        <v>1.9258612912549784E-2</v>
      </c>
      <c r="AF22">
        <v>5.0566751402590759E-2</v>
      </c>
      <c r="AG22">
        <v>4.7359185061133145E-7</v>
      </c>
      <c r="AI22">
        <v>2.0722067901957745E-2</v>
      </c>
      <c r="AJ22">
        <v>1.3353452383838494E-2</v>
      </c>
      <c r="AK22">
        <v>1.5166646263862547E-2</v>
      </c>
      <c r="AL22">
        <v>2.9362507645383416E-2</v>
      </c>
      <c r="AM22">
        <v>3.5433448390021202E-2</v>
      </c>
      <c r="AN22">
        <v>2.4867435643697887E-2</v>
      </c>
      <c r="AO22">
        <v>4.8637457415618583E-2</v>
      </c>
      <c r="AP22">
        <v>5.7975616170328252E-2</v>
      </c>
      <c r="AQ22">
        <v>4.9925828364810292E-2</v>
      </c>
      <c r="AR22">
        <v>1.1712182620527979E-2</v>
      </c>
      <c r="AS22">
        <v>6.9802816670331003E-2</v>
      </c>
      <c r="AT22">
        <v>0.15190272040789066</v>
      </c>
      <c r="AU22">
        <v>4.9657831241724348E-2</v>
      </c>
      <c r="AV22">
        <v>2.5581452014728007E-7</v>
      </c>
      <c r="AW22">
        <v>5.0538992783652328E-2</v>
      </c>
      <c r="AX22">
        <v>2.4493398363198515E-3</v>
      </c>
      <c r="AZ22">
        <v>2.3801305150234892E-6</v>
      </c>
      <c r="BA22">
        <v>1.022716981637645E-7</v>
      </c>
      <c r="BB22">
        <v>5.7680778693870477E-2</v>
      </c>
      <c r="BD22">
        <v>3.5533434915252127E-2</v>
      </c>
      <c r="BG22">
        <v>4.3680290126405258E-2</v>
      </c>
      <c r="BH22">
        <v>7.3575241720945927E-6</v>
      </c>
      <c r="BI22">
        <v>1.1482974885484148E-2</v>
      </c>
      <c r="BJ22">
        <v>9.4398399980322178E-2</v>
      </c>
      <c r="BK22">
        <v>3.9160981617741883E-2</v>
      </c>
      <c r="BL22">
        <v>4.5876615807608923E-6</v>
      </c>
      <c r="BM22">
        <v>2.7861149178770125E-2</v>
      </c>
      <c r="BN22">
        <v>6.6433812245483175E-4</v>
      </c>
      <c r="BO22">
        <v>3.9694265830126974E-2</v>
      </c>
      <c r="BR22">
        <v>1.786645702404214E-6</v>
      </c>
      <c r="BS22">
        <v>3.110432967603441E-7</v>
      </c>
      <c r="BT22">
        <v>2.6610577982881354E-5</v>
      </c>
      <c r="BU22">
        <v>2.4732270648213574E-2</v>
      </c>
      <c r="BX22">
        <v>1.1160509646764759E-2</v>
      </c>
      <c r="BY22">
        <v>1.7110286583005594E-5</v>
      </c>
      <c r="BZ22">
        <v>1.2997788033383313E-3</v>
      </c>
      <c r="CA22">
        <v>9.5223497483886144E-6</v>
      </c>
      <c r="CB22">
        <v>3.1599624573078411E-2</v>
      </c>
      <c r="CC22">
        <v>1.2922351391784234E-6</v>
      </c>
      <c r="CD22">
        <v>9.7662735416023726E-7</v>
      </c>
      <c r="CE22">
        <v>1.0369002737313032E-7</v>
      </c>
      <c r="CF22">
        <v>4.818663256454859E-3</v>
      </c>
      <c r="CH22">
        <v>4.8846985032100596E-2</v>
      </c>
      <c r="CI22">
        <v>2.5258531899072101E-6</v>
      </c>
      <c r="CJ22">
        <v>9.8837319780494065E-2</v>
      </c>
      <c r="CL22">
        <v>3.5212256400509839E-7</v>
      </c>
      <c r="CN22">
        <v>8.7277880412686126E-6</v>
      </c>
      <c r="CO22">
        <v>2.2767715253363262E-2</v>
      </c>
      <c r="CP22">
        <v>2.6202911769811126E-6</v>
      </c>
      <c r="CQ22">
        <v>1.3290426715372488E-4</v>
      </c>
      <c r="CR22">
        <v>1.7266209635329804E-5</v>
      </c>
      <c r="CS22">
        <v>7.3747786552371358E-8</v>
      </c>
      <c r="CT22">
        <v>9.1968704153600974E-8</v>
      </c>
      <c r="CU22">
        <v>0.24003324078067645</v>
      </c>
      <c r="CV22">
        <v>2.3791093934452928E-5</v>
      </c>
      <c r="CW22">
        <v>4.4886345531487976E-3</v>
      </c>
      <c r="CX22">
        <v>2.7833518909454896E-6</v>
      </c>
      <c r="CY22">
        <v>6.3320519159870948E-8</v>
      </c>
      <c r="DA22">
        <v>0.10770626058578898</v>
      </c>
      <c r="DD22">
        <v>7.7279541568392196E-6</v>
      </c>
      <c r="DE22">
        <v>6.1980173450924124E-2</v>
      </c>
      <c r="DF22">
        <v>9.7741000228616206E-8</v>
      </c>
      <c r="DG22">
        <v>3.7824905113528241E-2</v>
      </c>
      <c r="DI22">
        <v>2.1984783886571009E-5</v>
      </c>
      <c r="DJ22">
        <v>7.1656439443398445E-2</v>
      </c>
      <c r="DN22">
        <v>1.981061710402456E-6</v>
      </c>
      <c r="DO22">
        <v>6.0321795234075497E-5</v>
      </c>
      <c r="DP22">
        <v>1.3933856540357185E-7</v>
      </c>
      <c r="DQ22">
        <v>0.52660155774470663</v>
      </c>
      <c r="DR22">
        <v>6.533760339730227E-3</v>
      </c>
      <c r="DU22">
        <v>2.243448766690434E-6</v>
      </c>
      <c r="DV22">
        <v>1.3993928873897349E-7</v>
      </c>
      <c r="DZ22">
        <v>6.0918510867976798E-3</v>
      </c>
      <c r="EA22">
        <v>5.2726540318077139E-4</v>
      </c>
      <c r="EB22">
        <v>1.4347369232681035E-3</v>
      </c>
      <c r="EC22">
        <v>9.7287655861393263E-2</v>
      </c>
      <c r="ED22">
        <v>4.6460378784423843E-4</v>
      </c>
      <c r="EG22">
        <v>1.4611837451344865E-6</v>
      </c>
      <c r="EJ22">
        <v>1.731091458950795E-2</v>
      </c>
      <c r="EK22">
        <v>5.8458826571563249E-7</v>
      </c>
      <c r="EM22">
        <v>1.2945158759569282E-4</v>
      </c>
      <c r="EO22">
        <v>2.5903615238060699E-7</v>
      </c>
      <c r="ES22">
        <v>1.5895847731746134E-2</v>
      </c>
      <c r="EU22">
        <v>8.3270975815237212E-6</v>
      </c>
      <c r="EW22">
        <v>3.7769824564268928E-4</v>
      </c>
      <c r="EX22">
        <v>2.1262996475020444E-6</v>
      </c>
      <c r="EZ22">
        <v>1.3380783375286549E-6</v>
      </c>
      <c r="FB22">
        <v>4.7233688200032783E-7</v>
      </c>
      <c r="FC22">
        <v>1.3242372944949249E-6</v>
      </c>
      <c r="FF22">
        <v>4.0254625149725658E-2</v>
      </c>
      <c r="FH22">
        <v>1.1794785079776125E-3</v>
      </c>
      <c r="FJ22">
        <v>4.8744939665950932E-6</v>
      </c>
      <c r="FK22">
        <v>4.8555274831085251E-4</v>
      </c>
      <c r="FL22">
        <v>2.4556536240536185E-4</v>
      </c>
      <c r="FM22">
        <v>3.837563607616796E-6</v>
      </c>
      <c r="FP22">
        <v>8.94098845437388E-7</v>
      </c>
      <c r="FQ22">
        <v>1.9706918705018958E-6</v>
      </c>
      <c r="FR22">
        <v>6.3967637492839623E-7</v>
      </c>
      <c r="FU22">
        <v>3.3851591800580273E-5</v>
      </c>
      <c r="FX22">
        <v>1.16665305571435E-5</v>
      </c>
      <c r="FY22">
        <v>0.99966227486464476</v>
      </c>
      <c r="GB22">
        <v>0.46391987598407247</v>
      </c>
      <c r="GD22">
        <v>1.0192786361236426E-6</v>
      </c>
      <c r="GG22">
        <v>8.4197409245717505E-6</v>
      </c>
      <c r="GT22">
        <v>1.1990442739786921E-4</v>
      </c>
      <c r="GW22">
        <v>4.515855167493068E-6</v>
      </c>
      <c r="HE22">
        <v>8.1658338515016899E-4</v>
      </c>
      <c r="HH22">
        <v>8.0049808769901273E-4</v>
      </c>
      <c r="HL22">
        <v>2.6750365588329707E-5</v>
      </c>
      <c r="HN22">
        <v>4.6998210528385737E-3</v>
      </c>
      <c r="HR22">
        <v>6.5953392935658801E-4</v>
      </c>
      <c r="HW22">
        <v>0.99998564394102529</v>
      </c>
    </row>
    <row r="23" spans="1:242" x14ac:dyDescent="0.2">
      <c r="A23">
        <v>2022</v>
      </c>
      <c r="B23">
        <v>6.4658761943906823E-2</v>
      </c>
      <c r="C23">
        <v>6.0639427420406504E-2</v>
      </c>
      <c r="D23">
        <v>0.13457738869051042</v>
      </c>
      <c r="E23">
        <v>3.9492209602406021E-2</v>
      </c>
      <c r="F23">
        <v>0.11231059758254033</v>
      </c>
      <c r="G23">
        <v>4.852348478344265E-2</v>
      </c>
      <c r="H23">
        <v>4.3169364288955452E-2</v>
      </c>
      <c r="I23">
        <v>6.0452806476187039E-2</v>
      </c>
      <c r="J23">
        <v>0.23686043941163401</v>
      </c>
      <c r="K23">
        <v>0.14488432079122307</v>
      </c>
      <c r="L23">
        <v>8.2303851952997192E-2</v>
      </c>
      <c r="N23">
        <v>4.0287354555232788E-2</v>
      </c>
      <c r="O23">
        <v>2.6463138360797162E-8</v>
      </c>
      <c r="P23">
        <v>2.9013160511709577E-2</v>
      </c>
      <c r="Q23">
        <v>9.5677944110813151E-2</v>
      </c>
      <c r="R23">
        <v>7.1548113884196338E-2</v>
      </c>
      <c r="S23">
        <v>7.1161894215623481E-2</v>
      </c>
      <c r="T23">
        <v>0.12145644258671359</v>
      </c>
      <c r="V23">
        <v>2.0218958057537817E-2</v>
      </c>
      <c r="W23">
        <v>4.6423551794628932E-2</v>
      </c>
      <c r="X23">
        <v>6.4862746963614644E-3</v>
      </c>
      <c r="Y23">
        <v>0.12782229374293963</v>
      </c>
      <c r="Z23">
        <v>4.1479171193348457E-2</v>
      </c>
      <c r="AA23">
        <v>2.492204696109392E-2</v>
      </c>
      <c r="AB23">
        <v>3.6362977435266328E-2</v>
      </c>
      <c r="AC23">
        <v>4.8244131322293035E-2</v>
      </c>
      <c r="AD23">
        <v>2.0867182759421052E-2</v>
      </c>
      <c r="AE23">
        <v>1.6557243311456079E-2</v>
      </c>
      <c r="AF23">
        <v>7.3648425567481857E-2</v>
      </c>
      <c r="AG23">
        <v>1.0087497874452326E-4</v>
      </c>
      <c r="AI23">
        <v>1.991122875190595E-2</v>
      </c>
      <c r="AJ23">
        <v>1.7162937705576104E-2</v>
      </c>
      <c r="AK23">
        <v>2.5924208267394014E-2</v>
      </c>
      <c r="AL23">
        <v>4.4482716194023941E-2</v>
      </c>
      <c r="AM23">
        <v>2.8936173583668887E-2</v>
      </c>
      <c r="AN23">
        <v>2.4812153132453774E-2</v>
      </c>
      <c r="AO23">
        <v>6.7267144090295314E-2</v>
      </c>
      <c r="AP23">
        <v>3.9433960916661424E-2</v>
      </c>
      <c r="AQ23">
        <v>5.0925435996879272E-2</v>
      </c>
      <c r="AR23">
        <v>4.2565215791905654E-3</v>
      </c>
      <c r="AS23">
        <v>9.1018988989144539E-2</v>
      </c>
      <c r="AT23">
        <v>0.16022639147686152</v>
      </c>
      <c r="AU23">
        <v>7.5431561089231491E-2</v>
      </c>
      <c r="AV23">
        <v>6.5185299319828356E-4</v>
      </c>
      <c r="AW23">
        <v>5.5070967478406618E-2</v>
      </c>
      <c r="AX23">
        <v>4.2290121247948557E-3</v>
      </c>
      <c r="AY23">
        <v>1.312981334854291E-8</v>
      </c>
      <c r="AZ23">
        <v>8.5362760050557017E-6</v>
      </c>
      <c r="BA23">
        <v>1.235709381419124E-7</v>
      </c>
      <c r="BB23">
        <v>8.4948510565070509E-2</v>
      </c>
      <c r="BD23">
        <v>4.2440729037646362E-2</v>
      </c>
      <c r="BG23">
        <v>7.0998874933301537E-2</v>
      </c>
      <c r="BI23">
        <v>5.9710197372638317E-3</v>
      </c>
      <c r="BJ23">
        <v>0.11088700033975593</v>
      </c>
      <c r="BK23">
        <v>9.7154629005533847E-3</v>
      </c>
      <c r="BL23">
        <v>6.1346453134916654E-6</v>
      </c>
      <c r="BM23">
        <v>2.9303458035635555E-2</v>
      </c>
      <c r="BN23">
        <v>4.5928526478849609E-6</v>
      </c>
      <c r="BO23">
        <v>5.7676616067477746E-2</v>
      </c>
      <c r="BP23">
        <v>1.0792509936432631E-6</v>
      </c>
      <c r="BQ23">
        <v>5.5690020657377814E-8</v>
      </c>
      <c r="BR23">
        <v>2.9308809949349758E-3</v>
      </c>
      <c r="BS23">
        <v>1.815490271332283E-7</v>
      </c>
      <c r="BT23">
        <v>5.8039077340045722E-5</v>
      </c>
      <c r="BU23">
        <v>2.954266710245617E-2</v>
      </c>
      <c r="BX23">
        <v>1.0382960656665724E-2</v>
      </c>
      <c r="BY23">
        <v>1.0752297774994764E-7</v>
      </c>
      <c r="BZ23">
        <v>2.4682495707319596E-4</v>
      </c>
      <c r="CA23">
        <v>1.4779703518406583E-5</v>
      </c>
      <c r="CB23">
        <v>2.9549351026652116E-2</v>
      </c>
      <c r="CC23">
        <v>7.6723354228427363E-7</v>
      </c>
      <c r="CD23">
        <v>8.5131334711294341E-7</v>
      </c>
      <c r="CE23">
        <v>4.7331114419135287E-8</v>
      </c>
      <c r="CF23">
        <v>4.9061704709766657E-8</v>
      </c>
      <c r="CH23">
        <v>4.7520094501885816E-2</v>
      </c>
      <c r="CI23">
        <v>2.1518591118007325E-6</v>
      </c>
      <c r="CJ23">
        <v>0.13414121360650808</v>
      </c>
      <c r="CK23">
        <v>5.5835427534102048E-8</v>
      </c>
      <c r="CL23">
        <v>1.1292600771781508E-6</v>
      </c>
      <c r="CO23">
        <v>2.1286886890404741E-2</v>
      </c>
      <c r="CP23">
        <v>5.0853372192323943E-6</v>
      </c>
      <c r="CQ23">
        <v>2.8556707910568807E-5</v>
      </c>
      <c r="CR23">
        <v>9.670891697920269E-6</v>
      </c>
      <c r="CS23">
        <v>6.2973906195202867E-8</v>
      </c>
      <c r="CT23">
        <v>8.9431456761136304E-7</v>
      </c>
      <c r="CV23">
        <v>6.6309445117362517E-6</v>
      </c>
      <c r="CW23">
        <v>3.1013299372435455E-2</v>
      </c>
      <c r="CX23">
        <v>1.0336135252877684E-6</v>
      </c>
      <c r="CZ23">
        <v>7.6631840560405584E-8</v>
      </c>
      <c r="DA23">
        <v>0.12768685929318035</v>
      </c>
      <c r="DC23">
        <v>4.5506197779781139E-3</v>
      </c>
      <c r="DE23">
        <v>3.6835309633777277E-2</v>
      </c>
      <c r="DF23">
        <v>1.6822738218594829E-7</v>
      </c>
      <c r="DG23">
        <v>5.7332348048031681E-2</v>
      </c>
      <c r="DJ23">
        <v>0.1185786004670242</v>
      </c>
      <c r="DL23">
        <v>7.5910129579188915E-5</v>
      </c>
      <c r="DM23">
        <v>2.0482907065261308E-7</v>
      </c>
      <c r="DN23">
        <v>1.4977786199077963E-5</v>
      </c>
      <c r="DO23">
        <v>2.2307431718800077E-4</v>
      </c>
      <c r="DP23">
        <v>1.9524932362380141E-6</v>
      </c>
      <c r="DQ23">
        <v>0.59239206968204594</v>
      </c>
      <c r="DR23">
        <v>1.4367217457893277E-6</v>
      </c>
      <c r="DU23">
        <v>7.8025832480979604E-5</v>
      </c>
      <c r="DV23">
        <v>2.3334562675876973E-7</v>
      </c>
      <c r="DW23">
        <v>1.1685833381050487E-7</v>
      </c>
      <c r="DY23">
        <v>1.1942965175507845E-7</v>
      </c>
      <c r="EA23">
        <v>4.9232182976731431E-4</v>
      </c>
      <c r="EB23">
        <v>1.0866112206337254E-3</v>
      </c>
      <c r="EC23">
        <v>9.4192451534778371E-2</v>
      </c>
      <c r="ED23">
        <v>3.8602287731058298E-4</v>
      </c>
      <c r="EJ23">
        <v>7.5588275830876283E-3</v>
      </c>
      <c r="EM23">
        <v>1.6786079362267905E-5</v>
      </c>
      <c r="EP23">
        <v>1.9642186151748065E-7</v>
      </c>
      <c r="ES23">
        <v>1.8762729339186054E-6</v>
      </c>
      <c r="EU23">
        <v>2.1820732569891539E-5</v>
      </c>
      <c r="FA23">
        <v>2.9898512489206635E-7</v>
      </c>
      <c r="FB23">
        <v>4.973893689985828E-6</v>
      </c>
      <c r="FF23">
        <v>3.1396583069396633E-2</v>
      </c>
      <c r="FI23">
        <v>1.2252732069307038E-2</v>
      </c>
      <c r="FL23">
        <v>5.0600724143136269E-4</v>
      </c>
      <c r="FM23">
        <v>5.3635379183358444E-7</v>
      </c>
      <c r="FN23">
        <v>1.0969699496052006E-6</v>
      </c>
      <c r="FO23">
        <v>2.6785714285714287E-4</v>
      </c>
      <c r="FR23">
        <v>9.0147229743434549E-6</v>
      </c>
      <c r="FT23">
        <v>3.0203450442178513E-5</v>
      </c>
      <c r="FY23">
        <v>0.99987250364661184</v>
      </c>
      <c r="GG23">
        <v>1.3167919186598821E-5</v>
      </c>
      <c r="GM23">
        <v>3.7218537786426272E-3</v>
      </c>
      <c r="GN23">
        <v>2.2472920131241854E-5</v>
      </c>
      <c r="GO23">
        <v>1.6970149507017156E-6</v>
      </c>
      <c r="GT23">
        <v>2.5867927767339154E-4</v>
      </c>
      <c r="GX23">
        <v>2.0347121899607301E-5</v>
      </c>
      <c r="GZ23">
        <v>1.3932697331501443E-3</v>
      </c>
      <c r="HH23">
        <v>1.801520561398032E-3</v>
      </c>
      <c r="HL23">
        <v>5.9346462224160066E-3</v>
      </c>
      <c r="HN23">
        <v>6.9016103757543424E-3</v>
      </c>
      <c r="HS23">
        <v>2.6429971587780545E-4</v>
      </c>
      <c r="HW23">
        <v>0.99995969367190651</v>
      </c>
    </row>
    <row r="25" spans="1:242" x14ac:dyDescent="0.2">
      <c r="B25">
        <f>+AVERAGE(B4:B23)</f>
        <v>6.7743603025819665E-2</v>
      </c>
      <c r="C25">
        <f>+AVERAGE(C4:C19)</f>
        <v>0.1063480456289623</v>
      </c>
      <c r="D25">
        <f t="shared" ref="D25:BO25" si="0">+AVERAGE(D4:D19)</f>
        <v>9.1537504422989149E-2</v>
      </c>
      <c r="E25">
        <f t="shared" si="0"/>
        <v>4.8519608473371431E-2</v>
      </c>
      <c r="F25">
        <f t="shared" si="0"/>
        <v>0.14382880793125263</v>
      </c>
      <c r="G25">
        <f t="shared" si="0"/>
        <v>4.3074495620188592E-2</v>
      </c>
      <c r="H25">
        <f t="shared" si="0"/>
        <v>5.9508729548555607E-2</v>
      </c>
      <c r="I25">
        <f t="shared" si="0"/>
        <v>8.1655287253426315E-2</v>
      </c>
      <c r="J25">
        <f t="shared" si="0"/>
        <v>0.24866354265180338</v>
      </c>
      <c r="K25">
        <f t="shared" si="0"/>
        <v>0.1609355314428832</v>
      </c>
      <c r="L25">
        <f t="shared" si="0"/>
        <v>7.5275940447951245E-2</v>
      </c>
      <c r="M25" t="e">
        <f t="shared" si="0"/>
        <v>#DIV/0!</v>
      </c>
      <c r="N25">
        <f t="shared" si="0"/>
        <v>4.5479327756564887E-2</v>
      </c>
      <c r="O25">
        <f t="shared" si="0"/>
        <v>1.4731751761999326E-5</v>
      </c>
      <c r="P25">
        <f t="shared" si="0"/>
        <v>5.0567348545818222E-2</v>
      </c>
      <c r="Q25">
        <f t="shared" si="0"/>
        <v>9.0045605782686375E-2</v>
      </c>
      <c r="R25">
        <f t="shared" si="0"/>
        <v>8.1074388284774562E-2</v>
      </c>
      <c r="S25">
        <f t="shared" si="0"/>
        <v>9.9263044230108358E-2</v>
      </c>
      <c r="T25">
        <f t="shared" si="0"/>
        <v>9.9488785319817429E-4</v>
      </c>
      <c r="U25" t="e">
        <f t="shared" si="0"/>
        <v>#DIV/0!</v>
      </c>
      <c r="V25">
        <f t="shared" si="0"/>
        <v>3.4489075701674538E-3</v>
      </c>
      <c r="W25">
        <f t="shared" si="0"/>
        <v>6.4162110602795641E-2</v>
      </c>
      <c r="X25">
        <f t="shared" si="0"/>
        <v>1.1220028696978192E-2</v>
      </c>
      <c r="Y25">
        <f t="shared" si="0"/>
        <v>0.12831471135760589</v>
      </c>
      <c r="Z25">
        <f t="shared" si="0"/>
        <v>3.116471721934783E-2</v>
      </c>
      <c r="AA25">
        <f t="shared" si="0"/>
        <v>6.4928403058749404E-2</v>
      </c>
      <c r="AB25">
        <f t="shared" si="0"/>
        <v>6.5164565019726839E-2</v>
      </c>
      <c r="AC25">
        <f t="shared" si="0"/>
        <v>8.1181484845839882E-2</v>
      </c>
      <c r="AD25">
        <f t="shared" si="0"/>
        <v>3.0840123966490149E-2</v>
      </c>
      <c r="AE25">
        <f t="shared" si="0"/>
        <v>2.6932853927431073E-2</v>
      </c>
      <c r="AF25">
        <f t="shared" si="0"/>
        <v>6.645536643054463E-2</v>
      </c>
      <c r="AG25">
        <f t="shared" si="0"/>
        <v>2.6015753152367929E-3</v>
      </c>
      <c r="AH25" t="e">
        <f t="shared" si="0"/>
        <v>#DIV/0!</v>
      </c>
      <c r="AI25">
        <f t="shared" si="0"/>
        <v>3.2549552835730834E-2</v>
      </c>
      <c r="AJ25">
        <f t="shared" si="0"/>
        <v>2.1151387297309934E-2</v>
      </c>
      <c r="AK25">
        <f t="shared" si="0"/>
        <v>8.0876178000893306E-2</v>
      </c>
      <c r="AL25">
        <f t="shared" si="0"/>
        <v>5.5582357773927317E-2</v>
      </c>
      <c r="AM25">
        <f t="shared" si="0"/>
        <v>2.097189554274417E-2</v>
      </c>
      <c r="AN25">
        <f t="shared" si="0"/>
        <v>4.5525934789842598E-2</v>
      </c>
      <c r="AO25">
        <f t="shared" si="0"/>
        <v>8.4657556403673465E-2</v>
      </c>
      <c r="AP25">
        <f t="shared" si="0"/>
        <v>0.12823519605351927</v>
      </c>
      <c r="AQ25">
        <f t="shared" si="0"/>
        <v>8.733190584804093E-2</v>
      </c>
      <c r="AR25">
        <f t="shared" si="0"/>
        <v>8.6831151099144056E-3</v>
      </c>
      <c r="AS25">
        <f t="shared" si="0"/>
        <v>9.3899020720651982E-2</v>
      </c>
      <c r="AT25">
        <f t="shared" si="0"/>
        <v>0.16061161888433331</v>
      </c>
      <c r="AU25">
        <f t="shared" si="0"/>
        <v>8.5942020186044132E-2</v>
      </c>
      <c r="AV25">
        <f t="shared" si="0"/>
        <v>1.0516475029746333E-2</v>
      </c>
      <c r="AW25">
        <f t="shared" si="0"/>
        <v>3.1240385213211048E-2</v>
      </c>
      <c r="AX25">
        <f t="shared" si="0"/>
        <v>2.3854972429635498E-3</v>
      </c>
      <c r="AY25">
        <f t="shared" si="0"/>
        <v>2.6395757360957069E-3</v>
      </c>
      <c r="AZ25">
        <f t="shared" si="0"/>
        <v>1.9608322252668712E-5</v>
      </c>
      <c r="BA25">
        <f t="shared" si="0"/>
        <v>8.1220500963083503E-2</v>
      </c>
      <c r="BB25">
        <f t="shared" si="0"/>
        <v>0.10218469224740841</v>
      </c>
      <c r="BC25">
        <f t="shared" si="0"/>
        <v>4.0274363204980535E-4</v>
      </c>
      <c r="BD25">
        <f t="shared" si="0"/>
        <v>9.2637118065649116E-2</v>
      </c>
      <c r="BE25">
        <f t="shared" si="0"/>
        <v>1.1087359716788702E-6</v>
      </c>
      <c r="BF25">
        <f t="shared" si="0"/>
        <v>6.2174499997908177E-6</v>
      </c>
      <c r="BG25">
        <f t="shared" si="0"/>
        <v>0.10759011315650369</v>
      </c>
      <c r="BH25">
        <f t="shared" si="0"/>
        <v>6.9157111321572345E-4</v>
      </c>
      <c r="BI25">
        <f t="shared" si="0"/>
        <v>5.6160941285432663E-2</v>
      </c>
      <c r="BJ25">
        <f t="shared" si="0"/>
        <v>0.17216321848555374</v>
      </c>
      <c r="BK25">
        <f t="shared" si="0"/>
        <v>7.8678315912784902E-2</v>
      </c>
      <c r="BL25">
        <f t="shared" si="0"/>
        <v>3.7147748643820665E-2</v>
      </c>
      <c r="BM25">
        <f t="shared" si="0"/>
        <v>7.2303206922498475E-2</v>
      </c>
      <c r="BN25">
        <f t="shared" si="0"/>
        <v>1.2236809986108539E-4</v>
      </c>
      <c r="BO25">
        <f t="shared" si="0"/>
        <v>5.9208964225839072E-2</v>
      </c>
      <c r="BP25" t="e">
        <f t="shared" ref="BP25:EA25" si="1">+AVERAGE(BP4:BP19)</f>
        <v>#DIV/0!</v>
      </c>
      <c r="BQ25">
        <f t="shared" si="1"/>
        <v>3.26214433079876E-5</v>
      </c>
      <c r="BR25">
        <f t="shared" si="1"/>
        <v>1.1575041445323466E-5</v>
      </c>
      <c r="BS25">
        <f t="shared" si="1"/>
        <v>1.3740319582388502E-4</v>
      </c>
      <c r="BT25">
        <f t="shared" si="1"/>
        <v>3.3311072298885955E-4</v>
      </c>
      <c r="BU25">
        <f t="shared" si="1"/>
        <v>5.1719301964820039E-2</v>
      </c>
      <c r="BV25">
        <f t="shared" si="1"/>
        <v>5.8214390802760632E-7</v>
      </c>
      <c r="BW25" t="e">
        <f t="shared" si="1"/>
        <v>#DIV/0!</v>
      </c>
      <c r="BX25">
        <f t="shared" si="1"/>
        <v>1.3020883945799405E-2</v>
      </c>
      <c r="BY25">
        <f t="shared" si="1"/>
        <v>2.0523175936792236E-4</v>
      </c>
      <c r="BZ25">
        <f t="shared" si="1"/>
        <v>9.5922972315480126E-4</v>
      </c>
      <c r="CA25">
        <f t="shared" si="1"/>
        <v>1.9471942457515944E-3</v>
      </c>
      <c r="CB25">
        <f t="shared" si="1"/>
        <v>2.5169164693926403E-2</v>
      </c>
      <c r="CC25">
        <f t="shared" si="1"/>
        <v>3.449027050916881E-6</v>
      </c>
      <c r="CD25">
        <f t="shared" si="1"/>
        <v>1.1473651417756239E-2</v>
      </c>
      <c r="CE25">
        <f t="shared" si="1"/>
        <v>6.2506140840641322E-2</v>
      </c>
      <c r="CF25">
        <f t="shared" si="1"/>
        <v>6.6386393332386634E-2</v>
      </c>
      <c r="CG25">
        <f t="shared" si="1"/>
        <v>2.5541132190817274E-5</v>
      </c>
      <c r="CH25">
        <f t="shared" si="1"/>
        <v>0.11433488659940536</v>
      </c>
      <c r="CI25">
        <f t="shared" si="1"/>
        <v>1.1217659984913952E-5</v>
      </c>
      <c r="CJ25">
        <f t="shared" si="1"/>
        <v>0.22035216734563437</v>
      </c>
      <c r="CK25">
        <f t="shared" si="1"/>
        <v>2.358030243838897E-6</v>
      </c>
      <c r="CL25">
        <f t="shared" si="1"/>
        <v>5.6144937756768793E-5</v>
      </c>
      <c r="CM25" t="e">
        <f t="shared" si="1"/>
        <v>#DIV/0!</v>
      </c>
      <c r="CN25">
        <f t="shared" si="1"/>
        <v>8.9430500562326051E-7</v>
      </c>
      <c r="CO25">
        <f t="shared" si="1"/>
        <v>6.9964626561020385E-2</v>
      </c>
      <c r="CP25">
        <f t="shared" si="1"/>
        <v>3.4313212540094652E-2</v>
      </c>
      <c r="CQ25">
        <f t="shared" si="1"/>
        <v>3.0422668762174502E-3</v>
      </c>
      <c r="CR25">
        <f t="shared" si="1"/>
        <v>2.4879288006138251E-6</v>
      </c>
      <c r="CS25">
        <f t="shared" si="1"/>
        <v>1.6611082030351947E-3</v>
      </c>
      <c r="CT25">
        <f t="shared" si="1"/>
        <v>3.563264231005085E-5</v>
      </c>
      <c r="CU25">
        <f t="shared" si="1"/>
        <v>0.37321935934889616</v>
      </c>
      <c r="CV25">
        <f t="shared" si="1"/>
        <v>3.8487122546947528E-2</v>
      </c>
      <c r="CW25">
        <f t="shared" si="1"/>
        <v>1.2380459672660625E-3</v>
      </c>
      <c r="CX25">
        <f t="shared" si="1"/>
        <v>8.4076364253668467E-6</v>
      </c>
      <c r="CY25">
        <f t="shared" si="1"/>
        <v>4.5727986084195902E-6</v>
      </c>
      <c r="CZ25">
        <f t="shared" si="1"/>
        <v>2.0230207891564638E-6</v>
      </c>
      <c r="DA25">
        <f t="shared" si="1"/>
        <v>0.13174930068682769</v>
      </c>
      <c r="DB25">
        <f t="shared" si="1"/>
        <v>8.8052755177211284E-2</v>
      </c>
      <c r="DC25">
        <f t="shared" si="1"/>
        <v>0.20305478258577256</v>
      </c>
      <c r="DD25">
        <f t="shared" si="1"/>
        <v>1.2151970112772418E-4</v>
      </c>
      <c r="DE25">
        <f t="shared" si="1"/>
        <v>9.2339484202264344E-2</v>
      </c>
      <c r="DF25">
        <f t="shared" si="1"/>
        <v>1.8582504252064185E-2</v>
      </c>
      <c r="DG25">
        <f t="shared" si="1"/>
        <v>8.7326486910919099E-2</v>
      </c>
      <c r="DH25">
        <f t="shared" si="1"/>
        <v>5.4925955139934314E-4</v>
      </c>
      <c r="DI25">
        <f t="shared" si="1"/>
        <v>6.6467879335226676E-5</v>
      </c>
      <c r="DJ25">
        <f t="shared" si="1"/>
        <v>3.1565490018593871E-2</v>
      </c>
      <c r="DK25">
        <f t="shared" si="1"/>
        <v>4.8460786503006373E-3</v>
      </c>
      <c r="DL25">
        <f t="shared" si="1"/>
        <v>4.1720501764184694E-4</v>
      </c>
      <c r="DM25">
        <f t="shared" si="1"/>
        <v>2.073382418557547E-6</v>
      </c>
      <c r="DN25">
        <f t="shared" si="1"/>
        <v>1.4154527109946073E-5</v>
      </c>
      <c r="DO25">
        <f t="shared" si="1"/>
        <v>2.6097790845089619E-3</v>
      </c>
      <c r="DP25">
        <f t="shared" si="1"/>
        <v>4.6776209037365543E-5</v>
      </c>
      <c r="DQ25">
        <f t="shared" si="1"/>
        <v>4.5574341502582224E-6</v>
      </c>
      <c r="DR25">
        <f t="shared" si="1"/>
        <v>5.7196568409924209E-2</v>
      </c>
      <c r="DS25">
        <f t="shared" si="1"/>
        <v>7.8048588046127857E-4</v>
      </c>
      <c r="DT25" t="e">
        <f t="shared" si="1"/>
        <v>#DIV/0!</v>
      </c>
      <c r="DU25">
        <f t="shared" si="1"/>
        <v>1.7227507121021198E-5</v>
      </c>
      <c r="DV25">
        <f t="shared" si="1"/>
        <v>1.0484995140366138E-6</v>
      </c>
      <c r="DW25">
        <f t="shared" si="1"/>
        <v>1.2740383468013529E-5</v>
      </c>
      <c r="DX25">
        <f t="shared" si="1"/>
        <v>1.6990592478086002E-3</v>
      </c>
      <c r="DY25">
        <f t="shared" si="1"/>
        <v>0.11616494898239722</v>
      </c>
      <c r="DZ25">
        <f t="shared" si="1"/>
        <v>1.8967280909308558E-3</v>
      </c>
      <c r="EA25">
        <f t="shared" si="1"/>
        <v>6.8982956544123801E-5</v>
      </c>
      <c r="EB25">
        <f t="shared" ref="EB25:GM25" si="2">+AVERAGE(EB4:EB19)</f>
        <v>3.1841919795698464E-4</v>
      </c>
      <c r="EC25">
        <f t="shared" si="2"/>
        <v>9.2016429547479656E-2</v>
      </c>
      <c r="ED25">
        <f t="shared" si="2"/>
        <v>3.9010795287036642E-3</v>
      </c>
      <c r="EE25">
        <f t="shared" si="2"/>
        <v>2.9195614209458616E-6</v>
      </c>
      <c r="EF25">
        <f t="shared" si="2"/>
        <v>1.850754232366658E-5</v>
      </c>
      <c r="EG25">
        <f t="shared" si="2"/>
        <v>8.6728736023781853E-4</v>
      </c>
      <c r="EH25">
        <f t="shared" si="2"/>
        <v>0.31072840478332825</v>
      </c>
      <c r="EI25">
        <f t="shared" si="2"/>
        <v>3.7919947369908412E-6</v>
      </c>
      <c r="EJ25">
        <f t="shared" si="2"/>
        <v>5.6089958341666218E-2</v>
      </c>
      <c r="EK25">
        <f t="shared" si="2"/>
        <v>3.0265613453927952E-3</v>
      </c>
      <c r="EL25">
        <f t="shared" si="2"/>
        <v>1.0704969419901388E-2</v>
      </c>
      <c r="EM25">
        <f t="shared" si="2"/>
        <v>8.2563252435550593E-4</v>
      </c>
      <c r="EN25">
        <f t="shared" si="2"/>
        <v>5.8142052216415994E-3</v>
      </c>
      <c r="EO25">
        <f t="shared" si="2"/>
        <v>3.9958133600222505E-5</v>
      </c>
      <c r="EP25">
        <f t="shared" si="2"/>
        <v>9.9234492989899105E-7</v>
      </c>
      <c r="EQ25" t="e">
        <f t="shared" si="2"/>
        <v>#DIV/0!</v>
      </c>
      <c r="ER25">
        <f t="shared" si="2"/>
        <v>1.0823780547043437E-6</v>
      </c>
      <c r="ES25">
        <f t="shared" si="2"/>
        <v>0.10424566876916648</v>
      </c>
      <c r="ET25">
        <f t="shared" si="2"/>
        <v>2.472263589225085E-6</v>
      </c>
      <c r="EU25">
        <f t="shared" si="2"/>
        <v>1.7814301092995499E-4</v>
      </c>
      <c r="EV25">
        <f t="shared" si="2"/>
        <v>4.4207489739291727E-6</v>
      </c>
      <c r="EW25">
        <f t="shared" si="2"/>
        <v>2.6154298445617958E-3</v>
      </c>
      <c r="EX25">
        <f t="shared" si="2"/>
        <v>8.568319397401459E-4</v>
      </c>
      <c r="EY25">
        <f t="shared" si="2"/>
        <v>1.1034871406630431E-3</v>
      </c>
      <c r="EZ25">
        <f t="shared" si="2"/>
        <v>6.1497606399594181E-6</v>
      </c>
      <c r="FA25">
        <f t="shared" si="2"/>
        <v>2.2756994318711552E-5</v>
      </c>
      <c r="FB25">
        <f t="shared" si="2"/>
        <v>8.5308642221990706E-5</v>
      </c>
      <c r="FC25">
        <f t="shared" si="2"/>
        <v>1.9273952755301276E-5</v>
      </c>
      <c r="FD25">
        <f t="shared" si="2"/>
        <v>8.7324928184962842E-5</v>
      </c>
      <c r="FE25">
        <f t="shared" si="2"/>
        <v>7.5416754086745329E-6</v>
      </c>
      <c r="FF25" t="e">
        <f t="shared" si="2"/>
        <v>#DIV/0!</v>
      </c>
      <c r="FG25">
        <f t="shared" si="2"/>
        <v>5.7777820362458772E-7</v>
      </c>
      <c r="FH25">
        <f t="shared" si="2"/>
        <v>5.2999701401228267E-3</v>
      </c>
      <c r="FI25">
        <f t="shared" si="2"/>
        <v>0.130082294394812</v>
      </c>
      <c r="FJ25">
        <f t="shared" si="2"/>
        <v>3.0486829151683375E-4</v>
      </c>
      <c r="FK25">
        <f t="shared" si="2"/>
        <v>2.5603932332749468E-5</v>
      </c>
      <c r="FL25">
        <f t="shared" si="2"/>
        <v>5.1610717464228191E-3</v>
      </c>
      <c r="FM25">
        <f t="shared" si="2"/>
        <v>1.0385488564538541E-6</v>
      </c>
      <c r="FN25" t="e">
        <f t="shared" si="2"/>
        <v>#DIV/0!</v>
      </c>
      <c r="FO25" t="e">
        <f t="shared" si="2"/>
        <v>#DIV/0!</v>
      </c>
      <c r="FP25">
        <f t="shared" si="2"/>
        <v>6.3763734123669101E-5</v>
      </c>
      <c r="FQ25">
        <f t="shared" si="2"/>
        <v>0.21248850142250778</v>
      </c>
      <c r="FR25">
        <f t="shared" si="2"/>
        <v>1.646198483144567E-5</v>
      </c>
      <c r="FS25">
        <f t="shared" si="2"/>
        <v>0.73815818462216343</v>
      </c>
      <c r="FT25">
        <f t="shared" si="2"/>
        <v>1.3374492182356405E-5</v>
      </c>
      <c r="FU25">
        <f t="shared" si="2"/>
        <v>2.2234962971286648E-4</v>
      </c>
      <c r="FV25" t="e">
        <f t="shared" si="2"/>
        <v>#DIV/0!</v>
      </c>
      <c r="FW25">
        <f t="shared" si="2"/>
        <v>7.178701618830953E-6</v>
      </c>
      <c r="FX25">
        <f t="shared" si="2"/>
        <v>6.5101396142812112E-6</v>
      </c>
      <c r="FY25">
        <f t="shared" si="2"/>
        <v>4.8505310838724558E-2</v>
      </c>
      <c r="FZ25">
        <f t="shared" si="2"/>
        <v>3.0339246360549444E-6</v>
      </c>
      <c r="GA25">
        <f t="shared" si="2"/>
        <v>5.2117006272043639E-6</v>
      </c>
      <c r="GB25">
        <f t="shared" si="2"/>
        <v>1.0158816432561211E-5</v>
      </c>
      <c r="GC25">
        <f t="shared" si="2"/>
        <v>0.22025003250344102</v>
      </c>
      <c r="GD25">
        <f t="shared" si="2"/>
        <v>8.1626183275295067E-5</v>
      </c>
      <c r="GE25" t="e">
        <f t="shared" si="2"/>
        <v>#DIV/0!</v>
      </c>
      <c r="GF25">
        <f t="shared" si="2"/>
        <v>1.8456986322616581E-2</v>
      </c>
      <c r="GG25">
        <f t="shared" si="2"/>
        <v>5.9634031569228368E-6</v>
      </c>
      <c r="GH25">
        <f t="shared" si="2"/>
        <v>1.7622853316180423E-5</v>
      </c>
      <c r="GI25">
        <f t="shared" si="2"/>
        <v>0.1074229226647012</v>
      </c>
      <c r="GJ25">
        <f t="shared" si="2"/>
        <v>4.781582391877931E-2</v>
      </c>
      <c r="GK25">
        <f t="shared" si="2"/>
        <v>1.7189252867001809E-6</v>
      </c>
      <c r="GL25">
        <f t="shared" si="2"/>
        <v>7.1164002768710319E-4</v>
      </c>
      <c r="GM25" t="e">
        <f t="shared" si="2"/>
        <v>#DIV/0!</v>
      </c>
      <c r="GN25">
        <f t="shared" ref="GN25:IH25" si="3">+AVERAGE(GN4:GN19)</f>
        <v>2.0283057335669595E-6</v>
      </c>
      <c r="GO25">
        <f t="shared" si="3"/>
        <v>9.6926008815023018E-6</v>
      </c>
      <c r="GP25">
        <f t="shared" si="3"/>
        <v>7.6800594567009E-5</v>
      </c>
      <c r="GQ25">
        <f t="shared" si="3"/>
        <v>3.7368008990342981E-5</v>
      </c>
      <c r="GR25">
        <f t="shared" si="3"/>
        <v>7.152467792862259E-2</v>
      </c>
      <c r="GS25">
        <f t="shared" si="3"/>
        <v>3.1711068105007684E-6</v>
      </c>
      <c r="GT25">
        <f t="shared" si="3"/>
        <v>3.0906109833789414E-5</v>
      </c>
      <c r="GU25">
        <f t="shared" si="3"/>
        <v>1.6519434788947723E-5</v>
      </c>
      <c r="GV25">
        <f t="shared" si="3"/>
        <v>4.0571074069991428E-5</v>
      </c>
      <c r="GW25">
        <f t="shared" si="3"/>
        <v>7.408750635538206E-5</v>
      </c>
      <c r="GX25">
        <f t="shared" si="3"/>
        <v>8.1222510731154807E-4</v>
      </c>
      <c r="GY25">
        <f t="shared" si="3"/>
        <v>5.1089744244740311E-6</v>
      </c>
      <c r="GZ25">
        <f t="shared" si="3"/>
        <v>4.5623733729084938E-3</v>
      </c>
      <c r="HA25" t="e">
        <f t="shared" si="3"/>
        <v>#DIV/0!</v>
      </c>
      <c r="HB25">
        <f t="shared" si="3"/>
        <v>2.1846832561646829E-4</v>
      </c>
      <c r="HC25">
        <f t="shared" si="3"/>
        <v>2.6049467939617333E-5</v>
      </c>
      <c r="HD25">
        <f t="shared" si="3"/>
        <v>5.7672439311229456E-5</v>
      </c>
      <c r="HE25">
        <f t="shared" si="3"/>
        <v>3.3017436083920713E-3</v>
      </c>
      <c r="HF25" t="e">
        <f t="shared" si="3"/>
        <v>#DIV/0!</v>
      </c>
      <c r="HG25" t="e">
        <f t="shared" si="3"/>
        <v>#DIV/0!</v>
      </c>
      <c r="HH25">
        <f t="shared" si="3"/>
        <v>3.7556806622444474E-5</v>
      </c>
      <c r="HI25" t="e">
        <f t="shared" si="3"/>
        <v>#DIV/0!</v>
      </c>
      <c r="HJ25">
        <f t="shared" si="3"/>
        <v>4.9461110959549904E-5</v>
      </c>
      <c r="HK25">
        <f t="shared" si="3"/>
        <v>3.3305578684429644E-4</v>
      </c>
      <c r="HL25" t="e">
        <f t="shared" si="3"/>
        <v>#DIV/0!</v>
      </c>
      <c r="HM25">
        <f t="shared" si="3"/>
        <v>3.8781326708054036E-5</v>
      </c>
      <c r="HN25">
        <f t="shared" si="3"/>
        <v>4.3957010044176793E-5</v>
      </c>
      <c r="HO25">
        <f t="shared" si="3"/>
        <v>0.34641447986472101</v>
      </c>
      <c r="HP25">
        <f t="shared" si="3"/>
        <v>1.6874269619025751E-3</v>
      </c>
      <c r="HQ25" t="e">
        <f t="shared" si="3"/>
        <v>#DIV/0!</v>
      </c>
      <c r="HR25">
        <f t="shared" si="3"/>
        <v>7.0587820071646638E-5</v>
      </c>
      <c r="HS25">
        <f t="shared" si="3"/>
        <v>1.8020714096187592E-4</v>
      </c>
      <c r="HT25">
        <f t="shared" si="3"/>
        <v>6.8487627055534414E-4</v>
      </c>
      <c r="HU25">
        <f t="shared" si="3"/>
        <v>0.1207887229480059</v>
      </c>
      <c r="HV25">
        <f t="shared" si="3"/>
        <v>1.0354422032359015E-3</v>
      </c>
      <c r="HW25" t="e">
        <f t="shared" si="3"/>
        <v>#DIV/0!</v>
      </c>
      <c r="HX25" t="e">
        <f t="shared" si="3"/>
        <v>#DIV/0!</v>
      </c>
      <c r="HY25">
        <f t="shared" si="3"/>
        <v>0.23327589868863691</v>
      </c>
      <c r="HZ25" t="e">
        <f t="shared" si="3"/>
        <v>#DIV/0!</v>
      </c>
      <c r="IA25">
        <f t="shared" si="3"/>
        <v>1.1347285812466773E-3</v>
      </c>
      <c r="IB25">
        <f t="shared" si="3"/>
        <v>3.9409133393357831E-2</v>
      </c>
      <c r="IC25">
        <f t="shared" si="3"/>
        <v>1.8690009538185789E-4</v>
      </c>
      <c r="ID25">
        <f t="shared" si="3"/>
        <v>1</v>
      </c>
      <c r="IE25" t="e">
        <f t="shared" si="3"/>
        <v>#DIV/0!</v>
      </c>
      <c r="IF25" t="e">
        <f t="shared" si="3"/>
        <v>#DIV/0!</v>
      </c>
      <c r="IG25">
        <f t="shared" si="3"/>
        <v>8.4422425481602711E-2</v>
      </c>
      <c r="IH25" t="e">
        <f t="shared" si="3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2A42-BD33-489E-BA0E-7E260381CE49}">
  <dimension ref="A1:D112"/>
  <sheetViews>
    <sheetView showGridLines="0" workbookViewId="0"/>
  </sheetViews>
  <sheetFormatPr baseColWidth="10" defaultColWidth="8.83203125" defaultRowHeight="15" x14ac:dyDescent="0.2"/>
  <cols>
    <col min="1" max="1" width="36.5" bestFit="1" customWidth="1"/>
    <col min="2" max="4" width="16.33203125" bestFit="1" customWidth="1"/>
  </cols>
  <sheetData>
    <row r="1" spans="1:4" x14ac:dyDescent="0.2">
      <c r="A1" s="25"/>
      <c r="B1" s="24" t="s">
        <v>757</v>
      </c>
      <c r="C1" s="24" t="s">
        <v>756</v>
      </c>
      <c r="D1" s="23" t="s">
        <v>755</v>
      </c>
    </row>
    <row r="2" spans="1:4" x14ac:dyDescent="0.2">
      <c r="A2" s="20" t="s">
        <v>2</v>
      </c>
      <c r="B2" s="22">
        <v>327054862</v>
      </c>
      <c r="C2" s="22">
        <v>334999981</v>
      </c>
      <c r="D2" s="22">
        <v>413548839</v>
      </c>
    </row>
    <row r="3" spans="1:4" x14ac:dyDescent="0.2">
      <c r="A3" s="17" t="s">
        <v>544</v>
      </c>
      <c r="B3" s="15">
        <v>50815176</v>
      </c>
      <c r="C3" s="15">
        <v>55064664</v>
      </c>
      <c r="D3" s="14">
        <v>70641438</v>
      </c>
    </row>
    <row r="4" spans="1:4" x14ac:dyDescent="0.2">
      <c r="A4" s="20" t="s">
        <v>735</v>
      </c>
      <c r="B4" s="19">
        <v>23624514</v>
      </c>
      <c r="C4" s="19">
        <v>27653965</v>
      </c>
      <c r="D4" s="18">
        <v>36914171</v>
      </c>
    </row>
    <row r="5" spans="1:4" x14ac:dyDescent="0.2">
      <c r="A5" s="17" t="s">
        <v>472</v>
      </c>
      <c r="B5" s="15">
        <v>26997453</v>
      </c>
      <c r="C5" s="15">
        <v>25841054</v>
      </c>
      <c r="D5" s="14">
        <v>29008532</v>
      </c>
    </row>
    <row r="6" spans="1:4" x14ac:dyDescent="0.2">
      <c r="A6" s="20" t="s">
        <v>732</v>
      </c>
      <c r="B6" s="19">
        <v>19762052</v>
      </c>
      <c r="C6" s="19">
        <v>19219000</v>
      </c>
      <c r="D6" s="18">
        <v>26124000</v>
      </c>
    </row>
    <row r="7" spans="1:4" x14ac:dyDescent="0.2">
      <c r="A7" s="17" t="s">
        <v>457</v>
      </c>
      <c r="B7" s="15">
        <v>17732469</v>
      </c>
      <c r="C7" s="15">
        <v>16598258</v>
      </c>
      <c r="D7" s="14">
        <v>23210023</v>
      </c>
    </row>
    <row r="8" spans="1:4" x14ac:dyDescent="0.2">
      <c r="A8" s="20" t="s">
        <v>726</v>
      </c>
      <c r="B8" s="19">
        <v>14755863</v>
      </c>
      <c r="C8" s="19">
        <v>18322785</v>
      </c>
      <c r="D8" s="18">
        <v>20235792</v>
      </c>
    </row>
    <row r="9" spans="1:4" x14ac:dyDescent="0.2">
      <c r="A9" s="17" t="s">
        <v>405</v>
      </c>
      <c r="B9" s="15">
        <v>11590841</v>
      </c>
      <c r="C9" s="15">
        <v>13108888</v>
      </c>
      <c r="D9" s="14">
        <v>16832098</v>
      </c>
    </row>
    <row r="10" spans="1:4" x14ac:dyDescent="0.2">
      <c r="A10" s="20" t="s">
        <v>663</v>
      </c>
      <c r="B10" s="19">
        <v>15402954</v>
      </c>
      <c r="C10" s="19">
        <v>15203590</v>
      </c>
      <c r="D10" s="18">
        <v>15223054</v>
      </c>
    </row>
    <row r="11" spans="1:4" x14ac:dyDescent="0.2">
      <c r="A11" s="17" t="s">
        <v>711</v>
      </c>
      <c r="B11" s="15">
        <v>14775053</v>
      </c>
      <c r="C11" s="15">
        <v>17483554</v>
      </c>
      <c r="D11" s="14">
        <v>14764961</v>
      </c>
    </row>
    <row r="12" spans="1:4" x14ac:dyDescent="0.2">
      <c r="A12" s="20" t="s">
        <v>114</v>
      </c>
      <c r="B12" s="19">
        <v>10391537</v>
      </c>
      <c r="C12" s="19">
        <v>11482206</v>
      </c>
      <c r="D12" s="18">
        <v>14605779</v>
      </c>
    </row>
    <row r="13" spans="1:4" x14ac:dyDescent="0.2">
      <c r="A13" s="17" t="s">
        <v>345</v>
      </c>
      <c r="B13" s="15">
        <v>9586802</v>
      </c>
      <c r="C13" s="15">
        <v>8174614</v>
      </c>
      <c r="D13" s="14">
        <v>11516431</v>
      </c>
    </row>
    <row r="14" spans="1:4" x14ac:dyDescent="0.2">
      <c r="A14" s="20" t="s">
        <v>14</v>
      </c>
      <c r="B14" s="19">
        <v>7135661</v>
      </c>
      <c r="C14" s="19">
        <v>7956857</v>
      </c>
      <c r="D14" s="18">
        <v>11365749</v>
      </c>
    </row>
    <row r="15" spans="1:4" x14ac:dyDescent="0.2">
      <c r="A15" s="17" t="s">
        <v>475</v>
      </c>
      <c r="B15" s="15">
        <v>7632769</v>
      </c>
      <c r="C15" s="15">
        <v>7433787</v>
      </c>
      <c r="D15" s="14">
        <v>8289466</v>
      </c>
    </row>
    <row r="16" spans="1:4" x14ac:dyDescent="0.2">
      <c r="A16" s="20" t="s">
        <v>333</v>
      </c>
      <c r="B16" s="19">
        <v>4254746</v>
      </c>
      <c r="C16" s="19">
        <v>5027886</v>
      </c>
      <c r="D16" s="18">
        <v>7012513</v>
      </c>
    </row>
    <row r="17" spans="1:4" x14ac:dyDescent="0.2">
      <c r="A17" s="17" t="s">
        <v>508</v>
      </c>
      <c r="B17" s="15">
        <v>5610467</v>
      </c>
      <c r="C17" s="15">
        <v>2881436</v>
      </c>
      <c r="D17" s="14">
        <v>6716841</v>
      </c>
    </row>
    <row r="18" spans="1:4" x14ac:dyDescent="0.2">
      <c r="A18" s="20" t="s">
        <v>306</v>
      </c>
      <c r="B18" s="19">
        <v>5714698</v>
      </c>
      <c r="C18" s="19">
        <v>5227594</v>
      </c>
      <c r="D18" s="18">
        <v>5621004</v>
      </c>
    </row>
    <row r="19" spans="1:4" x14ac:dyDescent="0.2">
      <c r="A19" s="17" t="s">
        <v>384</v>
      </c>
      <c r="B19" s="15">
        <v>2999029</v>
      </c>
      <c r="C19" s="15">
        <v>3113639</v>
      </c>
      <c r="D19" s="14">
        <v>4184312</v>
      </c>
    </row>
    <row r="20" spans="1:4" x14ac:dyDescent="0.2">
      <c r="A20" s="20" t="s">
        <v>728</v>
      </c>
      <c r="B20" s="19">
        <v>3125602</v>
      </c>
      <c r="C20" s="19">
        <v>3269972</v>
      </c>
      <c r="D20" s="18">
        <v>3821042</v>
      </c>
    </row>
    <row r="21" spans="1:4" x14ac:dyDescent="0.2">
      <c r="A21" s="17" t="s">
        <v>39</v>
      </c>
      <c r="B21" s="15">
        <v>3358857</v>
      </c>
      <c r="C21" s="15">
        <v>3346993</v>
      </c>
      <c r="D21" s="14">
        <v>3277393</v>
      </c>
    </row>
    <row r="22" spans="1:4" x14ac:dyDescent="0.2">
      <c r="A22" s="20" t="s">
        <v>165</v>
      </c>
      <c r="B22" s="19">
        <v>2045421</v>
      </c>
      <c r="C22" s="19">
        <v>2372438</v>
      </c>
      <c r="D22" s="18">
        <v>2825447</v>
      </c>
    </row>
    <row r="23" spans="1:4" x14ac:dyDescent="0.2">
      <c r="A23" s="17" t="s">
        <v>132</v>
      </c>
      <c r="B23" s="15">
        <v>2590536</v>
      </c>
      <c r="C23" s="15">
        <v>2577725</v>
      </c>
      <c r="D23" s="14">
        <v>2476534</v>
      </c>
    </row>
    <row r="24" spans="1:4" x14ac:dyDescent="0.2">
      <c r="A24" s="20" t="s">
        <v>186</v>
      </c>
      <c r="B24" s="21">
        <v>1586401</v>
      </c>
      <c r="C24" s="21">
        <v>1727617</v>
      </c>
      <c r="D24" s="21">
        <v>2445609</v>
      </c>
    </row>
    <row r="25" spans="1:4" x14ac:dyDescent="0.2">
      <c r="A25" s="17" t="s">
        <v>234</v>
      </c>
      <c r="B25" s="15">
        <v>2056252</v>
      </c>
      <c r="C25" s="15">
        <v>1970295</v>
      </c>
      <c r="D25" s="14">
        <v>2436623</v>
      </c>
    </row>
    <row r="26" spans="1:4" x14ac:dyDescent="0.2">
      <c r="A26" s="20" t="s">
        <v>177</v>
      </c>
      <c r="B26" s="19">
        <v>1722332</v>
      </c>
      <c r="C26" s="19">
        <v>1838496</v>
      </c>
      <c r="D26" s="18">
        <v>2372314</v>
      </c>
    </row>
    <row r="27" spans="1:4" x14ac:dyDescent="0.2">
      <c r="A27" s="17" t="s">
        <v>29</v>
      </c>
      <c r="B27" s="15">
        <v>2394118</v>
      </c>
      <c r="C27" s="15">
        <v>2223884</v>
      </c>
      <c r="D27" s="14">
        <v>2298635</v>
      </c>
    </row>
    <row r="28" spans="1:4" x14ac:dyDescent="0.2">
      <c r="A28" s="20" t="s">
        <v>84</v>
      </c>
      <c r="B28" s="19">
        <v>720872</v>
      </c>
      <c r="C28" s="19">
        <v>1691371</v>
      </c>
      <c r="D28" s="18">
        <v>2121932</v>
      </c>
    </row>
    <row r="29" spans="1:4" x14ac:dyDescent="0.2">
      <c r="A29" s="17" t="s">
        <v>729</v>
      </c>
      <c r="B29" s="15">
        <v>1556465</v>
      </c>
      <c r="C29" s="15">
        <v>1688871</v>
      </c>
      <c r="D29" s="14">
        <v>2022102</v>
      </c>
    </row>
    <row r="30" spans="1:4" x14ac:dyDescent="0.2">
      <c r="A30" s="20" t="s">
        <v>45</v>
      </c>
      <c r="B30" s="19">
        <v>1725479</v>
      </c>
      <c r="C30" s="19">
        <v>1476267</v>
      </c>
      <c r="D30" s="18">
        <v>1816099</v>
      </c>
    </row>
    <row r="31" spans="1:4" x14ac:dyDescent="0.2">
      <c r="A31" s="17" t="s">
        <v>129</v>
      </c>
      <c r="B31" s="15">
        <v>1383328</v>
      </c>
      <c r="C31" s="15">
        <v>1296176</v>
      </c>
      <c r="D31" s="14">
        <v>1661601</v>
      </c>
    </row>
    <row r="32" spans="1:4" x14ac:dyDescent="0.2">
      <c r="A32" s="20" t="s">
        <v>111</v>
      </c>
      <c r="B32" s="19">
        <v>807459</v>
      </c>
      <c r="C32" s="19">
        <v>828044</v>
      </c>
      <c r="D32" s="18">
        <v>1003162</v>
      </c>
    </row>
    <row r="33" spans="1:4" x14ac:dyDescent="0.2">
      <c r="A33" s="17" t="s">
        <v>60</v>
      </c>
      <c r="B33" s="15">
        <v>48417</v>
      </c>
      <c r="C33" s="15">
        <v>496265</v>
      </c>
      <c r="D33" s="14">
        <v>732961</v>
      </c>
    </row>
    <row r="34" spans="1:4" x14ac:dyDescent="0.2">
      <c r="A34" s="20" t="s">
        <v>613</v>
      </c>
      <c r="B34" s="19">
        <v>311953</v>
      </c>
      <c r="C34" s="19">
        <v>457429</v>
      </c>
      <c r="D34" s="18">
        <v>652632</v>
      </c>
    </row>
    <row r="35" spans="1:4" x14ac:dyDescent="0.2">
      <c r="A35" s="17" t="s">
        <v>631</v>
      </c>
      <c r="B35" s="15">
        <v>484884</v>
      </c>
      <c r="C35" s="15">
        <v>504141</v>
      </c>
      <c r="D35" s="14">
        <v>496862</v>
      </c>
    </row>
    <row r="36" spans="1:4" x14ac:dyDescent="0.2">
      <c r="A36" s="20" t="s">
        <v>487</v>
      </c>
      <c r="B36" s="19">
        <v>561095</v>
      </c>
      <c r="C36" s="19">
        <v>367700</v>
      </c>
      <c r="D36" s="18">
        <v>458061</v>
      </c>
    </row>
    <row r="37" spans="1:4" x14ac:dyDescent="0.2">
      <c r="A37" s="17" t="s">
        <v>628</v>
      </c>
      <c r="B37" s="15">
        <v>477543</v>
      </c>
      <c r="C37" s="15">
        <v>597637</v>
      </c>
      <c r="D37" s="14">
        <v>443865</v>
      </c>
    </row>
    <row r="38" spans="1:4" x14ac:dyDescent="0.2">
      <c r="A38" s="20" t="s">
        <v>180</v>
      </c>
      <c r="B38" s="19">
        <v>295897</v>
      </c>
      <c r="C38" s="19">
        <v>315318</v>
      </c>
      <c r="D38" s="18">
        <v>340923</v>
      </c>
    </row>
    <row r="39" spans="1:4" x14ac:dyDescent="0.2">
      <c r="A39" s="17" t="s">
        <v>243</v>
      </c>
      <c r="B39" s="15">
        <v>156254</v>
      </c>
      <c r="C39" s="15">
        <v>121259</v>
      </c>
      <c r="D39" s="14">
        <v>320953</v>
      </c>
    </row>
    <row r="40" spans="1:4" x14ac:dyDescent="0.2">
      <c r="A40" s="20" t="s">
        <v>657</v>
      </c>
      <c r="B40" s="19">
        <v>13909</v>
      </c>
      <c r="C40" s="19">
        <v>61392</v>
      </c>
      <c r="D40" s="18">
        <v>262800</v>
      </c>
    </row>
    <row r="41" spans="1:4" x14ac:dyDescent="0.2">
      <c r="A41" s="17" t="s">
        <v>493</v>
      </c>
      <c r="B41" s="15">
        <v>117667</v>
      </c>
      <c r="C41" s="15">
        <v>164726</v>
      </c>
      <c r="D41" s="14">
        <v>262132</v>
      </c>
    </row>
    <row r="42" spans="1:4" x14ac:dyDescent="0.2">
      <c r="A42" s="20" t="s">
        <v>448</v>
      </c>
      <c r="B42" s="19">
        <v>267263</v>
      </c>
      <c r="C42" s="19">
        <v>222391</v>
      </c>
      <c r="D42" s="18">
        <v>209254</v>
      </c>
    </row>
    <row r="43" spans="1:4" x14ac:dyDescent="0.2">
      <c r="A43" s="17" t="s">
        <v>727</v>
      </c>
      <c r="B43" s="15">
        <v>55263</v>
      </c>
      <c r="C43" s="15">
        <v>91142</v>
      </c>
      <c r="D43" s="14">
        <v>189378</v>
      </c>
    </row>
    <row r="44" spans="1:4" x14ac:dyDescent="0.2">
      <c r="A44" s="20" t="s">
        <v>273</v>
      </c>
      <c r="B44" s="19">
        <v>100758</v>
      </c>
      <c r="C44" s="19">
        <v>149393</v>
      </c>
      <c r="D44" s="18">
        <v>173403</v>
      </c>
    </row>
    <row r="45" spans="1:4" x14ac:dyDescent="0.2">
      <c r="A45" s="17" t="s">
        <v>321</v>
      </c>
      <c r="B45" s="15">
        <v>22478</v>
      </c>
      <c r="C45" s="15">
        <v>138032</v>
      </c>
      <c r="D45" s="14">
        <v>166994</v>
      </c>
    </row>
    <row r="46" spans="1:4" x14ac:dyDescent="0.2">
      <c r="A46" s="20" t="s">
        <v>734</v>
      </c>
      <c r="B46" s="19">
        <v>186869</v>
      </c>
      <c r="C46" s="19">
        <v>92292</v>
      </c>
      <c r="D46" s="18">
        <v>158834</v>
      </c>
    </row>
    <row r="47" spans="1:4" x14ac:dyDescent="0.2">
      <c r="A47" s="17" t="s">
        <v>57</v>
      </c>
      <c r="B47" s="15">
        <v>70519</v>
      </c>
      <c r="C47" s="15">
        <v>93542</v>
      </c>
      <c r="D47" s="14">
        <v>143676</v>
      </c>
    </row>
    <row r="48" spans="1:4" x14ac:dyDescent="0.2">
      <c r="A48" s="20" t="s">
        <v>723</v>
      </c>
      <c r="B48" s="19">
        <v>47329</v>
      </c>
      <c r="C48" s="19">
        <v>65249</v>
      </c>
      <c r="D48" s="18">
        <v>95816</v>
      </c>
    </row>
    <row r="49" spans="1:4" x14ac:dyDescent="0.2">
      <c r="A49" s="17" t="s">
        <v>637</v>
      </c>
      <c r="B49" s="16">
        <v>69314</v>
      </c>
      <c r="C49" s="16">
        <v>125241</v>
      </c>
      <c r="D49" s="16">
        <v>66071</v>
      </c>
    </row>
    <row r="50" spans="1:4" x14ac:dyDescent="0.2">
      <c r="A50" s="20" t="s">
        <v>369</v>
      </c>
      <c r="B50" s="19">
        <v>60500</v>
      </c>
      <c r="C50" s="19">
        <v>20992</v>
      </c>
      <c r="D50" s="18">
        <v>55672</v>
      </c>
    </row>
    <row r="51" spans="1:4" x14ac:dyDescent="0.2">
      <c r="A51" s="17" t="s">
        <v>547</v>
      </c>
      <c r="B51" s="15">
        <v>16447</v>
      </c>
      <c r="C51" s="15">
        <v>21349</v>
      </c>
      <c r="D51" s="14">
        <v>43619</v>
      </c>
    </row>
    <row r="52" spans="1:4" x14ac:dyDescent="0.2">
      <c r="A52" s="20" t="s">
        <v>478</v>
      </c>
      <c r="B52" s="19"/>
      <c r="C52" s="19"/>
      <c r="D52" s="18">
        <v>33720</v>
      </c>
    </row>
    <row r="53" spans="1:4" x14ac:dyDescent="0.2">
      <c r="A53" s="17" t="s">
        <v>499</v>
      </c>
      <c r="B53" s="15">
        <v>70327</v>
      </c>
      <c r="C53" s="15">
        <v>90642</v>
      </c>
      <c r="D53" s="14">
        <v>32290</v>
      </c>
    </row>
    <row r="54" spans="1:4" x14ac:dyDescent="0.2">
      <c r="A54" s="20" t="s">
        <v>731</v>
      </c>
      <c r="B54" s="19"/>
      <c r="C54" s="19"/>
      <c r="D54" s="21">
        <v>25586</v>
      </c>
    </row>
    <row r="55" spans="1:4" x14ac:dyDescent="0.2">
      <c r="A55" s="17" t="s">
        <v>722</v>
      </c>
      <c r="B55" s="15">
        <v>14350</v>
      </c>
      <c r="C55" s="15">
        <v>34333</v>
      </c>
      <c r="D55" s="14">
        <v>23944</v>
      </c>
    </row>
    <row r="56" spans="1:4" x14ac:dyDescent="0.2">
      <c r="A56" s="20" t="s">
        <v>303</v>
      </c>
      <c r="B56" s="19">
        <v>44</v>
      </c>
      <c r="C56" s="19">
        <v>40</v>
      </c>
      <c r="D56" s="18">
        <v>23138</v>
      </c>
    </row>
    <row r="57" spans="1:4" x14ac:dyDescent="0.2">
      <c r="A57" s="17" t="s">
        <v>225</v>
      </c>
      <c r="B57" s="15">
        <v>7853</v>
      </c>
      <c r="C57" s="15">
        <v>13298</v>
      </c>
      <c r="D57" s="14">
        <v>19464</v>
      </c>
    </row>
    <row r="58" spans="1:4" x14ac:dyDescent="0.2">
      <c r="A58" s="20" t="s">
        <v>705</v>
      </c>
      <c r="B58" s="19"/>
      <c r="C58" s="19"/>
      <c r="D58" s="21">
        <v>19405</v>
      </c>
    </row>
    <row r="59" spans="1:4" x14ac:dyDescent="0.2">
      <c r="A59" s="17" t="s">
        <v>123</v>
      </c>
      <c r="B59" s="15"/>
      <c r="C59" s="16">
        <v>22</v>
      </c>
      <c r="D59" s="16">
        <v>15956</v>
      </c>
    </row>
    <row r="60" spans="1:4" x14ac:dyDescent="0.2">
      <c r="A60" s="20" t="s">
        <v>439</v>
      </c>
      <c r="B60" s="19">
        <v>14680</v>
      </c>
      <c r="C60" s="19">
        <v>0</v>
      </c>
      <c r="D60" s="18">
        <v>12680</v>
      </c>
    </row>
    <row r="61" spans="1:4" x14ac:dyDescent="0.2">
      <c r="A61" s="17" t="s">
        <v>327</v>
      </c>
      <c r="B61" s="15">
        <v>13541</v>
      </c>
      <c r="C61" s="15">
        <v>0</v>
      </c>
      <c r="D61" s="14">
        <v>12340</v>
      </c>
    </row>
    <row r="62" spans="1:4" x14ac:dyDescent="0.2">
      <c r="A62" s="20" t="s">
        <v>240</v>
      </c>
      <c r="B62" s="19">
        <v>9427</v>
      </c>
      <c r="C62" s="19">
        <v>6528</v>
      </c>
      <c r="D62" s="18">
        <v>12256</v>
      </c>
    </row>
    <row r="63" spans="1:4" x14ac:dyDescent="0.2">
      <c r="A63" s="17" t="s">
        <v>54</v>
      </c>
      <c r="B63" s="15">
        <v>0</v>
      </c>
      <c r="C63" s="15">
        <v>6028</v>
      </c>
      <c r="D63" s="14">
        <v>12252</v>
      </c>
    </row>
    <row r="64" spans="1:4" x14ac:dyDescent="0.2">
      <c r="A64" s="20" t="s">
        <v>415</v>
      </c>
      <c r="B64" s="19">
        <v>1778</v>
      </c>
      <c r="C64" s="19"/>
      <c r="D64" s="18">
        <v>4547</v>
      </c>
    </row>
    <row r="65" spans="1:4" x14ac:dyDescent="0.2">
      <c r="A65" s="17" t="s">
        <v>562</v>
      </c>
      <c r="B65" s="15">
        <v>3196</v>
      </c>
      <c r="C65" s="15">
        <v>2590</v>
      </c>
      <c r="D65" s="14">
        <v>3538</v>
      </c>
    </row>
    <row r="66" spans="1:4" x14ac:dyDescent="0.2">
      <c r="A66" s="20" t="s">
        <v>496</v>
      </c>
      <c r="B66" s="19">
        <v>0</v>
      </c>
      <c r="C66" s="19">
        <v>42925</v>
      </c>
      <c r="D66" s="18">
        <v>2903</v>
      </c>
    </row>
    <row r="67" spans="1:4" x14ac:dyDescent="0.2">
      <c r="A67" s="17" t="s">
        <v>715</v>
      </c>
      <c r="B67" s="15">
        <v>2928</v>
      </c>
      <c r="C67" s="15">
        <v>3217</v>
      </c>
      <c r="D67" s="14">
        <v>2772</v>
      </c>
    </row>
    <row r="68" spans="1:4" x14ac:dyDescent="0.2">
      <c r="A68" s="20" t="s">
        <v>354</v>
      </c>
      <c r="B68" s="19">
        <v>2107</v>
      </c>
      <c r="C68" s="19">
        <v>1876</v>
      </c>
      <c r="D68" s="18">
        <v>1956</v>
      </c>
    </row>
    <row r="69" spans="1:4" x14ac:dyDescent="0.2">
      <c r="A69" s="17" t="s">
        <v>318</v>
      </c>
      <c r="B69" s="15">
        <v>133</v>
      </c>
      <c r="C69" s="15">
        <v>434</v>
      </c>
      <c r="D69" s="14">
        <v>573</v>
      </c>
    </row>
    <row r="70" spans="1:4" x14ac:dyDescent="0.2">
      <c r="A70" s="20" t="s">
        <v>574</v>
      </c>
      <c r="B70" s="19">
        <v>47728</v>
      </c>
      <c r="C70" s="19">
        <v>11492</v>
      </c>
      <c r="D70" s="18">
        <v>512</v>
      </c>
    </row>
    <row r="71" spans="1:4" x14ac:dyDescent="0.2">
      <c r="A71" s="17" t="s">
        <v>490</v>
      </c>
      <c r="B71" s="15">
        <v>76</v>
      </c>
      <c r="C71" s="15">
        <v>171</v>
      </c>
      <c r="D71" s="14">
        <v>326</v>
      </c>
    </row>
    <row r="72" spans="1:4" x14ac:dyDescent="0.2">
      <c r="A72" s="20" t="s">
        <v>565</v>
      </c>
      <c r="B72" s="19">
        <v>163</v>
      </c>
      <c r="C72" s="19">
        <v>180</v>
      </c>
      <c r="D72" s="18">
        <v>120</v>
      </c>
    </row>
    <row r="73" spans="1:4" x14ac:dyDescent="0.2">
      <c r="A73" s="17" t="s">
        <v>712</v>
      </c>
      <c r="B73" s="15"/>
      <c r="C73" s="15"/>
      <c r="D73" s="16">
        <v>95</v>
      </c>
    </row>
    <row r="74" spans="1:4" x14ac:dyDescent="0.2">
      <c r="A74" s="20" t="s">
        <v>595</v>
      </c>
      <c r="B74" s="19">
        <v>6</v>
      </c>
      <c r="C74" s="19">
        <v>21953</v>
      </c>
      <c r="D74" s="18">
        <v>54</v>
      </c>
    </row>
    <row r="75" spans="1:4" x14ac:dyDescent="0.2">
      <c r="A75" s="17" t="s">
        <v>282</v>
      </c>
      <c r="B75" s="15">
        <v>0</v>
      </c>
      <c r="C75" s="15">
        <v>0</v>
      </c>
      <c r="D75" s="14">
        <v>43</v>
      </c>
    </row>
    <row r="76" spans="1:4" x14ac:dyDescent="0.2">
      <c r="A76" s="20" t="s">
        <v>357</v>
      </c>
      <c r="B76" s="19">
        <v>23</v>
      </c>
      <c r="C76" s="19">
        <v>1</v>
      </c>
      <c r="D76" s="18">
        <v>32</v>
      </c>
    </row>
    <row r="77" spans="1:4" x14ac:dyDescent="0.2">
      <c r="A77" s="17" t="s">
        <v>192</v>
      </c>
      <c r="B77" s="15">
        <v>2</v>
      </c>
      <c r="C77" s="15">
        <v>15921</v>
      </c>
      <c r="D77" s="14">
        <v>30</v>
      </c>
    </row>
    <row r="78" spans="1:4" x14ac:dyDescent="0.2">
      <c r="A78" s="20" t="s">
        <v>469</v>
      </c>
      <c r="B78" s="19"/>
      <c r="C78" s="19"/>
      <c r="D78" s="21">
        <v>16</v>
      </c>
    </row>
    <row r="79" spans="1:4" x14ac:dyDescent="0.2">
      <c r="A79" s="17" t="s">
        <v>195</v>
      </c>
      <c r="B79" s="15">
        <v>22</v>
      </c>
      <c r="C79" s="15">
        <v>5</v>
      </c>
      <c r="D79" s="14">
        <v>13</v>
      </c>
    </row>
    <row r="80" spans="1:4" x14ac:dyDescent="0.2">
      <c r="A80" s="20" t="s">
        <v>315</v>
      </c>
      <c r="B80" s="19">
        <v>13226</v>
      </c>
      <c r="C80" s="19">
        <v>17680</v>
      </c>
      <c r="D80" s="18">
        <v>9</v>
      </c>
    </row>
    <row r="81" spans="1:4" x14ac:dyDescent="0.2">
      <c r="A81" s="17" t="s">
        <v>430</v>
      </c>
      <c r="B81" s="15">
        <v>2</v>
      </c>
      <c r="C81" s="15">
        <v>29</v>
      </c>
      <c r="D81" s="14">
        <v>7</v>
      </c>
    </row>
    <row r="82" spans="1:4" x14ac:dyDescent="0.2">
      <c r="A82" s="20" t="s">
        <v>291</v>
      </c>
      <c r="B82" s="19">
        <v>10</v>
      </c>
      <c r="C82" s="19">
        <v>14</v>
      </c>
      <c r="D82" s="18">
        <v>5</v>
      </c>
    </row>
    <row r="83" spans="1:4" x14ac:dyDescent="0.2">
      <c r="A83" s="17" t="s">
        <v>51</v>
      </c>
      <c r="B83" s="15">
        <v>0</v>
      </c>
      <c r="C83" s="15">
        <v>0</v>
      </c>
      <c r="D83" s="14">
        <v>5</v>
      </c>
    </row>
    <row r="84" spans="1:4" x14ac:dyDescent="0.2">
      <c r="A84" s="20" t="s">
        <v>147</v>
      </c>
      <c r="B84" s="19">
        <v>0</v>
      </c>
      <c r="C84" s="19">
        <v>0</v>
      </c>
      <c r="D84" s="18">
        <v>4</v>
      </c>
    </row>
    <row r="85" spans="1:4" x14ac:dyDescent="0.2">
      <c r="A85" s="17" t="s">
        <v>372</v>
      </c>
      <c r="B85" s="15">
        <v>1</v>
      </c>
      <c r="C85" s="15">
        <v>6</v>
      </c>
      <c r="D85" s="14">
        <v>4</v>
      </c>
    </row>
    <row r="86" spans="1:4" x14ac:dyDescent="0.2">
      <c r="A86" s="20" t="s">
        <v>81</v>
      </c>
      <c r="B86" s="19">
        <v>2</v>
      </c>
      <c r="C86" s="19">
        <v>2</v>
      </c>
      <c r="D86" s="18">
        <v>3</v>
      </c>
    </row>
    <row r="87" spans="1:4" x14ac:dyDescent="0.2">
      <c r="A87" s="17" t="s">
        <v>719</v>
      </c>
      <c r="B87" s="15">
        <v>0</v>
      </c>
      <c r="C87" s="15">
        <v>0</v>
      </c>
      <c r="D87" s="14">
        <v>2</v>
      </c>
    </row>
    <row r="88" spans="1:4" x14ac:dyDescent="0.2">
      <c r="A88" s="20" t="s">
        <v>598</v>
      </c>
      <c r="B88" s="19">
        <v>4</v>
      </c>
      <c r="C88" s="19">
        <v>11</v>
      </c>
      <c r="D88" s="18">
        <v>2</v>
      </c>
    </row>
    <row r="89" spans="1:4" x14ac:dyDescent="0.2">
      <c r="A89" s="17" t="s">
        <v>559</v>
      </c>
      <c r="B89" s="15">
        <v>0</v>
      </c>
      <c r="C89" s="15">
        <v>0</v>
      </c>
      <c r="D89" s="14">
        <v>1</v>
      </c>
    </row>
    <row r="90" spans="1:4" x14ac:dyDescent="0.2">
      <c r="A90" s="20" t="s">
        <v>693</v>
      </c>
      <c r="B90" s="19">
        <v>116</v>
      </c>
      <c r="C90" s="19">
        <v>27</v>
      </c>
      <c r="D90" s="18">
        <v>1</v>
      </c>
    </row>
    <row r="91" spans="1:4" x14ac:dyDescent="0.2">
      <c r="A91" s="17" t="s">
        <v>336</v>
      </c>
      <c r="B91" s="15">
        <v>0</v>
      </c>
      <c r="C91" s="15">
        <v>1</v>
      </c>
      <c r="D91" s="14">
        <v>1</v>
      </c>
    </row>
    <row r="92" spans="1:4" x14ac:dyDescent="0.2">
      <c r="A92" s="20" t="s">
        <v>721</v>
      </c>
      <c r="B92" s="19">
        <v>0</v>
      </c>
      <c r="C92" s="19">
        <v>2</v>
      </c>
      <c r="D92" s="18">
        <v>1</v>
      </c>
    </row>
    <row r="93" spans="1:4" x14ac:dyDescent="0.2">
      <c r="A93" s="17" t="s">
        <v>258</v>
      </c>
      <c r="B93" s="15">
        <v>94315</v>
      </c>
      <c r="C93" s="15">
        <v>0</v>
      </c>
      <c r="D93" s="14">
        <v>0</v>
      </c>
    </row>
    <row r="94" spans="1:4" x14ac:dyDescent="0.2">
      <c r="A94" s="20" t="s">
        <v>252</v>
      </c>
      <c r="B94" s="19">
        <v>403</v>
      </c>
      <c r="C94" s="19"/>
      <c r="D94" s="18">
        <v>0</v>
      </c>
    </row>
    <row r="95" spans="1:4" x14ac:dyDescent="0.2">
      <c r="A95" s="17" t="s">
        <v>378</v>
      </c>
      <c r="B95" s="15">
        <v>0</v>
      </c>
      <c r="C95" s="15">
        <v>2500</v>
      </c>
      <c r="D95" s="14">
        <v>0</v>
      </c>
    </row>
    <row r="96" spans="1:4" x14ac:dyDescent="0.2">
      <c r="A96" s="20" t="s">
        <v>360</v>
      </c>
      <c r="B96" s="19">
        <v>19</v>
      </c>
      <c r="C96" s="19">
        <v>0</v>
      </c>
      <c r="D96" s="18">
        <v>0</v>
      </c>
    </row>
    <row r="97" spans="1:4" x14ac:dyDescent="0.2">
      <c r="A97" s="17" t="s">
        <v>11</v>
      </c>
      <c r="B97" s="15">
        <v>36</v>
      </c>
      <c r="C97" s="15">
        <v>0</v>
      </c>
      <c r="D97" s="14">
        <v>0</v>
      </c>
    </row>
    <row r="98" spans="1:4" x14ac:dyDescent="0.2">
      <c r="A98" s="20" t="s">
        <v>42</v>
      </c>
      <c r="B98" s="19">
        <v>10804</v>
      </c>
      <c r="C98" s="19">
        <v>0</v>
      </c>
      <c r="D98" s="18">
        <v>0</v>
      </c>
    </row>
    <row r="99" spans="1:4" x14ac:dyDescent="0.2">
      <c r="A99" s="17" t="s">
        <v>32</v>
      </c>
      <c r="B99" s="15">
        <v>9</v>
      </c>
      <c r="C99" s="15">
        <v>0</v>
      </c>
      <c r="D99" s="14">
        <v>0</v>
      </c>
    </row>
    <row r="100" spans="1:4" x14ac:dyDescent="0.2">
      <c r="A100" s="20" t="s">
        <v>153</v>
      </c>
      <c r="B100" s="19">
        <v>2711</v>
      </c>
      <c r="C100" s="19">
        <v>1</v>
      </c>
      <c r="D100" s="18">
        <v>0</v>
      </c>
    </row>
    <row r="101" spans="1:4" x14ac:dyDescent="0.2">
      <c r="A101" s="17" t="s">
        <v>156</v>
      </c>
      <c r="B101" s="15">
        <v>0</v>
      </c>
      <c r="C101" s="15">
        <v>1</v>
      </c>
      <c r="D101" s="14">
        <v>0</v>
      </c>
    </row>
    <row r="102" spans="1:4" x14ac:dyDescent="0.2">
      <c r="A102" s="20" t="s">
        <v>126</v>
      </c>
      <c r="B102" s="19">
        <v>1391</v>
      </c>
      <c r="C102" s="19">
        <v>0</v>
      </c>
      <c r="D102" s="18">
        <v>0</v>
      </c>
    </row>
    <row r="103" spans="1:4" x14ac:dyDescent="0.2">
      <c r="A103" s="17" t="s">
        <v>210</v>
      </c>
      <c r="B103" s="15">
        <v>0</v>
      </c>
      <c r="C103" s="15">
        <v>1</v>
      </c>
      <c r="D103" s="14">
        <v>0</v>
      </c>
    </row>
    <row r="104" spans="1:4" x14ac:dyDescent="0.2">
      <c r="A104" s="20" t="s">
        <v>198</v>
      </c>
      <c r="B104" s="19">
        <v>0</v>
      </c>
      <c r="C104" s="19">
        <v>2</v>
      </c>
      <c r="D104" s="18">
        <v>0</v>
      </c>
    </row>
    <row r="105" spans="1:4" x14ac:dyDescent="0.2">
      <c r="A105" s="17" t="s">
        <v>514</v>
      </c>
      <c r="B105" s="15">
        <v>0</v>
      </c>
      <c r="C105" s="15">
        <v>10</v>
      </c>
      <c r="D105" s="14">
        <v>0</v>
      </c>
    </row>
    <row r="106" spans="1:4" x14ac:dyDescent="0.2">
      <c r="A106" s="20" t="s">
        <v>502</v>
      </c>
      <c r="B106" s="19">
        <v>0</v>
      </c>
      <c r="C106" s="19">
        <v>5</v>
      </c>
      <c r="D106" s="18">
        <v>0</v>
      </c>
    </row>
    <row r="107" spans="1:4" x14ac:dyDescent="0.2">
      <c r="A107" s="17" t="s">
        <v>696</v>
      </c>
      <c r="B107" s="15">
        <v>0</v>
      </c>
      <c r="C107" s="15">
        <v>17</v>
      </c>
      <c r="D107" s="14">
        <v>0</v>
      </c>
    </row>
    <row r="108" spans="1:4" x14ac:dyDescent="0.2">
      <c r="A108" s="20" t="s">
        <v>583</v>
      </c>
      <c r="B108" s="19">
        <v>0</v>
      </c>
      <c r="C108" s="19">
        <v>1</v>
      </c>
      <c r="D108" s="18">
        <v>0</v>
      </c>
    </row>
    <row r="109" spans="1:4" x14ac:dyDescent="0.2">
      <c r="A109" s="17" t="s">
        <v>654</v>
      </c>
      <c r="B109" s="15">
        <v>0</v>
      </c>
      <c r="C109" s="15">
        <v>70</v>
      </c>
      <c r="D109" s="14">
        <v>0</v>
      </c>
    </row>
    <row r="110" spans="1:4" x14ac:dyDescent="0.2">
      <c r="A110" s="20" t="s">
        <v>709</v>
      </c>
      <c r="B110" s="19">
        <v>429</v>
      </c>
      <c r="C110" s="19">
        <v>1301</v>
      </c>
      <c r="D110" s="18"/>
    </row>
    <row r="111" spans="1:4" x14ac:dyDescent="0.2">
      <c r="A111" s="17" t="s">
        <v>87</v>
      </c>
      <c r="B111" s="15"/>
      <c r="C111" s="16">
        <v>10999</v>
      </c>
      <c r="D111" s="14"/>
    </row>
    <row r="112" spans="1:4" x14ac:dyDescent="0.2">
      <c r="A112" s="13" t="s">
        <v>255</v>
      </c>
      <c r="B112" s="21">
        <v>4110</v>
      </c>
      <c r="C112" s="12"/>
      <c r="D112" s="1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E8F6-40FF-4F8A-830B-EF6A5791DBAA}">
  <dimension ref="A1:U182"/>
  <sheetViews>
    <sheetView showGridLines="0" workbookViewId="0"/>
  </sheetViews>
  <sheetFormatPr baseColWidth="10" defaultColWidth="8.83203125" defaultRowHeight="15" x14ac:dyDescent="0.2"/>
  <cols>
    <col min="1" max="1" width="36.5" bestFit="1" customWidth="1"/>
    <col min="2" max="21" width="16.33203125" bestFit="1" customWidth="1"/>
  </cols>
  <sheetData>
    <row r="1" spans="1:21" x14ac:dyDescent="0.2">
      <c r="A1" s="25"/>
      <c r="B1" s="24" t="s">
        <v>755</v>
      </c>
      <c r="C1" s="24" t="s">
        <v>754</v>
      </c>
      <c r="D1" s="24" t="s">
        <v>753</v>
      </c>
      <c r="E1" s="24" t="s">
        <v>752</v>
      </c>
      <c r="F1" s="24" t="s">
        <v>751</v>
      </c>
      <c r="G1" s="24" t="s">
        <v>750</v>
      </c>
      <c r="H1" s="24" t="s">
        <v>749</v>
      </c>
      <c r="I1" s="24" t="s">
        <v>748</v>
      </c>
      <c r="J1" s="24" t="s">
        <v>747</v>
      </c>
      <c r="K1" s="24" t="s">
        <v>746</v>
      </c>
      <c r="L1" s="24" t="s">
        <v>745</v>
      </c>
      <c r="M1" s="24" t="s">
        <v>744</v>
      </c>
      <c r="N1" s="24" t="s">
        <v>743</v>
      </c>
      <c r="O1" s="24" t="s">
        <v>742</v>
      </c>
      <c r="P1" s="24" t="s">
        <v>741</v>
      </c>
      <c r="Q1" s="24" t="s">
        <v>740</v>
      </c>
      <c r="R1" s="24" t="s">
        <v>739</v>
      </c>
      <c r="S1" s="24" t="s">
        <v>738</v>
      </c>
      <c r="T1" s="24" t="s">
        <v>737</v>
      </c>
      <c r="U1" s="23" t="s">
        <v>736</v>
      </c>
    </row>
    <row r="2" spans="1:21" x14ac:dyDescent="0.2">
      <c r="A2" s="20" t="s">
        <v>2</v>
      </c>
      <c r="B2" s="22">
        <v>413548839</v>
      </c>
      <c r="C2" s="22">
        <v>530983415</v>
      </c>
      <c r="D2" s="22">
        <v>732184598</v>
      </c>
      <c r="E2" s="22">
        <v>922229740</v>
      </c>
      <c r="F2" s="22">
        <v>998622195</v>
      </c>
      <c r="G2" s="22">
        <v>1465571586</v>
      </c>
      <c r="H2" s="22">
        <v>861179927</v>
      </c>
      <c r="I2" s="22">
        <v>1150378764</v>
      </c>
      <c r="J2" s="22">
        <v>1574246141</v>
      </c>
      <c r="K2" s="22">
        <v>1678846158</v>
      </c>
      <c r="L2" s="22">
        <v>1574635216</v>
      </c>
      <c r="M2" s="22">
        <v>1389686748</v>
      </c>
      <c r="N2" s="22">
        <v>755401348</v>
      </c>
      <c r="O2" s="22">
        <v>637770208</v>
      </c>
      <c r="P2" s="22">
        <v>838892906</v>
      </c>
      <c r="Q2" s="22">
        <v>939116543</v>
      </c>
      <c r="R2" s="22">
        <v>844509969</v>
      </c>
      <c r="S2" s="22">
        <v>603580047</v>
      </c>
      <c r="T2" s="22">
        <v>866386163</v>
      </c>
      <c r="U2" s="22">
        <v>1197849835</v>
      </c>
    </row>
    <row r="3" spans="1:21" x14ac:dyDescent="0.2">
      <c r="A3" s="17" t="s">
        <v>735</v>
      </c>
      <c r="B3" s="15">
        <v>36914171</v>
      </c>
      <c r="C3" s="15">
        <v>55074130</v>
      </c>
      <c r="D3" s="15">
        <v>79583931</v>
      </c>
      <c r="E3" s="15">
        <v>96676830</v>
      </c>
      <c r="F3" s="15">
        <v>114268453</v>
      </c>
      <c r="G3" s="15">
        <v>151657942</v>
      </c>
      <c r="H3" s="15">
        <v>93569567</v>
      </c>
      <c r="I3" s="15">
        <v>128055702</v>
      </c>
      <c r="J3" s="15">
        <v>171686161</v>
      </c>
      <c r="K3" s="15">
        <v>180929708</v>
      </c>
      <c r="L3" s="15">
        <v>173669617</v>
      </c>
      <c r="M3" s="15">
        <v>153887932</v>
      </c>
      <c r="N3" s="15">
        <v>86172174</v>
      </c>
      <c r="O3" s="15">
        <v>73676262</v>
      </c>
      <c r="P3" s="15">
        <v>93306412</v>
      </c>
      <c r="Q3" s="15">
        <v>129049146</v>
      </c>
      <c r="R3" s="15">
        <v>121443990</v>
      </c>
      <c r="S3" s="15">
        <v>72564294</v>
      </c>
      <c r="T3" s="15">
        <v>110968247</v>
      </c>
      <c r="U3" s="16">
        <v>147042877</v>
      </c>
    </row>
    <row r="4" spans="1:21" x14ac:dyDescent="0.2">
      <c r="A4" s="20" t="s">
        <v>312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>
        <v>84129800</v>
      </c>
      <c r="N4" s="21">
        <v>53027054</v>
      </c>
      <c r="O4" s="21">
        <v>46446232</v>
      </c>
      <c r="P4" s="21">
        <v>65147024</v>
      </c>
      <c r="Q4" s="21">
        <v>91883055</v>
      </c>
      <c r="R4" s="21">
        <v>82997054</v>
      </c>
      <c r="S4" s="21">
        <v>50957293</v>
      </c>
      <c r="T4" s="21">
        <v>76501809</v>
      </c>
      <c r="U4" s="21">
        <v>120182052</v>
      </c>
    </row>
    <row r="5" spans="1:21" x14ac:dyDescent="0.2">
      <c r="A5" s="17" t="s">
        <v>114</v>
      </c>
      <c r="B5" s="15">
        <v>14605779</v>
      </c>
      <c r="C5" s="15">
        <v>19370360</v>
      </c>
      <c r="D5" s="15">
        <v>24789084</v>
      </c>
      <c r="E5" s="15">
        <v>33454082</v>
      </c>
      <c r="F5" s="15">
        <v>39019837</v>
      </c>
      <c r="G5" s="15">
        <v>63663071</v>
      </c>
      <c r="H5" s="15">
        <v>37619239</v>
      </c>
      <c r="I5" s="15">
        <v>50458802</v>
      </c>
      <c r="J5" s="15">
        <v>69477186</v>
      </c>
      <c r="K5" s="15">
        <v>74803785</v>
      </c>
      <c r="L5" s="15">
        <v>79372943</v>
      </c>
      <c r="M5" s="15">
        <v>88119818</v>
      </c>
      <c r="N5" s="15">
        <v>50267028</v>
      </c>
      <c r="O5" s="15">
        <v>39528975</v>
      </c>
      <c r="P5" s="15">
        <v>54073530</v>
      </c>
      <c r="Q5" s="15">
        <v>67223878</v>
      </c>
      <c r="R5" s="15">
        <v>68097522</v>
      </c>
      <c r="S5" s="15">
        <v>47612911</v>
      </c>
      <c r="T5" s="15">
        <v>81978146</v>
      </c>
      <c r="U5" s="14">
        <v>119876334</v>
      </c>
    </row>
    <row r="6" spans="1:21" x14ac:dyDescent="0.2">
      <c r="A6" s="20" t="s">
        <v>734</v>
      </c>
      <c r="B6" s="19">
        <v>158834</v>
      </c>
      <c r="C6" s="19">
        <v>327544</v>
      </c>
      <c r="D6" s="19">
        <v>629336</v>
      </c>
      <c r="E6" s="19">
        <v>851766</v>
      </c>
      <c r="F6" s="19">
        <v>1093232</v>
      </c>
      <c r="G6" s="19">
        <v>2322062</v>
      </c>
      <c r="H6" s="19">
        <v>1816332</v>
      </c>
      <c r="I6" s="19">
        <v>1730642</v>
      </c>
      <c r="J6" s="19">
        <v>2083742</v>
      </c>
      <c r="K6" s="19">
        <v>2633506</v>
      </c>
      <c r="L6" s="19">
        <v>5099464</v>
      </c>
      <c r="M6" s="19">
        <v>12309086</v>
      </c>
      <c r="N6" s="19">
        <v>8820941</v>
      </c>
      <c r="O6" s="19">
        <v>9462122</v>
      </c>
      <c r="P6" s="19">
        <v>22843028</v>
      </c>
      <c r="Q6" s="19">
        <v>48064128</v>
      </c>
      <c r="R6" s="19">
        <v>64518650</v>
      </c>
      <c r="S6" s="19">
        <v>49507575</v>
      </c>
      <c r="T6" s="19">
        <v>69307284</v>
      </c>
      <c r="U6" s="18">
        <v>117034462</v>
      </c>
    </row>
    <row r="7" spans="1:21" x14ac:dyDescent="0.2">
      <c r="A7" s="17" t="s">
        <v>345</v>
      </c>
      <c r="B7" s="15">
        <v>11516431</v>
      </c>
      <c r="C7" s="15">
        <v>16652962</v>
      </c>
      <c r="D7" s="15"/>
      <c r="E7" s="15">
        <v>36652003</v>
      </c>
      <c r="F7" s="15">
        <v>38610941</v>
      </c>
      <c r="G7" s="15">
        <v>57754482</v>
      </c>
      <c r="H7" s="15">
        <v>29669571</v>
      </c>
      <c r="I7" s="15">
        <v>36852960</v>
      </c>
      <c r="J7" s="15">
        <v>68810913</v>
      </c>
      <c r="K7" s="15">
        <v>78421122</v>
      </c>
      <c r="L7" s="15">
        <v>79633049</v>
      </c>
      <c r="M7" s="15">
        <v>69298183</v>
      </c>
      <c r="N7" s="15">
        <v>34142676</v>
      </c>
      <c r="O7" s="15">
        <v>30694747</v>
      </c>
      <c r="P7" s="15">
        <v>38153697</v>
      </c>
      <c r="Q7" s="15">
        <v>51727068</v>
      </c>
      <c r="R7" s="15">
        <v>46539358</v>
      </c>
      <c r="S7" s="15">
        <v>28629492</v>
      </c>
      <c r="T7" s="15">
        <v>41770747</v>
      </c>
      <c r="U7" s="16">
        <v>69943290</v>
      </c>
    </row>
    <row r="8" spans="1:21" x14ac:dyDescent="0.2">
      <c r="A8" s="20" t="s">
        <v>660</v>
      </c>
      <c r="B8" s="19"/>
      <c r="C8" s="19"/>
      <c r="D8" s="19">
        <v>40579914</v>
      </c>
      <c r="E8" s="19"/>
      <c r="F8" s="19">
        <v>59075496</v>
      </c>
      <c r="G8" s="19">
        <v>80481748</v>
      </c>
      <c r="H8" s="19"/>
      <c r="I8" s="19"/>
      <c r="J8" s="19"/>
      <c r="K8" s="19">
        <v>96590218</v>
      </c>
      <c r="L8" s="19">
        <v>106910826</v>
      </c>
      <c r="M8" s="19">
        <v>71930899</v>
      </c>
      <c r="N8" s="19">
        <v>31559127</v>
      </c>
      <c r="O8" s="19">
        <v>25160689</v>
      </c>
      <c r="P8" s="19">
        <v>46118174</v>
      </c>
      <c r="Q8" s="19">
        <v>58417410</v>
      </c>
      <c r="R8" s="19">
        <v>55966098</v>
      </c>
      <c r="S8" s="19">
        <v>105123365</v>
      </c>
      <c r="T8" s="19">
        <v>99039151</v>
      </c>
      <c r="U8" s="18">
        <v>58708088</v>
      </c>
    </row>
    <row r="9" spans="1:21" x14ac:dyDescent="0.2">
      <c r="A9" s="17" t="s">
        <v>472</v>
      </c>
      <c r="B9" s="15">
        <v>29008532</v>
      </c>
      <c r="C9" s="15">
        <v>36940159</v>
      </c>
      <c r="D9" s="15">
        <v>47224019</v>
      </c>
      <c r="E9" s="15">
        <v>50950072</v>
      </c>
      <c r="F9" s="15">
        <v>54076745</v>
      </c>
      <c r="G9" s="15">
        <v>65639420</v>
      </c>
      <c r="H9" s="15">
        <v>39757242</v>
      </c>
      <c r="I9" s="15">
        <v>47778769</v>
      </c>
      <c r="J9" s="15">
        <v>59315041</v>
      </c>
      <c r="K9" s="15">
        <v>54655853</v>
      </c>
      <c r="L9" s="15">
        <v>49721220</v>
      </c>
      <c r="M9" s="15">
        <v>46255259</v>
      </c>
      <c r="N9" s="15">
        <v>25478114</v>
      </c>
      <c r="O9" s="15">
        <v>22800623</v>
      </c>
      <c r="P9" s="15">
        <v>25899087</v>
      </c>
      <c r="Q9" s="15">
        <v>33289310</v>
      </c>
      <c r="R9" s="15">
        <v>28831470</v>
      </c>
      <c r="S9" s="15">
        <v>22671605</v>
      </c>
      <c r="T9" s="15">
        <v>40997059</v>
      </c>
      <c r="U9" s="14">
        <v>57757614</v>
      </c>
    </row>
    <row r="10" spans="1:21" x14ac:dyDescent="0.2">
      <c r="A10" s="20" t="s">
        <v>457</v>
      </c>
      <c r="B10" s="19">
        <v>23210023</v>
      </c>
      <c r="C10" s="19"/>
      <c r="D10" s="19"/>
      <c r="E10" s="19">
        <v>54915839</v>
      </c>
      <c r="F10" s="19">
        <v>50149246</v>
      </c>
      <c r="G10" s="19">
        <v>74832133</v>
      </c>
      <c r="H10" s="19">
        <v>42212038</v>
      </c>
      <c r="I10" s="19">
        <v>60904646</v>
      </c>
      <c r="J10" s="19">
        <v>90118895</v>
      </c>
      <c r="K10" s="19">
        <v>99054530</v>
      </c>
      <c r="L10" s="19">
        <v>74040249</v>
      </c>
      <c r="M10" s="19">
        <v>72039815</v>
      </c>
      <c r="N10" s="19">
        <v>34402932</v>
      </c>
      <c r="O10" s="19">
        <v>28523867</v>
      </c>
      <c r="P10" s="19">
        <v>33254677</v>
      </c>
      <c r="Q10" s="19">
        <v>43566996</v>
      </c>
      <c r="R10" s="19">
        <v>41045144</v>
      </c>
      <c r="S10" s="19">
        <v>25161351</v>
      </c>
      <c r="T10" s="19">
        <v>36256294</v>
      </c>
      <c r="U10" s="18">
        <v>49871423</v>
      </c>
    </row>
    <row r="11" spans="1:21" x14ac:dyDescent="0.2">
      <c r="A11" s="17" t="s">
        <v>333</v>
      </c>
      <c r="B11" s="15">
        <v>7012513</v>
      </c>
      <c r="C11" s="15">
        <v>11417126</v>
      </c>
      <c r="D11" s="15">
        <v>17395248</v>
      </c>
      <c r="E11" s="15">
        <v>23611993</v>
      </c>
      <c r="F11" s="15">
        <v>28125876</v>
      </c>
      <c r="G11" s="15">
        <v>43507923</v>
      </c>
      <c r="H11" s="15">
        <v>26206872</v>
      </c>
      <c r="I11" s="15">
        <v>36982293</v>
      </c>
      <c r="J11" s="15">
        <v>55174351</v>
      </c>
      <c r="K11" s="15">
        <v>56442432</v>
      </c>
      <c r="L11" s="15">
        <v>57249535</v>
      </c>
      <c r="M11" s="15">
        <v>53626939</v>
      </c>
      <c r="N11" s="15">
        <v>26773013</v>
      </c>
      <c r="O11" s="15">
        <v>19378014</v>
      </c>
      <c r="P11" s="15">
        <v>26584364</v>
      </c>
      <c r="Q11" s="15">
        <v>37796202</v>
      </c>
      <c r="R11" s="15">
        <v>33563062</v>
      </c>
      <c r="S11" s="15">
        <v>23703746</v>
      </c>
      <c r="T11" s="15">
        <v>31089837</v>
      </c>
      <c r="U11" s="14">
        <v>46919552</v>
      </c>
    </row>
    <row r="12" spans="1:21" x14ac:dyDescent="0.2">
      <c r="A12" s="20" t="s">
        <v>84</v>
      </c>
      <c r="B12" s="19">
        <v>2121932</v>
      </c>
      <c r="C12" s="19">
        <v>2527656</v>
      </c>
      <c r="D12" s="19">
        <v>4164752</v>
      </c>
      <c r="E12" s="19">
        <v>6894528</v>
      </c>
      <c r="F12" s="19">
        <v>8905066</v>
      </c>
      <c r="G12" s="19">
        <v>13682759</v>
      </c>
      <c r="H12" s="19">
        <v>9351031</v>
      </c>
      <c r="I12" s="19">
        <v>16293417</v>
      </c>
      <c r="J12" s="19">
        <v>21603316</v>
      </c>
      <c r="K12" s="19">
        <v>20289442</v>
      </c>
      <c r="L12" s="19">
        <v>12956638</v>
      </c>
      <c r="M12" s="19">
        <v>16356786</v>
      </c>
      <c r="N12" s="19">
        <v>11781324</v>
      </c>
      <c r="O12" s="19">
        <v>10073805</v>
      </c>
      <c r="P12" s="19">
        <v>16625024</v>
      </c>
      <c r="Q12" s="19">
        <v>25130987</v>
      </c>
      <c r="R12" s="19">
        <v>24002334</v>
      </c>
      <c r="S12" s="19">
        <v>19613858</v>
      </c>
      <c r="T12" s="19">
        <v>30608982</v>
      </c>
      <c r="U12" s="18">
        <v>42688099</v>
      </c>
    </row>
    <row r="13" spans="1:21" x14ac:dyDescent="0.2">
      <c r="A13" s="17" t="s">
        <v>20</v>
      </c>
      <c r="B13" s="15"/>
      <c r="C13" s="15">
        <v>260260</v>
      </c>
      <c r="D13" s="15">
        <v>111</v>
      </c>
      <c r="E13" s="15">
        <v>635755</v>
      </c>
      <c r="F13" s="15">
        <v>42286186</v>
      </c>
      <c r="G13" s="15"/>
      <c r="H13" s="15">
        <v>39262457</v>
      </c>
      <c r="I13" s="15">
        <v>50788867</v>
      </c>
      <c r="J13" s="15">
        <v>64140141</v>
      </c>
      <c r="K13" s="15">
        <v>68863267</v>
      </c>
      <c r="L13" s="15">
        <v>65464178</v>
      </c>
      <c r="M13" s="15">
        <v>56439535</v>
      </c>
      <c r="N13" s="15">
        <v>41231709</v>
      </c>
      <c r="O13" s="15">
        <v>25577533</v>
      </c>
      <c r="P13" s="15">
        <v>31057113</v>
      </c>
      <c r="Q13" s="15">
        <v>36539448</v>
      </c>
      <c r="R13" s="15">
        <v>31334932</v>
      </c>
      <c r="S13" s="15">
        <v>18296541</v>
      </c>
      <c r="T13" s="15">
        <v>27810649</v>
      </c>
      <c r="U13" s="14">
        <v>40300992</v>
      </c>
    </row>
    <row r="14" spans="1:21" x14ac:dyDescent="0.2">
      <c r="A14" s="20" t="s">
        <v>475</v>
      </c>
      <c r="B14" s="19">
        <v>8289466</v>
      </c>
      <c r="C14" s="19">
        <v>9079063</v>
      </c>
      <c r="D14" s="19">
        <v>13188818</v>
      </c>
      <c r="E14" s="19">
        <v>14377892</v>
      </c>
      <c r="F14" s="19">
        <v>14443432</v>
      </c>
      <c r="G14" s="19">
        <v>21887921</v>
      </c>
      <c r="H14" s="19">
        <v>13938955</v>
      </c>
      <c r="I14" s="19">
        <v>20826319</v>
      </c>
      <c r="J14" s="19">
        <v>27723382</v>
      </c>
      <c r="K14" s="19">
        <v>30676561</v>
      </c>
      <c r="L14" s="19">
        <v>32087130</v>
      </c>
      <c r="M14" s="19">
        <v>30146469</v>
      </c>
      <c r="N14" s="19">
        <v>17425800</v>
      </c>
      <c r="O14" s="19">
        <v>12839271</v>
      </c>
      <c r="P14" s="19">
        <v>15072300</v>
      </c>
      <c r="Q14" s="19">
        <v>20099608</v>
      </c>
      <c r="R14" s="19">
        <v>19651213</v>
      </c>
      <c r="S14" s="19">
        <v>13143218</v>
      </c>
      <c r="T14" s="19">
        <v>18686070</v>
      </c>
      <c r="U14" s="21">
        <v>36968848</v>
      </c>
    </row>
    <row r="15" spans="1:21" x14ac:dyDescent="0.2">
      <c r="A15" s="17" t="s">
        <v>733</v>
      </c>
      <c r="B15" s="15"/>
      <c r="C15" s="15"/>
      <c r="D15" s="15"/>
      <c r="E15" s="15"/>
      <c r="F15" s="15">
        <v>25484022</v>
      </c>
      <c r="G15" s="15">
        <v>35641496</v>
      </c>
      <c r="H15" s="15">
        <v>21979434</v>
      </c>
      <c r="I15" s="15">
        <v>30544935</v>
      </c>
      <c r="J15" s="15"/>
      <c r="K15" s="15"/>
      <c r="L15" s="15"/>
      <c r="M15" s="15"/>
      <c r="N15" s="15">
        <v>5957360</v>
      </c>
      <c r="O15" s="15">
        <v>4630248</v>
      </c>
      <c r="P15" s="15">
        <v>15280619</v>
      </c>
      <c r="Q15" s="15">
        <v>25305384</v>
      </c>
      <c r="R15" s="15">
        <v>24182531</v>
      </c>
      <c r="S15" s="16">
        <v>6262629</v>
      </c>
      <c r="T15" s="16">
        <v>28935433</v>
      </c>
      <c r="U15" s="16">
        <v>33765652</v>
      </c>
    </row>
    <row r="16" spans="1:21" x14ac:dyDescent="0.2">
      <c r="A16" s="20" t="s">
        <v>405</v>
      </c>
      <c r="B16" s="19">
        <v>16832098</v>
      </c>
      <c r="C16" s="19">
        <v>21257819</v>
      </c>
      <c r="D16" s="19">
        <v>28329488</v>
      </c>
      <c r="E16" s="19">
        <v>34707138</v>
      </c>
      <c r="F16" s="19">
        <v>37937177</v>
      </c>
      <c r="G16" s="19">
        <v>43341543</v>
      </c>
      <c r="H16" s="19">
        <v>25693513</v>
      </c>
      <c r="I16" s="19">
        <v>35907426</v>
      </c>
      <c r="J16" s="19">
        <v>49380594</v>
      </c>
      <c r="K16" s="19">
        <v>46852355</v>
      </c>
      <c r="L16" s="19">
        <v>42711655</v>
      </c>
      <c r="M16" s="19">
        <v>35638355</v>
      </c>
      <c r="N16" s="19">
        <v>18722643</v>
      </c>
      <c r="O16" s="19">
        <v>15482809</v>
      </c>
      <c r="P16" s="19">
        <v>19944739</v>
      </c>
      <c r="Q16" s="19">
        <v>26495351</v>
      </c>
      <c r="R16" s="19">
        <v>22361180</v>
      </c>
      <c r="S16" s="19">
        <v>14683691</v>
      </c>
      <c r="T16" s="19">
        <v>23983901</v>
      </c>
      <c r="U16" s="18">
        <v>31779788</v>
      </c>
    </row>
    <row r="17" spans="1:21" x14ac:dyDescent="0.2">
      <c r="A17" s="17" t="s">
        <v>732</v>
      </c>
      <c r="B17" s="15">
        <v>26124000</v>
      </c>
      <c r="C17" s="15">
        <v>34289000</v>
      </c>
      <c r="D17" s="15">
        <v>48286000</v>
      </c>
      <c r="E17" s="15">
        <v>50223930</v>
      </c>
      <c r="F17" s="15">
        <v>60382065</v>
      </c>
      <c r="G17" s="15">
        <v>81415379</v>
      </c>
      <c r="H17" s="15">
        <v>49408527</v>
      </c>
      <c r="I17" s="15">
        <v>72350088</v>
      </c>
      <c r="J17" s="15">
        <v>87530139</v>
      </c>
      <c r="K17" s="15">
        <v>83674104</v>
      </c>
      <c r="L17" s="15">
        <v>46904434</v>
      </c>
      <c r="M17" s="15">
        <v>38938377</v>
      </c>
      <c r="N17" s="15">
        <v>19257358</v>
      </c>
      <c r="O17" s="15">
        <v>35074034</v>
      </c>
      <c r="P17" s="15">
        <v>47186277</v>
      </c>
      <c r="Q17" s="15">
        <v>50823249</v>
      </c>
      <c r="R17" s="15">
        <v>16153935</v>
      </c>
      <c r="S17" s="15">
        <v>10034998</v>
      </c>
      <c r="T17" s="15">
        <v>19069411</v>
      </c>
      <c r="U17" s="14">
        <v>22485850</v>
      </c>
    </row>
    <row r="18" spans="1:21" x14ac:dyDescent="0.2">
      <c r="A18" s="20" t="s">
        <v>663</v>
      </c>
      <c r="B18" s="19">
        <v>15223054</v>
      </c>
      <c r="C18" s="19">
        <v>17310300</v>
      </c>
      <c r="D18" s="19">
        <v>20017577</v>
      </c>
      <c r="E18" s="19">
        <v>23650056</v>
      </c>
      <c r="F18" s="19">
        <v>25733145</v>
      </c>
      <c r="G18" s="19">
        <v>30963906</v>
      </c>
      <c r="H18" s="19">
        <v>19820982</v>
      </c>
      <c r="I18" s="19">
        <v>25422001</v>
      </c>
      <c r="J18" s="19">
        <v>27911466</v>
      </c>
      <c r="K18" s="19">
        <v>30654267</v>
      </c>
      <c r="L18" s="19">
        <v>29793875</v>
      </c>
      <c r="M18" s="19">
        <v>28857385</v>
      </c>
      <c r="N18" s="19">
        <v>16192669</v>
      </c>
      <c r="O18" s="19">
        <v>13187271</v>
      </c>
      <c r="P18" s="19">
        <v>19138448</v>
      </c>
      <c r="Q18" s="19">
        <v>27633053</v>
      </c>
      <c r="R18" s="19">
        <v>23679681</v>
      </c>
      <c r="S18" s="19">
        <v>16051715</v>
      </c>
      <c r="T18" s="19">
        <v>17006607</v>
      </c>
      <c r="U18" s="18">
        <v>21273239</v>
      </c>
    </row>
    <row r="19" spans="1:21" x14ac:dyDescent="0.2">
      <c r="A19" s="17" t="s">
        <v>45</v>
      </c>
      <c r="B19" s="15">
        <v>1816099</v>
      </c>
      <c r="C19" s="15">
        <v>2264435</v>
      </c>
      <c r="D19" s="15">
        <v>2218812</v>
      </c>
      <c r="E19" s="15">
        <v>3848498</v>
      </c>
      <c r="F19" s="15">
        <v>3214194</v>
      </c>
      <c r="G19" s="15">
        <v>44170911</v>
      </c>
      <c r="H19" s="15">
        <v>11989738</v>
      </c>
      <c r="I19" s="15">
        <v>18489554</v>
      </c>
      <c r="J19" s="15">
        <v>22911045</v>
      </c>
      <c r="K19" s="15">
        <v>20232598</v>
      </c>
      <c r="L19" s="15">
        <v>20244053</v>
      </c>
      <c r="M19" s="15">
        <v>18404937</v>
      </c>
      <c r="N19" s="15">
        <v>8866159</v>
      </c>
      <c r="O19" s="15">
        <v>10692836</v>
      </c>
      <c r="P19" s="15">
        <v>12171339</v>
      </c>
      <c r="Q19" s="15">
        <v>15710529</v>
      </c>
      <c r="R19" s="15">
        <v>14814133</v>
      </c>
      <c r="S19" s="15">
        <v>9363571</v>
      </c>
      <c r="T19" s="15">
        <v>13218936</v>
      </c>
      <c r="U19" s="14">
        <v>19483624</v>
      </c>
    </row>
    <row r="20" spans="1:21" x14ac:dyDescent="0.2">
      <c r="A20" s="20" t="s">
        <v>508</v>
      </c>
      <c r="B20" s="19">
        <v>6716841</v>
      </c>
      <c r="C20" s="19">
        <v>8529111</v>
      </c>
      <c r="D20" s="19">
        <v>12843478</v>
      </c>
      <c r="E20" s="19">
        <v>15981152</v>
      </c>
      <c r="F20" s="19">
        <v>19181243</v>
      </c>
      <c r="G20" s="19">
        <v>25760580</v>
      </c>
      <c r="H20" s="19">
        <v>15745684</v>
      </c>
      <c r="I20" s="19">
        <v>20193280</v>
      </c>
      <c r="J20" s="19">
        <v>26404277</v>
      </c>
      <c r="K20" s="19">
        <v>26115249</v>
      </c>
      <c r="L20" s="19">
        <v>24877685</v>
      </c>
      <c r="M20" s="19">
        <v>21378312</v>
      </c>
      <c r="N20" s="19">
        <v>10603525</v>
      </c>
      <c r="O20" s="19"/>
      <c r="P20" s="19">
        <v>11713828</v>
      </c>
      <c r="Q20" s="19">
        <v>13809682</v>
      </c>
      <c r="R20" s="19">
        <v>12411487</v>
      </c>
      <c r="S20" s="19">
        <v>7253522</v>
      </c>
      <c r="T20" s="19">
        <v>12357416</v>
      </c>
      <c r="U20" s="18">
        <v>18728369</v>
      </c>
    </row>
    <row r="21" spans="1:21" x14ac:dyDescent="0.2">
      <c r="A21" s="17" t="s">
        <v>14</v>
      </c>
      <c r="B21" s="15">
        <v>11365749</v>
      </c>
      <c r="C21" s="15">
        <v>17567331</v>
      </c>
      <c r="D21" s="15">
        <v>24518790</v>
      </c>
      <c r="E21" s="15">
        <v>30383597</v>
      </c>
      <c r="F21" s="15">
        <v>33799091</v>
      </c>
      <c r="G21" s="15">
        <v>41649284</v>
      </c>
      <c r="H21" s="15">
        <v>21284480</v>
      </c>
      <c r="I21" s="15">
        <v>24779432</v>
      </c>
      <c r="J21" s="15">
        <v>35027521</v>
      </c>
      <c r="K21" s="15">
        <v>32879400</v>
      </c>
      <c r="L21" s="15">
        <v>30380113</v>
      </c>
      <c r="M21" s="15">
        <v>22017521</v>
      </c>
      <c r="N21" s="15">
        <v>11891366</v>
      </c>
      <c r="O21" s="15">
        <v>11332004</v>
      </c>
      <c r="P21" s="15">
        <v>12718832</v>
      </c>
      <c r="Q21" s="16">
        <v>17876872</v>
      </c>
      <c r="R21" s="16">
        <v>15400889</v>
      </c>
      <c r="S21" s="16">
        <v>7505794</v>
      </c>
      <c r="T21" s="16">
        <v>11927299</v>
      </c>
      <c r="U21" s="16">
        <v>18598406</v>
      </c>
    </row>
    <row r="22" spans="1:21" x14ac:dyDescent="0.2">
      <c r="A22" s="20" t="s">
        <v>132</v>
      </c>
      <c r="B22" s="19">
        <v>2476534</v>
      </c>
      <c r="C22" s="19">
        <v>2995941</v>
      </c>
      <c r="D22" s="19">
        <v>4031872</v>
      </c>
      <c r="E22" s="19">
        <v>4535372</v>
      </c>
      <c r="F22" s="19">
        <v>5544601</v>
      </c>
      <c r="G22" s="19">
        <v>9306209</v>
      </c>
      <c r="H22" s="19">
        <v>8053481</v>
      </c>
      <c r="I22" s="19">
        <v>13393973</v>
      </c>
      <c r="J22" s="19">
        <v>23020133</v>
      </c>
      <c r="K22" s="19">
        <v>26556826</v>
      </c>
      <c r="L22" s="19">
        <v>27644198</v>
      </c>
      <c r="M22" s="19">
        <v>25760766</v>
      </c>
      <c r="N22" s="19">
        <v>12834380</v>
      </c>
      <c r="O22" s="19">
        <v>8081951</v>
      </c>
      <c r="P22" s="19">
        <v>10916373</v>
      </c>
      <c r="Q22" s="19">
        <v>13671260</v>
      </c>
      <c r="R22" s="19">
        <v>12986757</v>
      </c>
      <c r="S22" s="19">
        <v>7119972</v>
      </c>
      <c r="T22" s="19">
        <v>10298908</v>
      </c>
      <c r="U22" s="18">
        <v>16185817</v>
      </c>
    </row>
    <row r="23" spans="1:21" x14ac:dyDescent="0.2">
      <c r="A23" s="17" t="s">
        <v>177</v>
      </c>
      <c r="B23" s="15">
        <v>2372314</v>
      </c>
      <c r="C23" s="15">
        <v>3898508</v>
      </c>
      <c r="D23" s="15">
        <v>5396840</v>
      </c>
      <c r="E23" s="15">
        <v>6934010</v>
      </c>
      <c r="F23" s="15">
        <v>7428356</v>
      </c>
      <c r="G23" s="15">
        <v>10567947</v>
      </c>
      <c r="H23" s="15">
        <v>6284131</v>
      </c>
      <c r="I23" s="15">
        <v>8951941</v>
      </c>
      <c r="J23" s="15">
        <v>11799973</v>
      </c>
      <c r="K23" s="15">
        <v>12711229</v>
      </c>
      <c r="L23" s="15">
        <v>13411759</v>
      </c>
      <c r="M23" s="15">
        <v>13016020</v>
      </c>
      <c r="N23" s="15">
        <v>6355235</v>
      </c>
      <c r="O23" s="15">
        <v>5053937</v>
      </c>
      <c r="P23" s="15">
        <v>6189824</v>
      </c>
      <c r="Q23" s="15">
        <v>7853414</v>
      </c>
      <c r="R23" s="15">
        <v>7731163</v>
      </c>
      <c r="S23" s="15">
        <v>4684794</v>
      </c>
      <c r="T23" s="15">
        <v>7278164</v>
      </c>
      <c r="U23" s="14">
        <v>10834637</v>
      </c>
    </row>
    <row r="24" spans="1:21" x14ac:dyDescent="0.2">
      <c r="A24" s="20" t="s">
        <v>39</v>
      </c>
      <c r="B24" s="19">
        <v>3277393</v>
      </c>
      <c r="C24" s="19">
        <v>3647671</v>
      </c>
      <c r="D24" s="19">
        <v>4791560</v>
      </c>
      <c r="E24" s="19">
        <v>5030940</v>
      </c>
      <c r="F24" s="19">
        <v>6702574</v>
      </c>
      <c r="G24" s="19">
        <v>8708862</v>
      </c>
      <c r="H24" s="19">
        <v>5633385</v>
      </c>
      <c r="I24" s="19">
        <v>9660687</v>
      </c>
      <c r="J24" s="19">
        <v>11830131</v>
      </c>
      <c r="K24" s="19">
        <v>11349993</v>
      </c>
      <c r="L24" s="19">
        <v>8767731</v>
      </c>
      <c r="M24" s="19">
        <v>9712073</v>
      </c>
      <c r="N24" s="19">
        <v>4674961</v>
      </c>
      <c r="O24" s="19">
        <v>3600939</v>
      </c>
      <c r="P24" s="19">
        <v>4030615</v>
      </c>
      <c r="Q24" s="19">
        <v>5943795</v>
      </c>
      <c r="R24" s="19">
        <v>6466832</v>
      </c>
      <c r="S24" s="19">
        <v>4415758</v>
      </c>
      <c r="T24" s="19">
        <v>7495954</v>
      </c>
      <c r="U24" s="18">
        <v>10128798</v>
      </c>
    </row>
    <row r="25" spans="1:21" x14ac:dyDescent="0.2">
      <c r="A25" s="17" t="s">
        <v>731</v>
      </c>
      <c r="B25" s="16">
        <v>25586</v>
      </c>
      <c r="C25" s="15"/>
      <c r="D25" s="15"/>
      <c r="E25" s="15"/>
      <c r="F25" s="15"/>
      <c r="G25" s="15"/>
      <c r="H25" s="15"/>
      <c r="I25" s="16">
        <v>190685</v>
      </c>
      <c r="J25" s="15"/>
      <c r="K25" s="15"/>
      <c r="L25" s="15"/>
      <c r="M25" s="15"/>
      <c r="N25" s="15"/>
      <c r="O25" s="15"/>
      <c r="P25" s="15"/>
      <c r="Q25" s="16">
        <v>140492</v>
      </c>
      <c r="R25" s="16">
        <v>5939903</v>
      </c>
      <c r="S25" s="15"/>
      <c r="T25" s="15"/>
      <c r="U25" s="16">
        <v>9746558</v>
      </c>
    </row>
    <row r="26" spans="1:21" x14ac:dyDescent="0.2">
      <c r="A26" s="20" t="s">
        <v>439</v>
      </c>
      <c r="B26" s="19">
        <v>12680</v>
      </c>
      <c r="C26" s="19">
        <v>34834</v>
      </c>
      <c r="D26" s="19">
        <v>7298</v>
      </c>
      <c r="E26" s="19">
        <v>25079</v>
      </c>
      <c r="F26" s="19">
        <v>128219</v>
      </c>
      <c r="G26" s="19">
        <v>262925</v>
      </c>
      <c r="H26" s="19">
        <v>130644</v>
      </c>
      <c r="I26" s="19">
        <v>180616</v>
      </c>
      <c r="J26" s="19">
        <v>62785</v>
      </c>
      <c r="K26" s="19">
        <v>332238</v>
      </c>
      <c r="L26" s="19">
        <v>304572</v>
      </c>
      <c r="M26" s="19">
        <v>370062</v>
      </c>
      <c r="N26" s="19">
        <v>184061</v>
      </c>
      <c r="O26" s="19">
        <v>77531</v>
      </c>
      <c r="P26" s="19">
        <v>65164</v>
      </c>
      <c r="Q26" s="19">
        <v>119443</v>
      </c>
      <c r="R26" s="19">
        <v>75437</v>
      </c>
      <c r="S26" s="19">
        <v>67889</v>
      </c>
      <c r="T26" s="19">
        <v>189906</v>
      </c>
      <c r="U26" s="18">
        <v>9020875</v>
      </c>
    </row>
    <row r="27" spans="1:21" x14ac:dyDescent="0.2">
      <c r="A27" s="17" t="s">
        <v>384</v>
      </c>
      <c r="B27" s="15">
        <v>4184312</v>
      </c>
      <c r="C27" s="15">
        <v>6019141</v>
      </c>
      <c r="D27" s="15">
        <v>8059955</v>
      </c>
      <c r="E27" s="15">
        <v>8886013</v>
      </c>
      <c r="F27" s="15">
        <v>9762385</v>
      </c>
      <c r="G27" s="15">
        <v>13179410</v>
      </c>
      <c r="H27" s="15">
        <v>7265363</v>
      </c>
      <c r="I27" s="15">
        <v>9646131</v>
      </c>
      <c r="J27" s="15">
        <v>10760273</v>
      </c>
      <c r="K27" s="15">
        <v>10440086</v>
      </c>
      <c r="L27" s="15">
        <v>10220769</v>
      </c>
      <c r="M27" s="15">
        <v>10518325</v>
      </c>
      <c r="N27" s="15">
        <v>6876117</v>
      </c>
      <c r="O27" s="15">
        <v>5666770</v>
      </c>
      <c r="P27" s="15">
        <v>6956864</v>
      </c>
      <c r="Q27" s="15">
        <v>9445010</v>
      </c>
      <c r="R27" s="15">
        <v>7030383</v>
      </c>
      <c r="S27" s="15">
        <v>4705551</v>
      </c>
      <c r="T27" s="15">
        <v>5236463</v>
      </c>
      <c r="U27" s="14">
        <v>7943406</v>
      </c>
    </row>
    <row r="28" spans="1:21" x14ac:dyDescent="0.2">
      <c r="A28" s="20" t="s">
        <v>730</v>
      </c>
      <c r="B28" s="19"/>
      <c r="C28" s="19"/>
      <c r="D28" s="19"/>
      <c r="E28" s="19"/>
      <c r="F28" s="19">
        <v>5289185</v>
      </c>
      <c r="G28" s="19">
        <v>7526853</v>
      </c>
      <c r="H28" s="19">
        <v>5545426</v>
      </c>
      <c r="I28" s="19">
        <v>4493475</v>
      </c>
      <c r="J28" s="19">
        <v>12004291</v>
      </c>
      <c r="K28" s="19">
        <v>5779549</v>
      </c>
      <c r="L28" s="19">
        <v>7666890</v>
      </c>
      <c r="M28" s="19">
        <v>3964721</v>
      </c>
      <c r="N28" s="19">
        <v>2748306</v>
      </c>
      <c r="O28" s="19">
        <v>1528617</v>
      </c>
      <c r="P28" s="19">
        <v>3644107</v>
      </c>
      <c r="Q28" s="19">
        <v>9118686</v>
      </c>
      <c r="R28" s="19">
        <v>4409514</v>
      </c>
      <c r="S28" s="19">
        <v>3508240</v>
      </c>
      <c r="T28" s="19">
        <v>1072026</v>
      </c>
      <c r="U28" s="18">
        <v>6669777</v>
      </c>
    </row>
    <row r="29" spans="1:21" x14ac:dyDescent="0.2">
      <c r="A29" s="17" t="s">
        <v>234</v>
      </c>
      <c r="B29" s="15">
        <v>2436623</v>
      </c>
      <c r="C29" s="15">
        <v>2076239</v>
      </c>
      <c r="D29" s="15">
        <v>4186549</v>
      </c>
      <c r="E29" s="15">
        <v>5079274</v>
      </c>
      <c r="F29" s="15">
        <v>5193478</v>
      </c>
      <c r="G29" s="15">
        <v>8309598</v>
      </c>
      <c r="H29" s="15">
        <v>4360973</v>
      </c>
      <c r="I29" s="15">
        <v>7516079</v>
      </c>
      <c r="J29" s="15">
        <v>4191274</v>
      </c>
      <c r="K29" s="15">
        <v>8265963</v>
      </c>
      <c r="L29" s="15">
        <v>8235103</v>
      </c>
      <c r="M29" s="15">
        <v>7562937</v>
      </c>
      <c r="N29" s="15">
        <v>4250001</v>
      </c>
      <c r="O29" s="15">
        <v>2787109</v>
      </c>
      <c r="P29" s="15">
        <v>3417675</v>
      </c>
      <c r="Q29" s="15">
        <v>4349281</v>
      </c>
      <c r="R29" s="15">
        <v>4023721</v>
      </c>
      <c r="S29" s="15">
        <v>3700272</v>
      </c>
      <c r="T29" s="15">
        <v>3943718</v>
      </c>
      <c r="U29" s="16">
        <v>5607491</v>
      </c>
    </row>
    <row r="30" spans="1:21" x14ac:dyDescent="0.2">
      <c r="A30" s="20" t="s">
        <v>252</v>
      </c>
      <c r="B30" s="19">
        <v>0</v>
      </c>
      <c r="C30" s="19">
        <v>3035</v>
      </c>
      <c r="D30" s="19">
        <v>10539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2861953</v>
      </c>
      <c r="K30" s="19">
        <v>3683889</v>
      </c>
      <c r="L30" s="19">
        <v>3015355</v>
      </c>
      <c r="M30" s="19">
        <v>4396991</v>
      </c>
      <c r="N30" s="19">
        <v>2620521</v>
      </c>
      <c r="O30" s="19">
        <v>1079145</v>
      </c>
      <c r="P30" s="19">
        <v>3619656</v>
      </c>
      <c r="Q30" s="19">
        <v>5194952</v>
      </c>
      <c r="R30" s="19">
        <v>5251689</v>
      </c>
      <c r="S30" s="21">
        <v>3021526</v>
      </c>
      <c r="T30" s="21">
        <v>4023197</v>
      </c>
      <c r="U30" s="21">
        <v>5591575</v>
      </c>
    </row>
    <row r="31" spans="1:21" x14ac:dyDescent="0.2">
      <c r="A31" s="17" t="s">
        <v>282</v>
      </c>
      <c r="B31" s="15">
        <v>43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1105979</v>
      </c>
      <c r="T31" s="15">
        <v>2930691</v>
      </c>
      <c r="U31" s="14">
        <v>4275707</v>
      </c>
    </row>
    <row r="32" spans="1:21" x14ac:dyDescent="0.2">
      <c r="A32" s="20" t="s">
        <v>186</v>
      </c>
      <c r="B32" s="21">
        <v>2445609</v>
      </c>
      <c r="C32" s="21">
        <v>3988614</v>
      </c>
      <c r="D32" s="21">
        <v>6147948</v>
      </c>
      <c r="E32" s="21">
        <v>7733103</v>
      </c>
      <c r="F32" s="21">
        <v>8031489</v>
      </c>
      <c r="G32" s="21">
        <v>12179109</v>
      </c>
      <c r="H32" s="21">
        <v>6383990</v>
      </c>
      <c r="I32" s="21">
        <v>7125698</v>
      </c>
      <c r="J32" s="21">
        <v>9479938</v>
      </c>
      <c r="K32" s="21">
        <v>11424785</v>
      </c>
      <c r="L32" s="21">
        <v>9810892</v>
      </c>
      <c r="M32" s="21">
        <v>8885610</v>
      </c>
      <c r="N32" s="21">
        <v>4583167</v>
      </c>
      <c r="O32" s="21">
        <v>3166782</v>
      </c>
      <c r="P32" s="21">
        <v>3495710</v>
      </c>
      <c r="Q32" s="21">
        <v>4173966</v>
      </c>
      <c r="R32" s="21">
        <v>3485075</v>
      </c>
      <c r="S32" s="21">
        <v>2222988</v>
      </c>
      <c r="T32" s="21">
        <v>3133565</v>
      </c>
      <c r="U32" s="21">
        <v>4239425</v>
      </c>
    </row>
    <row r="33" spans="1:21" x14ac:dyDescent="0.2">
      <c r="A33" s="17" t="s">
        <v>123</v>
      </c>
      <c r="B33" s="16">
        <v>15956</v>
      </c>
      <c r="C33" s="16">
        <v>1152414</v>
      </c>
      <c r="D33" s="16">
        <v>1595706</v>
      </c>
      <c r="E33" s="16">
        <v>2274872</v>
      </c>
      <c r="F33" s="16">
        <v>2379821</v>
      </c>
      <c r="G33" s="16">
        <v>3685556</v>
      </c>
      <c r="H33" s="16">
        <v>2075394</v>
      </c>
      <c r="I33" s="16">
        <v>2474147</v>
      </c>
      <c r="J33" s="16">
        <v>3677442</v>
      </c>
      <c r="K33" s="16">
        <v>2739961</v>
      </c>
      <c r="L33" s="16">
        <v>2996071</v>
      </c>
      <c r="M33" s="16">
        <v>2862847</v>
      </c>
      <c r="N33" s="16">
        <v>2145596</v>
      </c>
      <c r="O33" s="16">
        <v>1398864</v>
      </c>
      <c r="P33" s="16">
        <v>1150996</v>
      </c>
      <c r="Q33" s="16">
        <v>1481180</v>
      </c>
      <c r="R33" s="16">
        <v>1008685</v>
      </c>
      <c r="S33" s="16">
        <v>1360228</v>
      </c>
      <c r="T33" s="16">
        <v>2053260</v>
      </c>
      <c r="U33" s="16">
        <v>3674463</v>
      </c>
    </row>
    <row r="34" spans="1:21" x14ac:dyDescent="0.2">
      <c r="A34" s="20" t="s">
        <v>180</v>
      </c>
      <c r="B34" s="19">
        <v>340923</v>
      </c>
      <c r="C34" s="19">
        <v>403051</v>
      </c>
      <c r="D34" s="19">
        <v>514714</v>
      </c>
      <c r="E34" s="19">
        <v>884160</v>
      </c>
      <c r="F34" s="19">
        <v>1050546</v>
      </c>
      <c r="G34" s="19">
        <v>2203387</v>
      </c>
      <c r="H34" s="19">
        <v>1573690</v>
      </c>
      <c r="I34" s="19">
        <v>1777514</v>
      </c>
      <c r="J34" s="19">
        <v>3013973</v>
      </c>
      <c r="K34" s="19">
        <v>3022647</v>
      </c>
      <c r="L34" s="19">
        <v>3059529</v>
      </c>
      <c r="M34" s="19">
        <v>3050496</v>
      </c>
      <c r="N34" s="19">
        <v>1983618</v>
      </c>
      <c r="O34" s="19">
        <v>1808107</v>
      </c>
      <c r="P34" s="19">
        <v>2106109</v>
      </c>
      <c r="Q34" s="19">
        <v>2146798</v>
      </c>
      <c r="R34" s="19">
        <v>1940585</v>
      </c>
      <c r="S34" s="19">
        <v>1197764</v>
      </c>
      <c r="T34" s="19">
        <v>2916218</v>
      </c>
      <c r="U34" s="18">
        <v>2963094</v>
      </c>
    </row>
    <row r="35" spans="1:21" x14ac:dyDescent="0.2">
      <c r="A35" s="17" t="s">
        <v>111</v>
      </c>
      <c r="B35" s="15">
        <v>1003162</v>
      </c>
      <c r="C35" s="15">
        <v>1018674</v>
      </c>
      <c r="D35" s="15">
        <v>1247908</v>
      </c>
      <c r="E35" s="15">
        <v>1781719</v>
      </c>
      <c r="F35" s="15">
        <v>1840823</v>
      </c>
      <c r="G35" s="15">
        <v>13</v>
      </c>
      <c r="H35" s="15">
        <v>5</v>
      </c>
      <c r="I35" s="15">
        <v>1415658</v>
      </c>
      <c r="J35" s="15">
        <v>9</v>
      </c>
      <c r="K35" s="15">
        <v>1834091</v>
      </c>
      <c r="L35" s="15">
        <v>2203964</v>
      </c>
      <c r="M35" s="15">
        <v>2469166</v>
      </c>
      <c r="N35" s="15">
        <v>1624698</v>
      </c>
      <c r="O35" s="15">
        <v>1</v>
      </c>
      <c r="P35" s="15">
        <v>1284445</v>
      </c>
      <c r="Q35" s="15">
        <v>1553215</v>
      </c>
      <c r="R35" s="15">
        <v>1705871</v>
      </c>
      <c r="S35" s="15">
        <v>1114073</v>
      </c>
      <c r="T35" s="15">
        <v>1748903</v>
      </c>
      <c r="U35" s="16">
        <v>2922729</v>
      </c>
    </row>
    <row r="36" spans="1:21" x14ac:dyDescent="0.2">
      <c r="A36" s="20" t="s">
        <v>29</v>
      </c>
      <c r="B36" s="19">
        <v>2298635</v>
      </c>
      <c r="C36" s="19">
        <v>2255856</v>
      </c>
      <c r="D36" s="19">
        <v>2508983</v>
      </c>
      <c r="E36" s="19">
        <v>2406093</v>
      </c>
      <c r="F36" s="19">
        <v>1296003</v>
      </c>
      <c r="G36" s="19">
        <v>1618156</v>
      </c>
      <c r="H36" s="19">
        <v>2466357</v>
      </c>
      <c r="I36" s="19">
        <v>2583534</v>
      </c>
      <c r="J36" s="19">
        <v>2182224</v>
      </c>
      <c r="K36" s="19">
        <v>2611224</v>
      </c>
      <c r="L36" s="19">
        <v>1736775</v>
      </c>
      <c r="M36" s="19">
        <v>1619633</v>
      </c>
      <c r="N36" s="19">
        <v>672606</v>
      </c>
      <c r="O36" s="19">
        <v>739877</v>
      </c>
      <c r="P36" s="19">
        <v>585042</v>
      </c>
      <c r="Q36" s="19">
        <v>1464212</v>
      </c>
      <c r="R36" s="19">
        <v>1119912</v>
      </c>
      <c r="S36" s="19">
        <v>570360</v>
      </c>
      <c r="T36" s="19">
        <v>1841724</v>
      </c>
      <c r="U36" s="18">
        <v>2887659</v>
      </c>
    </row>
    <row r="37" spans="1:21" x14ac:dyDescent="0.2">
      <c r="A37" s="17" t="s">
        <v>729</v>
      </c>
      <c r="B37" s="15">
        <v>2022102</v>
      </c>
      <c r="C37" s="15">
        <v>2908231</v>
      </c>
      <c r="D37" s="15">
        <v>3927687</v>
      </c>
      <c r="E37" s="15">
        <v>5132854</v>
      </c>
      <c r="F37" s="15">
        <v>5077108</v>
      </c>
      <c r="G37" s="15">
        <v>5622296</v>
      </c>
      <c r="H37" s="15">
        <v>3418602</v>
      </c>
      <c r="I37" s="15">
        <v>4488001</v>
      </c>
      <c r="J37" s="15">
        <v>6331463</v>
      </c>
      <c r="K37" s="15">
        <v>6271267</v>
      </c>
      <c r="L37" s="15">
        <v>5118007</v>
      </c>
      <c r="M37" s="15">
        <v>4378648</v>
      </c>
      <c r="N37" s="15">
        <v>2363633</v>
      </c>
      <c r="O37" s="15">
        <v>1698732</v>
      </c>
      <c r="P37" s="15">
        <v>2218161</v>
      </c>
      <c r="Q37" s="15">
        <v>2672693</v>
      </c>
      <c r="R37" s="15">
        <v>2854129</v>
      </c>
      <c r="S37" s="15">
        <v>1274218</v>
      </c>
      <c r="T37" s="15">
        <v>2155681</v>
      </c>
      <c r="U37" s="14">
        <v>2171428</v>
      </c>
    </row>
    <row r="38" spans="1:21" x14ac:dyDescent="0.2">
      <c r="A38" s="20" t="s">
        <v>728</v>
      </c>
      <c r="B38" s="19">
        <v>3821042</v>
      </c>
      <c r="C38" s="19">
        <v>5670598</v>
      </c>
      <c r="D38" s="19">
        <v>7373487</v>
      </c>
      <c r="E38" s="19">
        <v>8312047</v>
      </c>
      <c r="F38" s="19">
        <v>8487604</v>
      </c>
      <c r="G38" s="19">
        <v>10356846</v>
      </c>
      <c r="H38" s="19">
        <v>6194595</v>
      </c>
      <c r="I38" s="19">
        <v>5023505</v>
      </c>
      <c r="J38" s="19">
        <v>7241499</v>
      </c>
      <c r="K38" s="19">
        <v>8397950</v>
      </c>
      <c r="L38" s="19">
        <v>7375358</v>
      </c>
      <c r="M38" s="19">
        <v>7224230</v>
      </c>
      <c r="N38" s="19">
        <v>3823780</v>
      </c>
      <c r="O38" s="19">
        <v>2578325</v>
      </c>
      <c r="P38" s="19">
        <v>3108577</v>
      </c>
      <c r="Q38" s="19">
        <v>2146666</v>
      </c>
      <c r="R38" s="19">
        <v>1892580</v>
      </c>
      <c r="S38" s="19">
        <v>1568351</v>
      </c>
      <c r="T38" s="19">
        <v>1672281</v>
      </c>
      <c r="U38" s="18">
        <v>2125132</v>
      </c>
    </row>
    <row r="39" spans="1:21" x14ac:dyDescent="0.2">
      <c r="A39" s="17" t="s">
        <v>628</v>
      </c>
      <c r="B39" s="15">
        <v>443865</v>
      </c>
      <c r="C39" s="15">
        <v>824324</v>
      </c>
      <c r="D39" s="15">
        <v>1461990</v>
      </c>
      <c r="E39" s="15">
        <v>2123400</v>
      </c>
      <c r="F39" s="15">
        <v>1727838</v>
      </c>
      <c r="G39" s="15">
        <v>2075813</v>
      </c>
      <c r="H39" s="15">
        <v>1114425</v>
      </c>
      <c r="I39" s="15">
        <v>1394856</v>
      </c>
      <c r="J39" s="15">
        <v>1562591</v>
      </c>
      <c r="K39" s="15">
        <v>1455316</v>
      </c>
      <c r="L39" s="15">
        <v>1289049</v>
      </c>
      <c r="M39" s="15">
        <v>1378634</v>
      </c>
      <c r="N39" s="15">
        <v>274775</v>
      </c>
      <c r="O39" s="15">
        <v>256437</v>
      </c>
      <c r="P39" s="15">
        <v>513817</v>
      </c>
      <c r="Q39" s="15">
        <v>618406</v>
      </c>
      <c r="R39" s="15">
        <v>1111605</v>
      </c>
      <c r="S39" s="15">
        <v>728995</v>
      </c>
      <c r="T39" s="15">
        <v>1176173</v>
      </c>
      <c r="U39" s="14">
        <v>2060277</v>
      </c>
    </row>
    <row r="40" spans="1:21" x14ac:dyDescent="0.2">
      <c r="A40" s="20" t="s">
        <v>306</v>
      </c>
      <c r="B40" s="19">
        <v>5621004</v>
      </c>
      <c r="C40" s="19">
        <v>6241389</v>
      </c>
      <c r="D40" s="19">
        <v>8145844</v>
      </c>
      <c r="E40" s="19">
        <v>8168823</v>
      </c>
      <c r="F40" s="19">
        <v>9226036</v>
      </c>
      <c r="G40" s="19">
        <v>12418744</v>
      </c>
      <c r="H40" s="19">
        <v>7820257</v>
      </c>
      <c r="I40" s="19">
        <v>10402868</v>
      </c>
      <c r="J40" s="19">
        <v>13828678</v>
      </c>
      <c r="K40" s="19">
        <v>12293411</v>
      </c>
      <c r="L40" s="19">
        <v>10204710</v>
      </c>
      <c r="M40" s="19">
        <v>9271214</v>
      </c>
      <c r="N40" s="19">
        <v>6456977</v>
      </c>
      <c r="O40" s="19">
        <v>5196717</v>
      </c>
      <c r="P40" s="19">
        <v>5237639</v>
      </c>
      <c r="Q40" s="19">
        <v>5120474</v>
      </c>
      <c r="R40" s="19">
        <v>1726630</v>
      </c>
      <c r="S40" s="19">
        <v>1396868</v>
      </c>
      <c r="T40" s="19">
        <v>2795919</v>
      </c>
      <c r="U40" s="18">
        <v>1572374</v>
      </c>
    </row>
    <row r="41" spans="1:21" x14ac:dyDescent="0.2">
      <c r="A41" s="17" t="s">
        <v>129</v>
      </c>
      <c r="B41" s="15">
        <v>1661601</v>
      </c>
      <c r="C41" s="15">
        <v>1324692</v>
      </c>
      <c r="D41" s="15">
        <v>2696013</v>
      </c>
      <c r="E41" s="15">
        <v>2736980</v>
      </c>
      <c r="F41" s="15">
        <v>2538309</v>
      </c>
      <c r="G41" s="15">
        <v>3002937</v>
      </c>
      <c r="H41" s="15">
        <v>2155729</v>
      </c>
      <c r="I41" s="15">
        <v>1644813</v>
      </c>
      <c r="J41" s="15">
        <v>1905684</v>
      </c>
      <c r="K41" s="15">
        <v>2226025</v>
      </c>
      <c r="L41" s="15">
        <v>1456209</v>
      </c>
      <c r="M41" s="15">
        <v>490697</v>
      </c>
      <c r="N41" s="15">
        <v>1545644</v>
      </c>
      <c r="O41" s="15">
        <v>943491</v>
      </c>
      <c r="P41" s="15">
        <v>1822372</v>
      </c>
      <c r="Q41" s="15">
        <v>1270422</v>
      </c>
      <c r="R41" s="15">
        <v>361760</v>
      </c>
      <c r="S41" s="15">
        <v>481626</v>
      </c>
      <c r="T41" s="15">
        <v>1010394</v>
      </c>
      <c r="U41" s="14">
        <v>1438104</v>
      </c>
    </row>
    <row r="42" spans="1:21" x14ac:dyDescent="0.2">
      <c r="A42" s="20" t="s">
        <v>690</v>
      </c>
      <c r="B42" s="19"/>
      <c r="C42" s="19">
        <v>3576302</v>
      </c>
      <c r="D42" s="19">
        <v>4754226</v>
      </c>
      <c r="E42" s="19">
        <v>5637526</v>
      </c>
      <c r="F42" s="19">
        <v>4972805</v>
      </c>
      <c r="G42" s="19">
        <v>5879904</v>
      </c>
      <c r="H42" s="19">
        <v>5034531</v>
      </c>
      <c r="I42" s="19">
        <v>4517789</v>
      </c>
      <c r="J42" s="19">
        <v>4480390</v>
      </c>
      <c r="K42" s="19">
        <v>5335167</v>
      </c>
      <c r="L42" s="19">
        <v>3248692</v>
      </c>
      <c r="M42" s="19">
        <v>1271479</v>
      </c>
      <c r="N42" s="19">
        <v>0</v>
      </c>
      <c r="O42" s="21">
        <v>158065</v>
      </c>
      <c r="P42" s="21">
        <v>869712</v>
      </c>
      <c r="Q42" s="21">
        <v>964067</v>
      </c>
      <c r="R42" s="21">
        <v>1061712</v>
      </c>
      <c r="S42" s="21">
        <v>771844</v>
      </c>
      <c r="T42" s="21">
        <v>1213176</v>
      </c>
      <c r="U42" s="21">
        <v>1140623</v>
      </c>
    </row>
    <row r="43" spans="1:21" x14ac:dyDescent="0.2">
      <c r="A43" s="17" t="s">
        <v>487</v>
      </c>
      <c r="B43" s="15">
        <v>458061</v>
      </c>
      <c r="C43" s="15">
        <v>513345</v>
      </c>
      <c r="D43" s="15"/>
      <c r="E43" s="15"/>
      <c r="F43" s="15"/>
      <c r="G43" s="15"/>
      <c r="H43" s="15"/>
      <c r="I43" s="15"/>
      <c r="J43" s="15">
        <v>0</v>
      </c>
      <c r="K43" s="15">
        <v>0</v>
      </c>
      <c r="L43" s="15"/>
      <c r="M43" s="15"/>
      <c r="N43" s="15"/>
      <c r="O43" s="15"/>
      <c r="P43" s="15"/>
      <c r="Q43" s="15"/>
      <c r="R43" s="15">
        <v>601074</v>
      </c>
      <c r="S43" s="15">
        <v>441324</v>
      </c>
      <c r="T43" s="15">
        <v>799697</v>
      </c>
      <c r="U43" s="16">
        <v>1076467</v>
      </c>
    </row>
    <row r="44" spans="1:21" x14ac:dyDescent="0.2">
      <c r="A44" s="20" t="s">
        <v>60</v>
      </c>
      <c r="B44" s="19">
        <v>732961</v>
      </c>
      <c r="C44" s="19">
        <v>1065530</v>
      </c>
      <c r="D44" s="19">
        <v>1190103</v>
      </c>
      <c r="E44" s="19">
        <v>1541155</v>
      </c>
      <c r="F44" s="19">
        <v>1535628</v>
      </c>
      <c r="G44" s="19">
        <v>1736939</v>
      </c>
      <c r="H44" s="19">
        <v>796782</v>
      </c>
      <c r="I44" s="19">
        <v>1703842</v>
      </c>
      <c r="J44" s="19">
        <v>2068116</v>
      </c>
      <c r="K44" s="19">
        <v>1948728</v>
      </c>
      <c r="L44" s="19">
        <v>1921010</v>
      </c>
      <c r="M44" s="19">
        <v>2102612</v>
      </c>
      <c r="N44" s="19">
        <v>1096597</v>
      </c>
      <c r="O44" s="19">
        <v>844314</v>
      </c>
      <c r="P44" s="19">
        <v>855411</v>
      </c>
      <c r="Q44" s="19">
        <v>1022969</v>
      </c>
      <c r="R44" s="19">
        <v>798124</v>
      </c>
      <c r="S44" s="19">
        <v>569607</v>
      </c>
      <c r="T44" s="19">
        <v>579880</v>
      </c>
      <c r="U44" s="18">
        <v>1009048</v>
      </c>
    </row>
    <row r="45" spans="1:21" x14ac:dyDescent="0.2">
      <c r="A45" s="17" t="s">
        <v>631</v>
      </c>
      <c r="B45" s="15">
        <v>496862</v>
      </c>
      <c r="C45" s="15">
        <v>751599</v>
      </c>
      <c r="D45" s="15">
        <v>1092101</v>
      </c>
      <c r="E45" s="15">
        <v>1175422</v>
      </c>
      <c r="F45" s="15">
        <v>2056349</v>
      </c>
      <c r="G45" s="15">
        <v>2630842</v>
      </c>
      <c r="H45" s="15">
        <v>1553143</v>
      </c>
      <c r="I45" s="15">
        <v>2080784</v>
      </c>
      <c r="J45" s="15">
        <v>2288916</v>
      </c>
      <c r="K45" s="15">
        <v>1875907</v>
      </c>
      <c r="L45" s="15">
        <v>1748136</v>
      </c>
      <c r="M45" s="15">
        <v>1435490</v>
      </c>
      <c r="N45" s="15">
        <v>632517</v>
      </c>
      <c r="O45" s="15">
        <v>563747</v>
      </c>
      <c r="P45" s="15">
        <v>510606</v>
      </c>
      <c r="Q45" s="15">
        <v>525138</v>
      </c>
      <c r="R45" s="15">
        <v>611511</v>
      </c>
      <c r="S45" s="15">
        <v>535411</v>
      </c>
      <c r="T45" s="15">
        <v>737040</v>
      </c>
      <c r="U45" s="14">
        <v>844763</v>
      </c>
    </row>
    <row r="46" spans="1:21" x14ac:dyDescent="0.2">
      <c r="A46" s="20" t="s">
        <v>727</v>
      </c>
      <c r="B46" s="19">
        <v>189378</v>
      </c>
      <c r="C46" s="19">
        <v>296678</v>
      </c>
      <c r="D46" s="19">
        <v>506007</v>
      </c>
      <c r="E46" s="19">
        <v>1310329</v>
      </c>
      <c r="F46" s="19">
        <v>1035424</v>
      </c>
      <c r="G46" s="19">
        <v>1518682</v>
      </c>
      <c r="H46" s="19">
        <v>1146242</v>
      </c>
      <c r="I46" s="19">
        <v>1091539</v>
      </c>
      <c r="J46" s="19">
        <v>1313166</v>
      </c>
      <c r="K46" s="19">
        <v>1255555</v>
      </c>
      <c r="L46" s="19">
        <v>959549</v>
      </c>
      <c r="M46" s="19">
        <v>654157</v>
      </c>
      <c r="N46" s="19">
        <v>545064</v>
      </c>
      <c r="O46" s="19">
        <v>582866</v>
      </c>
      <c r="P46" s="19">
        <v>625262</v>
      </c>
      <c r="Q46" s="19">
        <v>706694</v>
      </c>
      <c r="R46" s="19">
        <v>901785</v>
      </c>
      <c r="S46" s="19">
        <v>446152</v>
      </c>
      <c r="T46" s="19">
        <v>570875</v>
      </c>
      <c r="U46" s="18">
        <v>830679</v>
      </c>
    </row>
    <row r="47" spans="1:21" x14ac:dyDescent="0.2">
      <c r="A47" s="17" t="s">
        <v>589</v>
      </c>
      <c r="B47" s="15"/>
      <c r="C47" s="15"/>
      <c r="D47" s="15"/>
      <c r="E47" s="15"/>
      <c r="F47" s="15"/>
      <c r="G47" s="15"/>
      <c r="H47" s="15"/>
      <c r="I47" s="15"/>
      <c r="J47" s="15"/>
      <c r="K47" s="15">
        <v>0</v>
      </c>
      <c r="L47" s="15">
        <v>1298202</v>
      </c>
      <c r="M47" s="15">
        <v>2931662</v>
      </c>
      <c r="N47" s="15">
        <v>2973880</v>
      </c>
      <c r="O47" s="15">
        <v>335713</v>
      </c>
      <c r="P47" s="15">
        <v>429495</v>
      </c>
      <c r="Q47" s="15">
        <v>430281</v>
      </c>
      <c r="R47" s="16">
        <v>864640</v>
      </c>
      <c r="S47" s="16">
        <v>317317</v>
      </c>
      <c r="T47" s="16">
        <v>461809</v>
      </c>
      <c r="U47" s="16">
        <v>712831</v>
      </c>
    </row>
    <row r="48" spans="1:21" x14ac:dyDescent="0.2">
      <c r="A48" s="20" t="s">
        <v>448</v>
      </c>
      <c r="B48" s="19">
        <v>209254</v>
      </c>
      <c r="C48" s="19">
        <v>240510</v>
      </c>
      <c r="D48" s="19">
        <v>278738</v>
      </c>
      <c r="E48" s="19">
        <v>313559</v>
      </c>
      <c r="F48" s="19">
        <v>1005806</v>
      </c>
      <c r="G48" s="19">
        <v>1973851</v>
      </c>
      <c r="H48" s="19">
        <v>1085012</v>
      </c>
      <c r="I48" s="19">
        <v>1402876</v>
      </c>
      <c r="J48" s="19">
        <v>2219690</v>
      </c>
      <c r="K48" s="19">
        <v>1487417</v>
      </c>
      <c r="L48" s="19">
        <v>1176371</v>
      </c>
      <c r="M48" s="19">
        <v>1126662</v>
      </c>
      <c r="N48" s="19">
        <v>508035</v>
      </c>
      <c r="O48" s="19">
        <v>406495</v>
      </c>
      <c r="P48" s="19">
        <v>447417</v>
      </c>
      <c r="Q48" s="19">
        <v>340575</v>
      </c>
      <c r="R48" s="19">
        <v>450899</v>
      </c>
      <c r="S48" s="19">
        <v>252395</v>
      </c>
      <c r="T48" s="19">
        <v>316269</v>
      </c>
      <c r="U48" s="18">
        <v>581459</v>
      </c>
    </row>
    <row r="49" spans="1:21" x14ac:dyDescent="0.2">
      <c r="A49" s="17" t="s">
        <v>726</v>
      </c>
      <c r="B49" s="15">
        <v>20235792</v>
      </c>
      <c r="C49" s="15">
        <v>20608451</v>
      </c>
      <c r="D49" s="15">
        <v>33046828</v>
      </c>
      <c r="E49" s="15">
        <v>56228509</v>
      </c>
      <c r="F49" s="15">
        <v>10480969</v>
      </c>
      <c r="G49" s="15">
        <v>61005633</v>
      </c>
      <c r="H49" s="15">
        <v>35844021</v>
      </c>
      <c r="I49" s="15">
        <v>44156569</v>
      </c>
      <c r="J49" s="15">
        <v>60913164</v>
      </c>
      <c r="K49" s="15">
        <v>68912456</v>
      </c>
      <c r="L49" s="15">
        <v>74850619</v>
      </c>
      <c r="M49" s="16">
        <v>53866480</v>
      </c>
      <c r="N49" s="16">
        <v>28119800</v>
      </c>
      <c r="O49" s="16">
        <v>21076003</v>
      </c>
      <c r="P49" s="16">
        <v>25530644</v>
      </c>
      <c r="Q49" s="16">
        <v>27916032</v>
      </c>
      <c r="R49" s="16">
        <v>13978053</v>
      </c>
      <c r="S49" s="16">
        <v>3008603</v>
      </c>
      <c r="T49" s="16">
        <v>5990</v>
      </c>
      <c r="U49" s="16">
        <v>573231</v>
      </c>
    </row>
    <row r="50" spans="1:21" x14ac:dyDescent="0.2">
      <c r="A50" s="20" t="s">
        <v>583</v>
      </c>
      <c r="B50" s="19">
        <v>0</v>
      </c>
      <c r="C50" s="19">
        <v>8</v>
      </c>
      <c r="D50" s="19">
        <v>9</v>
      </c>
      <c r="E50" s="19">
        <v>15</v>
      </c>
      <c r="F50" s="19">
        <v>16</v>
      </c>
      <c r="G50" s="19">
        <v>16</v>
      </c>
      <c r="H50" s="19">
        <v>53</v>
      </c>
      <c r="I50" s="19">
        <v>6</v>
      </c>
      <c r="J50" s="19">
        <v>28</v>
      </c>
      <c r="K50" s="19">
        <v>67</v>
      </c>
      <c r="L50" s="19">
        <v>51</v>
      </c>
      <c r="M50" s="19">
        <v>1576364</v>
      </c>
      <c r="N50" s="19">
        <v>769681</v>
      </c>
      <c r="O50" s="19">
        <v>323474</v>
      </c>
      <c r="P50" s="19">
        <v>673391</v>
      </c>
      <c r="Q50" s="19">
        <v>768241</v>
      </c>
      <c r="R50" s="19">
        <v>664488</v>
      </c>
      <c r="S50" s="19">
        <v>353055</v>
      </c>
      <c r="T50" s="19">
        <v>612343</v>
      </c>
      <c r="U50" s="18">
        <v>570696</v>
      </c>
    </row>
    <row r="51" spans="1:21" x14ac:dyDescent="0.2">
      <c r="A51" s="17" t="s">
        <v>613</v>
      </c>
      <c r="B51" s="15">
        <v>652632</v>
      </c>
      <c r="C51" s="15">
        <v>833997</v>
      </c>
      <c r="D51" s="15">
        <v>1397466</v>
      </c>
      <c r="E51" s="15">
        <v>1574091</v>
      </c>
      <c r="F51" s="15">
        <v>1159167</v>
      </c>
      <c r="G51" s="15">
        <v>1734445</v>
      </c>
      <c r="H51" s="15">
        <v>1038375</v>
      </c>
      <c r="I51" s="15">
        <v>837418</v>
      </c>
      <c r="J51" s="15">
        <v>1378847</v>
      </c>
      <c r="K51" s="15">
        <v>1662199</v>
      </c>
      <c r="L51" s="15">
        <v>1163529</v>
      </c>
      <c r="M51" s="15">
        <v>420968</v>
      </c>
      <c r="N51" s="15">
        <v>63417</v>
      </c>
      <c r="O51" s="15">
        <v>496061</v>
      </c>
      <c r="P51" s="15">
        <v>696764</v>
      </c>
      <c r="Q51" s="15">
        <v>817187</v>
      </c>
      <c r="R51" s="15">
        <v>662120</v>
      </c>
      <c r="S51" s="15">
        <v>389942</v>
      </c>
      <c r="T51" s="15">
        <v>420281</v>
      </c>
      <c r="U51" s="14">
        <v>509384</v>
      </c>
    </row>
    <row r="52" spans="1:21" x14ac:dyDescent="0.2">
      <c r="A52" s="20" t="s">
        <v>493</v>
      </c>
      <c r="B52" s="19">
        <v>262132</v>
      </c>
      <c r="C52" s="19">
        <v>111168</v>
      </c>
      <c r="D52" s="19">
        <v>186898</v>
      </c>
      <c r="E52" s="19">
        <v>488146</v>
      </c>
      <c r="F52" s="19">
        <v>620467</v>
      </c>
      <c r="G52" s="19">
        <v>587459</v>
      </c>
      <c r="H52" s="19">
        <v>353214</v>
      </c>
      <c r="I52" s="19">
        <v>505068</v>
      </c>
      <c r="J52" s="19">
        <v>574246</v>
      </c>
      <c r="K52" s="19">
        <v>578624</v>
      </c>
      <c r="L52" s="19">
        <v>537896</v>
      </c>
      <c r="M52" s="19">
        <v>496337</v>
      </c>
      <c r="N52" s="19">
        <v>120071</v>
      </c>
      <c r="O52" s="19">
        <v>24016</v>
      </c>
      <c r="P52" s="19">
        <v>25644</v>
      </c>
      <c r="Q52" s="19">
        <v>138874</v>
      </c>
      <c r="R52" s="19">
        <v>121953</v>
      </c>
      <c r="S52" s="19">
        <v>151660</v>
      </c>
      <c r="T52" s="19">
        <v>289657</v>
      </c>
      <c r="U52" s="18">
        <v>508916</v>
      </c>
    </row>
    <row r="53" spans="1:21" x14ac:dyDescent="0.2">
      <c r="A53" s="17" t="s">
        <v>321</v>
      </c>
      <c r="B53" s="15">
        <v>166994</v>
      </c>
      <c r="C53" s="15">
        <v>177342</v>
      </c>
      <c r="D53" s="15">
        <v>370733</v>
      </c>
      <c r="E53" s="15">
        <v>406944</v>
      </c>
      <c r="F53" s="15">
        <v>704299</v>
      </c>
      <c r="G53" s="15">
        <v>811263</v>
      </c>
      <c r="H53" s="15">
        <v>224994</v>
      </c>
      <c r="I53" s="15">
        <v>220741</v>
      </c>
      <c r="J53" s="15">
        <v>550025</v>
      </c>
      <c r="K53" s="15">
        <v>724031</v>
      </c>
      <c r="L53" s="15">
        <v>453910</v>
      </c>
      <c r="M53" s="15">
        <v>382435</v>
      </c>
      <c r="N53" s="15">
        <v>309078</v>
      </c>
      <c r="O53" s="15">
        <v>227964</v>
      </c>
      <c r="P53" s="15">
        <v>364345</v>
      </c>
      <c r="Q53" s="15">
        <v>325432</v>
      </c>
      <c r="R53" s="15">
        <v>44185</v>
      </c>
      <c r="S53" s="15">
        <v>246781</v>
      </c>
      <c r="T53" s="15">
        <v>464643</v>
      </c>
      <c r="U53" s="14">
        <v>487400</v>
      </c>
    </row>
    <row r="54" spans="1:21" x14ac:dyDescent="0.2">
      <c r="A54" s="20" t="s">
        <v>637</v>
      </c>
      <c r="B54" s="21">
        <v>66071</v>
      </c>
      <c r="C54" s="21">
        <v>56321</v>
      </c>
      <c r="D54" s="21">
        <v>212222</v>
      </c>
      <c r="E54" s="21">
        <v>118809</v>
      </c>
      <c r="F54" s="21">
        <v>131085</v>
      </c>
      <c r="G54" s="21">
        <v>247842</v>
      </c>
      <c r="H54" s="21">
        <v>145695</v>
      </c>
      <c r="I54" s="21">
        <v>87616</v>
      </c>
      <c r="J54" s="21">
        <v>136067</v>
      </c>
      <c r="K54" s="21">
        <v>135705</v>
      </c>
      <c r="L54" s="21">
        <v>72563</v>
      </c>
      <c r="M54" s="21">
        <v>184132</v>
      </c>
      <c r="N54" s="21">
        <v>230532</v>
      </c>
      <c r="O54" s="21">
        <v>537683</v>
      </c>
      <c r="P54" s="21">
        <v>188957</v>
      </c>
      <c r="Q54" s="21">
        <v>109976</v>
      </c>
      <c r="R54" s="21">
        <v>400740</v>
      </c>
      <c r="S54" s="21">
        <v>399057</v>
      </c>
      <c r="T54" s="21">
        <v>230755</v>
      </c>
      <c r="U54" s="21">
        <v>442959</v>
      </c>
    </row>
    <row r="55" spans="1:21" x14ac:dyDescent="0.2">
      <c r="A55" s="17" t="s">
        <v>580</v>
      </c>
      <c r="B55" s="15"/>
      <c r="C55" s="15"/>
      <c r="D55" s="15"/>
      <c r="E55" s="15"/>
      <c r="F55" s="15"/>
      <c r="G55" s="15"/>
      <c r="H55" s="15"/>
      <c r="I55" s="15"/>
      <c r="J55" s="15"/>
      <c r="K55" s="16">
        <v>643472</v>
      </c>
      <c r="L55" s="16">
        <v>2468314</v>
      </c>
      <c r="M55" s="16">
        <v>4393549</v>
      </c>
      <c r="N55" s="16">
        <v>2322954</v>
      </c>
      <c r="O55" s="16">
        <v>1455878</v>
      </c>
      <c r="P55" s="16">
        <v>1269059</v>
      </c>
      <c r="Q55" s="16">
        <v>1588405</v>
      </c>
      <c r="R55" s="16">
        <v>1570410</v>
      </c>
      <c r="S55" s="16">
        <v>707545</v>
      </c>
      <c r="T55" s="16">
        <v>388826</v>
      </c>
      <c r="U55" s="16">
        <v>421345</v>
      </c>
    </row>
    <row r="56" spans="1:21" x14ac:dyDescent="0.2">
      <c r="A56" s="20" t="s">
        <v>153</v>
      </c>
      <c r="B56" s="19">
        <v>0</v>
      </c>
      <c r="C56" s="19">
        <v>4489</v>
      </c>
      <c r="D56" s="19">
        <v>0</v>
      </c>
      <c r="E56" s="19">
        <v>1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67</v>
      </c>
      <c r="Q56" s="19">
        <v>27</v>
      </c>
      <c r="R56" s="19">
        <v>72396</v>
      </c>
      <c r="S56" s="19">
        <v>635253</v>
      </c>
      <c r="T56" s="19">
        <v>905135</v>
      </c>
      <c r="U56" s="18">
        <v>391327</v>
      </c>
    </row>
    <row r="57" spans="1:21" x14ac:dyDescent="0.2">
      <c r="A57" s="17" t="s">
        <v>165</v>
      </c>
      <c r="B57" s="15">
        <v>2825447</v>
      </c>
      <c r="C57" s="15">
        <v>4041960</v>
      </c>
      <c r="D57" s="15">
        <v>5331695</v>
      </c>
      <c r="E57" s="15">
        <v>5538542</v>
      </c>
      <c r="F57" s="15">
        <v>5099818</v>
      </c>
      <c r="G57" s="15">
        <v>6118753</v>
      </c>
      <c r="H57" s="15">
        <v>3928933</v>
      </c>
      <c r="I57" s="15">
        <v>4377032</v>
      </c>
      <c r="J57" s="15">
        <v>5746178</v>
      </c>
      <c r="K57" s="15">
        <v>4853082</v>
      </c>
      <c r="L57" s="15">
        <v>4915105</v>
      </c>
      <c r="M57" s="15">
        <v>3039663</v>
      </c>
      <c r="N57" s="15">
        <v>1778977</v>
      </c>
      <c r="O57" s="15">
        <v>1186195</v>
      </c>
      <c r="P57" s="15">
        <v>1348348</v>
      </c>
      <c r="Q57" s="15">
        <v>1245814</v>
      </c>
      <c r="R57" s="15">
        <v>1168557</v>
      </c>
      <c r="S57" s="15">
        <v>279519</v>
      </c>
      <c r="T57" s="15">
        <v>363459</v>
      </c>
      <c r="U57" s="14">
        <v>387200</v>
      </c>
    </row>
    <row r="58" spans="1:21" x14ac:dyDescent="0.2">
      <c r="A58" s="20" t="s">
        <v>496</v>
      </c>
      <c r="B58" s="19">
        <v>2903</v>
      </c>
      <c r="C58" s="19">
        <v>100070</v>
      </c>
      <c r="D58" s="19">
        <v>157214</v>
      </c>
      <c r="E58" s="19">
        <v>129628</v>
      </c>
      <c r="F58" s="19">
        <v>135220</v>
      </c>
      <c r="G58" s="19">
        <v>160516</v>
      </c>
      <c r="H58" s="19">
        <v>225223</v>
      </c>
      <c r="I58" s="19">
        <v>339781</v>
      </c>
      <c r="J58" s="19">
        <v>415182</v>
      </c>
      <c r="K58" s="19">
        <v>597764</v>
      </c>
      <c r="L58" s="19">
        <v>975472</v>
      </c>
      <c r="M58" s="19">
        <v>1014979</v>
      </c>
      <c r="N58" s="19">
        <v>289705</v>
      </c>
      <c r="O58" s="19">
        <v>173591</v>
      </c>
      <c r="P58" s="19">
        <v>185852</v>
      </c>
      <c r="Q58" s="19">
        <v>202677</v>
      </c>
      <c r="R58" s="19">
        <v>170086</v>
      </c>
      <c r="S58" s="19">
        <v>221361</v>
      </c>
      <c r="T58" s="19">
        <v>216318</v>
      </c>
      <c r="U58" s="18">
        <v>323548</v>
      </c>
    </row>
    <row r="59" spans="1:21" x14ac:dyDescent="0.2">
      <c r="A59" s="17" t="s">
        <v>478</v>
      </c>
      <c r="B59" s="15">
        <v>33720</v>
      </c>
      <c r="C59" s="15">
        <v>27326</v>
      </c>
      <c r="D59" s="15">
        <v>13875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222906</v>
      </c>
      <c r="N59" s="15">
        <v>175653</v>
      </c>
      <c r="O59" s="15">
        <v>76992</v>
      </c>
      <c r="P59" s="15">
        <v>114653</v>
      </c>
      <c r="Q59" s="15">
        <v>263705</v>
      </c>
      <c r="R59" s="15">
        <v>248810</v>
      </c>
      <c r="S59" s="15">
        <v>119167</v>
      </c>
      <c r="T59" s="15">
        <v>171936</v>
      </c>
      <c r="U59" s="14">
        <v>296707</v>
      </c>
    </row>
    <row r="60" spans="1:21" x14ac:dyDescent="0.2">
      <c r="A60" s="20" t="s">
        <v>415</v>
      </c>
      <c r="B60" s="19">
        <v>4547</v>
      </c>
      <c r="C60" s="19">
        <v>6280</v>
      </c>
      <c r="D60" s="19">
        <v>9262</v>
      </c>
      <c r="E60" s="19">
        <v>19841</v>
      </c>
      <c r="F60" s="19">
        <v>53304</v>
      </c>
      <c r="G60" s="19"/>
      <c r="H60" s="19"/>
      <c r="I60" s="19">
        <v>154386</v>
      </c>
      <c r="J60" s="19">
        <v>253024</v>
      </c>
      <c r="K60" s="19">
        <v>336053</v>
      </c>
      <c r="L60" s="19">
        <v>515456</v>
      </c>
      <c r="M60" s="19">
        <v>634611</v>
      </c>
      <c r="N60" s="19">
        <v>387217</v>
      </c>
      <c r="O60" s="19">
        <v>337181</v>
      </c>
      <c r="P60" s="19">
        <v>374071</v>
      </c>
      <c r="Q60" s="19">
        <v>391988</v>
      </c>
      <c r="R60" s="19">
        <v>366666</v>
      </c>
      <c r="S60" s="19">
        <v>150853</v>
      </c>
      <c r="T60" s="19">
        <v>273353</v>
      </c>
      <c r="U60" s="18">
        <v>243492</v>
      </c>
    </row>
    <row r="61" spans="1:21" x14ac:dyDescent="0.2">
      <c r="A61" s="17" t="s">
        <v>619</v>
      </c>
      <c r="B61" s="15"/>
      <c r="C61" s="15">
        <v>0</v>
      </c>
      <c r="D61" s="15">
        <v>0</v>
      </c>
      <c r="E61" s="15"/>
      <c r="F61" s="15"/>
      <c r="G61" s="15"/>
      <c r="H61" s="15"/>
      <c r="I61" s="15"/>
      <c r="J61" s="15"/>
      <c r="K61" s="15"/>
      <c r="L61" s="15">
        <v>0</v>
      </c>
      <c r="M61" s="15"/>
      <c r="N61" s="15"/>
      <c r="O61" s="15"/>
      <c r="P61" s="15">
        <v>0</v>
      </c>
      <c r="Q61" s="15">
        <v>0</v>
      </c>
      <c r="R61" s="15">
        <v>81291</v>
      </c>
      <c r="S61" s="15">
        <v>163401</v>
      </c>
      <c r="T61" s="15">
        <v>307925</v>
      </c>
      <c r="U61" s="14">
        <v>226068</v>
      </c>
    </row>
    <row r="62" spans="1:21" x14ac:dyDescent="0.2">
      <c r="A62" s="20" t="s">
        <v>255</v>
      </c>
      <c r="B62" s="19"/>
      <c r="C62" s="19"/>
      <c r="D62" s="19"/>
      <c r="E62" s="19"/>
      <c r="F62" s="21">
        <v>16841</v>
      </c>
      <c r="G62" s="19"/>
      <c r="H62" s="21">
        <v>23657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1">
        <v>165528</v>
      </c>
    </row>
    <row r="63" spans="1:21" x14ac:dyDescent="0.2">
      <c r="A63" s="17" t="s">
        <v>499</v>
      </c>
      <c r="B63" s="15">
        <v>32290</v>
      </c>
      <c r="C63" s="15">
        <v>32390</v>
      </c>
      <c r="D63" s="15">
        <v>88728</v>
      </c>
      <c r="E63" s="15">
        <v>114108</v>
      </c>
      <c r="F63" s="15">
        <v>159620</v>
      </c>
      <c r="G63" s="15">
        <v>13040</v>
      </c>
      <c r="H63" s="15">
        <v>4350</v>
      </c>
      <c r="I63" s="15">
        <v>8</v>
      </c>
      <c r="J63" s="15">
        <v>152390</v>
      </c>
      <c r="K63" s="15">
        <v>173603</v>
      </c>
      <c r="L63" s="15">
        <v>334039</v>
      </c>
      <c r="M63" s="15">
        <v>320403</v>
      </c>
      <c r="N63" s="15">
        <v>94531</v>
      </c>
      <c r="O63" s="15">
        <v>66339</v>
      </c>
      <c r="P63" s="15">
        <v>121705</v>
      </c>
      <c r="Q63" s="15">
        <v>126189</v>
      </c>
      <c r="R63" s="15">
        <v>113556</v>
      </c>
      <c r="S63" s="15">
        <v>56552</v>
      </c>
      <c r="T63" s="15">
        <v>94206</v>
      </c>
      <c r="U63" s="14">
        <v>112223</v>
      </c>
    </row>
    <row r="64" spans="1:21" x14ac:dyDescent="0.2">
      <c r="A64" s="20" t="s">
        <v>315</v>
      </c>
      <c r="B64" s="19">
        <v>9</v>
      </c>
      <c r="C64" s="19">
        <v>20</v>
      </c>
      <c r="D64" s="19">
        <v>61</v>
      </c>
      <c r="E64" s="19">
        <v>2</v>
      </c>
      <c r="F64" s="19">
        <v>25905</v>
      </c>
      <c r="G64" s="19">
        <v>0</v>
      </c>
      <c r="H64" s="19">
        <v>14</v>
      </c>
      <c r="I64" s="19">
        <v>34</v>
      </c>
      <c r="J64" s="19">
        <v>38974</v>
      </c>
      <c r="K64" s="19">
        <v>0</v>
      </c>
      <c r="L64" s="19">
        <v>0</v>
      </c>
      <c r="M64" s="19">
        <v>1</v>
      </c>
      <c r="N64" s="19">
        <v>4205</v>
      </c>
      <c r="O64" s="19">
        <v>21</v>
      </c>
      <c r="P64" s="19">
        <v>104982</v>
      </c>
      <c r="Q64" s="19">
        <v>2</v>
      </c>
      <c r="R64" s="19">
        <v>9</v>
      </c>
      <c r="S64" s="19">
        <v>47021</v>
      </c>
      <c r="T64" s="19">
        <v>56220</v>
      </c>
      <c r="U64" s="18">
        <v>100365</v>
      </c>
    </row>
    <row r="65" spans="1:21" x14ac:dyDescent="0.2">
      <c r="A65" s="17" t="s">
        <v>273</v>
      </c>
      <c r="B65" s="15">
        <v>173403</v>
      </c>
      <c r="C65" s="15">
        <v>178740</v>
      </c>
      <c r="D65" s="15">
        <v>226238</v>
      </c>
      <c r="E65" s="15">
        <v>233224</v>
      </c>
      <c r="F65" s="15">
        <v>249146</v>
      </c>
      <c r="G65" s="15">
        <v>373707</v>
      </c>
      <c r="H65" s="15">
        <v>191692</v>
      </c>
      <c r="I65" s="15">
        <v>227787</v>
      </c>
      <c r="J65" s="15">
        <v>335451</v>
      </c>
      <c r="K65" s="15">
        <v>291699</v>
      </c>
      <c r="L65" s="15">
        <v>277351</v>
      </c>
      <c r="M65" s="15">
        <v>276974</v>
      </c>
      <c r="N65" s="15">
        <v>126900</v>
      </c>
      <c r="O65" s="15">
        <v>84493</v>
      </c>
      <c r="P65" s="15">
        <v>118284</v>
      </c>
      <c r="Q65" s="15">
        <v>125152</v>
      </c>
      <c r="R65" s="15">
        <v>104489</v>
      </c>
      <c r="S65" s="15">
        <v>49080</v>
      </c>
      <c r="T65" s="15">
        <v>72253</v>
      </c>
      <c r="U65" s="14">
        <v>95671</v>
      </c>
    </row>
    <row r="66" spans="1:21" x14ac:dyDescent="0.2">
      <c r="A66" s="20" t="s">
        <v>297</v>
      </c>
      <c r="B66" s="19">
        <v>0</v>
      </c>
      <c r="C66" s="19">
        <v>0</v>
      </c>
      <c r="D66" s="19">
        <v>127851</v>
      </c>
      <c r="E66" s="19">
        <v>0</v>
      </c>
      <c r="F66" s="19">
        <v>204566</v>
      </c>
      <c r="G66" s="19">
        <v>0</v>
      </c>
      <c r="H66" s="19">
        <v>0</v>
      </c>
      <c r="I66" s="19">
        <v>0</v>
      </c>
      <c r="J66" s="19">
        <v>0</v>
      </c>
      <c r="K66" s="19">
        <v>1063</v>
      </c>
      <c r="L66" s="19">
        <v>50872</v>
      </c>
      <c r="M66" s="19">
        <v>10853</v>
      </c>
      <c r="N66" s="19">
        <v>30168</v>
      </c>
      <c r="O66" s="19">
        <v>34828</v>
      </c>
      <c r="P66" s="19">
        <v>30286</v>
      </c>
      <c r="Q66" s="19">
        <v>101062</v>
      </c>
      <c r="R66" s="19">
        <v>48854</v>
      </c>
      <c r="S66" s="19">
        <v>110628</v>
      </c>
      <c r="T66" s="19">
        <v>170378</v>
      </c>
      <c r="U66" s="18">
        <v>83793</v>
      </c>
    </row>
    <row r="67" spans="1:21" x14ac:dyDescent="0.2">
      <c r="A67" s="17" t="s">
        <v>276</v>
      </c>
      <c r="B67" s="15"/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6">
        <v>20743</v>
      </c>
      <c r="Q67" s="16">
        <v>3086</v>
      </c>
      <c r="R67" s="16">
        <v>30379</v>
      </c>
      <c r="S67" s="16">
        <v>56543</v>
      </c>
      <c r="T67" s="16">
        <v>42551</v>
      </c>
      <c r="U67" s="16">
        <v>43057</v>
      </c>
    </row>
    <row r="68" spans="1:21" x14ac:dyDescent="0.2">
      <c r="A68" s="20" t="s">
        <v>126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1</v>
      </c>
      <c r="R68" s="19">
        <v>0</v>
      </c>
      <c r="S68" s="19">
        <v>11871</v>
      </c>
      <c r="T68" s="19">
        <v>1</v>
      </c>
      <c r="U68" s="18">
        <v>30483</v>
      </c>
    </row>
    <row r="69" spans="1:21" x14ac:dyDescent="0.2">
      <c r="A69" s="17" t="s">
        <v>514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43458</v>
      </c>
      <c r="J69" s="15">
        <v>58908</v>
      </c>
      <c r="K69" s="15">
        <v>37849</v>
      </c>
      <c r="L69" s="15">
        <v>41213</v>
      </c>
      <c r="M69" s="15">
        <v>34204</v>
      </c>
      <c r="N69" s="15">
        <v>15092</v>
      </c>
      <c r="O69" s="15">
        <v>13099</v>
      </c>
      <c r="P69" s="15">
        <v>22458</v>
      </c>
      <c r="Q69" s="15">
        <v>7497</v>
      </c>
      <c r="R69" s="15">
        <v>13236</v>
      </c>
      <c r="S69" s="15">
        <v>10954</v>
      </c>
      <c r="T69" s="15">
        <v>19151</v>
      </c>
      <c r="U69" s="14">
        <v>29798</v>
      </c>
    </row>
    <row r="70" spans="1:21" x14ac:dyDescent="0.2">
      <c r="A70" s="20" t="s">
        <v>192</v>
      </c>
      <c r="B70" s="19">
        <v>30</v>
      </c>
      <c r="C70" s="19">
        <v>0</v>
      </c>
      <c r="D70" s="19">
        <v>0</v>
      </c>
      <c r="E70" s="19">
        <v>158</v>
      </c>
      <c r="F70" s="19">
        <v>10705</v>
      </c>
      <c r="G70" s="19">
        <v>969</v>
      </c>
      <c r="H70" s="19">
        <v>0</v>
      </c>
      <c r="I70" s="19">
        <v>0</v>
      </c>
      <c r="J70" s="19">
        <v>134</v>
      </c>
      <c r="K70" s="19">
        <v>1884</v>
      </c>
      <c r="L70" s="19">
        <v>8825</v>
      </c>
      <c r="M70" s="19">
        <v>5469</v>
      </c>
      <c r="N70" s="19">
        <v>11222</v>
      </c>
      <c r="O70" s="19">
        <v>3703</v>
      </c>
      <c r="P70" s="19">
        <v>1023</v>
      </c>
      <c r="Q70" s="19">
        <v>755</v>
      </c>
      <c r="R70" s="19">
        <v>128</v>
      </c>
      <c r="S70" s="19">
        <v>2908</v>
      </c>
      <c r="T70" s="19">
        <v>19809</v>
      </c>
      <c r="U70" s="18">
        <v>28126</v>
      </c>
    </row>
    <row r="71" spans="1:21" x14ac:dyDescent="0.2">
      <c r="A71" s="17" t="s">
        <v>369</v>
      </c>
      <c r="B71" s="15">
        <v>55672</v>
      </c>
      <c r="C71" s="15">
        <v>52527</v>
      </c>
      <c r="D71" s="15">
        <v>58875</v>
      </c>
      <c r="E71" s="15">
        <v>55228</v>
      </c>
      <c r="F71" s="15">
        <v>83272</v>
      </c>
      <c r="G71" s="15">
        <v>92090</v>
      </c>
      <c r="H71" s="15">
        <v>51148</v>
      </c>
      <c r="I71" s="15">
        <v>64586</v>
      </c>
      <c r="J71" s="15">
        <v>65646</v>
      </c>
      <c r="K71" s="15">
        <v>63174</v>
      </c>
      <c r="L71" s="15">
        <v>53432</v>
      </c>
      <c r="M71" s="15">
        <v>45769</v>
      </c>
      <c r="N71" s="15">
        <v>19992</v>
      </c>
      <c r="O71" s="15">
        <v>16311</v>
      </c>
      <c r="P71" s="15">
        <v>16312</v>
      </c>
      <c r="Q71" s="15">
        <v>24352</v>
      </c>
      <c r="R71" s="15">
        <v>17537</v>
      </c>
      <c r="S71" s="15">
        <v>12330</v>
      </c>
      <c r="T71" s="15">
        <v>10686</v>
      </c>
      <c r="U71" s="14">
        <v>17242</v>
      </c>
    </row>
    <row r="72" spans="1:21" x14ac:dyDescent="0.2">
      <c r="A72" s="20" t="s">
        <v>336</v>
      </c>
      <c r="B72" s="19">
        <v>1</v>
      </c>
      <c r="C72" s="19">
        <v>0</v>
      </c>
      <c r="D72" s="19">
        <v>2</v>
      </c>
      <c r="E72" s="19">
        <v>65</v>
      </c>
      <c r="F72" s="19">
        <v>461</v>
      </c>
      <c r="G72" s="19">
        <v>218</v>
      </c>
      <c r="H72" s="19">
        <v>87</v>
      </c>
      <c r="I72" s="19">
        <v>53</v>
      </c>
      <c r="J72" s="19">
        <v>16</v>
      </c>
      <c r="K72" s="19">
        <v>10</v>
      </c>
      <c r="L72" s="19">
        <v>11</v>
      </c>
      <c r="M72" s="19">
        <v>17</v>
      </c>
      <c r="N72" s="19">
        <v>56</v>
      </c>
      <c r="O72" s="19">
        <v>42</v>
      </c>
      <c r="P72" s="19">
        <v>411</v>
      </c>
      <c r="Q72" s="19">
        <v>7</v>
      </c>
      <c r="R72" s="19">
        <v>6</v>
      </c>
      <c r="S72" s="19">
        <v>2</v>
      </c>
      <c r="T72" s="19">
        <v>14</v>
      </c>
      <c r="U72" s="18">
        <v>13621</v>
      </c>
    </row>
    <row r="73" spans="1:21" x14ac:dyDescent="0.2">
      <c r="A73" s="17" t="s">
        <v>54</v>
      </c>
      <c r="B73" s="15">
        <v>12252</v>
      </c>
      <c r="C73" s="15">
        <v>15276</v>
      </c>
      <c r="D73" s="15">
        <v>16696</v>
      </c>
      <c r="E73" s="15">
        <v>23114</v>
      </c>
      <c r="F73" s="15">
        <v>68771</v>
      </c>
      <c r="G73" s="15">
        <v>22285</v>
      </c>
      <c r="H73" s="15">
        <v>9676</v>
      </c>
      <c r="I73" s="15">
        <v>0</v>
      </c>
      <c r="J73" s="15">
        <v>19619</v>
      </c>
      <c r="K73" s="15">
        <v>31979</v>
      </c>
      <c r="L73" s="15">
        <v>24296</v>
      </c>
      <c r="M73" s="15">
        <v>26442</v>
      </c>
      <c r="N73" s="15">
        <v>13961</v>
      </c>
      <c r="O73" s="15">
        <v>8871</v>
      </c>
      <c r="P73" s="15">
        <v>12815</v>
      </c>
      <c r="Q73" s="15">
        <v>11099</v>
      </c>
      <c r="R73" s="15">
        <v>15100</v>
      </c>
      <c r="S73" s="15">
        <v>9292</v>
      </c>
      <c r="T73" s="15">
        <v>5988</v>
      </c>
      <c r="U73" s="14">
        <v>13355</v>
      </c>
    </row>
    <row r="74" spans="1:21" x14ac:dyDescent="0.2">
      <c r="A74" s="20" t="s">
        <v>574</v>
      </c>
      <c r="B74" s="19">
        <v>512</v>
      </c>
      <c r="C74" s="19">
        <v>798</v>
      </c>
      <c r="D74" s="19">
        <v>2402</v>
      </c>
      <c r="E74" s="19">
        <v>457623</v>
      </c>
      <c r="F74" s="19">
        <v>1840120</v>
      </c>
      <c r="G74" s="19">
        <v>267355</v>
      </c>
      <c r="H74" s="19">
        <v>252901</v>
      </c>
      <c r="I74" s="19">
        <v>14344</v>
      </c>
      <c r="J74" s="19">
        <v>1274</v>
      </c>
      <c r="K74" s="19">
        <v>5192</v>
      </c>
      <c r="L74" s="19">
        <v>708</v>
      </c>
      <c r="M74" s="19">
        <v>69954</v>
      </c>
      <c r="N74" s="19">
        <v>115862</v>
      </c>
      <c r="O74" s="19">
        <v>123378</v>
      </c>
      <c r="P74" s="19">
        <v>1275990</v>
      </c>
      <c r="Q74" s="19">
        <v>194</v>
      </c>
      <c r="R74" s="19">
        <v>794</v>
      </c>
      <c r="S74" s="19">
        <v>79467</v>
      </c>
      <c r="T74" s="19">
        <v>1135885</v>
      </c>
      <c r="U74" s="18">
        <v>12620</v>
      </c>
    </row>
    <row r="75" spans="1:21" x14ac:dyDescent="0.2">
      <c r="A75" s="17" t="s">
        <v>363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>
        <v>0</v>
      </c>
      <c r="Q75" s="15">
        <v>0</v>
      </c>
      <c r="R75" s="15">
        <v>0</v>
      </c>
      <c r="S75" s="15">
        <v>0</v>
      </c>
      <c r="T75" s="15">
        <v>4466</v>
      </c>
      <c r="U75" s="14">
        <v>9006</v>
      </c>
    </row>
    <row r="76" spans="1:21" x14ac:dyDescent="0.2">
      <c r="A76" s="20" t="s">
        <v>258</v>
      </c>
      <c r="B76" s="19">
        <v>0</v>
      </c>
      <c r="C76" s="19">
        <v>0</v>
      </c>
      <c r="D76" s="19">
        <v>0</v>
      </c>
      <c r="E76" s="19">
        <v>0</v>
      </c>
      <c r="F76" s="19">
        <v>15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176267</v>
      </c>
      <c r="M76" s="19">
        <v>40069</v>
      </c>
      <c r="N76" s="19">
        <v>25304</v>
      </c>
      <c r="O76" s="19">
        <v>39103</v>
      </c>
      <c r="P76" s="19">
        <v>57037</v>
      </c>
      <c r="Q76" s="19">
        <v>61228</v>
      </c>
      <c r="R76" s="19">
        <v>75232</v>
      </c>
      <c r="S76" s="19">
        <v>17275</v>
      </c>
      <c r="T76" s="19">
        <v>24030</v>
      </c>
      <c r="U76" s="18">
        <v>6839</v>
      </c>
    </row>
    <row r="77" spans="1:21" x14ac:dyDescent="0.2">
      <c r="A77" s="17" t="s">
        <v>156</v>
      </c>
      <c r="B77" s="15">
        <v>0</v>
      </c>
      <c r="C77" s="15">
        <v>0</v>
      </c>
      <c r="D77" s="15">
        <v>1</v>
      </c>
      <c r="E77" s="15">
        <v>0</v>
      </c>
      <c r="F77" s="15"/>
      <c r="G77" s="15"/>
      <c r="H77" s="15"/>
      <c r="I77" s="15"/>
      <c r="J77" s="15"/>
      <c r="K77" s="15"/>
      <c r="L77" s="15"/>
      <c r="M77" s="15"/>
      <c r="N77" s="15"/>
      <c r="O77" s="15">
        <v>45097</v>
      </c>
      <c r="P77" s="15">
        <v>58631</v>
      </c>
      <c r="Q77" s="15">
        <v>74441</v>
      </c>
      <c r="R77" s="15"/>
      <c r="S77" s="16">
        <v>79011</v>
      </c>
      <c r="T77" s="16">
        <v>35081</v>
      </c>
      <c r="U77" s="16">
        <v>6159</v>
      </c>
    </row>
    <row r="78" spans="1:21" x14ac:dyDescent="0.2">
      <c r="A78" s="20" t="s">
        <v>243</v>
      </c>
      <c r="B78" s="19">
        <v>320953</v>
      </c>
      <c r="C78" s="19">
        <v>315211</v>
      </c>
      <c r="D78" s="19">
        <v>309051</v>
      </c>
      <c r="E78" s="19">
        <v>155441</v>
      </c>
      <c r="F78" s="19">
        <v>96198</v>
      </c>
      <c r="G78" s="19">
        <v>25543</v>
      </c>
      <c r="H78" s="19">
        <v>90842</v>
      </c>
      <c r="I78" s="19">
        <v>185102</v>
      </c>
      <c r="J78" s="19">
        <v>193113</v>
      </c>
      <c r="K78" s="19">
        <v>129193</v>
      </c>
      <c r="L78" s="19">
        <v>76460</v>
      </c>
      <c r="M78" s="19">
        <v>18078</v>
      </c>
      <c r="N78" s="19">
        <v>15948</v>
      </c>
      <c r="O78" s="19">
        <v>421</v>
      </c>
      <c r="P78" s="19">
        <v>32057</v>
      </c>
      <c r="Q78" s="19">
        <v>24466</v>
      </c>
      <c r="R78" s="19">
        <v>42794</v>
      </c>
      <c r="S78" s="19">
        <v>7991</v>
      </c>
      <c r="T78" s="19">
        <v>292348</v>
      </c>
      <c r="U78" s="18">
        <v>5964</v>
      </c>
    </row>
    <row r="79" spans="1:21" x14ac:dyDescent="0.2">
      <c r="A79" s="17" t="s">
        <v>78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8</v>
      </c>
      <c r="N79" s="15">
        <v>26</v>
      </c>
      <c r="O79" s="15">
        <v>0</v>
      </c>
      <c r="P79" s="15">
        <v>0</v>
      </c>
      <c r="Q79" s="15">
        <v>0</v>
      </c>
      <c r="R79" s="15">
        <v>343</v>
      </c>
      <c r="S79" s="15">
        <v>486</v>
      </c>
      <c r="T79" s="15">
        <v>5642</v>
      </c>
      <c r="U79" s="14">
        <v>5387</v>
      </c>
    </row>
    <row r="80" spans="1:21" x14ac:dyDescent="0.2">
      <c r="A80" s="20" t="s">
        <v>327</v>
      </c>
      <c r="B80" s="19">
        <v>12340</v>
      </c>
      <c r="C80" s="19">
        <v>1056</v>
      </c>
      <c r="D80" s="19">
        <v>4</v>
      </c>
      <c r="E80" s="19">
        <v>0</v>
      </c>
      <c r="F80" s="19">
        <v>4</v>
      </c>
      <c r="G80" s="19">
        <v>82</v>
      </c>
      <c r="H80" s="19">
        <v>7</v>
      </c>
      <c r="I80" s="19">
        <v>32</v>
      </c>
      <c r="J80" s="19">
        <v>0</v>
      </c>
      <c r="K80" s="19">
        <v>0</v>
      </c>
      <c r="L80" s="19">
        <v>0</v>
      </c>
      <c r="M80" s="19">
        <v>29117</v>
      </c>
      <c r="N80" s="19">
        <v>2</v>
      </c>
      <c r="O80" s="19">
        <v>0</v>
      </c>
      <c r="P80" s="19">
        <v>6063</v>
      </c>
      <c r="Q80" s="19">
        <v>0</v>
      </c>
      <c r="R80" s="19">
        <v>0</v>
      </c>
      <c r="S80" s="19">
        <v>0</v>
      </c>
      <c r="T80" s="19">
        <v>110</v>
      </c>
      <c r="U80" s="18">
        <v>4951</v>
      </c>
    </row>
    <row r="81" spans="1:21" x14ac:dyDescent="0.2">
      <c r="A81" s="17" t="s">
        <v>225</v>
      </c>
      <c r="B81" s="15">
        <v>19464</v>
      </c>
      <c r="C81" s="15">
        <v>14</v>
      </c>
      <c r="D81" s="15">
        <v>4777</v>
      </c>
      <c r="E81" s="15">
        <v>2460</v>
      </c>
      <c r="F81" s="15">
        <v>542</v>
      </c>
      <c r="G81" s="15">
        <v>481</v>
      </c>
      <c r="H81" s="15">
        <v>5332</v>
      </c>
      <c r="I81" s="15">
        <v>101245</v>
      </c>
      <c r="J81" s="15">
        <v>410936</v>
      </c>
      <c r="K81" s="15">
        <v>368784</v>
      </c>
      <c r="L81" s="15">
        <v>57478</v>
      </c>
      <c r="M81" s="15">
        <v>3831</v>
      </c>
      <c r="N81" s="15">
        <v>18505</v>
      </c>
      <c r="O81" s="15">
        <v>1498</v>
      </c>
      <c r="P81" s="15">
        <v>23342</v>
      </c>
      <c r="Q81" s="15">
        <v>2435</v>
      </c>
      <c r="R81" s="15">
        <v>39326</v>
      </c>
      <c r="S81" s="15">
        <v>40789</v>
      </c>
      <c r="T81" s="15">
        <v>17711</v>
      </c>
      <c r="U81" s="14">
        <v>3897</v>
      </c>
    </row>
    <row r="82" spans="1:21" x14ac:dyDescent="0.2">
      <c r="A82" s="20" t="s">
        <v>547</v>
      </c>
      <c r="B82" s="19">
        <v>43619</v>
      </c>
      <c r="C82" s="19">
        <v>37605</v>
      </c>
      <c r="D82" s="19">
        <v>76741</v>
      </c>
      <c r="E82" s="19">
        <v>51129</v>
      </c>
      <c r="F82" s="19">
        <v>0</v>
      </c>
      <c r="G82" s="19">
        <v>0</v>
      </c>
      <c r="H82" s="19">
        <v>0</v>
      </c>
      <c r="I82" s="19">
        <v>0</v>
      </c>
      <c r="J82" s="19">
        <v>37</v>
      </c>
      <c r="K82" s="19">
        <v>409</v>
      </c>
      <c r="L82" s="19">
        <v>0</v>
      </c>
      <c r="M82" s="19">
        <v>0</v>
      </c>
      <c r="N82" s="19">
        <v>4245</v>
      </c>
      <c r="O82" s="19">
        <v>7554</v>
      </c>
      <c r="P82" s="19">
        <v>27098</v>
      </c>
      <c r="Q82" s="19">
        <v>25147</v>
      </c>
      <c r="R82" s="19">
        <v>16017</v>
      </c>
      <c r="S82" s="19">
        <v>6965</v>
      </c>
      <c r="T82" s="19">
        <v>19878</v>
      </c>
      <c r="U82" s="18">
        <v>2483</v>
      </c>
    </row>
    <row r="83" spans="1:21" x14ac:dyDescent="0.2">
      <c r="A83" s="17" t="s">
        <v>657</v>
      </c>
      <c r="B83" s="15">
        <v>262800</v>
      </c>
      <c r="C83" s="15">
        <v>98555</v>
      </c>
      <c r="D83" s="15">
        <v>24703</v>
      </c>
      <c r="E83" s="15">
        <v>61907</v>
      </c>
      <c r="F83" s="15">
        <v>2378</v>
      </c>
      <c r="G83" s="15">
        <v>7625</v>
      </c>
      <c r="H83" s="15">
        <v>2370</v>
      </c>
      <c r="I83" s="15">
        <v>0</v>
      </c>
      <c r="J83" s="15">
        <v>0</v>
      </c>
      <c r="K83" s="15">
        <v>0</v>
      </c>
      <c r="L83" s="15">
        <v>0</v>
      </c>
      <c r="M83" s="15">
        <v>27351</v>
      </c>
      <c r="N83" s="15">
        <v>2686</v>
      </c>
      <c r="O83" s="15">
        <v>0</v>
      </c>
      <c r="P83" s="15">
        <v>28934</v>
      </c>
      <c r="Q83" s="15">
        <v>0</v>
      </c>
      <c r="R83" s="15">
        <v>51</v>
      </c>
      <c r="S83" s="15">
        <v>24351</v>
      </c>
      <c r="T83" s="15">
        <v>27133</v>
      </c>
      <c r="U83" s="14">
        <v>2412</v>
      </c>
    </row>
    <row r="84" spans="1:21" x14ac:dyDescent="0.2">
      <c r="A84" s="20" t="s">
        <v>354</v>
      </c>
      <c r="B84" s="19">
        <v>1956</v>
      </c>
      <c r="C84" s="19">
        <v>4117</v>
      </c>
      <c r="D84" s="19">
        <v>1702</v>
      </c>
      <c r="E84" s="19">
        <v>2347</v>
      </c>
      <c r="F84" s="19">
        <v>0</v>
      </c>
      <c r="G84" s="19">
        <v>0</v>
      </c>
      <c r="H84" s="19">
        <v>45</v>
      </c>
      <c r="I84" s="19">
        <v>280</v>
      </c>
      <c r="J84" s="19">
        <v>33566</v>
      </c>
      <c r="K84" s="19">
        <v>33355</v>
      </c>
      <c r="L84" s="19">
        <v>2050</v>
      </c>
      <c r="M84" s="19">
        <v>57531</v>
      </c>
      <c r="N84" s="19">
        <v>11751</v>
      </c>
      <c r="O84" s="19">
        <v>2142</v>
      </c>
      <c r="P84" s="19">
        <v>2359</v>
      </c>
      <c r="Q84" s="19">
        <v>4288</v>
      </c>
      <c r="R84" s="19">
        <v>4326</v>
      </c>
      <c r="S84" s="19">
        <v>1789</v>
      </c>
      <c r="T84" s="19">
        <v>2676</v>
      </c>
      <c r="U84" s="18">
        <v>2273</v>
      </c>
    </row>
    <row r="85" spans="1:21" x14ac:dyDescent="0.2">
      <c r="A85" s="17" t="s">
        <v>207</v>
      </c>
      <c r="B85" s="15">
        <v>0</v>
      </c>
      <c r="C85" s="15">
        <v>0</v>
      </c>
      <c r="D85" s="15">
        <v>0</v>
      </c>
      <c r="E85" s="15">
        <v>0</v>
      </c>
      <c r="F85" s="15">
        <v>1</v>
      </c>
      <c r="G85" s="15">
        <v>2</v>
      </c>
      <c r="H85" s="15">
        <v>0</v>
      </c>
      <c r="I85" s="15">
        <v>0</v>
      </c>
      <c r="J85" s="15">
        <v>17</v>
      </c>
      <c r="K85" s="15">
        <v>65</v>
      </c>
      <c r="L85" s="15">
        <v>21</v>
      </c>
      <c r="M85" s="15">
        <v>1</v>
      </c>
      <c r="N85" s="15">
        <v>0</v>
      </c>
      <c r="O85" s="15">
        <v>13</v>
      </c>
      <c r="P85" s="15">
        <v>0</v>
      </c>
      <c r="Q85" s="15">
        <v>77</v>
      </c>
      <c r="R85" s="15">
        <v>309</v>
      </c>
      <c r="S85" s="15">
        <v>937</v>
      </c>
      <c r="T85" s="15">
        <v>2759</v>
      </c>
      <c r="U85" s="14">
        <v>2059</v>
      </c>
    </row>
    <row r="86" spans="1:21" x14ac:dyDescent="0.2">
      <c r="A86" s="20" t="s">
        <v>562</v>
      </c>
      <c r="B86" s="19">
        <v>3538</v>
      </c>
      <c r="C86" s="19">
        <v>10102</v>
      </c>
      <c r="D86" s="19">
        <v>0</v>
      </c>
      <c r="E86" s="19">
        <v>0</v>
      </c>
      <c r="F86" s="19">
        <v>11481</v>
      </c>
      <c r="G86" s="19">
        <v>0</v>
      </c>
      <c r="H86" s="19">
        <v>6581</v>
      </c>
      <c r="I86" s="19">
        <v>7476</v>
      </c>
      <c r="J86" s="19">
        <v>12279</v>
      </c>
      <c r="K86" s="19">
        <v>9406</v>
      </c>
      <c r="L86" s="19">
        <v>7889</v>
      </c>
      <c r="M86" s="19">
        <v>6778</v>
      </c>
      <c r="N86" s="19">
        <v>9663</v>
      </c>
      <c r="O86" s="19">
        <v>2688</v>
      </c>
      <c r="P86" s="19">
        <v>23962</v>
      </c>
      <c r="Q86" s="19">
        <v>2681</v>
      </c>
      <c r="R86" s="19">
        <v>36703</v>
      </c>
      <c r="S86" s="19">
        <v>610</v>
      </c>
      <c r="T86" s="19">
        <v>2448</v>
      </c>
      <c r="U86" s="18">
        <v>1515</v>
      </c>
    </row>
    <row r="87" spans="1:21" x14ac:dyDescent="0.2">
      <c r="A87" s="17" t="s">
        <v>63</v>
      </c>
      <c r="B87" s="15">
        <v>0</v>
      </c>
      <c r="C87" s="15">
        <v>0</v>
      </c>
      <c r="D87" s="15">
        <v>0</v>
      </c>
      <c r="E87" s="15">
        <v>44385</v>
      </c>
      <c r="F87" s="15">
        <v>71606</v>
      </c>
      <c r="G87" s="15">
        <v>118280</v>
      </c>
      <c r="H87" s="15">
        <v>59588</v>
      </c>
      <c r="I87" s="15">
        <v>100422</v>
      </c>
      <c r="J87" s="15">
        <v>146044</v>
      </c>
      <c r="K87" s="15">
        <v>93150</v>
      </c>
      <c r="L87" s="15">
        <v>70096</v>
      </c>
      <c r="M87" s="15">
        <v>51129</v>
      </c>
      <c r="N87" s="15">
        <v>18191</v>
      </c>
      <c r="O87" s="15">
        <v>11242</v>
      </c>
      <c r="P87" s="15">
        <v>11373</v>
      </c>
      <c r="Q87" s="15">
        <v>12324</v>
      </c>
      <c r="R87" s="15">
        <v>10162</v>
      </c>
      <c r="S87" s="15">
        <v>2445</v>
      </c>
      <c r="T87" s="15">
        <v>4293</v>
      </c>
      <c r="U87" s="14">
        <v>1173</v>
      </c>
    </row>
    <row r="88" spans="1:21" x14ac:dyDescent="0.2">
      <c r="A88" s="20" t="s">
        <v>725</v>
      </c>
      <c r="B88" s="19">
        <v>0</v>
      </c>
      <c r="C88" s="19">
        <v>1</v>
      </c>
      <c r="D88" s="19">
        <v>0</v>
      </c>
      <c r="E88" s="19">
        <v>0</v>
      </c>
      <c r="F88" s="19">
        <v>0</v>
      </c>
      <c r="G88" s="19">
        <v>4</v>
      </c>
      <c r="H88" s="19">
        <v>1</v>
      </c>
      <c r="I88" s="19">
        <v>142</v>
      </c>
      <c r="J88" s="19">
        <v>223</v>
      </c>
      <c r="K88" s="19">
        <v>455</v>
      </c>
      <c r="L88" s="19">
        <v>5</v>
      </c>
      <c r="M88" s="19">
        <v>0</v>
      </c>
      <c r="N88" s="19">
        <v>0</v>
      </c>
      <c r="O88" s="19">
        <v>0</v>
      </c>
      <c r="P88" s="19">
        <v>1143</v>
      </c>
      <c r="Q88" s="19">
        <v>3818</v>
      </c>
      <c r="R88" s="19">
        <v>959</v>
      </c>
      <c r="S88" s="19">
        <v>319</v>
      </c>
      <c r="T88" s="19">
        <v>637</v>
      </c>
      <c r="U88" s="18">
        <v>962</v>
      </c>
    </row>
    <row r="89" spans="1:21" x14ac:dyDescent="0.2">
      <c r="A89" s="17" t="s">
        <v>724</v>
      </c>
      <c r="B89" s="15">
        <v>0</v>
      </c>
      <c r="C89" s="15">
        <v>771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31</v>
      </c>
      <c r="P89" s="15">
        <v>1877</v>
      </c>
      <c r="Q89" s="15">
        <v>37</v>
      </c>
      <c r="R89" s="15">
        <v>179</v>
      </c>
      <c r="S89" s="15">
        <v>833</v>
      </c>
      <c r="T89" s="15">
        <v>1477</v>
      </c>
      <c r="U89" s="14">
        <v>877</v>
      </c>
    </row>
    <row r="90" spans="1:21" x14ac:dyDescent="0.2">
      <c r="A90" s="20" t="s">
        <v>430</v>
      </c>
      <c r="B90" s="19">
        <v>7</v>
      </c>
      <c r="C90" s="19">
        <v>298</v>
      </c>
      <c r="D90" s="19">
        <v>137</v>
      </c>
      <c r="E90" s="19">
        <v>311</v>
      </c>
      <c r="F90" s="19">
        <v>670</v>
      </c>
      <c r="G90" s="19">
        <v>961</v>
      </c>
      <c r="H90" s="19">
        <v>1584</v>
      </c>
      <c r="I90" s="19">
        <v>1125</v>
      </c>
      <c r="J90" s="19">
        <v>2072</v>
      </c>
      <c r="K90" s="19">
        <v>1954</v>
      </c>
      <c r="L90" s="19">
        <v>156</v>
      </c>
      <c r="M90" s="19">
        <v>233</v>
      </c>
      <c r="N90" s="19">
        <v>90</v>
      </c>
      <c r="O90" s="19">
        <v>47</v>
      </c>
      <c r="P90" s="19">
        <v>80</v>
      </c>
      <c r="Q90" s="19">
        <v>974</v>
      </c>
      <c r="R90" s="19">
        <v>54</v>
      </c>
      <c r="S90" s="19">
        <v>60</v>
      </c>
      <c r="T90" s="19">
        <v>261</v>
      </c>
      <c r="U90" s="18">
        <v>398</v>
      </c>
    </row>
    <row r="91" spans="1:21" x14ac:dyDescent="0.2">
      <c r="A91" s="17" t="s">
        <v>723</v>
      </c>
      <c r="B91" s="15">
        <v>95816</v>
      </c>
      <c r="C91" s="15">
        <v>172498</v>
      </c>
      <c r="D91" s="15">
        <v>313703</v>
      </c>
      <c r="E91" s="15">
        <v>343474</v>
      </c>
      <c r="F91" s="15">
        <v>268792</v>
      </c>
      <c r="G91" s="15">
        <v>324291</v>
      </c>
      <c r="H91" s="15">
        <v>139715</v>
      </c>
      <c r="I91" s="15">
        <v>186644</v>
      </c>
      <c r="J91" s="15">
        <v>227562</v>
      </c>
      <c r="K91" s="15">
        <v>392429</v>
      </c>
      <c r="L91" s="15">
        <v>511484</v>
      </c>
      <c r="M91" s="15">
        <v>584129</v>
      </c>
      <c r="N91" s="15">
        <v>200769</v>
      </c>
      <c r="O91" s="15">
        <v>84600</v>
      </c>
      <c r="P91" s="15">
        <v>51704</v>
      </c>
      <c r="Q91" s="15">
        <v>72119</v>
      </c>
      <c r="R91" s="15">
        <v>21483</v>
      </c>
      <c r="S91" s="15">
        <v>10517</v>
      </c>
      <c r="T91" s="15">
        <v>20284</v>
      </c>
      <c r="U91" s="14">
        <v>396</v>
      </c>
    </row>
    <row r="92" spans="1:21" x14ac:dyDescent="0.2">
      <c r="A92" s="20" t="s">
        <v>693</v>
      </c>
      <c r="B92" s="19">
        <v>1</v>
      </c>
      <c r="C92" s="19">
        <v>0</v>
      </c>
      <c r="D92" s="19">
        <v>134</v>
      </c>
      <c r="E92" s="19">
        <v>1</v>
      </c>
      <c r="F92" s="19">
        <v>0</v>
      </c>
      <c r="G92" s="19">
        <v>0</v>
      </c>
      <c r="H92" s="19">
        <v>0</v>
      </c>
      <c r="I92" s="19">
        <v>1</v>
      </c>
      <c r="J92" s="19">
        <v>55</v>
      </c>
      <c r="K92" s="19">
        <v>0</v>
      </c>
      <c r="L92" s="19">
        <v>48</v>
      </c>
      <c r="M92" s="19">
        <v>95</v>
      </c>
      <c r="N92" s="19">
        <v>22</v>
      </c>
      <c r="O92" s="19">
        <v>0</v>
      </c>
      <c r="P92" s="19">
        <v>0</v>
      </c>
      <c r="Q92" s="19">
        <v>3</v>
      </c>
      <c r="R92" s="19">
        <v>0</v>
      </c>
      <c r="S92" s="19">
        <v>0</v>
      </c>
      <c r="T92" s="19">
        <v>493</v>
      </c>
      <c r="U92" s="18">
        <v>393</v>
      </c>
    </row>
    <row r="93" spans="1:21" x14ac:dyDescent="0.2">
      <c r="A93" s="17" t="s">
        <v>484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1</v>
      </c>
      <c r="T93" s="15">
        <v>0</v>
      </c>
      <c r="U93" s="14">
        <v>262</v>
      </c>
    </row>
    <row r="94" spans="1:21" x14ac:dyDescent="0.2">
      <c r="A94" s="20" t="s">
        <v>595</v>
      </c>
      <c r="B94" s="19">
        <v>54</v>
      </c>
      <c r="C94" s="19">
        <v>101</v>
      </c>
      <c r="D94" s="19">
        <v>3</v>
      </c>
      <c r="E94" s="19">
        <v>68</v>
      </c>
      <c r="F94" s="19">
        <v>41</v>
      </c>
      <c r="G94" s="19">
        <v>8</v>
      </c>
      <c r="H94" s="19">
        <v>70</v>
      </c>
      <c r="I94" s="19">
        <v>464</v>
      </c>
      <c r="J94" s="19">
        <v>3952</v>
      </c>
      <c r="K94" s="19">
        <v>22252</v>
      </c>
      <c r="L94" s="19">
        <v>3948</v>
      </c>
      <c r="M94" s="19">
        <v>945</v>
      </c>
      <c r="N94" s="19">
        <v>1</v>
      </c>
      <c r="O94" s="19">
        <v>4</v>
      </c>
      <c r="P94" s="19">
        <v>330198</v>
      </c>
      <c r="Q94" s="19">
        <v>33</v>
      </c>
      <c r="R94" s="19">
        <v>56829</v>
      </c>
      <c r="S94" s="19">
        <v>12108</v>
      </c>
      <c r="T94" s="19">
        <v>227959</v>
      </c>
      <c r="U94" s="18">
        <v>216</v>
      </c>
    </row>
    <row r="95" spans="1:21" x14ac:dyDescent="0.2">
      <c r="A95" s="17" t="s">
        <v>559</v>
      </c>
      <c r="B95" s="15">
        <v>1</v>
      </c>
      <c r="C95" s="15">
        <v>6</v>
      </c>
      <c r="D95" s="15">
        <v>57619</v>
      </c>
      <c r="E95" s="15">
        <v>78632</v>
      </c>
      <c r="F95" s="15">
        <v>46042</v>
      </c>
      <c r="G95" s="15">
        <v>52565</v>
      </c>
      <c r="H95" s="15">
        <v>20973</v>
      </c>
      <c r="I95" s="15">
        <v>21777</v>
      </c>
      <c r="J95" s="15">
        <v>493</v>
      </c>
      <c r="K95" s="15">
        <v>159</v>
      </c>
      <c r="L95" s="15">
        <v>434</v>
      </c>
      <c r="M95" s="15">
        <v>121</v>
      </c>
      <c r="N95" s="15">
        <v>16830</v>
      </c>
      <c r="O95" s="15">
        <v>168</v>
      </c>
      <c r="P95" s="15">
        <v>68134</v>
      </c>
      <c r="Q95" s="15">
        <v>49961</v>
      </c>
      <c r="R95" s="15">
        <v>15</v>
      </c>
      <c r="S95" s="15">
        <v>5</v>
      </c>
      <c r="T95" s="15">
        <v>170175</v>
      </c>
      <c r="U95" s="14">
        <v>171</v>
      </c>
    </row>
    <row r="96" spans="1:21" x14ac:dyDescent="0.2">
      <c r="A96" s="20" t="s">
        <v>654</v>
      </c>
      <c r="B96" s="19">
        <v>0</v>
      </c>
      <c r="C96" s="19">
        <v>0</v>
      </c>
      <c r="D96" s="19">
        <v>0</v>
      </c>
      <c r="E96" s="19">
        <v>7</v>
      </c>
      <c r="F96" s="19">
        <v>0</v>
      </c>
      <c r="G96" s="19">
        <v>31</v>
      </c>
      <c r="H96" s="19">
        <v>27</v>
      </c>
      <c r="I96" s="19">
        <v>5</v>
      </c>
      <c r="J96" s="19">
        <v>21</v>
      </c>
      <c r="K96" s="19">
        <v>119</v>
      </c>
      <c r="L96" s="19">
        <v>25</v>
      </c>
      <c r="M96" s="19">
        <v>25</v>
      </c>
      <c r="N96" s="19">
        <v>3</v>
      </c>
      <c r="O96" s="19">
        <v>0</v>
      </c>
      <c r="P96" s="19">
        <v>17</v>
      </c>
      <c r="Q96" s="19">
        <v>655</v>
      </c>
      <c r="R96" s="19">
        <v>30</v>
      </c>
      <c r="S96" s="19">
        <v>0</v>
      </c>
      <c r="T96" s="19">
        <v>5</v>
      </c>
      <c r="U96" s="18">
        <v>47</v>
      </c>
    </row>
    <row r="97" spans="1:21" x14ac:dyDescent="0.2">
      <c r="A97" s="17" t="s">
        <v>565</v>
      </c>
      <c r="B97" s="15">
        <v>120</v>
      </c>
      <c r="C97" s="15">
        <v>163</v>
      </c>
      <c r="D97" s="15">
        <v>185</v>
      </c>
      <c r="E97" s="15">
        <v>212</v>
      </c>
      <c r="F97" s="15">
        <v>0</v>
      </c>
      <c r="G97" s="15">
        <v>0</v>
      </c>
      <c r="H97" s="15">
        <v>0</v>
      </c>
      <c r="I97" s="15">
        <v>0</v>
      </c>
      <c r="J97" s="15">
        <v>58</v>
      </c>
      <c r="K97" s="15">
        <v>276</v>
      </c>
      <c r="L97" s="15">
        <v>315</v>
      </c>
      <c r="M97" s="15">
        <v>258</v>
      </c>
      <c r="N97" s="15">
        <v>0</v>
      </c>
      <c r="O97" s="15">
        <v>12</v>
      </c>
      <c r="P97" s="15">
        <v>29</v>
      </c>
      <c r="Q97" s="15">
        <v>111</v>
      </c>
      <c r="R97" s="15">
        <v>47</v>
      </c>
      <c r="S97" s="15">
        <v>12</v>
      </c>
      <c r="T97" s="15">
        <v>38</v>
      </c>
      <c r="U97" s="14">
        <v>46</v>
      </c>
    </row>
    <row r="98" spans="1:21" x14ac:dyDescent="0.2">
      <c r="A98" s="20" t="s">
        <v>357</v>
      </c>
      <c r="B98" s="19">
        <v>32</v>
      </c>
      <c r="C98" s="19">
        <v>10</v>
      </c>
      <c r="D98" s="19">
        <v>2</v>
      </c>
      <c r="E98" s="19">
        <v>2</v>
      </c>
      <c r="F98" s="19">
        <v>23</v>
      </c>
      <c r="G98" s="19">
        <v>1</v>
      </c>
      <c r="H98" s="19">
        <v>32</v>
      </c>
      <c r="I98" s="19">
        <v>3</v>
      </c>
      <c r="J98" s="19">
        <v>65</v>
      </c>
      <c r="K98" s="19">
        <v>42</v>
      </c>
      <c r="L98" s="19">
        <v>127</v>
      </c>
      <c r="M98" s="19">
        <v>204</v>
      </c>
      <c r="N98" s="19">
        <v>1</v>
      </c>
      <c r="O98" s="19">
        <v>5</v>
      </c>
      <c r="P98" s="19">
        <v>0</v>
      </c>
      <c r="Q98" s="19">
        <v>33</v>
      </c>
      <c r="R98" s="19">
        <v>7</v>
      </c>
      <c r="S98" s="19">
        <v>0</v>
      </c>
      <c r="T98" s="19">
        <v>0</v>
      </c>
      <c r="U98" s="18">
        <v>10</v>
      </c>
    </row>
    <row r="99" spans="1:21" x14ac:dyDescent="0.2">
      <c r="A99" s="17" t="s">
        <v>722</v>
      </c>
      <c r="B99" s="15">
        <v>23944</v>
      </c>
      <c r="C99" s="15">
        <v>16990</v>
      </c>
      <c r="D99" s="15">
        <v>21477</v>
      </c>
      <c r="E99" s="15">
        <v>18626</v>
      </c>
      <c r="F99" s="15">
        <v>8241</v>
      </c>
      <c r="G99" s="15">
        <v>13871</v>
      </c>
      <c r="H99" s="15">
        <v>9441</v>
      </c>
      <c r="I99" s="15">
        <v>9895</v>
      </c>
      <c r="J99" s="15">
        <v>14530</v>
      </c>
      <c r="K99" s="15">
        <v>16890</v>
      </c>
      <c r="L99" s="15">
        <v>18914</v>
      </c>
      <c r="M99" s="15">
        <v>18133</v>
      </c>
      <c r="N99" s="15">
        <v>10268</v>
      </c>
      <c r="O99" s="15">
        <v>8478</v>
      </c>
      <c r="P99" s="15">
        <v>9143</v>
      </c>
      <c r="Q99" s="15">
        <v>10932</v>
      </c>
      <c r="R99" s="15">
        <v>169</v>
      </c>
      <c r="S99" s="15">
        <v>8</v>
      </c>
      <c r="T99" s="15">
        <v>8</v>
      </c>
      <c r="U99" s="14">
        <v>10</v>
      </c>
    </row>
    <row r="100" spans="1:21" x14ac:dyDescent="0.2">
      <c r="A100" s="20" t="s">
        <v>721</v>
      </c>
      <c r="B100" s="19">
        <v>1</v>
      </c>
      <c r="C100" s="19">
        <v>0</v>
      </c>
      <c r="D100" s="19">
        <v>655</v>
      </c>
      <c r="E100" s="19">
        <v>0</v>
      </c>
      <c r="F100" s="19">
        <v>17626</v>
      </c>
      <c r="G100" s="19">
        <v>0</v>
      </c>
      <c r="H100" s="19">
        <v>0</v>
      </c>
      <c r="I100" s="19">
        <v>2</v>
      </c>
      <c r="J100" s="19">
        <v>2</v>
      </c>
      <c r="K100" s="19">
        <v>2</v>
      </c>
      <c r="L100" s="19">
        <v>4</v>
      </c>
      <c r="M100" s="19">
        <v>6</v>
      </c>
      <c r="N100" s="19">
        <v>2</v>
      </c>
      <c r="O100" s="19">
        <v>1</v>
      </c>
      <c r="P100" s="19">
        <v>6</v>
      </c>
      <c r="Q100" s="19">
        <v>3</v>
      </c>
      <c r="R100" s="19">
        <v>6</v>
      </c>
      <c r="S100" s="19">
        <v>3</v>
      </c>
      <c r="T100" s="19">
        <v>0</v>
      </c>
      <c r="U100" s="18">
        <v>9</v>
      </c>
    </row>
    <row r="101" spans="1:21" x14ac:dyDescent="0.2">
      <c r="A101" s="17" t="s">
        <v>720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4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4">
        <v>2</v>
      </c>
    </row>
    <row r="102" spans="1:21" x14ac:dyDescent="0.2">
      <c r="A102" s="20" t="s">
        <v>81</v>
      </c>
      <c r="B102" s="19">
        <v>3</v>
      </c>
      <c r="C102" s="19">
        <v>25</v>
      </c>
      <c r="D102" s="19">
        <v>70</v>
      </c>
      <c r="E102" s="19">
        <v>11</v>
      </c>
      <c r="F102" s="19">
        <v>4</v>
      </c>
      <c r="G102" s="19">
        <v>36</v>
      </c>
      <c r="H102" s="19">
        <v>14</v>
      </c>
      <c r="I102" s="19">
        <v>127</v>
      </c>
      <c r="J102" s="19">
        <v>159</v>
      </c>
      <c r="K102" s="19">
        <v>79</v>
      </c>
      <c r="L102" s="19">
        <v>37</v>
      </c>
      <c r="M102" s="19">
        <v>23</v>
      </c>
      <c r="N102" s="19">
        <v>85</v>
      </c>
      <c r="O102" s="19">
        <v>20</v>
      </c>
      <c r="P102" s="19">
        <v>43</v>
      </c>
      <c r="Q102" s="19">
        <v>10</v>
      </c>
      <c r="R102" s="19">
        <v>1</v>
      </c>
      <c r="S102" s="19">
        <v>4</v>
      </c>
      <c r="T102" s="19">
        <v>2</v>
      </c>
      <c r="U102" s="18">
        <v>2</v>
      </c>
    </row>
    <row r="103" spans="1:21" x14ac:dyDescent="0.2">
      <c r="A103" s="17" t="s">
        <v>598</v>
      </c>
      <c r="B103" s="15">
        <v>2</v>
      </c>
      <c r="C103" s="15">
        <v>12</v>
      </c>
      <c r="D103" s="15">
        <v>21</v>
      </c>
      <c r="E103" s="15">
        <v>1</v>
      </c>
      <c r="F103" s="15">
        <v>13</v>
      </c>
      <c r="G103" s="15">
        <v>0</v>
      </c>
      <c r="H103" s="15">
        <v>7</v>
      </c>
      <c r="I103" s="15">
        <v>14</v>
      </c>
      <c r="J103" s="15">
        <v>10</v>
      </c>
      <c r="K103" s="15">
        <v>15</v>
      </c>
      <c r="L103" s="15">
        <v>16</v>
      </c>
      <c r="M103" s="15">
        <v>13</v>
      </c>
      <c r="N103" s="15">
        <v>8</v>
      </c>
      <c r="O103" s="15">
        <v>3253</v>
      </c>
      <c r="P103" s="15">
        <v>10</v>
      </c>
      <c r="Q103" s="15">
        <v>18</v>
      </c>
      <c r="R103" s="15">
        <v>4</v>
      </c>
      <c r="S103" s="15">
        <v>2</v>
      </c>
      <c r="T103" s="15">
        <v>1</v>
      </c>
      <c r="U103" s="14">
        <v>2</v>
      </c>
    </row>
    <row r="104" spans="1:21" x14ac:dyDescent="0.2">
      <c r="A104" s="20" t="s">
        <v>26</v>
      </c>
      <c r="B104" s="19"/>
      <c r="C104" s="19"/>
      <c r="D104" s="19">
        <v>0</v>
      </c>
      <c r="E104" s="19"/>
      <c r="F104" s="19">
        <v>0</v>
      </c>
      <c r="G104" s="19"/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8">
        <v>1</v>
      </c>
    </row>
    <row r="105" spans="1:21" x14ac:dyDescent="0.2">
      <c r="A105" s="17" t="s">
        <v>719</v>
      </c>
      <c r="B105" s="15">
        <v>2</v>
      </c>
      <c r="C105" s="15">
        <v>0</v>
      </c>
      <c r="D105" s="15"/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1</v>
      </c>
      <c r="P105" s="15">
        <v>0</v>
      </c>
      <c r="Q105" s="15">
        <v>0</v>
      </c>
      <c r="R105" s="15">
        <v>0</v>
      </c>
      <c r="S105" s="15">
        <v>0</v>
      </c>
      <c r="T105" s="15">
        <v>1</v>
      </c>
      <c r="U105" s="14">
        <v>1</v>
      </c>
    </row>
    <row r="106" spans="1:21" x14ac:dyDescent="0.2">
      <c r="A106" s="20" t="s">
        <v>718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>
        <v>0</v>
      </c>
      <c r="O106" s="19">
        <v>0</v>
      </c>
      <c r="P106" s="19">
        <v>17</v>
      </c>
      <c r="Q106" s="19">
        <v>0</v>
      </c>
      <c r="R106" s="19">
        <v>4</v>
      </c>
      <c r="S106" s="19">
        <v>0</v>
      </c>
      <c r="T106" s="19">
        <v>0</v>
      </c>
      <c r="U106" s="18">
        <v>1</v>
      </c>
    </row>
    <row r="107" spans="1:21" x14ac:dyDescent="0.2">
      <c r="A107" s="17" t="s">
        <v>210</v>
      </c>
      <c r="B107" s="15">
        <v>0</v>
      </c>
      <c r="C107" s="15">
        <v>6</v>
      </c>
      <c r="D107" s="15">
        <v>0</v>
      </c>
      <c r="E107" s="15">
        <v>0</v>
      </c>
      <c r="F107" s="15">
        <v>0</v>
      </c>
      <c r="G107" s="15">
        <v>0</v>
      </c>
      <c r="H107" s="15">
        <v>53907</v>
      </c>
      <c r="I107" s="15">
        <v>0</v>
      </c>
      <c r="J107" s="15">
        <v>0</v>
      </c>
      <c r="K107" s="15">
        <v>0</v>
      </c>
      <c r="L107" s="15">
        <v>2</v>
      </c>
      <c r="M107" s="15">
        <v>54</v>
      </c>
      <c r="N107" s="15">
        <v>2</v>
      </c>
      <c r="O107" s="15">
        <v>0</v>
      </c>
      <c r="P107" s="15">
        <v>0</v>
      </c>
      <c r="Q107" s="15">
        <v>28</v>
      </c>
      <c r="R107" s="15">
        <v>244</v>
      </c>
      <c r="S107" s="15">
        <v>4</v>
      </c>
      <c r="T107" s="15">
        <v>1</v>
      </c>
      <c r="U107" s="14">
        <v>1</v>
      </c>
    </row>
    <row r="108" spans="1:21" x14ac:dyDescent="0.2">
      <c r="A108" s="20" t="s">
        <v>240</v>
      </c>
      <c r="B108" s="19">
        <v>12256</v>
      </c>
      <c r="C108" s="19">
        <v>9944</v>
      </c>
      <c r="D108" s="19">
        <v>23125</v>
      </c>
      <c r="E108" s="19">
        <v>25431</v>
      </c>
      <c r="F108" s="19">
        <v>28262</v>
      </c>
      <c r="G108" s="19">
        <v>24155</v>
      </c>
      <c r="H108" s="19">
        <v>21607</v>
      </c>
      <c r="I108" s="19">
        <v>30477</v>
      </c>
      <c r="J108" s="19">
        <v>36544</v>
      </c>
      <c r="K108" s="19">
        <v>26755</v>
      </c>
      <c r="L108" s="19">
        <v>40714</v>
      </c>
      <c r="M108" s="19">
        <v>36178</v>
      </c>
      <c r="N108" s="19">
        <v>84680</v>
      </c>
      <c r="O108" s="19">
        <v>31641</v>
      </c>
      <c r="P108" s="19">
        <v>37188</v>
      </c>
      <c r="Q108" s="19">
        <v>3363</v>
      </c>
      <c r="R108" s="19">
        <v>0</v>
      </c>
      <c r="S108" s="19">
        <v>0</v>
      </c>
      <c r="T108" s="19">
        <v>0</v>
      </c>
      <c r="U108" s="18">
        <v>0</v>
      </c>
    </row>
    <row r="109" spans="1:21" x14ac:dyDescent="0.2">
      <c r="A109" s="17" t="s">
        <v>147</v>
      </c>
      <c r="B109" s="15">
        <v>4</v>
      </c>
      <c r="C109" s="15">
        <v>5</v>
      </c>
      <c r="D109" s="15">
        <v>2</v>
      </c>
      <c r="E109" s="15">
        <v>1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5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4">
        <v>0</v>
      </c>
    </row>
    <row r="110" spans="1:21" x14ac:dyDescent="0.2">
      <c r="A110" s="20" t="s">
        <v>159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2</v>
      </c>
      <c r="N110" s="19">
        <v>0</v>
      </c>
      <c r="O110" s="19">
        <v>0</v>
      </c>
      <c r="P110" s="19">
        <v>5</v>
      </c>
      <c r="Q110" s="19">
        <v>0</v>
      </c>
      <c r="R110" s="19">
        <v>0</v>
      </c>
      <c r="S110" s="19">
        <v>0</v>
      </c>
      <c r="T110" s="19">
        <v>0</v>
      </c>
      <c r="U110" s="18">
        <v>0</v>
      </c>
    </row>
    <row r="111" spans="1:21" x14ac:dyDescent="0.2">
      <c r="A111" s="17" t="s">
        <v>66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11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4">
        <v>0</v>
      </c>
    </row>
    <row r="112" spans="1:21" x14ac:dyDescent="0.2">
      <c r="A112" s="20" t="s">
        <v>174</v>
      </c>
      <c r="B112" s="19">
        <v>0</v>
      </c>
      <c r="C112" s="19">
        <v>0</v>
      </c>
      <c r="D112" s="19">
        <v>2</v>
      </c>
      <c r="E112" s="19">
        <v>0</v>
      </c>
      <c r="F112" s="19">
        <v>6</v>
      </c>
      <c r="G112" s="19">
        <v>19</v>
      </c>
      <c r="H112" s="19">
        <v>140</v>
      </c>
      <c r="I112" s="19">
        <v>5</v>
      </c>
      <c r="J112" s="19">
        <v>65</v>
      </c>
      <c r="K112" s="19">
        <v>27</v>
      </c>
      <c r="L112" s="19">
        <v>0</v>
      </c>
      <c r="M112" s="19">
        <v>8</v>
      </c>
      <c r="N112" s="19">
        <v>1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8">
        <v>0</v>
      </c>
    </row>
    <row r="113" spans="1:21" x14ac:dyDescent="0.2">
      <c r="A113" s="17" t="s">
        <v>198</v>
      </c>
      <c r="B113" s="15">
        <v>0</v>
      </c>
      <c r="C113" s="15">
        <v>25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5</v>
      </c>
      <c r="Q113" s="15">
        <v>0</v>
      </c>
      <c r="R113" s="15">
        <v>0</v>
      </c>
      <c r="S113" s="15">
        <v>0</v>
      </c>
      <c r="T113" s="15">
        <v>0</v>
      </c>
      <c r="U113" s="14">
        <v>0</v>
      </c>
    </row>
    <row r="114" spans="1:21" x14ac:dyDescent="0.2">
      <c r="A114" s="20" t="s">
        <v>183</v>
      </c>
      <c r="B114" s="19">
        <v>0</v>
      </c>
      <c r="C114" s="19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7</v>
      </c>
      <c r="S114" s="19">
        <v>0</v>
      </c>
      <c r="T114" s="19">
        <v>0</v>
      </c>
      <c r="U114" s="18">
        <v>0</v>
      </c>
    </row>
    <row r="115" spans="1:21" x14ac:dyDescent="0.2">
      <c r="A115" s="17" t="s">
        <v>11</v>
      </c>
      <c r="B115" s="15">
        <v>0</v>
      </c>
      <c r="C115" s="15">
        <v>0</v>
      </c>
      <c r="D115" s="15">
        <v>9887</v>
      </c>
      <c r="E115" s="15">
        <v>17907</v>
      </c>
      <c r="F115" s="15">
        <v>59046</v>
      </c>
      <c r="G115" s="15">
        <v>75084</v>
      </c>
      <c r="H115" s="15">
        <v>83219</v>
      </c>
      <c r="I115" s="15">
        <v>162736</v>
      </c>
      <c r="J115" s="15">
        <v>314105</v>
      </c>
      <c r="K115" s="15">
        <v>492932</v>
      </c>
      <c r="L115" s="15">
        <v>658043</v>
      </c>
      <c r="M115" s="15">
        <v>0</v>
      </c>
      <c r="N115" s="15">
        <v>91792</v>
      </c>
      <c r="O115" s="15">
        <v>155827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4">
        <v>0</v>
      </c>
    </row>
    <row r="116" spans="1:21" x14ac:dyDescent="0.2">
      <c r="A116" s="20" t="s">
        <v>48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23716</v>
      </c>
      <c r="K116" s="19">
        <v>0</v>
      </c>
      <c r="L116" s="19">
        <v>0</v>
      </c>
      <c r="M116" s="19">
        <v>5431104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8">
        <v>0</v>
      </c>
    </row>
    <row r="117" spans="1:21" x14ac:dyDescent="0.2">
      <c r="A117" s="17" t="s">
        <v>42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1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4">
        <v>0</v>
      </c>
    </row>
    <row r="118" spans="1:21" x14ac:dyDescent="0.2">
      <c r="A118" s="20" t="s">
        <v>586</v>
      </c>
      <c r="B118" s="19">
        <v>0</v>
      </c>
      <c r="C118" s="19">
        <v>0</v>
      </c>
      <c r="D118" s="19">
        <v>5</v>
      </c>
      <c r="E118" s="19">
        <v>0</v>
      </c>
      <c r="F118" s="19">
        <v>3</v>
      </c>
      <c r="G118" s="19">
        <v>0</v>
      </c>
      <c r="H118" s="19">
        <v>0</v>
      </c>
      <c r="I118" s="19">
        <v>7</v>
      </c>
      <c r="J118" s="19">
        <v>0</v>
      </c>
      <c r="K118" s="19">
        <v>3</v>
      </c>
      <c r="L118" s="19">
        <v>0</v>
      </c>
      <c r="M118" s="19">
        <v>3</v>
      </c>
      <c r="N118" s="19">
        <v>3</v>
      </c>
      <c r="O118" s="19">
        <v>2</v>
      </c>
      <c r="P118" s="19">
        <v>0</v>
      </c>
      <c r="Q118" s="19"/>
      <c r="R118" s="19">
        <v>0</v>
      </c>
      <c r="S118" s="19">
        <v>0</v>
      </c>
      <c r="T118" s="19">
        <v>0</v>
      </c>
      <c r="U118" s="18">
        <v>0</v>
      </c>
    </row>
    <row r="119" spans="1:21" x14ac:dyDescent="0.2">
      <c r="A119" s="17" t="s">
        <v>93</v>
      </c>
      <c r="B119" s="15">
        <v>0</v>
      </c>
      <c r="C119" s="15">
        <v>0</v>
      </c>
      <c r="D119" s="15">
        <v>0</v>
      </c>
      <c r="E119" s="15">
        <v>0</v>
      </c>
      <c r="F119" s="15">
        <v>24</v>
      </c>
      <c r="G119" s="15">
        <v>2</v>
      </c>
      <c r="H119" s="15">
        <v>0</v>
      </c>
      <c r="I119" s="15">
        <v>0</v>
      </c>
      <c r="J119" s="15">
        <v>0</v>
      </c>
      <c r="K119" s="15">
        <v>0</v>
      </c>
      <c r="L119" s="15">
        <v>232</v>
      </c>
      <c r="M119" s="15">
        <v>0</v>
      </c>
      <c r="N119" s="15">
        <v>62</v>
      </c>
      <c r="O119" s="15">
        <v>214</v>
      </c>
      <c r="P119" s="15">
        <v>561</v>
      </c>
      <c r="Q119" s="15">
        <v>440</v>
      </c>
      <c r="R119" s="15">
        <v>50</v>
      </c>
      <c r="S119" s="15">
        <v>0</v>
      </c>
      <c r="T119" s="15">
        <v>0</v>
      </c>
      <c r="U119" s="14">
        <v>0</v>
      </c>
    </row>
    <row r="120" spans="1:21" x14ac:dyDescent="0.2">
      <c r="A120" s="20" t="s">
        <v>717</v>
      </c>
      <c r="B120" s="19"/>
      <c r="C120" s="19"/>
      <c r="D120" s="19"/>
      <c r="E120" s="19"/>
      <c r="F120" s="19"/>
      <c r="G120" s="19"/>
      <c r="H120" s="19"/>
      <c r="I120" s="19">
        <v>0</v>
      </c>
      <c r="J120" s="19">
        <v>0</v>
      </c>
      <c r="K120" s="19">
        <v>0</v>
      </c>
      <c r="L120" s="19">
        <v>0</v>
      </c>
      <c r="M120" s="19">
        <v>77225</v>
      </c>
      <c r="N120" s="19">
        <v>61058</v>
      </c>
      <c r="O120" s="19">
        <v>51811</v>
      </c>
      <c r="P120" s="19">
        <v>112018</v>
      </c>
      <c r="Q120" s="19">
        <v>59495</v>
      </c>
      <c r="R120" s="19">
        <v>77695</v>
      </c>
      <c r="S120" s="19">
        <v>18656</v>
      </c>
      <c r="T120" s="19">
        <v>0</v>
      </c>
      <c r="U120" s="18">
        <v>0</v>
      </c>
    </row>
    <row r="121" spans="1:21" x14ac:dyDescent="0.2">
      <c r="A121" s="17" t="s">
        <v>102</v>
      </c>
      <c r="B121" s="15">
        <v>0</v>
      </c>
      <c r="C121" s="15">
        <v>0</v>
      </c>
      <c r="D121" s="15">
        <v>0</v>
      </c>
      <c r="E121" s="15">
        <v>0</v>
      </c>
      <c r="F121" s="15">
        <v>20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4">
        <v>0</v>
      </c>
    </row>
    <row r="122" spans="1:21" x14ac:dyDescent="0.2">
      <c r="A122" s="20" t="s">
        <v>348</v>
      </c>
      <c r="B122" s="19">
        <v>0</v>
      </c>
      <c r="C122" s="19">
        <v>0</v>
      </c>
      <c r="D122" s="19">
        <v>1</v>
      </c>
      <c r="E122" s="19">
        <v>1</v>
      </c>
      <c r="F122" s="19">
        <v>643</v>
      </c>
      <c r="G122" s="19">
        <v>29884</v>
      </c>
      <c r="H122" s="19">
        <v>2035</v>
      </c>
      <c r="I122" s="19">
        <v>1025</v>
      </c>
      <c r="J122" s="19">
        <v>793</v>
      </c>
      <c r="K122" s="19">
        <v>0</v>
      </c>
      <c r="L122" s="19">
        <v>1036</v>
      </c>
      <c r="M122" s="19">
        <v>2838</v>
      </c>
      <c r="N122" s="19">
        <v>0</v>
      </c>
      <c r="O122" s="19">
        <v>2644</v>
      </c>
      <c r="P122" s="19">
        <v>4706</v>
      </c>
      <c r="Q122" s="19">
        <v>17258</v>
      </c>
      <c r="R122" s="19">
        <v>16183</v>
      </c>
      <c r="S122" s="19">
        <v>10340</v>
      </c>
      <c r="T122" s="19">
        <v>1007</v>
      </c>
      <c r="U122" s="18">
        <v>0</v>
      </c>
    </row>
    <row r="123" spans="1:21" x14ac:dyDescent="0.2">
      <c r="A123" s="17" t="s">
        <v>360</v>
      </c>
      <c r="B123" s="15">
        <v>0</v>
      </c>
      <c r="C123" s="15"/>
      <c r="D123" s="15"/>
      <c r="E123" s="15"/>
      <c r="F123" s="15">
        <v>0</v>
      </c>
      <c r="G123" s="15">
        <v>2</v>
      </c>
      <c r="H123" s="15">
        <v>0</v>
      </c>
      <c r="I123" s="15">
        <v>0</v>
      </c>
      <c r="J123" s="15">
        <v>1</v>
      </c>
      <c r="K123" s="15">
        <v>0</v>
      </c>
      <c r="L123" s="15">
        <v>5</v>
      </c>
      <c r="M123" s="15">
        <v>18</v>
      </c>
      <c r="N123" s="15">
        <v>5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4">
        <v>0</v>
      </c>
    </row>
    <row r="124" spans="1:21" x14ac:dyDescent="0.2">
      <c r="A124" s="20" t="s">
        <v>318</v>
      </c>
      <c r="B124" s="19">
        <v>573</v>
      </c>
      <c r="C124" s="19">
        <v>670</v>
      </c>
      <c r="D124" s="19">
        <v>1111</v>
      </c>
      <c r="E124" s="19">
        <v>1781</v>
      </c>
      <c r="F124" s="19">
        <v>2511</v>
      </c>
      <c r="G124" s="19">
        <v>3232</v>
      </c>
      <c r="H124" s="19">
        <v>2991</v>
      </c>
      <c r="I124" s="19">
        <v>3829</v>
      </c>
      <c r="J124" s="19">
        <v>6497</v>
      </c>
      <c r="K124" s="19">
        <v>4562</v>
      </c>
      <c r="L124" s="19">
        <v>4180</v>
      </c>
      <c r="M124" s="19">
        <v>6487</v>
      </c>
      <c r="N124" s="19">
        <v>4500</v>
      </c>
      <c r="O124" s="19">
        <v>2391</v>
      </c>
      <c r="P124" s="19">
        <v>2337</v>
      </c>
      <c r="Q124" s="19">
        <v>1945</v>
      </c>
      <c r="R124" s="19">
        <v>7163</v>
      </c>
      <c r="S124" s="19">
        <v>0</v>
      </c>
      <c r="T124" s="19">
        <v>0</v>
      </c>
      <c r="U124" s="18">
        <v>0</v>
      </c>
    </row>
    <row r="125" spans="1:21" x14ac:dyDescent="0.2">
      <c r="A125" s="17" t="s">
        <v>324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1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1</v>
      </c>
      <c r="R125" s="15">
        <v>0</v>
      </c>
      <c r="S125" s="15">
        <v>0</v>
      </c>
      <c r="T125" s="15">
        <v>0</v>
      </c>
      <c r="U125" s="14">
        <v>0</v>
      </c>
    </row>
    <row r="126" spans="1:21" x14ac:dyDescent="0.2">
      <c r="A126" s="20" t="s">
        <v>330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22</v>
      </c>
      <c r="M126" s="19">
        <v>0</v>
      </c>
      <c r="N126" s="19">
        <v>0</v>
      </c>
      <c r="O126" s="19">
        <v>101</v>
      </c>
      <c r="P126" s="19">
        <v>152</v>
      </c>
      <c r="Q126" s="19">
        <v>0</v>
      </c>
      <c r="R126" s="19">
        <v>0</v>
      </c>
      <c r="S126" s="19">
        <v>0</v>
      </c>
      <c r="T126" s="19">
        <v>0</v>
      </c>
      <c r="U126" s="18">
        <v>0</v>
      </c>
    </row>
    <row r="127" spans="1:21" x14ac:dyDescent="0.2">
      <c r="A127" s="17" t="s">
        <v>716</v>
      </c>
      <c r="B127" s="15">
        <v>0</v>
      </c>
      <c r="C127" s="15">
        <v>5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4">
        <v>0</v>
      </c>
    </row>
    <row r="128" spans="1:21" x14ac:dyDescent="0.2">
      <c r="A128" s="20" t="s">
        <v>418</v>
      </c>
      <c r="B128" s="19"/>
      <c r="C128" s="19"/>
      <c r="D128" s="19"/>
      <c r="E128" s="19">
        <v>0</v>
      </c>
      <c r="F128" s="19">
        <v>0</v>
      </c>
      <c r="G128" s="19">
        <v>0</v>
      </c>
      <c r="H128" s="19">
        <v>14</v>
      </c>
      <c r="I128" s="19">
        <v>0</v>
      </c>
      <c r="J128" s="19">
        <v>8</v>
      </c>
      <c r="K128" s="19">
        <v>0</v>
      </c>
      <c r="L128" s="19">
        <v>0</v>
      </c>
      <c r="M128" s="19">
        <v>0</v>
      </c>
      <c r="N128" s="19">
        <v>0</v>
      </c>
      <c r="O128" s="19">
        <v>3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8">
        <v>0</v>
      </c>
    </row>
    <row r="129" spans="1:21" x14ac:dyDescent="0.2">
      <c r="A129" s="17" t="s">
        <v>424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2</v>
      </c>
      <c r="I129" s="15">
        <v>0</v>
      </c>
      <c r="J129" s="15">
        <v>0</v>
      </c>
      <c r="K129" s="15">
        <v>78</v>
      </c>
      <c r="L129" s="15">
        <v>329</v>
      </c>
      <c r="M129" s="15">
        <v>0</v>
      </c>
      <c r="N129" s="15">
        <v>0</v>
      </c>
      <c r="O129" s="15">
        <v>0</v>
      </c>
      <c r="P129" s="15">
        <v>0</v>
      </c>
      <c r="Q129" s="15">
        <v>1</v>
      </c>
      <c r="R129" s="15">
        <v>0</v>
      </c>
      <c r="S129" s="15">
        <v>0</v>
      </c>
      <c r="T129" s="15">
        <v>0</v>
      </c>
      <c r="U129" s="14">
        <v>0</v>
      </c>
    </row>
    <row r="130" spans="1:21" x14ac:dyDescent="0.2">
      <c r="A130" s="20" t="s">
        <v>427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3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1</v>
      </c>
      <c r="Q130" s="19">
        <v>0</v>
      </c>
      <c r="R130" s="19">
        <v>0</v>
      </c>
      <c r="S130" s="19">
        <v>0</v>
      </c>
      <c r="T130" s="19">
        <v>0</v>
      </c>
      <c r="U130" s="18">
        <v>0</v>
      </c>
    </row>
    <row r="131" spans="1:21" x14ac:dyDescent="0.2">
      <c r="A131" s="17" t="s">
        <v>372</v>
      </c>
      <c r="B131" s="15">
        <v>4</v>
      </c>
      <c r="C131" s="15">
        <v>4</v>
      </c>
      <c r="D131" s="15">
        <v>0</v>
      </c>
      <c r="E131" s="15">
        <v>0</v>
      </c>
      <c r="F131" s="15">
        <v>4</v>
      </c>
      <c r="G131" s="15">
        <v>3</v>
      </c>
      <c r="H131" s="15">
        <v>1</v>
      </c>
      <c r="I131" s="15">
        <v>0</v>
      </c>
      <c r="J131" s="15">
        <v>0</v>
      </c>
      <c r="K131" s="15">
        <v>0</v>
      </c>
      <c r="L131" s="15">
        <v>8</v>
      </c>
      <c r="M131" s="15">
        <v>4</v>
      </c>
      <c r="N131" s="15">
        <v>2</v>
      </c>
      <c r="O131" s="15">
        <v>0</v>
      </c>
      <c r="P131" s="15">
        <v>0</v>
      </c>
      <c r="Q131" s="15">
        <v>0</v>
      </c>
      <c r="R131" s="15">
        <v>0</v>
      </c>
      <c r="S131" s="15">
        <v>1</v>
      </c>
      <c r="T131" s="15">
        <v>0</v>
      </c>
      <c r="U131" s="14">
        <v>0</v>
      </c>
    </row>
    <row r="132" spans="1:21" x14ac:dyDescent="0.2">
      <c r="A132" s="20" t="s">
        <v>381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2</v>
      </c>
      <c r="S132" s="19">
        <v>0</v>
      </c>
      <c r="T132" s="19">
        <v>0</v>
      </c>
      <c r="U132" s="18">
        <v>0</v>
      </c>
    </row>
    <row r="133" spans="1:21" x14ac:dyDescent="0.2">
      <c r="A133" s="17" t="s">
        <v>390</v>
      </c>
      <c r="B133" s="15">
        <v>0</v>
      </c>
      <c r="C133" s="15">
        <v>0</v>
      </c>
      <c r="D133" s="15">
        <v>0</v>
      </c>
      <c r="E133" s="15">
        <v>0</v>
      </c>
      <c r="F133" s="15">
        <v>2</v>
      </c>
      <c r="G133" s="15">
        <v>0</v>
      </c>
      <c r="H133" s="15"/>
      <c r="I133" s="15">
        <v>0</v>
      </c>
      <c r="J133" s="15">
        <v>0</v>
      </c>
      <c r="K133" s="15">
        <v>0</v>
      </c>
      <c r="L133" s="15"/>
      <c r="M133" s="15"/>
      <c r="N133" s="15"/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4">
        <v>0</v>
      </c>
    </row>
    <row r="134" spans="1:21" x14ac:dyDescent="0.2">
      <c r="A134" s="20" t="s">
        <v>393</v>
      </c>
      <c r="B134" s="19">
        <v>0</v>
      </c>
      <c r="C134" s="19">
        <v>0</v>
      </c>
      <c r="D134" s="19">
        <v>0</v>
      </c>
      <c r="E134" s="19">
        <v>0</v>
      </c>
      <c r="F134" s="19">
        <v>1</v>
      </c>
      <c r="G134" s="19">
        <v>0</v>
      </c>
      <c r="H134" s="19">
        <v>0</v>
      </c>
      <c r="I134" s="19">
        <v>3</v>
      </c>
      <c r="J134" s="19">
        <v>1</v>
      </c>
      <c r="K134" s="19">
        <v>1</v>
      </c>
      <c r="L134" s="19">
        <v>1</v>
      </c>
      <c r="M134" s="19">
        <v>1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8">
        <v>0</v>
      </c>
    </row>
    <row r="135" spans="1:21" x14ac:dyDescent="0.2">
      <c r="A135" s="17" t="s">
        <v>399</v>
      </c>
      <c r="B135" s="15">
        <v>0</v>
      </c>
      <c r="C135" s="15">
        <v>0</v>
      </c>
      <c r="D135" s="15">
        <v>0</v>
      </c>
      <c r="E135" s="15"/>
      <c r="F135" s="15">
        <v>338758</v>
      </c>
      <c r="G135" s="15">
        <v>326449</v>
      </c>
      <c r="H135" s="15">
        <v>0</v>
      </c>
      <c r="I135" s="15">
        <v>262433</v>
      </c>
      <c r="J135" s="15">
        <v>107486</v>
      </c>
      <c r="K135" s="15">
        <v>271297</v>
      </c>
      <c r="L135" s="15">
        <v>0</v>
      </c>
      <c r="M135" s="15">
        <v>0</v>
      </c>
      <c r="N135" s="15">
        <v>79777</v>
      </c>
      <c r="O135" s="15">
        <v>39054</v>
      </c>
      <c r="P135" s="15">
        <v>68967</v>
      </c>
      <c r="Q135" s="15">
        <v>0</v>
      </c>
      <c r="R135" s="15">
        <v>0</v>
      </c>
      <c r="S135" s="15">
        <v>0</v>
      </c>
      <c r="T135" s="15">
        <v>0</v>
      </c>
      <c r="U135" s="14">
        <v>0</v>
      </c>
    </row>
    <row r="136" spans="1:21" x14ac:dyDescent="0.2">
      <c r="A136" s="20" t="s">
        <v>402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13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8">
        <v>0</v>
      </c>
    </row>
    <row r="137" spans="1:21" x14ac:dyDescent="0.2">
      <c r="A137" s="17" t="s">
        <v>502</v>
      </c>
      <c r="B137" s="15">
        <v>0</v>
      </c>
      <c r="C137" s="15">
        <v>0</v>
      </c>
      <c r="D137" s="15">
        <v>0</v>
      </c>
      <c r="E137" s="15">
        <v>78</v>
      </c>
      <c r="F137" s="15">
        <v>0</v>
      </c>
      <c r="G137" s="15">
        <v>0</v>
      </c>
      <c r="H137" s="15">
        <v>0</v>
      </c>
      <c r="I137" s="15">
        <v>5</v>
      </c>
      <c r="J137" s="15">
        <v>0</v>
      </c>
      <c r="K137" s="15">
        <v>0</v>
      </c>
      <c r="L137" s="15">
        <v>0</v>
      </c>
      <c r="M137" s="15">
        <v>0</v>
      </c>
      <c r="N137" s="15">
        <v>10</v>
      </c>
      <c r="O137" s="15">
        <v>0</v>
      </c>
      <c r="P137" s="15">
        <v>0</v>
      </c>
      <c r="Q137" s="15">
        <v>0</v>
      </c>
      <c r="R137" s="15">
        <v>4</v>
      </c>
      <c r="S137" s="15">
        <v>0</v>
      </c>
      <c r="T137" s="15">
        <v>0</v>
      </c>
      <c r="U137" s="14">
        <v>0</v>
      </c>
    </row>
    <row r="138" spans="1:21" x14ac:dyDescent="0.2">
      <c r="A138" s="20" t="s">
        <v>454</v>
      </c>
      <c r="B138" s="19">
        <v>0</v>
      </c>
      <c r="C138" s="19">
        <v>0</v>
      </c>
      <c r="D138" s="19">
        <v>2</v>
      </c>
      <c r="E138" s="19">
        <v>0</v>
      </c>
      <c r="F138" s="19">
        <v>0</v>
      </c>
      <c r="G138" s="19">
        <v>1</v>
      </c>
      <c r="H138" s="19">
        <v>1</v>
      </c>
      <c r="I138" s="19">
        <v>0</v>
      </c>
      <c r="J138" s="19">
        <v>0</v>
      </c>
      <c r="K138" s="19">
        <v>2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8">
        <v>0</v>
      </c>
    </row>
    <row r="139" spans="1:21" x14ac:dyDescent="0.2">
      <c r="A139" s="17" t="s">
        <v>550</v>
      </c>
      <c r="B139" s="15"/>
      <c r="C139" s="15"/>
      <c r="D139" s="15"/>
      <c r="E139" s="15">
        <v>235</v>
      </c>
      <c r="F139" s="15">
        <v>316</v>
      </c>
      <c r="G139" s="15">
        <v>480</v>
      </c>
      <c r="H139" s="15">
        <v>303</v>
      </c>
      <c r="I139" s="15">
        <v>399</v>
      </c>
      <c r="J139" s="15">
        <v>508</v>
      </c>
      <c r="K139" s="15">
        <v>403</v>
      </c>
      <c r="L139" s="15">
        <v>390</v>
      </c>
      <c r="M139" s="15">
        <v>361</v>
      </c>
      <c r="N139" s="15">
        <v>177</v>
      </c>
      <c r="O139" s="15">
        <v>165</v>
      </c>
      <c r="P139" s="15">
        <v>265</v>
      </c>
      <c r="Q139" s="15">
        <v>375</v>
      </c>
      <c r="R139" s="15">
        <v>270</v>
      </c>
      <c r="S139" s="15">
        <v>132</v>
      </c>
      <c r="T139" s="15">
        <v>224</v>
      </c>
      <c r="U139" s="14">
        <v>0</v>
      </c>
    </row>
    <row r="140" spans="1:21" x14ac:dyDescent="0.2">
      <c r="A140" s="20" t="s">
        <v>553</v>
      </c>
      <c r="B140" s="19">
        <v>0</v>
      </c>
      <c r="C140" s="19">
        <v>0</v>
      </c>
      <c r="D140" s="19">
        <v>4</v>
      </c>
      <c r="E140" s="19">
        <v>0</v>
      </c>
      <c r="F140" s="19"/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1</v>
      </c>
      <c r="Q140" s="19">
        <v>0</v>
      </c>
      <c r="R140" s="19">
        <v>0</v>
      </c>
      <c r="S140" s="19">
        <v>0</v>
      </c>
      <c r="T140" s="19">
        <v>0</v>
      </c>
      <c r="U140" s="18">
        <v>0</v>
      </c>
    </row>
    <row r="141" spans="1:21" x14ac:dyDescent="0.2">
      <c r="A141" s="17" t="s">
        <v>544</v>
      </c>
      <c r="B141" s="15">
        <v>70641438</v>
      </c>
      <c r="C141" s="15">
        <v>92855795</v>
      </c>
      <c r="D141" s="15">
        <v>137175929</v>
      </c>
      <c r="E141" s="15">
        <v>162218776</v>
      </c>
      <c r="F141" s="15">
        <v>178380849</v>
      </c>
      <c r="G141" s="15">
        <v>247097214</v>
      </c>
      <c r="H141" s="15">
        <v>142194191</v>
      </c>
      <c r="I141" s="15">
        <v>189433611</v>
      </c>
      <c r="J141" s="15">
        <v>284976018</v>
      </c>
      <c r="K141" s="15">
        <v>305237240</v>
      </c>
      <c r="L141" s="15">
        <v>293994567</v>
      </c>
      <c r="M141" s="15">
        <v>250522820</v>
      </c>
      <c r="N141" s="15">
        <v>133327890</v>
      </c>
      <c r="O141" s="15">
        <v>111967607</v>
      </c>
      <c r="P141" s="15">
        <v>133623204</v>
      </c>
      <c r="Q141" s="15">
        <v>0</v>
      </c>
      <c r="R141" s="15">
        <v>0</v>
      </c>
      <c r="S141" s="15">
        <v>0</v>
      </c>
      <c r="T141" s="15">
        <v>0</v>
      </c>
      <c r="U141" s="14">
        <v>0</v>
      </c>
    </row>
    <row r="142" spans="1:21" x14ac:dyDescent="0.2">
      <c r="A142" s="20" t="s">
        <v>303</v>
      </c>
      <c r="B142" s="19">
        <v>23138</v>
      </c>
      <c r="C142" s="19">
        <v>26443</v>
      </c>
      <c r="D142" s="19">
        <v>15710</v>
      </c>
      <c r="E142" s="19">
        <v>79270</v>
      </c>
      <c r="F142" s="19">
        <v>28999</v>
      </c>
      <c r="G142" s="19">
        <v>35456</v>
      </c>
      <c r="H142" s="19">
        <v>2124</v>
      </c>
      <c r="I142" s="19">
        <v>19441</v>
      </c>
      <c r="J142" s="19">
        <v>15501</v>
      </c>
      <c r="K142" s="19">
        <v>15</v>
      </c>
      <c r="L142" s="19">
        <v>14</v>
      </c>
      <c r="M142" s="19">
        <v>562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8">
        <v>0</v>
      </c>
    </row>
    <row r="143" spans="1:21" x14ac:dyDescent="0.2">
      <c r="A143" s="17" t="s">
        <v>490</v>
      </c>
      <c r="B143" s="15">
        <v>326</v>
      </c>
      <c r="C143" s="15">
        <v>313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4">
        <v>0</v>
      </c>
    </row>
    <row r="144" spans="1:21" x14ac:dyDescent="0.2">
      <c r="A144" s="20" t="s">
        <v>520</v>
      </c>
      <c r="B144" s="19">
        <v>0</v>
      </c>
      <c r="C144" s="19">
        <v>0</v>
      </c>
      <c r="D144" s="19">
        <v>0</v>
      </c>
      <c r="E144" s="19">
        <v>0</v>
      </c>
      <c r="F144" s="19">
        <v>0</v>
      </c>
      <c r="G144" s="19">
        <v>10</v>
      </c>
      <c r="H144" s="19">
        <v>30</v>
      </c>
      <c r="I144" s="19">
        <v>3</v>
      </c>
      <c r="J144" s="19">
        <v>15</v>
      </c>
      <c r="K144" s="19">
        <v>0</v>
      </c>
      <c r="L144" s="19">
        <v>34</v>
      </c>
      <c r="M144" s="19">
        <v>10</v>
      </c>
      <c r="N144" s="19">
        <v>3</v>
      </c>
      <c r="O144" s="19">
        <v>0</v>
      </c>
      <c r="P144" s="19">
        <v>1</v>
      </c>
      <c r="Q144" s="19">
        <v>0</v>
      </c>
      <c r="R144" s="19">
        <v>0</v>
      </c>
      <c r="S144" s="19">
        <v>0</v>
      </c>
      <c r="T144" s="19">
        <v>4</v>
      </c>
      <c r="U144" s="18">
        <v>0</v>
      </c>
    </row>
    <row r="145" spans="1:21" x14ac:dyDescent="0.2">
      <c r="A145" s="17" t="s">
        <v>622</v>
      </c>
      <c r="B145" s="15">
        <v>0</v>
      </c>
      <c r="C145" s="15">
        <v>0</v>
      </c>
      <c r="D145" s="15">
        <v>0</v>
      </c>
      <c r="E145" s="15"/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4">
        <v>0</v>
      </c>
    </row>
    <row r="146" spans="1:21" x14ac:dyDescent="0.2">
      <c r="A146" s="20" t="s">
        <v>715</v>
      </c>
      <c r="B146" s="19">
        <v>2772</v>
      </c>
      <c r="C146" s="19">
        <v>0</v>
      </c>
      <c r="D146" s="19">
        <v>12170</v>
      </c>
      <c r="E146" s="19">
        <v>0</v>
      </c>
      <c r="F146" s="19">
        <v>0</v>
      </c>
      <c r="G146" s="19">
        <v>0</v>
      </c>
      <c r="H146" s="19">
        <v>26</v>
      </c>
      <c r="I146" s="19">
        <v>0</v>
      </c>
      <c r="J146" s="19">
        <v>0</v>
      </c>
      <c r="K146" s="19">
        <v>0</v>
      </c>
      <c r="L146" s="19">
        <v>1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8">
        <v>0</v>
      </c>
    </row>
    <row r="147" spans="1:21" x14ac:dyDescent="0.2">
      <c r="A147" s="17" t="s">
        <v>696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1</v>
      </c>
      <c r="K147" s="15">
        <v>0</v>
      </c>
      <c r="L147" s="15">
        <v>0</v>
      </c>
      <c r="M147" s="15">
        <v>0</v>
      </c>
      <c r="N147" s="15">
        <v>0</v>
      </c>
      <c r="O147" s="15">
        <v>1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4">
        <v>0</v>
      </c>
    </row>
    <row r="148" spans="1:21" x14ac:dyDescent="0.2">
      <c r="A148" s="20" t="s">
        <v>714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6028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8">
        <v>0</v>
      </c>
    </row>
    <row r="149" spans="1:21" x14ac:dyDescent="0.2">
      <c r="A149" s="17" t="s">
        <v>669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21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4">
        <v>0</v>
      </c>
    </row>
    <row r="150" spans="1:21" x14ac:dyDescent="0.2">
      <c r="A150" s="20" t="s">
        <v>538</v>
      </c>
      <c r="B150" s="19">
        <v>0</v>
      </c>
      <c r="C150" s="19">
        <v>17</v>
      </c>
      <c r="D150" s="19">
        <v>0</v>
      </c>
      <c r="E150" s="19">
        <v>0</v>
      </c>
      <c r="F150" s="19">
        <v>2</v>
      </c>
      <c r="G150" s="19">
        <v>0</v>
      </c>
      <c r="H150" s="19">
        <v>0</v>
      </c>
      <c r="I150" s="19">
        <v>0</v>
      </c>
      <c r="J150" s="19">
        <v>0</v>
      </c>
      <c r="K150" s="19">
        <v>3</v>
      </c>
      <c r="L150" s="19">
        <v>85</v>
      </c>
      <c r="M150" s="19">
        <v>0</v>
      </c>
      <c r="N150" s="19">
        <v>0</v>
      </c>
      <c r="O150" s="19">
        <v>1</v>
      </c>
      <c r="P150" s="19">
        <v>10</v>
      </c>
      <c r="Q150" s="19">
        <v>6</v>
      </c>
      <c r="R150" s="19">
        <v>88</v>
      </c>
      <c r="S150" s="19">
        <v>9</v>
      </c>
      <c r="T150" s="19">
        <v>0</v>
      </c>
      <c r="U150" s="18"/>
    </row>
    <row r="151" spans="1:21" x14ac:dyDescent="0.2">
      <c r="A151" s="17" t="s">
        <v>713</v>
      </c>
      <c r="B151" s="15"/>
      <c r="C151" s="15"/>
      <c r="D151" s="16">
        <v>43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6">
        <v>21</v>
      </c>
      <c r="O151" s="15"/>
      <c r="P151" s="15"/>
      <c r="Q151" s="16">
        <v>1022</v>
      </c>
      <c r="R151" s="16">
        <v>1200</v>
      </c>
      <c r="S151" s="15"/>
      <c r="T151" s="15"/>
      <c r="U151" s="14"/>
    </row>
    <row r="152" spans="1:21" x14ac:dyDescent="0.2">
      <c r="A152" s="20" t="s">
        <v>712</v>
      </c>
      <c r="B152" s="21">
        <v>95</v>
      </c>
      <c r="C152" s="21">
        <v>197</v>
      </c>
      <c r="D152" s="21">
        <v>53</v>
      </c>
      <c r="E152" s="21">
        <v>222</v>
      </c>
      <c r="F152" s="21">
        <v>117</v>
      </c>
      <c r="G152" s="21">
        <v>99</v>
      </c>
      <c r="H152" s="21">
        <v>82</v>
      </c>
      <c r="I152" s="21">
        <v>262</v>
      </c>
      <c r="J152" s="21">
        <v>197</v>
      </c>
      <c r="K152" s="21">
        <v>35220</v>
      </c>
      <c r="L152" s="21">
        <v>109</v>
      </c>
      <c r="M152" s="19"/>
      <c r="N152" s="19"/>
      <c r="O152" s="19"/>
      <c r="P152" s="19"/>
      <c r="Q152" s="21">
        <v>209</v>
      </c>
      <c r="R152" s="19"/>
      <c r="S152" s="19"/>
      <c r="T152" s="19"/>
      <c r="U152" s="18"/>
    </row>
    <row r="153" spans="1:21" x14ac:dyDescent="0.2">
      <c r="A153" s="17" t="s">
        <v>640</v>
      </c>
      <c r="B153" s="15">
        <v>0</v>
      </c>
      <c r="C153" s="15">
        <v>0</v>
      </c>
      <c r="D153" s="15"/>
      <c r="E153" s="15"/>
      <c r="F153" s="15"/>
      <c r="G153" s="15"/>
      <c r="H153" s="15"/>
      <c r="I153" s="15"/>
      <c r="J153" s="15">
        <v>1</v>
      </c>
      <c r="K153" s="15">
        <v>0</v>
      </c>
      <c r="L153" s="15"/>
      <c r="M153" s="16">
        <v>72</v>
      </c>
      <c r="N153" s="15"/>
      <c r="O153" s="15"/>
      <c r="P153" s="15"/>
      <c r="Q153" s="15"/>
      <c r="R153" s="15"/>
      <c r="S153" s="15"/>
      <c r="T153" s="15"/>
      <c r="U153" s="14"/>
    </row>
    <row r="154" spans="1:21" x14ac:dyDescent="0.2">
      <c r="A154" s="20" t="s">
        <v>571</v>
      </c>
      <c r="B154" s="19"/>
      <c r="C154" s="19"/>
      <c r="D154" s="19"/>
      <c r="E154" s="19"/>
      <c r="F154" s="19"/>
      <c r="G154" s="19"/>
      <c r="H154" s="19"/>
      <c r="I154" s="21">
        <v>76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8"/>
    </row>
    <row r="155" spans="1:21" x14ac:dyDescent="0.2">
      <c r="A155" s="17" t="s">
        <v>711</v>
      </c>
      <c r="B155" s="15">
        <v>14764961</v>
      </c>
      <c r="C155" s="15">
        <v>12097146</v>
      </c>
      <c r="D155" s="15">
        <v>3864306</v>
      </c>
      <c r="E155" s="15">
        <v>3666558</v>
      </c>
      <c r="F155" s="15">
        <v>3986018</v>
      </c>
      <c r="G155" s="15">
        <v>4708794</v>
      </c>
      <c r="H155" s="15">
        <v>2865469</v>
      </c>
      <c r="I155" s="15">
        <v>4325838</v>
      </c>
      <c r="J155" s="16">
        <v>3744986</v>
      </c>
      <c r="K155" s="16">
        <v>137591</v>
      </c>
      <c r="L155" s="15"/>
      <c r="M155" s="16">
        <v>58002</v>
      </c>
      <c r="N155" s="15"/>
      <c r="O155" s="15"/>
      <c r="P155" s="15"/>
      <c r="Q155" s="15"/>
      <c r="R155" s="15"/>
      <c r="S155" s="15"/>
      <c r="T155" s="15"/>
      <c r="U155" s="14"/>
    </row>
    <row r="156" spans="1:21" x14ac:dyDescent="0.2">
      <c r="A156" s="20" t="s">
        <v>710</v>
      </c>
      <c r="B156" s="19">
        <v>0</v>
      </c>
      <c r="C156" s="19">
        <v>0</v>
      </c>
      <c r="D156" s="19">
        <v>0</v>
      </c>
      <c r="E156" s="19">
        <v>1133114</v>
      </c>
      <c r="F156" s="19">
        <v>8048746</v>
      </c>
      <c r="G156" s="19">
        <v>10851492</v>
      </c>
      <c r="H156" s="19">
        <v>6598286</v>
      </c>
      <c r="I156" s="19">
        <v>9683477</v>
      </c>
      <c r="J156" s="19">
        <v>7200561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8"/>
    </row>
    <row r="157" spans="1:21" x14ac:dyDescent="0.2">
      <c r="A157" s="17" t="s">
        <v>195</v>
      </c>
      <c r="B157" s="15">
        <v>13</v>
      </c>
      <c r="C157" s="15">
        <v>1</v>
      </c>
      <c r="D157" s="15">
        <v>6</v>
      </c>
      <c r="E157" s="15">
        <v>17</v>
      </c>
      <c r="F157" s="15">
        <v>6</v>
      </c>
      <c r="G157" s="15">
        <v>1</v>
      </c>
      <c r="H157" s="15">
        <v>11</v>
      </c>
      <c r="I157" s="15">
        <v>0</v>
      </c>
      <c r="J157" s="15">
        <v>0</v>
      </c>
      <c r="K157" s="15">
        <v>0</v>
      </c>
      <c r="L157" s="15">
        <v>0</v>
      </c>
      <c r="M157" s="15">
        <v>3</v>
      </c>
      <c r="N157" s="15">
        <v>42</v>
      </c>
      <c r="O157" s="15">
        <v>9</v>
      </c>
      <c r="P157" s="15">
        <v>5</v>
      </c>
      <c r="Q157" s="15">
        <v>7</v>
      </c>
      <c r="R157" s="15">
        <v>5</v>
      </c>
      <c r="S157" s="15">
        <v>0</v>
      </c>
      <c r="T157" s="15">
        <v>0</v>
      </c>
      <c r="U157" s="14"/>
    </row>
    <row r="158" spans="1:21" x14ac:dyDescent="0.2">
      <c r="A158" s="20" t="s">
        <v>709</v>
      </c>
      <c r="B158" s="19"/>
      <c r="C158" s="19">
        <v>106</v>
      </c>
      <c r="D158" s="21">
        <v>187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8"/>
    </row>
    <row r="159" spans="1:21" x14ac:dyDescent="0.2">
      <c r="A159" s="17" t="s">
        <v>708</v>
      </c>
      <c r="B159" s="15">
        <v>0</v>
      </c>
      <c r="C159" s="15"/>
      <c r="D159" s="15"/>
      <c r="E159" s="15"/>
      <c r="F159" s="15"/>
      <c r="G159" s="15"/>
      <c r="H159" s="15"/>
      <c r="I159" s="15"/>
      <c r="J159" s="16">
        <v>4468</v>
      </c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4"/>
    </row>
    <row r="160" spans="1:21" x14ac:dyDescent="0.2">
      <c r="A160" s="20" t="s">
        <v>529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/>
      <c r="I160" s="19"/>
      <c r="J160" s="19"/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21">
        <v>1</v>
      </c>
      <c r="U160" s="18"/>
    </row>
    <row r="161" spans="1:21" x14ac:dyDescent="0.2">
      <c r="A161" s="17" t="s">
        <v>556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/>
      <c r="S161" s="15"/>
      <c r="T161" s="16">
        <v>1</v>
      </c>
      <c r="U161" s="14"/>
    </row>
    <row r="162" spans="1:21" x14ac:dyDescent="0.2">
      <c r="A162" s="20" t="s">
        <v>460</v>
      </c>
      <c r="B162" s="19"/>
      <c r="C162" s="19"/>
      <c r="D162" s="19"/>
      <c r="E162" s="19"/>
      <c r="F162" s="19"/>
      <c r="G162" s="19"/>
      <c r="H162" s="19"/>
      <c r="I162" s="21">
        <v>52487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8"/>
    </row>
    <row r="163" spans="1:21" x14ac:dyDescent="0.2">
      <c r="A163" s="17" t="s">
        <v>442</v>
      </c>
      <c r="B163" s="15"/>
      <c r="C163" s="15"/>
      <c r="D163" s="15">
        <v>0</v>
      </c>
      <c r="E163" s="15">
        <v>0</v>
      </c>
      <c r="F163" s="15">
        <v>0</v>
      </c>
      <c r="G163" s="15">
        <v>0</v>
      </c>
      <c r="H163" s="15"/>
      <c r="I163" s="16">
        <v>38089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4"/>
    </row>
    <row r="164" spans="1:21" x14ac:dyDescent="0.2">
      <c r="A164" s="20" t="s">
        <v>707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>
        <v>0</v>
      </c>
      <c r="Q164" s="19">
        <v>0</v>
      </c>
      <c r="R164" s="19">
        <v>0</v>
      </c>
      <c r="S164" s="19">
        <v>0</v>
      </c>
      <c r="T164" s="21">
        <v>31494</v>
      </c>
      <c r="U164" s="18"/>
    </row>
    <row r="165" spans="1:21" x14ac:dyDescent="0.2">
      <c r="A165" s="17" t="s">
        <v>706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>
        <v>87979</v>
      </c>
      <c r="N165" s="15"/>
      <c r="O165" s="15"/>
      <c r="P165" s="15"/>
      <c r="Q165" s="16">
        <v>33915</v>
      </c>
      <c r="R165" s="15"/>
      <c r="S165" s="15"/>
      <c r="T165" s="15"/>
      <c r="U165" s="14"/>
    </row>
    <row r="166" spans="1:21" x14ac:dyDescent="0.2">
      <c r="A166" s="20" t="s">
        <v>445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/>
      <c r="P166" s="19"/>
      <c r="Q166" s="21">
        <v>5</v>
      </c>
      <c r="R166" s="19"/>
      <c r="S166" s="19"/>
      <c r="T166" s="19"/>
      <c r="U166" s="18"/>
    </row>
    <row r="167" spans="1:21" x14ac:dyDescent="0.2">
      <c r="A167" s="17" t="s">
        <v>469</v>
      </c>
      <c r="B167" s="16">
        <v>16</v>
      </c>
      <c r="C167" s="16">
        <v>8</v>
      </c>
      <c r="D167" s="15"/>
      <c r="E167" s="15"/>
      <c r="F167" s="15"/>
      <c r="G167" s="15"/>
      <c r="H167" s="15"/>
      <c r="I167" s="16">
        <v>5</v>
      </c>
      <c r="J167" s="16">
        <v>2</v>
      </c>
      <c r="K167" s="15"/>
      <c r="L167" s="16">
        <v>1</v>
      </c>
      <c r="M167" s="15"/>
      <c r="N167" s="15"/>
      <c r="O167" s="15"/>
      <c r="P167" s="15"/>
      <c r="Q167" s="15"/>
      <c r="R167" s="15"/>
      <c r="S167" s="15"/>
      <c r="T167" s="15"/>
      <c r="U167" s="14"/>
    </row>
    <row r="168" spans="1:21" x14ac:dyDescent="0.2">
      <c r="A168" s="20" t="s">
        <v>705</v>
      </c>
      <c r="B168" s="21">
        <v>19405</v>
      </c>
      <c r="C168" s="21">
        <v>33332</v>
      </c>
      <c r="D168" s="21">
        <v>26</v>
      </c>
      <c r="E168" s="19"/>
      <c r="F168" s="21">
        <v>15624</v>
      </c>
      <c r="G168" s="19"/>
      <c r="H168" s="19"/>
      <c r="I168" s="19"/>
      <c r="J168" s="21">
        <v>10</v>
      </c>
      <c r="K168" s="21">
        <v>4</v>
      </c>
      <c r="L168" s="21">
        <v>3</v>
      </c>
      <c r="M168" s="19"/>
      <c r="N168" s="19"/>
      <c r="O168" s="19"/>
      <c r="P168" s="19"/>
      <c r="Q168" s="19"/>
      <c r="R168" s="19"/>
      <c r="S168" s="21">
        <v>7704</v>
      </c>
      <c r="T168" s="19"/>
      <c r="U168" s="18"/>
    </row>
    <row r="169" spans="1:21" x14ac:dyDescent="0.2">
      <c r="A169" s="17" t="s">
        <v>433</v>
      </c>
      <c r="B169" s="15"/>
      <c r="C169" s="16">
        <v>7292</v>
      </c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4"/>
    </row>
    <row r="170" spans="1:21" x14ac:dyDescent="0.2">
      <c r="A170" s="20" t="s">
        <v>704</v>
      </c>
      <c r="B170" s="19"/>
      <c r="C170" s="19"/>
      <c r="D170" s="19"/>
      <c r="E170" s="19"/>
      <c r="F170" s="19"/>
      <c r="G170" s="19"/>
      <c r="H170" s="19"/>
      <c r="I170" s="19">
        <v>0</v>
      </c>
      <c r="J170" s="19">
        <v>2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2</v>
      </c>
      <c r="S170" s="19">
        <v>0</v>
      </c>
      <c r="T170" s="19">
        <v>0</v>
      </c>
      <c r="U170" s="18"/>
    </row>
    <row r="171" spans="1:21" x14ac:dyDescent="0.2">
      <c r="A171" s="17" t="s">
        <v>57</v>
      </c>
      <c r="B171" s="15">
        <v>143676</v>
      </c>
      <c r="C171" s="15">
        <v>243120</v>
      </c>
      <c r="D171" s="15">
        <v>478213</v>
      </c>
      <c r="E171" s="15">
        <v>503589</v>
      </c>
      <c r="F171" s="15">
        <v>483803</v>
      </c>
      <c r="G171" s="15">
        <v>988061</v>
      </c>
      <c r="H171" s="15">
        <v>738069</v>
      </c>
      <c r="I171" s="15">
        <v>0</v>
      </c>
      <c r="J171" s="15">
        <v>1319628</v>
      </c>
      <c r="K171" s="15">
        <v>1288056</v>
      </c>
      <c r="L171" s="15">
        <v>1241331</v>
      </c>
      <c r="M171" s="15">
        <v>1124282</v>
      </c>
      <c r="N171" s="15">
        <v>579326</v>
      </c>
      <c r="O171" s="15">
        <v>471625</v>
      </c>
      <c r="P171" s="15">
        <v>606610</v>
      </c>
      <c r="Q171" s="15">
        <v>809895</v>
      </c>
      <c r="R171" s="15">
        <v>726767</v>
      </c>
      <c r="S171" s="15">
        <v>343164</v>
      </c>
      <c r="T171" s="15">
        <v>0</v>
      </c>
      <c r="U171" s="14"/>
    </row>
    <row r="172" spans="1:21" x14ac:dyDescent="0.2">
      <c r="A172" s="20" t="s">
        <v>703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21">
        <v>74750</v>
      </c>
      <c r="S172" s="19"/>
      <c r="T172" s="19"/>
      <c r="U172" s="18"/>
    </row>
    <row r="173" spans="1:21" x14ac:dyDescent="0.2">
      <c r="A173" s="17" t="s">
        <v>568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7</v>
      </c>
      <c r="M173" s="15">
        <v>0</v>
      </c>
      <c r="N173" s="15">
        <v>0</v>
      </c>
      <c r="O173" s="15">
        <v>46</v>
      </c>
      <c r="P173" s="15">
        <v>0</v>
      </c>
      <c r="Q173" s="15">
        <v>0</v>
      </c>
      <c r="R173" s="15"/>
      <c r="S173" s="15"/>
      <c r="T173" s="15"/>
      <c r="U173" s="14"/>
    </row>
    <row r="174" spans="1:21" x14ac:dyDescent="0.2">
      <c r="A174" s="20" t="s">
        <v>87</v>
      </c>
      <c r="B174" s="19"/>
      <c r="C174" s="19"/>
      <c r="D174" s="19"/>
      <c r="E174" s="21">
        <v>18564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8"/>
    </row>
    <row r="175" spans="1:21" x14ac:dyDescent="0.2">
      <c r="A175" s="17" t="s">
        <v>51</v>
      </c>
      <c r="B175" s="15">
        <v>5</v>
      </c>
      <c r="C175" s="15">
        <v>0</v>
      </c>
      <c r="D175" s="15">
        <v>0</v>
      </c>
      <c r="E175" s="15">
        <v>0</v>
      </c>
      <c r="F175" s="15">
        <v>0</v>
      </c>
      <c r="G175" s="15">
        <v>26233</v>
      </c>
      <c r="H175" s="15">
        <v>45971</v>
      </c>
      <c r="I175" s="15">
        <v>42054</v>
      </c>
      <c r="J175" s="15">
        <v>25907</v>
      </c>
      <c r="K175" s="15">
        <v>0</v>
      </c>
      <c r="L175" s="15">
        <v>0</v>
      </c>
      <c r="M175" s="15"/>
      <c r="N175" s="15">
        <v>4731</v>
      </c>
      <c r="O175" s="16">
        <v>5836</v>
      </c>
      <c r="P175" s="15"/>
      <c r="Q175" s="15"/>
      <c r="R175" s="15"/>
      <c r="S175" s="15"/>
      <c r="T175" s="16">
        <v>1</v>
      </c>
      <c r="U175" s="14"/>
    </row>
    <row r="176" spans="1:21" x14ac:dyDescent="0.2">
      <c r="A176" s="20" t="s">
        <v>17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21">
        <v>7</v>
      </c>
      <c r="S176" s="19"/>
      <c r="T176" s="19"/>
      <c r="U176" s="18"/>
    </row>
    <row r="177" spans="1:21" x14ac:dyDescent="0.2">
      <c r="A177" s="17" t="s">
        <v>8</v>
      </c>
      <c r="B177" s="15"/>
      <c r="C177" s="15"/>
      <c r="D177" s="15"/>
      <c r="E177" s="15"/>
      <c r="F177" s="15"/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/>
      <c r="T177" s="16">
        <v>50582</v>
      </c>
      <c r="U177" s="14"/>
    </row>
    <row r="178" spans="1:21" x14ac:dyDescent="0.2">
      <c r="A178" s="20" t="s">
        <v>702</v>
      </c>
      <c r="B178" s="19"/>
      <c r="C178" s="19"/>
      <c r="D178" s="19"/>
      <c r="E178" s="19"/>
      <c r="F178" s="19"/>
      <c r="G178" s="19"/>
      <c r="H178" s="19"/>
      <c r="I178" s="19"/>
      <c r="J178" s="21">
        <v>47496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8"/>
    </row>
    <row r="179" spans="1:21" x14ac:dyDescent="0.2">
      <c r="A179" s="17" t="s">
        <v>701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308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4"/>
    </row>
    <row r="180" spans="1:21" x14ac:dyDescent="0.2">
      <c r="A180" s="20" t="s">
        <v>204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9</v>
      </c>
      <c r="H180" s="19">
        <v>0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8"/>
    </row>
    <row r="181" spans="1:21" x14ac:dyDescent="0.2">
      <c r="A181" s="17" t="s">
        <v>700</v>
      </c>
      <c r="B181" s="15"/>
      <c r="C181" s="15"/>
      <c r="D181" s="16">
        <v>3356</v>
      </c>
      <c r="E181" s="16">
        <v>4603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4"/>
    </row>
    <row r="182" spans="1:21" x14ac:dyDescent="0.2">
      <c r="A182" s="13" t="s">
        <v>291</v>
      </c>
      <c r="B182" s="12">
        <v>5</v>
      </c>
      <c r="C182" s="12">
        <v>0</v>
      </c>
      <c r="D182" s="12">
        <v>0</v>
      </c>
      <c r="E182" s="12">
        <v>0</v>
      </c>
      <c r="F182" s="12">
        <v>0</v>
      </c>
      <c r="G182" s="12">
        <v>33</v>
      </c>
      <c r="H182" s="12">
        <v>0</v>
      </c>
      <c r="I182" s="12">
        <v>0</v>
      </c>
      <c r="J182" s="12">
        <v>0</v>
      </c>
      <c r="K182" s="12">
        <v>1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1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D8E3-AA82-48C6-9768-D29A2DEBED33}">
  <dimension ref="A1:D203"/>
  <sheetViews>
    <sheetView showGridLines="0" workbookViewId="0"/>
  </sheetViews>
  <sheetFormatPr baseColWidth="10" defaultColWidth="8.83203125" defaultRowHeight="15" x14ac:dyDescent="0.2"/>
  <cols>
    <col min="1" max="1" width="24" bestFit="1" customWidth="1"/>
    <col min="2" max="4" width="16.33203125" bestFit="1" customWidth="1"/>
  </cols>
  <sheetData>
    <row r="1" spans="1:4" x14ac:dyDescent="0.2">
      <c r="A1" s="25"/>
      <c r="B1" s="24" t="s">
        <v>757</v>
      </c>
      <c r="C1" s="24" t="s">
        <v>756</v>
      </c>
      <c r="D1" s="23" t="s">
        <v>755</v>
      </c>
    </row>
    <row r="2" spans="1:4" x14ac:dyDescent="0.2">
      <c r="A2" s="20" t="s">
        <v>2</v>
      </c>
      <c r="B2" s="22">
        <v>6136656152</v>
      </c>
      <c r="C2" s="22">
        <v>6431120384</v>
      </c>
      <c r="D2" s="22">
        <v>7497081827</v>
      </c>
    </row>
    <row r="3" spans="1:4" x14ac:dyDescent="0.2">
      <c r="A3" s="17" t="s">
        <v>243</v>
      </c>
      <c r="B3" s="15">
        <v>571426720</v>
      </c>
      <c r="C3" s="15">
        <v>615997391</v>
      </c>
      <c r="D3" s="14">
        <v>748531267</v>
      </c>
    </row>
    <row r="4" spans="1:4" x14ac:dyDescent="0.2">
      <c r="A4" s="20" t="s">
        <v>734</v>
      </c>
      <c r="B4" s="19">
        <v>729080421</v>
      </c>
      <c r="C4" s="19">
        <v>693068307</v>
      </c>
      <c r="D4" s="18">
        <v>724736583</v>
      </c>
    </row>
    <row r="5" spans="1:4" x14ac:dyDescent="0.2">
      <c r="A5" s="17" t="s">
        <v>327</v>
      </c>
      <c r="B5" s="15">
        <v>403344077</v>
      </c>
      <c r="C5" s="15">
        <v>416729388</v>
      </c>
      <c r="D5" s="14">
        <v>472006874</v>
      </c>
    </row>
    <row r="6" spans="1:4" x14ac:dyDescent="0.2">
      <c r="A6" s="20" t="s">
        <v>129</v>
      </c>
      <c r="B6" s="19">
        <v>266098209</v>
      </c>
      <c r="C6" s="19">
        <v>325595970</v>
      </c>
      <c r="D6" s="18">
        <v>438227767</v>
      </c>
    </row>
    <row r="7" spans="1:4" x14ac:dyDescent="0.2">
      <c r="A7" s="17" t="s">
        <v>225</v>
      </c>
      <c r="B7" s="15">
        <v>289599105</v>
      </c>
      <c r="C7" s="15">
        <v>304891879</v>
      </c>
      <c r="D7" s="14">
        <v>358131717</v>
      </c>
    </row>
    <row r="8" spans="1:4" x14ac:dyDescent="0.2">
      <c r="A8" s="20" t="s">
        <v>663</v>
      </c>
      <c r="B8" s="19">
        <v>279425459</v>
      </c>
      <c r="C8" s="19">
        <v>285996254</v>
      </c>
      <c r="D8" s="18">
        <v>312059900</v>
      </c>
    </row>
    <row r="9" spans="1:4" x14ac:dyDescent="0.2">
      <c r="A9" s="17" t="s">
        <v>321</v>
      </c>
      <c r="B9" s="15">
        <v>242640592</v>
      </c>
      <c r="C9" s="15">
        <v>252238686</v>
      </c>
      <c r="D9" s="14">
        <v>296907926</v>
      </c>
    </row>
    <row r="10" spans="1:4" x14ac:dyDescent="0.2">
      <c r="A10" s="20" t="s">
        <v>114</v>
      </c>
      <c r="B10" s="19">
        <v>261058775</v>
      </c>
      <c r="C10" s="19">
        <v>252584260</v>
      </c>
      <c r="D10" s="18">
        <v>272229686</v>
      </c>
    </row>
    <row r="11" spans="1:4" x14ac:dyDescent="0.2">
      <c r="A11" s="17" t="s">
        <v>439</v>
      </c>
      <c r="B11" s="15">
        <v>216157869</v>
      </c>
      <c r="C11" s="15">
        <v>219820522</v>
      </c>
      <c r="D11" s="14">
        <v>264796482</v>
      </c>
    </row>
    <row r="12" spans="1:4" x14ac:dyDescent="0.2">
      <c r="A12" s="20" t="s">
        <v>60</v>
      </c>
      <c r="B12" s="19">
        <v>190309487</v>
      </c>
      <c r="C12" s="19">
        <v>215938872</v>
      </c>
      <c r="D12" s="18">
        <v>255664976</v>
      </c>
    </row>
    <row r="13" spans="1:4" x14ac:dyDescent="0.2">
      <c r="A13" s="17" t="s">
        <v>772</v>
      </c>
      <c r="B13" s="15">
        <v>191067244</v>
      </c>
      <c r="C13" s="15">
        <v>201927773</v>
      </c>
      <c r="D13" s="14">
        <v>228708303</v>
      </c>
    </row>
    <row r="14" spans="1:4" x14ac:dyDescent="0.2">
      <c r="A14" s="20" t="s">
        <v>721</v>
      </c>
      <c r="B14" s="19">
        <v>150430886</v>
      </c>
      <c r="C14" s="19">
        <v>162466097</v>
      </c>
      <c r="D14" s="18">
        <v>193817314</v>
      </c>
    </row>
    <row r="15" spans="1:4" x14ac:dyDescent="0.2">
      <c r="A15" s="17" t="s">
        <v>405</v>
      </c>
      <c r="B15" s="15">
        <v>158386217</v>
      </c>
      <c r="C15" s="15">
        <v>160750540</v>
      </c>
      <c r="D15" s="14">
        <v>164906509</v>
      </c>
    </row>
    <row r="16" spans="1:4" x14ac:dyDescent="0.2">
      <c r="A16" s="20" t="s">
        <v>559</v>
      </c>
      <c r="B16" s="19">
        <v>121753789</v>
      </c>
      <c r="C16" s="19">
        <v>125177091</v>
      </c>
      <c r="D16" s="18">
        <v>159963348</v>
      </c>
    </row>
    <row r="17" spans="1:4" x14ac:dyDescent="0.2">
      <c r="A17" s="17" t="s">
        <v>583</v>
      </c>
      <c r="B17" s="15">
        <v>116148837</v>
      </c>
      <c r="C17" s="15">
        <v>125854970</v>
      </c>
      <c r="D17" s="14">
        <v>159583503</v>
      </c>
    </row>
    <row r="18" spans="1:4" x14ac:dyDescent="0.2">
      <c r="A18" s="20" t="s">
        <v>716</v>
      </c>
      <c r="B18" s="19">
        <v>122865858</v>
      </c>
      <c r="C18" s="19">
        <v>130731575</v>
      </c>
      <c r="D18" s="18">
        <v>143952382</v>
      </c>
    </row>
    <row r="19" spans="1:4" x14ac:dyDescent="0.2">
      <c r="A19" s="17" t="s">
        <v>735</v>
      </c>
      <c r="B19" s="15">
        <v>99868397</v>
      </c>
      <c r="C19" s="15">
        <v>106691998</v>
      </c>
      <c r="D19" s="14">
        <v>133655685</v>
      </c>
    </row>
    <row r="20" spans="1:4" x14ac:dyDescent="0.2">
      <c r="A20" s="20" t="s">
        <v>598</v>
      </c>
      <c r="B20" s="19">
        <v>93341285</v>
      </c>
      <c r="C20" s="19">
        <v>101271489</v>
      </c>
      <c r="D20" s="18">
        <v>115352205</v>
      </c>
    </row>
    <row r="21" spans="1:4" x14ac:dyDescent="0.2">
      <c r="A21" s="17" t="s">
        <v>384</v>
      </c>
      <c r="B21" s="15">
        <v>88004108</v>
      </c>
      <c r="C21" s="15">
        <v>93282453</v>
      </c>
      <c r="D21" s="14">
        <v>104968562</v>
      </c>
    </row>
    <row r="22" spans="1:4" x14ac:dyDescent="0.2">
      <c r="A22" s="20" t="s">
        <v>595</v>
      </c>
      <c r="B22" s="19">
        <v>76303316</v>
      </c>
      <c r="C22" s="19">
        <v>82983412</v>
      </c>
      <c r="D22" s="18">
        <v>102410949</v>
      </c>
    </row>
    <row r="23" spans="1:4" x14ac:dyDescent="0.2">
      <c r="A23" s="17" t="s">
        <v>315</v>
      </c>
      <c r="B23" s="15">
        <v>83051474</v>
      </c>
      <c r="C23" s="15">
        <v>88827858</v>
      </c>
      <c r="D23" s="14">
        <v>93385771</v>
      </c>
    </row>
    <row r="24" spans="1:4" x14ac:dyDescent="0.2">
      <c r="A24" s="20" t="s">
        <v>544</v>
      </c>
      <c r="B24" s="19">
        <v>67674041</v>
      </c>
      <c r="C24" s="19">
        <v>72128962</v>
      </c>
      <c r="D24" s="18">
        <v>92765582</v>
      </c>
    </row>
    <row r="25" spans="1:4" x14ac:dyDescent="0.2">
      <c r="A25" s="17" t="s">
        <v>42</v>
      </c>
      <c r="B25" s="15">
        <v>66492424</v>
      </c>
      <c r="C25" s="15">
        <v>73112665</v>
      </c>
      <c r="D25" s="14">
        <v>89256767</v>
      </c>
    </row>
    <row r="26" spans="1:4" x14ac:dyDescent="0.2">
      <c r="A26" s="20" t="s">
        <v>613</v>
      </c>
      <c r="B26" s="19">
        <v>64919226</v>
      </c>
      <c r="C26" s="19">
        <v>68107865</v>
      </c>
      <c r="D26" s="18">
        <v>80323274</v>
      </c>
    </row>
    <row r="27" spans="1:4" x14ac:dyDescent="0.2">
      <c r="A27" s="17" t="s">
        <v>84</v>
      </c>
      <c r="B27" s="15">
        <v>58032294</v>
      </c>
      <c r="C27" s="15">
        <v>60144461</v>
      </c>
      <c r="D27" s="14">
        <v>72772250</v>
      </c>
    </row>
    <row r="28" spans="1:4" x14ac:dyDescent="0.2">
      <c r="A28" s="20" t="s">
        <v>39</v>
      </c>
      <c r="B28" s="19">
        <v>63288189</v>
      </c>
      <c r="C28" s="19">
        <v>64984167</v>
      </c>
      <c r="D28" s="18">
        <v>70288235</v>
      </c>
    </row>
    <row r="29" spans="1:4" x14ac:dyDescent="0.2">
      <c r="A29" s="17" t="s">
        <v>472</v>
      </c>
      <c r="B29" s="15">
        <v>59219407</v>
      </c>
      <c r="C29" s="15">
        <v>59624112</v>
      </c>
      <c r="D29" s="14">
        <v>67913166</v>
      </c>
    </row>
    <row r="30" spans="1:4" x14ac:dyDescent="0.2">
      <c r="A30" s="20" t="s">
        <v>165</v>
      </c>
      <c r="B30" s="19">
        <v>50973842</v>
      </c>
      <c r="C30" s="19">
        <v>55673560</v>
      </c>
      <c r="D30" s="18">
        <v>64614226</v>
      </c>
    </row>
    <row r="31" spans="1:4" x14ac:dyDescent="0.2">
      <c r="A31" s="17" t="s">
        <v>306</v>
      </c>
      <c r="B31" s="15">
        <v>56316867</v>
      </c>
      <c r="C31" s="15">
        <v>57158751</v>
      </c>
      <c r="D31" s="14">
        <v>61058187</v>
      </c>
    </row>
    <row r="32" spans="1:4" x14ac:dyDescent="0.2">
      <c r="A32" s="20" t="s">
        <v>303</v>
      </c>
      <c r="B32" s="19">
        <v>43878489</v>
      </c>
      <c r="C32" s="19">
        <v>50097958</v>
      </c>
      <c r="D32" s="18">
        <v>59360659</v>
      </c>
    </row>
    <row r="33" spans="1:4" x14ac:dyDescent="0.2">
      <c r="A33" s="17" t="s">
        <v>499</v>
      </c>
      <c r="B33" s="15">
        <v>35367141</v>
      </c>
      <c r="C33" s="15">
        <v>40253902</v>
      </c>
      <c r="D33" s="14">
        <v>52755502</v>
      </c>
    </row>
    <row r="34" spans="1:4" x14ac:dyDescent="0.2">
      <c r="A34" s="20" t="s">
        <v>210</v>
      </c>
      <c r="B34" s="19">
        <v>44300008</v>
      </c>
      <c r="C34" s="19">
        <v>44517738</v>
      </c>
      <c r="D34" s="18">
        <v>52509303</v>
      </c>
    </row>
    <row r="35" spans="1:4" x14ac:dyDescent="0.2">
      <c r="A35" s="17" t="s">
        <v>722</v>
      </c>
      <c r="B35" s="15">
        <v>33384210</v>
      </c>
      <c r="C35" s="15">
        <v>44263576</v>
      </c>
      <c r="D35" s="14">
        <v>48720350</v>
      </c>
    </row>
    <row r="36" spans="1:4" x14ac:dyDescent="0.2">
      <c r="A36" s="20" t="s">
        <v>715</v>
      </c>
      <c r="B36" s="19">
        <v>31333944</v>
      </c>
      <c r="C36" s="19">
        <v>36059089</v>
      </c>
      <c r="D36" s="18">
        <v>47252564</v>
      </c>
    </row>
    <row r="37" spans="1:4" x14ac:dyDescent="0.2">
      <c r="A37" s="17" t="s">
        <v>297</v>
      </c>
      <c r="B37" s="15">
        <v>30497719</v>
      </c>
      <c r="C37" s="15">
        <v>34336583</v>
      </c>
      <c r="D37" s="14">
        <v>43003656</v>
      </c>
    </row>
    <row r="38" spans="1:4" x14ac:dyDescent="0.2">
      <c r="A38" s="20" t="s">
        <v>496</v>
      </c>
      <c r="B38" s="19">
        <v>32150203</v>
      </c>
      <c r="C38" s="19">
        <v>35208159</v>
      </c>
      <c r="D38" s="18">
        <v>36231205</v>
      </c>
    </row>
    <row r="39" spans="1:4" x14ac:dyDescent="0.2">
      <c r="A39" s="17" t="s">
        <v>732</v>
      </c>
      <c r="B39" s="15">
        <v>23904000</v>
      </c>
      <c r="C39" s="15">
        <v>28186000</v>
      </c>
      <c r="D39" s="14">
        <v>33788000</v>
      </c>
    </row>
    <row r="40" spans="1:4" x14ac:dyDescent="0.2">
      <c r="A40" s="20" t="s">
        <v>502</v>
      </c>
      <c r="B40" s="19">
        <v>24086406</v>
      </c>
      <c r="C40" s="19">
        <v>25825580</v>
      </c>
      <c r="D40" s="18">
        <v>31833581</v>
      </c>
    </row>
    <row r="41" spans="1:4" x14ac:dyDescent="0.2">
      <c r="A41" s="17" t="s">
        <v>318</v>
      </c>
      <c r="B41" s="15">
        <v>29061770</v>
      </c>
      <c r="C41" s="15">
        <v>29511398</v>
      </c>
      <c r="D41" s="14">
        <v>31782744</v>
      </c>
    </row>
    <row r="42" spans="1:4" x14ac:dyDescent="0.2">
      <c r="A42" s="20" t="s">
        <v>574</v>
      </c>
      <c r="B42" s="19">
        <v>25997549</v>
      </c>
      <c r="C42" s="19">
        <v>23064420</v>
      </c>
      <c r="D42" s="18">
        <v>31635889</v>
      </c>
    </row>
    <row r="43" spans="1:4" x14ac:dyDescent="0.2">
      <c r="A43" s="17" t="s">
        <v>29</v>
      </c>
      <c r="B43" s="15">
        <v>26610055</v>
      </c>
      <c r="C43" s="15">
        <v>25709371</v>
      </c>
      <c r="D43" s="14">
        <v>29938752</v>
      </c>
    </row>
    <row r="44" spans="1:4" x14ac:dyDescent="0.2">
      <c r="A44" s="20" t="s">
        <v>726</v>
      </c>
      <c r="B44" s="19">
        <v>25304276</v>
      </c>
      <c r="C44" s="19">
        <v>23987244</v>
      </c>
      <c r="D44" s="18">
        <v>24974285</v>
      </c>
    </row>
    <row r="45" spans="1:4" x14ac:dyDescent="0.2">
      <c r="A45" s="17" t="s">
        <v>14</v>
      </c>
      <c r="B45" s="15">
        <v>19147619</v>
      </c>
      <c r="C45" s="15">
        <v>18832409</v>
      </c>
      <c r="D45" s="14">
        <v>24653656</v>
      </c>
    </row>
    <row r="46" spans="1:4" x14ac:dyDescent="0.2">
      <c r="A46" s="20" t="s">
        <v>457</v>
      </c>
      <c r="B46" s="19">
        <v>18046400</v>
      </c>
      <c r="C46" s="19">
        <v>18607402</v>
      </c>
      <c r="D46" s="18">
        <v>24077148</v>
      </c>
    </row>
    <row r="47" spans="1:4" x14ac:dyDescent="0.2">
      <c r="A47" s="17" t="s">
        <v>711</v>
      </c>
      <c r="B47" s="15">
        <v>20798642</v>
      </c>
      <c r="C47" s="15">
        <v>26931134</v>
      </c>
      <c r="D47" s="14">
        <v>23611523</v>
      </c>
    </row>
    <row r="48" spans="1:4" x14ac:dyDescent="0.2">
      <c r="A48" s="20" t="s">
        <v>657</v>
      </c>
      <c r="B48" s="19">
        <v>16264734</v>
      </c>
      <c r="C48" s="19">
        <v>17927432</v>
      </c>
      <c r="D48" s="18">
        <v>23066846</v>
      </c>
    </row>
    <row r="49" spans="1:4" x14ac:dyDescent="0.2">
      <c r="A49" s="17" t="s">
        <v>562</v>
      </c>
      <c r="B49" s="15">
        <v>12635923</v>
      </c>
      <c r="C49" s="15">
        <v>14477417</v>
      </c>
      <c r="D49" s="14">
        <v>21916964</v>
      </c>
    </row>
    <row r="50" spans="1:4" x14ac:dyDescent="0.2">
      <c r="A50" s="20" t="s">
        <v>126</v>
      </c>
      <c r="B50" s="19">
        <v>18745415</v>
      </c>
      <c r="C50" s="19">
        <v>17423088</v>
      </c>
      <c r="D50" s="18">
        <v>21746916</v>
      </c>
    </row>
    <row r="51" spans="1:4" x14ac:dyDescent="0.2">
      <c r="A51" s="17" t="s">
        <v>345</v>
      </c>
      <c r="B51" s="15">
        <v>16164460</v>
      </c>
      <c r="C51" s="15">
        <v>15406421</v>
      </c>
      <c r="D51" s="14">
        <v>20638164</v>
      </c>
    </row>
    <row r="52" spans="1:4" x14ac:dyDescent="0.2">
      <c r="A52" s="20" t="s">
        <v>728</v>
      </c>
      <c r="B52" s="19">
        <v>15029192</v>
      </c>
      <c r="C52" s="19">
        <v>16706053</v>
      </c>
      <c r="D52" s="18">
        <v>20149324</v>
      </c>
    </row>
    <row r="53" spans="1:4" x14ac:dyDescent="0.2">
      <c r="A53" s="17" t="s">
        <v>514</v>
      </c>
      <c r="B53" s="15">
        <v>11384994</v>
      </c>
      <c r="C53" s="15">
        <v>13875689</v>
      </c>
      <c r="D53" s="14">
        <v>17618055</v>
      </c>
    </row>
    <row r="54" spans="1:4" x14ac:dyDescent="0.2">
      <c r="A54" s="20" t="s">
        <v>448</v>
      </c>
      <c r="B54" s="19">
        <v>13729685</v>
      </c>
      <c r="C54" s="19">
        <v>14382444</v>
      </c>
      <c r="D54" s="18">
        <v>16526851</v>
      </c>
    </row>
    <row r="55" spans="1:4" x14ac:dyDescent="0.2">
      <c r="A55" s="17" t="s">
        <v>258</v>
      </c>
      <c r="B55" s="15">
        <v>10402391</v>
      </c>
      <c r="C55" s="15">
        <v>10327361</v>
      </c>
      <c r="D55" s="14">
        <v>13655066</v>
      </c>
    </row>
    <row r="56" spans="1:4" x14ac:dyDescent="0.2">
      <c r="A56" s="20" t="s">
        <v>508</v>
      </c>
      <c r="B56" s="19">
        <v>10705850</v>
      </c>
      <c r="C56" s="19">
        <v>8230924</v>
      </c>
      <c r="D56" s="18">
        <v>13382577</v>
      </c>
    </row>
    <row r="57" spans="1:4" x14ac:dyDescent="0.2">
      <c r="A57" s="17" t="s">
        <v>132</v>
      </c>
      <c r="B57" s="15">
        <v>12301486</v>
      </c>
      <c r="C57" s="15">
        <v>11897488</v>
      </c>
      <c r="D57" s="14">
        <v>13092218</v>
      </c>
    </row>
    <row r="58" spans="1:4" x14ac:dyDescent="0.2">
      <c r="A58" s="20" t="s">
        <v>333</v>
      </c>
      <c r="B58" s="19">
        <v>8485515</v>
      </c>
      <c r="C58" s="19">
        <v>9642683</v>
      </c>
      <c r="D58" s="18">
        <v>12915947</v>
      </c>
    </row>
    <row r="59" spans="1:4" x14ac:dyDescent="0.2">
      <c r="A59" s="17" t="s">
        <v>565</v>
      </c>
      <c r="B59" s="15">
        <v>9252430</v>
      </c>
      <c r="C59" s="15">
        <v>10356931</v>
      </c>
      <c r="D59" s="14">
        <v>12766871</v>
      </c>
    </row>
    <row r="60" spans="1:4" x14ac:dyDescent="0.2">
      <c r="A60" s="20" t="s">
        <v>475</v>
      </c>
      <c r="B60" s="19">
        <v>11073950</v>
      </c>
      <c r="C60" s="19">
        <v>11237019</v>
      </c>
      <c r="D60" s="18">
        <v>12196358</v>
      </c>
    </row>
    <row r="61" spans="1:4" x14ac:dyDescent="0.2">
      <c r="A61" s="17" t="s">
        <v>478</v>
      </c>
      <c r="B61" s="15"/>
      <c r="C61" s="15"/>
      <c r="D61" s="14">
        <v>11930076</v>
      </c>
    </row>
    <row r="62" spans="1:4" x14ac:dyDescent="0.2">
      <c r="A62" s="20" t="s">
        <v>372</v>
      </c>
      <c r="B62" s="19">
        <v>8259975</v>
      </c>
      <c r="C62" s="19">
        <v>8592956</v>
      </c>
      <c r="D62" s="18">
        <v>9987082</v>
      </c>
    </row>
    <row r="63" spans="1:4" x14ac:dyDescent="0.2">
      <c r="A63" s="17" t="s">
        <v>57</v>
      </c>
      <c r="B63" s="15">
        <v>7450644</v>
      </c>
      <c r="C63" s="15">
        <v>8020912</v>
      </c>
      <c r="D63" s="14">
        <v>9945588</v>
      </c>
    </row>
    <row r="64" spans="1:4" x14ac:dyDescent="0.2">
      <c r="A64" s="20" t="s">
        <v>493</v>
      </c>
      <c r="B64" s="19">
        <v>6825611</v>
      </c>
      <c r="C64" s="19">
        <v>7665214</v>
      </c>
      <c r="D64" s="18">
        <v>9026639</v>
      </c>
    </row>
    <row r="65" spans="1:4" x14ac:dyDescent="0.2">
      <c r="A65" s="17" t="s">
        <v>424</v>
      </c>
      <c r="B65" s="15">
        <v>7133588</v>
      </c>
      <c r="C65" s="15">
        <v>7825354</v>
      </c>
      <c r="D65" s="14">
        <v>8738341</v>
      </c>
    </row>
    <row r="66" spans="1:4" x14ac:dyDescent="0.2">
      <c r="A66" s="20" t="s">
        <v>631</v>
      </c>
      <c r="B66" s="19">
        <v>6608605</v>
      </c>
      <c r="C66" s="19">
        <v>6871228</v>
      </c>
      <c r="D66" s="18">
        <v>8026778</v>
      </c>
    </row>
    <row r="67" spans="1:4" x14ac:dyDescent="0.2">
      <c r="A67" s="17" t="s">
        <v>93</v>
      </c>
      <c r="B67" s="15">
        <v>5113888</v>
      </c>
      <c r="C67" s="15">
        <v>5748869</v>
      </c>
      <c r="D67" s="14">
        <v>7540176</v>
      </c>
    </row>
    <row r="68" spans="1:4" x14ac:dyDescent="0.2">
      <c r="A68" s="20" t="s">
        <v>369</v>
      </c>
      <c r="B68" s="19">
        <v>4583050</v>
      </c>
      <c r="C68" s="19">
        <v>5475632</v>
      </c>
      <c r="D68" s="18">
        <v>7162370</v>
      </c>
    </row>
    <row r="69" spans="1:4" x14ac:dyDescent="0.2">
      <c r="A69" s="17" t="s">
        <v>48</v>
      </c>
      <c r="B69" s="15">
        <v>5551309</v>
      </c>
      <c r="C69" s="15">
        <v>5794198</v>
      </c>
      <c r="D69" s="14">
        <v>6631601</v>
      </c>
    </row>
    <row r="70" spans="1:4" x14ac:dyDescent="0.2">
      <c r="A70" s="20" t="s">
        <v>51</v>
      </c>
      <c r="B70" s="19">
        <v>5388747</v>
      </c>
      <c r="C70" s="19">
        <v>5417273</v>
      </c>
      <c r="D70" s="18">
        <v>6403426</v>
      </c>
    </row>
    <row r="71" spans="1:4" x14ac:dyDescent="0.2">
      <c r="A71" s="17" t="s">
        <v>153</v>
      </c>
      <c r="B71" s="15">
        <v>4665908</v>
      </c>
      <c r="C71" s="15">
        <v>4903584</v>
      </c>
      <c r="D71" s="14">
        <v>6186630</v>
      </c>
    </row>
    <row r="72" spans="1:4" x14ac:dyDescent="0.2">
      <c r="A72" s="20" t="s">
        <v>180</v>
      </c>
      <c r="B72" s="19">
        <v>4140826</v>
      </c>
      <c r="C72" s="19">
        <v>4662432</v>
      </c>
      <c r="D72" s="18">
        <v>6159277</v>
      </c>
    </row>
    <row r="73" spans="1:4" x14ac:dyDescent="0.2">
      <c r="A73" s="17" t="s">
        <v>177</v>
      </c>
      <c r="B73" s="15">
        <v>4647492</v>
      </c>
      <c r="C73" s="15">
        <v>5029751</v>
      </c>
      <c r="D73" s="14">
        <v>6038499</v>
      </c>
    </row>
    <row r="74" spans="1:4" x14ac:dyDescent="0.2">
      <c r="A74" s="20" t="s">
        <v>147</v>
      </c>
      <c r="B74" s="19">
        <v>4715789</v>
      </c>
      <c r="C74" s="19">
        <v>4950400</v>
      </c>
      <c r="D74" s="18">
        <v>5800404</v>
      </c>
    </row>
    <row r="75" spans="1:4" x14ac:dyDescent="0.2">
      <c r="A75" s="17" t="s">
        <v>192</v>
      </c>
      <c r="B75" s="15">
        <v>3996832</v>
      </c>
      <c r="C75" s="15">
        <v>4341041</v>
      </c>
      <c r="D75" s="14">
        <v>5629182</v>
      </c>
    </row>
    <row r="76" spans="1:4" x14ac:dyDescent="0.2">
      <c r="A76" s="20" t="s">
        <v>174</v>
      </c>
      <c r="B76" s="19">
        <v>814349</v>
      </c>
      <c r="C76" s="19">
        <v>5377227</v>
      </c>
      <c r="D76" s="18">
        <v>5586989</v>
      </c>
    </row>
    <row r="77" spans="1:4" x14ac:dyDescent="0.2">
      <c r="A77" s="17" t="s">
        <v>727</v>
      </c>
      <c r="B77" s="15">
        <v>3649816</v>
      </c>
      <c r="C77" s="15">
        <v>4985290</v>
      </c>
      <c r="D77" s="14">
        <v>5326973</v>
      </c>
    </row>
    <row r="78" spans="1:4" x14ac:dyDescent="0.2">
      <c r="A78" s="20" t="s">
        <v>628</v>
      </c>
      <c r="B78" s="19">
        <v>5115437</v>
      </c>
      <c r="C78" s="19">
        <v>3849653</v>
      </c>
      <c r="D78" s="18">
        <v>5215630</v>
      </c>
    </row>
    <row r="79" spans="1:4" x14ac:dyDescent="0.2">
      <c r="A79" s="17" t="s">
        <v>586</v>
      </c>
      <c r="B79" s="15">
        <v>4723872</v>
      </c>
      <c r="C79" s="15">
        <v>4722973</v>
      </c>
      <c r="D79" s="14">
        <v>4867831</v>
      </c>
    </row>
    <row r="80" spans="1:4" x14ac:dyDescent="0.2">
      <c r="A80" s="20" t="s">
        <v>729</v>
      </c>
      <c r="B80" s="19">
        <v>3508207</v>
      </c>
      <c r="C80" s="19">
        <v>3565732</v>
      </c>
      <c r="D80" s="18">
        <v>4144343</v>
      </c>
    </row>
    <row r="81" spans="1:4" x14ac:dyDescent="0.2">
      <c r="A81" s="17" t="s">
        <v>81</v>
      </c>
      <c r="B81" s="15">
        <v>2533037</v>
      </c>
      <c r="C81" s="15">
        <v>2745131</v>
      </c>
      <c r="D81" s="14">
        <v>3801646</v>
      </c>
    </row>
    <row r="82" spans="1:4" x14ac:dyDescent="0.2">
      <c r="A82" s="20" t="s">
        <v>183</v>
      </c>
      <c r="B82" s="19">
        <v>2863774</v>
      </c>
      <c r="C82" s="19">
        <v>2995069</v>
      </c>
      <c r="D82" s="18">
        <v>3128003</v>
      </c>
    </row>
    <row r="83" spans="1:4" x14ac:dyDescent="0.2">
      <c r="A83" s="17" t="s">
        <v>330</v>
      </c>
      <c r="B83" s="15">
        <v>2294436</v>
      </c>
      <c r="C83" s="15">
        <v>2770023</v>
      </c>
      <c r="D83" s="14">
        <v>3081630</v>
      </c>
    </row>
    <row r="84" spans="1:4" x14ac:dyDescent="0.2">
      <c r="A84" s="20" t="s">
        <v>354</v>
      </c>
      <c r="B84" s="19">
        <v>2000733</v>
      </c>
      <c r="C84" s="19">
        <v>2284417</v>
      </c>
      <c r="D84" s="18">
        <v>2893681</v>
      </c>
    </row>
    <row r="85" spans="1:4" x14ac:dyDescent="0.2">
      <c r="A85" s="17" t="s">
        <v>234</v>
      </c>
      <c r="B85" s="15">
        <v>2520872</v>
      </c>
      <c r="C85" s="15">
        <v>2411130</v>
      </c>
      <c r="D85" s="14">
        <v>2826852</v>
      </c>
    </row>
    <row r="86" spans="1:4" x14ac:dyDescent="0.2">
      <c r="A86" s="20" t="s">
        <v>186</v>
      </c>
      <c r="B86" s="21">
        <v>1833712</v>
      </c>
      <c r="C86" s="21">
        <v>1916628</v>
      </c>
      <c r="D86" s="21">
        <v>2742886</v>
      </c>
    </row>
    <row r="87" spans="1:4" x14ac:dyDescent="0.2">
      <c r="A87" s="17" t="s">
        <v>637</v>
      </c>
      <c r="B87" s="16">
        <v>2312402</v>
      </c>
      <c r="C87" s="16">
        <v>2643802</v>
      </c>
      <c r="D87" s="16">
        <v>2677007</v>
      </c>
    </row>
    <row r="88" spans="1:4" x14ac:dyDescent="0.2">
      <c r="A88" s="20" t="s">
        <v>273</v>
      </c>
      <c r="B88" s="19">
        <v>2411678</v>
      </c>
      <c r="C88" s="19">
        <v>2461566</v>
      </c>
      <c r="D88" s="18">
        <v>2634520</v>
      </c>
    </row>
    <row r="89" spans="1:4" x14ac:dyDescent="0.2">
      <c r="A89" s="17" t="s">
        <v>771</v>
      </c>
      <c r="B89" s="15">
        <v>2370515</v>
      </c>
      <c r="C89" s="15">
        <v>2455066</v>
      </c>
      <c r="D89" s="14">
        <v>2616417</v>
      </c>
    </row>
    <row r="90" spans="1:4" x14ac:dyDescent="0.2">
      <c r="A90" s="20" t="s">
        <v>710</v>
      </c>
      <c r="B90" s="19">
        <v>1819745</v>
      </c>
      <c r="C90" s="19">
        <v>1243229</v>
      </c>
      <c r="D90" s="18">
        <v>2606676</v>
      </c>
    </row>
    <row r="91" spans="1:4" x14ac:dyDescent="0.2">
      <c r="A91" s="17" t="s">
        <v>45</v>
      </c>
      <c r="B91" s="15">
        <v>2314282</v>
      </c>
      <c r="C91" s="15">
        <v>2167500</v>
      </c>
      <c r="D91" s="14">
        <v>2591719</v>
      </c>
    </row>
    <row r="92" spans="1:4" x14ac:dyDescent="0.2">
      <c r="A92" s="20" t="s">
        <v>490</v>
      </c>
      <c r="B92" s="19">
        <v>2356519</v>
      </c>
      <c r="C92" s="19">
        <v>2328800</v>
      </c>
      <c r="D92" s="18">
        <v>2584532</v>
      </c>
    </row>
    <row r="93" spans="1:4" x14ac:dyDescent="0.2">
      <c r="A93" s="17" t="s">
        <v>336</v>
      </c>
      <c r="B93" s="15">
        <v>1520119</v>
      </c>
      <c r="C93" s="15">
        <v>1400700</v>
      </c>
      <c r="D93" s="14">
        <v>2551148</v>
      </c>
    </row>
    <row r="94" spans="1:4" x14ac:dyDescent="0.2">
      <c r="A94" s="20" t="s">
        <v>393</v>
      </c>
      <c r="B94" s="19">
        <v>1758218</v>
      </c>
      <c r="C94" s="19">
        <v>2126266</v>
      </c>
      <c r="D94" s="18">
        <v>2466971</v>
      </c>
    </row>
    <row r="95" spans="1:4" x14ac:dyDescent="0.2">
      <c r="A95" s="17" t="s">
        <v>300</v>
      </c>
      <c r="B95" s="15">
        <v>2017108</v>
      </c>
      <c r="C95" s="15">
        <v>2229305</v>
      </c>
      <c r="D95" s="14">
        <v>2380475</v>
      </c>
    </row>
    <row r="96" spans="1:4" x14ac:dyDescent="0.2">
      <c r="A96" s="20" t="s">
        <v>252</v>
      </c>
      <c r="B96" s="19">
        <v>1716127</v>
      </c>
      <c r="C96" s="19"/>
      <c r="D96" s="18">
        <v>2324299</v>
      </c>
    </row>
    <row r="97" spans="1:4" x14ac:dyDescent="0.2">
      <c r="A97" s="17" t="s">
        <v>111</v>
      </c>
      <c r="B97" s="15">
        <v>1744967</v>
      </c>
      <c r="C97" s="15">
        <v>1809264</v>
      </c>
      <c r="D97" s="14">
        <v>2282560</v>
      </c>
    </row>
    <row r="98" spans="1:4" x14ac:dyDescent="0.2">
      <c r="A98" s="20" t="s">
        <v>487</v>
      </c>
      <c r="B98" s="19">
        <v>1804715</v>
      </c>
      <c r="C98" s="19">
        <v>1625123</v>
      </c>
      <c r="D98" s="18">
        <v>2260093</v>
      </c>
    </row>
    <row r="99" spans="1:4" x14ac:dyDescent="0.2">
      <c r="A99" s="17" t="s">
        <v>669</v>
      </c>
      <c r="B99" s="15">
        <v>2057580</v>
      </c>
      <c r="C99" s="15">
        <v>1861038</v>
      </c>
      <c r="D99" s="14">
        <v>2208150</v>
      </c>
    </row>
    <row r="100" spans="1:4" x14ac:dyDescent="0.2">
      <c r="A100" s="20" t="s">
        <v>108</v>
      </c>
      <c r="B100" s="19">
        <v>1499274</v>
      </c>
      <c r="C100" s="19">
        <v>1922991</v>
      </c>
      <c r="D100" s="18">
        <v>2118224</v>
      </c>
    </row>
    <row r="101" spans="1:4" x14ac:dyDescent="0.2">
      <c r="A101" s="17" t="s">
        <v>402</v>
      </c>
      <c r="B101" s="15">
        <v>1588614</v>
      </c>
      <c r="C101" s="15">
        <v>1755597</v>
      </c>
      <c r="D101" s="14">
        <v>1880802</v>
      </c>
    </row>
    <row r="102" spans="1:4" x14ac:dyDescent="0.2">
      <c r="A102" s="20" t="s">
        <v>156</v>
      </c>
      <c r="B102" s="19">
        <v>1664829</v>
      </c>
      <c r="C102" s="19">
        <v>1421666</v>
      </c>
      <c r="D102" s="18">
        <v>1676913</v>
      </c>
    </row>
    <row r="103" spans="1:4" x14ac:dyDescent="0.2">
      <c r="A103" s="17" t="s">
        <v>723</v>
      </c>
      <c r="B103" s="15">
        <v>1349865</v>
      </c>
      <c r="C103" s="15">
        <v>1372219</v>
      </c>
      <c r="D103" s="14">
        <v>1674001</v>
      </c>
    </row>
    <row r="104" spans="1:4" x14ac:dyDescent="0.2">
      <c r="A104" s="20" t="s">
        <v>195</v>
      </c>
      <c r="B104" s="19">
        <v>781588</v>
      </c>
      <c r="C104" s="19">
        <v>1086820</v>
      </c>
      <c r="D104" s="18">
        <v>1654597</v>
      </c>
    </row>
    <row r="105" spans="1:4" x14ac:dyDescent="0.2">
      <c r="A105" s="17" t="s">
        <v>357</v>
      </c>
      <c r="B105" s="15">
        <v>889297</v>
      </c>
      <c r="C105" s="15">
        <v>1045493</v>
      </c>
      <c r="D105" s="14">
        <v>1523934</v>
      </c>
    </row>
    <row r="106" spans="1:4" x14ac:dyDescent="0.2">
      <c r="A106" s="20" t="s">
        <v>696</v>
      </c>
      <c r="B106" s="19">
        <v>1120045</v>
      </c>
      <c r="C106" s="19">
        <v>2153543</v>
      </c>
      <c r="D106" s="18">
        <v>1512804</v>
      </c>
    </row>
    <row r="107" spans="1:4" x14ac:dyDescent="0.2">
      <c r="A107" s="17" t="s">
        <v>78</v>
      </c>
      <c r="B107" s="15"/>
      <c r="C107" s="15"/>
      <c r="D107" s="14">
        <v>1400284</v>
      </c>
    </row>
    <row r="108" spans="1:4" x14ac:dyDescent="0.2">
      <c r="A108" s="20" t="s">
        <v>714</v>
      </c>
      <c r="B108" s="19">
        <v>1157506</v>
      </c>
      <c r="C108" s="19">
        <v>1115527</v>
      </c>
      <c r="D108" s="18">
        <v>1366989</v>
      </c>
    </row>
    <row r="109" spans="1:4" x14ac:dyDescent="0.2">
      <c r="A109" s="17" t="s">
        <v>430</v>
      </c>
      <c r="B109" s="15">
        <v>1362662</v>
      </c>
      <c r="C109" s="15">
        <v>1282913</v>
      </c>
      <c r="D109" s="14">
        <v>1303668</v>
      </c>
    </row>
    <row r="110" spans="1:4" x14ac:dyDescent="0.2">
      <c r="A110" s="20" t="s">
        <v>324</v>
      </c>
      <c r="B110" s="19">
        <v>1223116</v>
      </c>
      <c r="C110" s="19">
        <v>1104075</v>
      </c>
      <c r="D110" s="18">
        <v>1194471</v>
      </c>
    </row>
    <row r="111" spans="1:4" x14ac:dyDescent="0.2">
      <c r="A111" s="17" t="s">
        <v>547</v>
      </c>
      <c r="B111" s="15">
        <v>782405</v>
      </c>
      <c r="C111" s="15">
        <v>690797</v>
      </c>
      <c r="D111" s="14">
        <v>1154534</v>
      </c>
    </row>
    <row r="112" spans="1:4" x14ac:dyDescent="0.2">
      <c r="A112" s="20" t="s">
        <v>725</v>
      </c>
      <c r="B112" s="19">
        <v>768323</v>
      </c>
      <c r="C112" s="19">
        <v>901362</v>
      </c>
      <c r="D112" s="18">
        <v>1132004</v>
      </c>
    </row>
    <row r="113" spans="1:4" x14ac:dyDescent="0.2">
      <c r="A113" s="17" t="s">
        <v>427</v>
      </c>
      <c r="B113" s="15">
        <v>703134</v>
      </c>
      <c r="C113" s="15">
        <v>809812</v>
      </c>
      <c r="D113" s="14">
        <v>1043913</v>
      </c>
    </row>
    <row r="114" spans="1:4" x14ac:dyDescent="0.2">
      <c r="A114" s="20" t="s">
        <v>693</v>
      </c>
      <c r="B114" s="19">
        <v>1015759</v>
      </c>
      <c r="C114" s="19">
        <v>998619</v>
      </c>
      <c r="D114" s="18">
        <v>1019305</v>
      </c>
    </row>
    <row r="115" spans="1:4" x14ac:dyDescent="0.2">
      <c r="A115" s="17" t="s">
        <v>390</v>
      </c>
      <c r="B115" s="15">
        <v>712873</v>
      </c>
      <c r="C115" s="15">
        <v>852177</v>
      </c>
      <c r="D115" s="14">
        <v>1007432</v>
      </c>
    </row>
    <row r="116" spans="1:4" x14ac:dyDescent="0.2">
      <c r="A116" s="20" t="s">
        <v>291</v>
      </c>
      <c r="B116" s="19">
        <v>1148561</v>
      </c>
      <c r="C116" s="19">
        <v>965427</v>
      </c>
      <c r="D116" s="18">
        <v>991972</v>
      </c>
    </row>
    <row r="117" spans="1:4" x14ac:dyDescent="0.2">
      <c r="A117" s="17" t="s">
        <v>770</v>
      </c>
      <c r="B117" s="16">
        <v>971306</v>
      </c>
      <c r="C117" s="16">
        <v>1011269</v>
      </c>
      <c r="D117" s="16">
        <v>984340</v>
      </c>
    </row>
    <row r="118" spans="1:4" x14ac:dyDescent="0.2">
      <c r="A118" s="20" t="s">
        <v>378</v>
      </c>
      <c r="B118" s="19">
        <v>925822</v>
      </c>
      <c r="C118" s="19">
        <v>667444</v>
      </c>
      <c r="D118" s="18">
        <v>971640</v>
      </c>
    </row>
    <row r="119" spans="1:4" x14ac:dyDescent="0.2">
      <c r="A119" s="17" t="s">
        <v>159</v>
      </c>
      <c r="B119" s="15">
        <v>997161</v>
      </c>
      <c r="C119" s="15">
        <v>837007</v>
      </c>
      <c r="D119" s="14">
        <v>923135</v>
      </c>
    </row>
    <row r="120" spans="1:4" x14ac:dyDescent="0.2">
      <c r="A120" s="20" t="s">
        <v>484</v>
      </c>
      <c r="B120" s="19">
        <v>809045</v>
      </c>
      <c r="C120" s="19">
        <v>759613</v>
      </c>
      <c r="D120" s="18">
        <v>804990</v>
      </c>
    </row>
    <row r="121" spans="1:4" x14ac:dyDescent="0.2">
      <c r="A121" s="17" t="s">
        <v>713</v>
      </c>
      <c r="B121" s="16">
        <v>1556070</v>
      </c>
      <c r="C121" s="16">
        <v>1957344</v>
      </c>
      <c r="D121" s="16">
        <v>793119</v>
      </c>
    </row>
    <row r="122" spans="1:4" x14ac:dyDescent="0.2">
      <c r="A122" s="20" t="s">
        <v>724</v>
      </c>
      <c r="B122" s="19">
        <v>568127</v>
      </c>
      <c r="C122" s="19">
        <v>643905</v>
      </c>
      <c r="D122" s="18">
        <v>790297</v>
      </c>
    </row>
    <row r="123" spans="1:4" x14ac:dyDescent="0.2">
      <c r="A123" s="17" t="s">
        <v>445</v>
      </c>
      <c r="B123" s="15">
        <v>406977</v>
      </c>
      <c r="C123" s="15">
        <v>408884</v>
      </c>
      <c r="D123" s="14">
        <v>728576</v>
      </c>
    </row>
    <row r="124" spans="1:4" x14ac:dyDescent="0.2">
      <c r="A124" s="20" t="s">
        <v>32</v>
      </c>
      <c r="B124" s="19">
        <v>335831</v>
      </c>
      <c r="C124" s="19">
        <v>527204</v>
      </c>
      <c r="D124" s="18">
        <v>670475</v>
      </c>
    </row>
    <row r="125" spans="1:4" x14ac:dyDescent="0.2">
      <c r="A125" s="17" t="s">
        <v>436</v>
      </c>
      <c r="B125" s="15"/>
      <c r="C125" s="15"/>
      <c r="D125" s="14">
        <v>652695</v>
      </c>
    </row>
    <row r="126" spans="1:4" x14ac:dyDescent="0.2">
      <c r="A126" s="20" t="s">
        <v>415</v>
      </c>
      <c r="B126" s="19">
        <v>523223</v>
      </c>
      <c r="C126" s="19"/>
      <c r="D126" s="18">
        <v>615867</v>
      </c>
    </row>
    <row r="127" spans="1:4" x14ac:dyDescent="0.2">
      <c r="A127" s="17" t="s">
        <v>451</v>
      </c>
      <c r="B127" s="15">
        <v>532240</v>
      </c>
      <c r="C127" s="15">
        <v>558705</v>
      </c>
      <c r="D127" s="14">
        <v>605204</v>
      </c>
    </row>
    <row r="128" spans="1:4" x14ac:dyDescent="0.2">
      <c r="A128" s="20" t="s">
        <v>204</v>
      </c>
      <c r="B128" s="19">
        <v>521707</v>
      </c>
      <c r="C128" s="19">
        <v>542029</v>
      </c>
      <c r="D128" s="18">
        <v>599299</v>
      </c>
    </row>
    <row r="129" spans="1:4" x14ac:dyDescent="0.2">
      <c r="A129" s="17" t="s">
        <v>348</v>
      </c>
      <c r="B129" s="15">
        <v>476152</v>
      </c>
      <c r="C129" s="15">
        <v>460307</v>
      </c>
      <c r="D129" s="14">
        <v>581729</v>
      </c>
    </row>
    <row r="130" spans="1:4" x14ac:dyDescent="0.2">
      <c r="A130" s="20" t="s">
        <v>381</v>
      </c>
      <c r="B130" s="19">
        <v>444615</v>
      </c>
      <c r="C130" s="19">
        <v>411392</v>
      </c>
      <c r="D130" s="18">
        <v>534386</v>
      </c>
    </row>
    <row r="131" spans="1:4" x14ac:dyDescent="0.2">
      <c r="A131" s="17" t="s">
        <v>654</v>
      </c>
      <c r="B131" s="15">
        <v>450527</v>
      </c>
      <c r="C131" s="15">
        <v>467380</v>
      </c>
      <c r="D131" s="14">
        <v>531600</v>
      </c>
    </row>
    <row r="132" spans="1:4" x14ac:dyDescent="0.2">
      <c r="A132" s="20" t="s">
        <v>198</v>
      </c>
      <c r="B132" s="19">
        <v>386375</v>
      </c>
      <c r="C132" s="19">
        <v>417010</v>
      </c>
      <c r="D132" s="18">
        <v>512104</v>
      </c>
    </row>
    <row r="133" spans="1:4" x14ac:dyDescent="0.2">
      <c r="A133" s="17" t="s">
        <v>207</v>
      </c>
      <c r="B133" s="15"/>
      <c r="C133" s="15">
        <v>522546</v>
      </c>
      <c r="D133" s="14">
        <v>503139</v>
      </c>
    </row>
    <row r="134" spans="1:4" x14ac:dyDescent="0.2">
      <c r="A134" s="20" t="s">
        <v>622</v>
      </c>
      <c r="B134" s="19">
        <v>220246</v>
      </c>
      <c r="C134" s="19">
        <v>250598</v>
      </c>
      <c r="D134" s="18">
        <v>494570</v>
      </c>
    </row>
    <row r="135" spans="1:4" x14ac:dyDescent="0.2">
      <c r="A135" s="17" t="s">
        <v>360</v>
      </c>
      <c r="B135" s="15">
        <v>279593</v>
      </c>
      <c r="C135" s="15">
        <v>357956</v>
      </c>
      <c r="D135" s="14">
        <v>478932</v>
      </c>
    </row>
    <row r="136" spans="1:4" x14ac:dyDescent="0.2">
      <c r="A136" s="20" t="s">
        <v>282</v>
      </c>
      <c r="B136" s="19">
        <v>481231</v>
      </c>
      <c r="C136" s="19">
        <v>446520</v>
      </c>
      <c r="D136" s="18">
        <v>473313</v>
      </c>
    </row>
    <row r="137" spans="1:4" x14ac:dyDescent="0.2">
      <c r="A137" s="17" t="s">
        <v>240</v>
      </c>
      <c r="B137" s="15">
        <v>317636</v>
      </c>
      <c r="C137" s="15">
        <v>345933</v>
      </c>
      <c r="D137" s="14">
        <v>461406</v>
      </c>
    </row>
    <row r="138" spans="1:4" x14ac:dyDescent="0.2">
      <c r="A138" s="20" t="s">
        <v>11</v>
      </c>
      <c r="B138" s="19">
        <v>304931</v>
      </c>
      <c r="C138" s="19">
        <v>330241</v>
      </c>
      <c r="D138" s="18">
        <v>447221</v>
      </c>
    </row>
    <row r="139" spans="1:4" x14ac:dyDescent="0.2">
      <c r="A139" s="17" t="s">
        <v>87</v>
      </c>
      <c r="B139" s="16">
        <v>239841</v>
      </c>
      <c r="C139" s="16">
        <v>416943</v>
      </c>
      <c r="D139" s="16">
        <v>406433</v>
      </c>
    </row>
    <row r="140" spans="1:4" x14ac:dyDescent="0.2">
      <c r="A140" s="20" t="s">
        <v>720</v>
      </c>
      <c r="B140" s="19">
        <v>375881</v>
      </c>
      <c r="C140" s="19">
        <v>388768</v>
      </c>
      <c r="D140" s="18">
        <v>364827</v>
      </c>
    </row>
    <row r="141" spans="1:4" x14ac:dyDescent="0.2">
      <c r="A141" s="17" t="s">
        <v>261</v>
      </c>
      <c r="B141" s="15">
        <v>267738</v>
      </c>
      <c r="C141" s="15">
        <v>305370</v>
      </c>
      <c r="D141" s="14">
        <v>348556</v>
      </c>
    </row>
    <row r="142" spans="1:4" x14ac:dyDescent="0.2">
      <c r="A142" s="20" t="s">
        <v>399</v>
      </c>
      <c r="B142" s="19">
        <v>346909</v>
      </c>
      <c r="C142" s="19">
        <v>319914</v>
      </c>
      <c r="D142" s="18">
        <v>320792</v>
      </c>
    </row>
    <row r="143" spans="1:4" x14ac:dyDescent="0.2">
      <c r="A143" s="17" t="s">
        <v>96</v>
      </c>
      <c r="B143" s="15">
        <v>188241</v>
      </c>
      <c r="C143" s="15">
        <v>170556</v>
      </c>
      <c r="D143" s="14">
        <v>313985</v>
      </c>
    </row>
    <row r="144" spans="1:4" x14ac:dyDescent="0.2">
      <c r="A144" s="20" t="s">
        <v>553</v>
      </c>
      <c r="B144" s="19">
        <v>216157</v>
      </c>
      <c r="C144" s="19">
        <v>226796</v>
      </c>
      <c r="D144" s="18">
        <v>273846</v>
      </c>
    </row>
    <row r="145" spans="1:4" x14ac:dyDescent="0.2">
      <c r="A145" s="17" t="s">
        <v>66</v>
      </c>
      <c r="B145" s="15">
        <v>204165</v>
      </c>
      <c r="C145" s="15">
        <v>241719</v>
      </c>
      <c r="D145" s="14">
        <v>271526</v>
      </c>
    </row>
    <row r="146" spans="1:4" x14ac:dyDescent="0.2">
      <c r="A146" s="20" t="s">
        <v>54</v>
      </c>
      <c r="B146" s="19">
        <v>259339</v>
      </c>
      <c r="C146" s="19">
        <v>215468</v>
      </c>
      <c r="D146" s="18">
        <v>249762</v>
      </c>
    </row>
    <row r="147" spans="1:4" x14ac:dyDescent="0.2">
      <c r="A147" s="17" t="s">
        <v>454</v>
      </c>
      <c r="B147" s="15">
        <v>211269</v>
      </c>
      <c r="C147" s="15">
        <v>198996</v>
      </c>
      <c r="D147" s="14">
        <v>228721</v>
      </c>
    </row>
    <row r="148" spans="1:4" x14ac:dyDescent="0.2">
      <c r="A148" s="20" t="s">
        <v>63</v>
      </c>
      <c r="B148" s="19">
        <v>181889</v>
      </c>
      <c r="C148" s="19">
        <v>164485</v>
      </c>
      <c r="D148" s="18">
        <v>201652</v>
      </c>
    </row>
    <row r="149" spans="1:4" x14ac:dyDescent="0.2">
      <c r="A149" s="17" t="s">
        <v>705</v>
      </c>
      <c r="B149" s="16">
        <v>158966</v>
      </c>
      <c r="C149" s="16">
        <v>223487</v>
      </c>
      <c r="D149" s="16">
        <v>190767</v>
      </c>
    </row>
    <row r="150" spans="1:4" x14ac:dyDescent="0.2">
      <c r="A150" s="20" t="s">
        <v>712</v>
      </c>
      <c r="B150" s="21">
        <v>106655</v>
      </c>
      <c r="C150" s="21">
        <v>114189</v>
      </c>
      <c r="D150" s="21">
        <v>164922</v>
      </c>
    </row>
    <row r="151" spans="1:4" x14ac:dyDescent="0.2">
      <c r="A151" s="17" t="s">
        <v>700</v>
      </c>
      <c r="B151" s="16">
        <v>79832</v>
      </c>
      <c r="C151" s="16">
        <v>89446</v>
      </c>
      <c r="D151" s="16">
        <v>156625</v>
      </c>
    </row>
    <row r="152" spans="1:4" x14ac:dyDescent="0.2">
      <c r="A152" s="20" t="s">
        <v>231</v>
      </c>
      <c r="B152" s="19">
        <v>175563</v>
      </c>
      <c r="C152" s="19">
        <v>166791</v>
      </c>
      <c r="D152" s="18">
        <v>149900</v>
      </c>
    </row>
    <row r="153" spans="1:4" x14ac:dyDescent="0.2">
      <c r="A153" s="17" t="s">
        <v>255</v>
      </c>
      <c r="B153" s="16">
        <v>107076</v>
      </c>
      <c r="C153" s="16">
        <v>102945</v>
      </c>
      <c r="D153" s="16">
        <v>143153</v>
      </c>
    </row>
    <row r="154" spans="1:4" x14ac:dyDescent="0.2">
      <c r="A154" s="20" t="s">
        <v>387</v>
      </c>
      <c r="B154" s="19">
        <v>76688</v>
      </c>
      <c r="C154" s="19">
        <v>90757</v>
      </c>
      <c r="D154" s="18">
        <v>112963</v>
      </c>
    </row>
    <row r="155" spans="1:4" x14ac:dyDescent="0.2">
      <c r="A155" s="17" t="s">
        <v>571</v>
      </c>
      <c r="B155" s="16">
        <v>44490</v>
      </c>
      <c r="C155" s="16">
        <v>78133</v>
      </c>
      <c r="D155" s="16">
        <v>107824</v>
      </c>
    </row>
    <row r="156" spans="1:4" x14ac:dyDescent="0.2">
      <c r="A156" s="20" t="s">
        <v>123</v>
      </c>
      <c r="B156" s="21">
        <v>83624</v>
      </c>
      <c r="C156" s="21">
        <v>67731</v>
      </c>
      <c r="D156" s="21">
        <v>97968</v>
      </c>
    </row>
    <row r="157" spans="1:4" x14ac:dyDescent="0.2">
      <c r="A157" s="17" t="s">
        <v>719</v>
      </c>
      <c r="B157" s="15">
        <v>52421</v>
      </c>
      <c r="C157" s="15">
        <v>63752</v>
      </c>
      <c r="D157" s="14">
        <v>90156</v>
      </c>
    </row>
    <row r="158" spans="1:4" x14ac:dyDescent="0.2">
      <c r="A158" s="20" t="s">
        <v>538</v>
      </c>
      <c r="B158" s="19">
        <v>62670</v>
      </c>
      <c r="C158" s="19">
        <v>71468</v>
      </c>
      <c r="D158" s="18">
        <v>87125</v>
      </c>
    </row>
    <row r="159" spans="1:4" x14ac:dyDescent="0.2">
      <c r="A159" s="17" t="s">
        <v>102</v>
      </c>
      <c r="B159" s="15">
        <v>42156</v>
      </c>
      <c r="C159" s="15">
        <v>26560</v>
      </c>
      <c r="D159" s="14">
        <v>65903</v>
      </c>
    </row>
    <row r="160" spans="1:4" x14ac:dyDescent="0.2">
      <c r="A160" s="20" t="s">
        <v>120</v>
      </c>
      <c r="B160" s="19">
        <v>74304</v>
      </c>
      <c r="C160" s="19">
        <v>69464</v>
      </c>
      <c r="D160" s="18">
        <v>65667</v>
      </c>
    </row>
    <row r="161" spans="1:4" x14ac:dyDescent="0.2">
      <c r="A161" s="17" t="s">
        <v>529</v>
      </c>
      <c r="B161" s="15">
        <v>44809</v>
      </c>
      <c r="C161" s="15">
        <v>62058</v>
      </c>
      <c r="D161" s="14">
        <v>62533</v>
      </c>
    </row>
    <row r="162" spans="1:4" x14ac:dyDescent="0.2">
      <c r="A162" s="20" t="s">
        <v>279</v>
      </c>
      <c r="B162" s="19"/>
      <c r="C162" s="19"/>
      <c r="D162" s="18">
        <v>61367</v>
      </c>
    </row>
    <row r="163" spans="1:4" x14ac:dyDescent="0.2">
      <c r="A163" s="17" t="s">
        <v>731</v>
      </c>
      <c r="B163" s="16">
        <v>39702</v>
      </c>
      <c r="C163" s="16">
        <v>14446</v>
      </c>
      <c r="D163" s="16">
        <v>61171</v>
      </c>
    </row>
    <row r="164" spans="1:4" x14ac:dyDescent="0.2">
      <c r="A164" s="20" t="s">
        <v>520</v>
      </c>
      <c r="B164" s="19">
        <v>186707</v>
      </c>
      <c r="C164" s="19">
        <v>54109</v>
      </c>
      <c r="D164" s="18">
        <v>51277</v>
      </c>
    </row>
    <row r="165" spans="1:4" x14ac:dyDescent="0.2">
      <c r="A165" s="17" t="s">
        <v>568</v>
      </c>
      <c r="B165" s="15">
        <v>23473</v>
      </c>
      <c r="C165" s="15">
        <v>30047</v>
      </c>
      <c r="D165" s="14">
        <v>45206</v>
      </c>
    </row>
    <row r="166" spans="1:4" x14ac:dyDescent="0.2">
      <c r="A166" s="20" t="s">
        <v>526</v>
      </c>
      <c r="B166" s="19">
        <v>30949</v>
      </c>
      <c r="C166" s="19">
        <v>38973</v>
      </c>
      <c r="D166" s="18">
        <v>40930</v>
      </c>
    </row>
    <row r="167" spans="1:4" x14ac:dyDescent="0.2">
      <c r="A167" s="17" t="s">
        <v>264</v>
      </c>
      <c r="B167" s="15">
        <v>58639</v>
      </c>
      <c r="C167" s="15">
        <v>38262</v>
      </c>
      <c r="D167" s="14">
        <v>40192</v>
      </c>
    </row>
    <row r="168" spans="1:4" x14ac:dyDescent="0.2">
      <c r="A168" s="20" t="s">
        <v>171</v>
      </c>
      <c r="B168" s="19">
        <v>43396</v>
      </c>
      <c r="C168" s="19">
        <v>41902</v>
      </c>
      <c r="D168" s="18">
        <v>39306</v>
      </c>
    </row>
    <row r="169" spans="1:4" x14ac:dyDescent="0.2">
      <c r="A169" s="17" t="s">
        <v>769</v>
      </c>
      <c r="B169" s="15">
        <v>44601</v>
      </c>
      <c r="C169" s="15">
        <v>39296</v>
      </c>
      <c r="D169" s="14">
        <v>37852</v>
      </c>
    </row>
    <row r="170" spans="1:4" x14ac:dyDescent="0.2">
      <c r="A170" s="20" t="s">
        <v>768</v>
      </c>
      <c r="B170" s="21">
        <v>16650</v>
      </c>
      <c r="C170" s="21">
        <v>21274</v>
      </c>
      <c r="D170" s="21">
        <v>35086</v>
      </c>
    </row>
    <row r="171" spans="1:4" x14ac:dyDescent="0.2">
      <c r="A171" s="17" t="s">
        <v>433</v>
      </c>
      <c r="B171" s="16">
        <v>18719</v>
      </c>
      <c r="C171" s="16">
        <v>15582</v>
      </c>
      <c r="D171" s="16">
        <v>33073</v>
      </c>
    </row>
    <row r="172" spans="1:4" x14ac:dyDescent="0.2">
      <c r="A172" s="20" t="s">
        <v>767</v>
      </c>
      <c r="B172" s="21">
        <v>16152</v>
      </c>
      <c r="C172" s="21">
        <v>37787</v>
      </c>
      <c r="D172" s="21">
        <v>21512</v>
      </c>
    </row>
    <row r="173" spans="1:4" x14ac:dyDescent="0.2">
      <c r="A173" s="17" t="s">
        <v>523</v>
      </c>
      <c r="B173" s="16">
        <v>10535</v>
      </c>
      <c r="C173" s="16">
        <v>22944</v>
      </c>
      <c r="D173" s="16">
        <v>19846</v>
      </c>
    </row>
    <row r="174" spans="1:4" x14ac:dyDescent="0.2">
      <c r="A174" s="20" t="s">
        <v>766</v>
      </c>
      <c r="B174" s="19"/>
      <c r="C174" s="19">
        <v>14441</v>
      </c>
      <c r="D174" s="18">
        <v>18206</v>
      </c>
    </row>
    <row r="175" spans="1:4" x14ac:dyDescent="0.2">
      <c r="A175" s="17" t="s">
        <v>625</v>
      </c>
      <c r="B175" s="15">
        <v>6762</v>
      </c>
      <c r="C175" s="15">
        <v>13787</v>
      </c>
      <c r="D175" s="14">
        <v>16385</v>
      </c>
    </row>
    <row r="176" spans="1:4" x14ac:dyDescent="0.2">
      <c r="A176" s="20" t="s">
        <v>469</v>
      </c>
      <c r="B176" s="21">
        <v>11744</v>
      </c>
      <c r="C176" s="21">
        <v>10162</v>
      </c>
      <c r="D176" s="21">
        <v>12937</v>
      </c>
    </row>
    <row r="177" spans="1:4" x14ac:dyDescent="0.2">
      <c r="A177" s="17" t="s">
        <v>105</v>
      </c>
      <c r="B177" s="15">
        <v>9754</v>
      </c>
      <c r="C177" s="15">
        <v>10615</v>
      </c>
      <c r="D177" s="14">
        <v>12463</v>
      </c>
    </row>
    <row r="178" spans="1:4" x14ac:dyDescent="0.2">
      <c r="A178" s="20" t="s">
        <v>765</v>
      </c>
      <c r="B178" s="21">
        <v>3062</v>
      </c>
      <c r="C178" s="21">
        <v>2874</v>
      </c>
      <c r="D178" s="21">
        <v>11226</v>
      </c>
    </row>
    <row r="179" spans="1:4" x14ac:dyDescent="0.2">
      <c r="A179" s="17" t="s">
        <v>640</v>
      </c>
      <c r="B179" s="15">
        <v>7286</v>
      </c>
      <c r="C179" s="15">
        <v>8707</v>
      </c>
      <c r="D179" s="14">
        <v>9847</v>
      </c>
    </row>
    <row r="180" spans="1:4" x14ac:dyDescent="0.2">
      <c r="A180" s="20" t="s">
        <v>541</v>
      </c>
      <c r="B180" s="19">
        <v>2623</v>
      </c>
      <c r="C180" s="19">
        <v>4990</v>
      </c>
      <c r="D180" s="18">
        <v>6629</v>
      </c>
    </row>
    <row r="181" spans="1:4" x14ac:dyDescent="0.2">
      <c r="A181" s="17" t="s">
        <v>189</v>
      </c>
      <c r="B181" s="15"/>
      <c r="C181" s="15"/>
      <c r="D181" s="14">
        <v>6619</v>
      </c>
    </row>
    <row r="182" spans="1:4" x14ac:dyDescent="0.2">
      <c r="A182" s="20" t="s">
        <v>135</v>
      </c>
      <c r="B182" s="19">
        <v>7687</v>
      </c>
      <c r="C182" s="19">
        <v>9346</v>
      </c>
      <c r="D182" s="18">
        <v>6479</v>
      </c>
    </row>
    <row r="183" spans="1:4" x14ac:dyDescent="0.2">
      <c r="A183" s="17" t="s">
        <v>764</v>
      </c>
      <c r="B183" s="15">
        <v>3504</v>
      </c>
      <c r="C183" s="15">
        <v>5635</v>
      </c>
      <c r="D183" s="14">
        <v>4996</v>
      </c>
    </row>
    <row r="184" spans="1:4" x14ac:dyDescent="0.2">
      <c r="A184" s="20" t="s">
        <v>532</v>
      </c>
      <c r="B184" s="21">
        <v>13958</v>
      </c>
      <c r="C184" s="21">
        <v>5570</v>
      </c>
      <c r="D184" s="21">
        <v>4774</v>
      </c>
    </row>
    <row r="185" spans="1:4" x14ac:dyDescent="0.2">
      <c r="A185" s="17" t="s">
        <v>708</v>
      </c>
      <c r="B185" s="15">
        <v>3201</v>
      </c>
      <c r="C185" s="15">
        <v>4344</v>
      </c>
      <c r="D185" s="14">
        <v>4239</v>
      </c>
    </row>
    <row r="186" spans="1:4" x14ac:dyDescent="0.2">
      <c r="A186" s="20" t="s">
        <v>687</v>
      </c>
      <c r="B186" s="21">
        <v>5660</v>
      </c>
      <c r="C186" s="21">
        <v>7627</v>
      </c>
      <c r="D186" s="21">
        <v>4007</v>
      </c>
    </row>
    <row r="187" spans="1:4" x14ac:dyDescent="0.2">
      <c r="A187" s="17" t="s">
        <v>703</v>
      </c>
      <c r="B187" s="16">
        <v>53864</v>
      </c>
      <c r="C187" s="16">
        <v>39884</v>
      </c>
      <c r="D187" s="16">
        <v>3678</v>
      </c>
    </row>
    <row r="188" spans="1:4" x14ac:dyDescent="0.2">
      <c r="A188" s="20" t="s">
        <v>763</v>
      </c>
      <c r="B188" s="21">
        <v>1665</v>
      </c>
      <c r="C188" s="21">
        <v>3076</v>
      </c>
      <c r="D188" s="21">
        <v>3197</v>
      </c>
    </row>
    <row r="189" spans="1:4" x14ac:dyDescent="0.2">
      <c r="A189" s="17" t="s">
        <v>762</v>
      </c>
      <c r="B189" s="16">
        <v>1052</v>
      </c>
      <c r="C189" s="16">
        <v>3573</v>
      </c>
      <c r="D189" s="16">
        <v>2953</v>
      </c>
    </row>
    <row r="190" spans="1:4" x14ac:dyDescent="0.2">
      <c r="A190" s="20" t="s">
        <v>460</v>
      </c>
      <c r="B190" s="21">
        <v>2911</v>
      </c>
      <c r="C190" s="21">
        <v>4957</v>
      </c>
      <c r="D190" s="21">
        <v>2882</v>
      </c>
    </row>
    <row r="191" spans="1:4" x14ac:dyDescent="0.2">
      <c r="A191" s="17" t="s">
        <v>643</v>
      </c>
      <c r="B191" s="15"/>
      <c r="C191" s="15">
        <v>138</v>
      </c>
      <c r="D191" s="16">
        <v>2783</v>
      </c>
    </row>
    <row r="192" spans="1:4" x14ac:dyDescent="0.2">
      <c r="A192" s="20" t="s">
        <v>701</v>
      </c>
      <c r="B192" s="19">
        <v>6309</v>
      </c>
      <c r="C192" s="19">
        <v>17316</v>
      </c>
      <c r="D192" s="18">
        <v>2689</v>
      </c>
    </row>
    <row r="193" spans="1:4" x14ac:dyDescent="0.2">
      <c r="A193" s="17" t="s">
        <v>421</v>
      </c>
      <c r="B193" s="15">
        <v>722</v>
      </c>
      <c r="C193" s="15">
        <v>1411</v>
      </c>
      <c r="D193" s="14">
        <v>1774</v>
      </c>
    </row>
    <row r="194" spans="1:4" x14ac:dyDescent="0.2">
      <c r="A194" s="20" t="s">
        <v>761</v>
      </c>
      <c r="B194" s="21">
        <v>50</v>
      </c>
      <c r="C194" s="21">
        <v>638</v>
      </c>
      <c r="D194" s="21">
        <v>1153</v>
      </c>
    </row>
    <row r="195" spans="1:4" x14ac:dyDescent="0.2">
      <c r="A195" s="17" t="s">
        <v>702</v>
      </c>
      <c r="B195" s="16">
        <v>2202</v>
      </c>
      <c r="C195" s="16">
        <v>7736</v>
      </c>
      <c r="D195" s="16">
        <v>1107</v>
      </c>
    </row>
    <row r="196" spans="1:4" x14ac:dyDescent="0.2">
      <c r="A196" s="20" t="s">
        <v>760</v>
      </c>
      <c r="B196" s="21">
        <v>1536</v>
      </c>
      <c r="C196" s="21">
        <v>1059</v>
      </c>
      <c r="D196" s="21">
        <v>1097</v>
      </c>
    </row>
    <row r="197" spans="1:4" x14ac:dyDescent="0.2">
      <c r="A197" s="17" t="s">
        <v>759</v>
      </c>
      <c r="B197" s="16">
        <v>197</v>
      </c>
      <c r="C197" s="16">
        <v>20</v>
      </c>
      <c r="D197" s="16">
        <v>11</v>
      </c>
    </row>
    <row r="198" spans="1:4" x14ac:dyDescent="0.2">
      <c r="A198" s="20" t="s">
        <v>758</v>
      </c>
      <c r="B198" s="21">
        <v>22</v>
      </c>
      <c r="C198" s="21">
        <v>16</v>
      </c>
      <c r="D198" s="21">
        <v>1</v>
      </c>
    </row>
    <row r="199" spans="1:4" x14ac:dyDescent="0.2">
      <c r="A199" s="17" t="s">
        <v>270</v>
      </c>
      <c r="B199" s="15"/>
      <c r="C199" s="16">
        <v>1</v>
      </c>
      <c r="D199" s="14"/>
    </row>
    <row r="200" spans="1:4" x14ac:dyDescent="0.2">
      <c r="A200" s="20" t="s">
        <v>276</v>
      </c>
      <c r="B200" s="19">
        <v>572781</v>
      </c>
      <c r="C200" s="19">
        <v>525426</v>
      </c>
      <c r="D200" s="18"/>
    </row>
    <row r="201" spans="1:4" x14ac:dyDescent="0.2">
      <c r="A201" s="17" t="s">
        <v>709</v>
      </c>
      <c r="B201" s="15">
        <v>1903293</v>
      </c>
      <c r="C201" s="15">
        <v>2275037</v>
      </c>
      <c r="D201" s="14"/>
    </row>
    <row r="202" spans="1:4" x14ac:dyDescent="0.2">
      <c r="A202" s="20" t="s">
        <v>592</v>
      </c>
      <c r="B202" s="19">
        <v>395746</v>
      </c>
      <c r="C202" s="19"/>
      <c r="D202" s="18"/>
    </row>
    <row r="203" spans="1:4" x14ac:dyDescent="0.2">
      <c r="A203" s="28" t="s">
        <v>556</v>
      </c>
      <c r="B203" s="27"/>
      <c r="C203" s="27">
        <v>41422</v>
      </c>
      <c r="D203" s="2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1B63-C466-4D2B-8A23-24E791C4D3D8}">
  <dimension ref="A1:U240"/>
  <sheetViews>
    <sheetView showGridLines="0" workbookViewId="0"/>
  </sheetViews>
  <sheetFormatPr baseColWidth="10" defaultColWidth="8.83203125" defaultRowHeight="15" x14ac:dyDescent="0.2"/>
  <cols>
    <col min="1" max="1" width="24" bestFit="1" customWidth="1"/>
    <col min="2" max="21" width="16.33203125" bestFit="1" customWidth="1"/>
  </cols>
  <sheetData>
    <row r="1" spans="1:21" x14ac:dyDescent="0.2">
      <c r="A1" s="25"/>
      <c r="B1" s="24" t="s">
        <v>755</v>
      </c>
      <c r="C1" s="24" t="s">
        <v>754</v>
      </c>
      <c r="D1" s="24" t="s">
        <v>753</v>
      </c>
      <c r="E1" s="24" t="s">
        <v>752</v>
      </c>
      <c r="F1" s="24" t="s">
        <v>751</v>
      </c>
      <c r="G1" s="24" t="s">
        <v>750</v>
      </c>
      <c r="H1" s="24" t="s">
        <v>749</v>
      </c>
      <c r="I1" s="24" t="s">
        <v>748</v>
      </c>
      <c r="J1" s="24" t="s">
        <v>747</v>
      </c>
      <c r="K1" s="24" t="s">
        <v>746</v>
      </c>
      <c r="L1" s="24" t="s">
        <v>745</v>
      </c>
      <c r="M1" s="24" t="s">
        <v>744</v>
      </c>
      <c r="N1" s="24" t="s">
        <v>743</v>
      </c>
      <c r="O1" s="24" t="s">
        <v>742</v>
      </c>
      <c r="P1" s="24" t="s">
        <v>741</v>
      </c>
      <c r="Q1" s="24" t="s">
        <v>740</v>
      </c>
      <c r="R1" s="24" t="s">
        <v>739</v>
      </c>
      <c r="S1" s="24" t="s">
        <v>738</v>
      </c>
      <c r="T1" s="24" t="s">
        <v>737</v>
      </c>
      <c r="U1" s="23" t="s">
        <v>736</v>
      </c>
    </row>
    <row r="2" spans="1:21" x14ac:dyDescent="0.2">
      <c r="A2" s="20" t="s">
        <v>2</v>
      </c>
      <c r="B2" s="22">
        <v>7497081827</v>
      </c>
      <c r="C2" s="22">
        <v>9109950972</v>
      </c>
      <c r="D2" s="22">
        <v>10356150264</v>
      </c>
      <c r="E2" s="22">
        <v>11978634733</v>
      </c>
      <c r="F2" s="22">
        <v>13811402686</v>
      </c>
      <c r="G2" s="22">
        <v>16007578274</v>
      </c>
      <c r="H2" s="22">
        <v>12390451459</v>
      </c>
      <c r="I2" s="22">
        <v>15096865768</v>
      </c>
      <c r="J2" s="22">
        <v>18138222772</v>
      </c>
      <c r="K2" s="22">
        <v>18399904734</v>
      </c>
      <c r="L2" s="22">
        <v>18858694469</v>
      </c>
      <c r="M2" s="22">
        <v>18862720756</v>
      </c>
      <c r="N2" s="22">
        <v>16416919465</v>
      </c>
      <c r="O2" s="22">
        <v>15923088641</v>
      </c>
      <c r="P2" s="22">
        <v>17562524929</v>
      </c>
      <c r="Q2" s="22">
        <v>19328239838</v>
      </c>
      <c r="R2" s="22">
        <v>18757982008</v>
      </c>
      <c r="S2" s="22">
        <v>17508141058</v>
      </c>
      <c r="T2" s="22">
        <v>22142506697</v>
      </c>
      <c r="U2" s="22">
        <v>24611066726</v>
      </c>
    </row>
    <row r="3" spans="1:21" x14ac:dyDescent="0.2">
      <c r="A3" s="17" t="s">
        <v>129</v>
      </c>
      <c r="B3" s="15">
        <v>438227767</v>
      </c>
      <c r="C3" s="15">
        <v>593325581</v>
      </c>
      <c r="D3" s="15">
        <v>761953410</v>
      </c>
      <c r="E3" s="15">
        <v>968935601</v>
      </c>
      <c r="F3" s="15">
        <v>1220059668</v>
      </c>
      <c r="G3" s="15">
        <v>1430693100</v>
      </c>
      <c r="H3" s="15">
        <v>1201646800</v>
      </c>
      <c r="I3" s="15">
        <v>1577763800</v>
      </c>
      <c r="J3" s="15">
        <v>1898388400</v>
      </c>
      <c r="K3" s="15">
        <v>2048782200</v>
      </c>
      <c r="L3" s="15">
        <v>2209007300</v>
      </c>
      <c r="M3" s="15">
        <v>2342292696</v>
      </c>
      <c r="N3" s="15">
        <v>2281855922</v>
      </c>
      <c r="O3" s="15">
        <v>2118980582</v>
      </c>
      <c r="P3" s="15">
        <v>2271796142</v>
      </c>
      <c r="Q3" s="15">
        <v>2494230195</v>
      </c>
      <c r="R3" s="15">
        <v>2498334248</v>
      </c>
      <c r="S3" s="15">
        <v>2588402392</v>
      </c>
      <c r="T3" s="15">
        <v>3361814264</v>
      </c>
      <c r="U3" s="14">
        <v>3593601450</v>
      </c>
    </row>
    <row r="4" spans="1:21" x14ac:dyDescent="0.2">
      <c r="A4" s="20" t="s">
        <v>734</v>
      </c>
      <c r="B4" s="19">
        <v>724736583</v>
      </c>
      <c r="C4" s="19">
        <v>814844394</v>
      </c>
      <c r="D4" s="19">
        <v>901041411</v>
      </c>
      <c r="E4" s="19">
        <v>1037029245</v>
      </c>
      <c r="F4" s="19">
        <v>1162538150</v>
      </c>
      <c r="G4" s="19">
        <v>1299898877</v>
      </c>
      <c r="H4" s="19">
        <v>1056712100</v>
      </c>
      <c r="I4" s="19">
        <v>1278099187</v>
      </c>
      <c r="J4" s="19">
        <v>1481682200</v>
      </c>
      <c r="K4" s="19">
        <v>1544932000</v>
      </c>
      <c r="L4" s="19">
        <v>1577587300</v>
      </c>
      <c r="M4" s="19">
        <v>1619742900</v>
      </c>
      <c r="N4" s="19">
        <v>1503328350</v>
      </c>
      <c r="O4" s="19">
        <v>1451459684</v>
      </c>
      <c r="P4" s="19">
        <v>1547195403</v>
      </c>
      <c r="Q4" s="19">
        <v>1665688484</v>
      </c>
      <c r="R4" s="19">
        <v>1642820352</v>
      </c>
      <c r="S4" s="19">
        <v>1424934919</v>
      </c>
      <c r="T4" s="19">
        <v>1754300368</v>
      </c>
      <c r="U4" s="18">
        <v>2062937261</v>
      </c>
    </row>
    <row r="5" spans="1:21" x14ac:dyDescent="0.2">
      <c r="A5" s="17" t="s">
        <v>243</v>
      </c>
      <c r="B5" s="15">
        <v>748531267</v>
      </c>
      <c r="C5" s="15">
        <v>911742096</v>
      </c>
      <c r="D5" s="15">
        <v>977131972</v>
      </c>
      <c r="E5" s="15">
        <v>1121962887</v>
      </c>
      <c r="F5" s="15">
        <v>1328841354</v>
      </c>
      <c r="G5" s="15">
        <v>1457462950</v>
      </c>
      <c r="H5" s="15">
        <v>1125844048</v>
      </c>
      <c r="I5" s="15">
        <v>1267743109</v>
      </c>
      <c r="J5" s="15">
        <v>1483802558</v>
      </c>
      <c r="K5" s="15">
        <v>1410146321</v>
      </c>
      <c r="L5" s="15">
        <v>1450937515</v>
      </c>
      <c r="M5" s="15">
        <v>1498238432</v>
      </c>
      <c r="N5" s="15">
        <v>1323665116</v>
      </c>
      <c r="O5" s="15">
        <v>1332489067</v>
      </c>
      <c r="P5" s="15">
        <v>1444776367</v>
      </c>
      <c r="Q5" s="15">
        <v>1556622939</v>
      </c>
      <c r="R5" s="15">
        <v>1486877250</v>
      </c>
      <c r="S5" s="15">
        <v>1379900278</v>
      </c>
      <c r="T5" s="15">
        <v>1631098969</v>
      </c>
      <c r="U5" s="14">
        <v>1658442825</v>
      </c>
    </row>
    <row r="6" spans="1:21" x14ac:dyDescent="0.2">
      <c r="A6" s="20" t="s">
        <v>439</v>
      </c>
      <c r="B6" s="19">
        <v>264796482</v>
      </c>
      <c r="C6" s="19">
        <v>318040303</v>
      </c>
      <c r="D6" s="19">
        <v>349813023</v>
      </c>
      <c r="E6" s="19">
        <v>400685883</v>
      </c>
      <c r="F6" s="19">
        <v>477640554</v>
      </c>
      <c r="G6" s="19">
        <v>545853405</v>
      </c>
      <c r="H6" s="19">
        <v>431502452</v>
      </c>
      <c r="I6" s="19">
        <v>492645872</v>
      </c>
      <c r="J6" s="19">
        <v>569357971</v>
      </c>
      <c r="K6" s="19">
        <v>552501891</v>
      </c>
      <c r="L6" s="19">
        <v>575111979</v>
      </c>
      <c r="M6" s="19">
        <v>575677265</v>
      </c>
      <c r="N6" s="19">
        <v>464697216</v>
      </c>
      <c r="O6" s="19">
        <v>468176328</v>
      </c>
      <c r="P6" s="19">
        <v>527907822</v>
      </c>
      <c r="Q6" s="19">
        <v>587893084</v>
      </c>
      <c r="R6" s="19">
        <v>576784455</v>
      </c>
      <c r="S6" s="19">
        <v>551352792</v>
      </c>
      <c r="T6" s="19">
        <v>696873257</v>
      </c>
      <c r="U6" s="18">
        <v>770306572</v>
      </c>
    </row>
    <row r="7" spans="1:21" x14ac:dyDescent="0.2">
      <c r="A7" s="17" t="s">
        <v>327</v>
      </c>
      <c r="B7" s="15">
        <v>472006874</v>
      </c>
      <c r="C7" s="15">
        <v>565761137</v>
      </c>
      <c r="D7" s="15">
        <v>594940866</v>
      </c>
      <c r="E7" s="15">
        <v>646725059</v>
      </c>
      <c r="F7" s="15">
        <v>714327036</v>
      </c>
      <c r="G7" s="15">
        <v>781412163</v>
      </c>
      <c r="H7" s="15">
        <v>580718734</v>
      </c>
      <c r="I7" s="15">
        <v>769773832</v>
      </c>
      <c r="J7" s="15">
        <v>823183759</v>
      </c>
      <c r="K7" s="15">
        <v>798620023</v>
      </c>
      <c r="L7" s="15">
        <v>715097244</v>
      </c>
      <c r="M7" s="15">
        <v>690217466</v>
      </c>
      <c r="N7" s="15">
        <v>625005915</v>
      </c>
      <c r="O7" s="15">
        <v>645589410</v>
      </c>
      <c r="P7" s="15">
        <v>698021623</v>
      </c>
      <c r="Q7" s="15">
        <v>738164252</v>
      </c>
      <c r="R7" s="15">
        <v>705842013</v>
      </c>
      <c r="S7" s="15">
        <v>640953137</v>
      </c>
      <c r="T7" s="15">
        <v>757461387</v>
      </c>
      <c r="U7" s="14">
        <v>752071999</v>
      </c>
    </row>
    <row r="8" spans="1:21" x14ac:dyDescent="0.2">
      <c r="A8" s="20" t="s">
        <v>321</v>
      </c>
      <c r="B8" s="19">
        <v>296907926</v>
      </c>
      <c r="C8" s="19">
        <v>350902541</v>
      </c>
      <c r="D8" s="19">
        <v>370180743</v>
      </c>
      <c r="E8" s="19">
        <v>416848747</v>
      </c>
      <c r="F8" s="19">
        <v>499871159</v>
      </c>
      <c r="G8" s="19">
        <v>542727535</v>
      </c>
      <c r="H8" s="19">
        <v>406900260</v>
      </c>
      <c r="I8" s="19">
        <v>446839830</v>
      </c>
      <c r="J8" s="19">
        <v>523256296</v>
      </c>
      <c r="K8" s="19">
        <v>501528851</v>
      </c>
      <c r="L8" s="19">
        <v>518095103</v>
      </c>
      <c r="M8" s="19">
        <v>529528733</v>
      </c>
      <c r="N8" s="19">
        <v>456988626</v>
      </c>
      <c r="O8" s="19">
        <v>461667625</v>
      </c>
      <c r="P8" s="19">
        <v>507430236</v>
      </c>
      <c r="Q8" s="19">
        <v>549906996</v>
      </c>
      <c r="R8" s="19">
        <v>537748429</v>
      </c>
      <c r="S8" s="19">
        <v>498803832</v>
      </c>
      <c r="T8" s="19">
        <v>615910260</v>
      </c>
      <c r="U8" s="18">
        <v>700314893</v>
      </c>
    </row>
    <row r="9" spans="1:21" x14ac:dyDescent="0.2">
      <c r="A9" s="17" t="s">
        <v>721</v>
      </c>
      <c r="B9" s="15">
        <v>193817314</v>
      </c>
      <c r="C9" s="15">
        <v>253844609</v>
      </c>
      <c r="D9" s="15">
        <v>284418167</v>
      </c>
      <c r="E9" s="15">
        <v>325457247</v>
      </c>
      <c r="F9" s="15">
        <v>371477104</v>
      </c>
      <c r="G9" s="15">
        <v>422003479</v>
      </c>
      <c r="H9" s="15">
        <v>363531063</v>
      </c>
      <c r="I9" s="15">
        <v>466380620</v>
      </c>
      <c r="J9" s="15">
        <v>555208898</v>
      </c>
      <c r="K9" s="15">
        <v>547854448</v>
      </c>
      <c r="L9" s="15">
        <v>559648708</v>
      </c>
      <c r="M9" s="15">
        <v>573091134</v>
      </c>
      <c r="N9" s="15">
        <v>526900733</v>
      </c>
      <c r="O9" s="15">
        <v>495465606</v>
      </c>
      <c r="P9" s="15">
        <v>573716618</v>
      </c>
      <c r="Q9" s="15">
        <v>605169190</v>
      </c>
      <c r="R9" s="15">
        <v>542333337</v>
      </c>
      <c r="S9" s="15">
        <v>512788606</v>
      </c>
      <c r="T9" s="15">
        <v>644438622</v>
      </c>
      <c r="U9" s="14">
        <v>683584759</v>
      </c>
    </row>
    <row r="10" spans="1:21" x14ac:dyDescent="0.2">
      <c r="A10" s="20" t="s">
        <v>60</v>
      </c>
      <c r="B10" s="19">
        <v>255664976</v>
      </c>
      <c r="C10" s="19">
        <v>307616430</v>
      </c>
      <c r="D10" s="19">
        <v>335536934</v>
      </c>
      <c r="E10" s="19">
        <v>366439881</v>
      </c>
      <c r="F10" s="19">
        <v>431251889</v>
      </c>
      <c r="G10" s="19">
        <v>470051497</v>
      </c>
      <c r="H10" s="19">
        <v>370970847</v>
      </c>
      <c r="I10" s="19">
        <v>407357556</v>
      </c>
      <c r="J10" s="19">
        <v>478525231</v>
      </c>
      <c r="K10" s="19">
        <v>446557259</v>
      </c>
      <c r="L10" s="19">
        <v>466846143</v>
      </c>
      <c r="M10" s="19">
        <v>472121555</v>
      </c>
      <c r="N10" s="19">
        <v>396919286</v>
      </c>
      <c r="O10" s="19">
        <v>398345784</v>
      </c>
      <c r="P10" s="19">
        <v>429799692</v>
      </c>
      <c r="Q10" s="19">
        <v>468629855</v>
      </c>
      <c r="R10" s="19">
        <v>446876870</v>
      </c>
      <c r="S10" s="19">
        <v>419478288</v>
      </c>
      <c r="T10" s="19">
        <v>549499377</v>
      </c>
      <c r="U10" s="18">
        <v>636424483</v>
      </c>
    </row>
    <row r="11" spans="1:21" x14ac:dyDescent="0.2">
      <c r="A11" s="17" t="s">
        <v>772</v>
      </c>
      <c r="B11" s="15">
        <v>228708303</v>
      </c>
      <c r="C11" s="15">
        <v>265605542</v>
      </c>
      <c r="D11" s="15">
        <v>292118674</v>
      </c>
      <c r="E11" s="15">
        <v>322668792</v>
      </c>
      <c r="F11" s="15">
        <v>349385575</v>
      </c>
      <c r="G11" s="15">
        <v>370241819</v>
      </c>
      <c r="H11" s="15">
        <v>329421935</v>
      </c>
      <c r="I11" s="15">
        <v>400692015</v>
      </c>
      <c r="J11" s="15">
        <v>455573380</v>
      </c>
      <c r="K11" s="15">
        <v>492907472</v>
      </c>
      <c r="L11" s="15">
        <v>535186743</v>
      </c>
      <c r="M11" s="15">
        <v>524064899</v>
      </c>
      <c r="N11" s="15">
        <v>510552779</v>
      </c>
      <c r="O11" s="15">
        <v>516588131</v>
      </c>
      <c r="P11" s="15">
        <v>549861455</v>
      </c>
      <c r="Q11" s="15">
        <v>569105740</v>
      </c>
      <c r="R11" s="15">
        <v>535711019</v>
      </c>
      <c r="S11" s="15">
        <v>551515756</v>
      </c>
      <c r="T11" s="15">
        <v>672153980</v>
      </c>
      <c r="U11" s="14">
        <v>611481903</v>
      </c>
    </row>
    <row r="12" spans="1:21" x14ac:dyDescent="0.2">
      <c r="A12" s="20" t="s">
        <v>225</v>
      </c>
      <c r="B12" s="19">
        <v>358131717</v>
      </c>
      <c r="C12" s="19">
        <v>413708422</v>
      </c>
      <c r="D12" s="19">
        <v>434354245</v>
      </c>
      <c r="E12" s="19">
        <v>479012852</v>
      </c>
      <c r="F12" s="19">
        <v>539730712</v>
      </c>
      <c r="G12" s="19">
        <v>594504995</v>
      </c>
      <c r="H12" s="19">
        <v>464112811</v>
      </c>
      <c r="I12" s="19">
        <v>511651043</v>
      </c>
      <c r="J12" s="19">
        <v>585723824</v>
      </c>
      <c r="K12" s="19">
        <v>558460545</v>
      </c>
      <c r="L12" s="19">
        <v>567987698</v>
      </c>
      <c r="M12" s="19">
        <v>569409762</v>
      </c>
      <c r="N12" s="19">
        <v>495442074</v>
      </c>
      <c r="O12" s="19">
        <v>490433897</v>
      </c>
      <c r="P12" s="19">
        <v>524180934</v>
      </c>
      <c r="Q12" s="19">
        <v>569764876</v>
      </c>
      <c r="R12" s="19">
        <v>556550374</v>
      </c>
      <c r="S12" s="19">
        <v>476082181</v>
      </c>
      <c r="T12" s="19">
        <v>570841608</v>
      </c>
      <c r="U12" s="18">
        <v>606853494</v>
      </c>
    </row>
    <row r="13" spans="1:21" x14ac:dyDescent="0.2">
      <c r="A13" s="17" t="s">
        <v>114</v>
      </c>
      <c r="B13" s="15">
        <v>272229686</v>
      </c>
      <c r="C13" s="15">
        <v>317161192</v>
      </c>
      <c r="D13" s="15">
        <v>360552446</v>
      </c>
      <c r="E13" s="15">
        <v>388178676</v>
      </c>
      <c r="F13" s="15">
        <v>419881604</v>
      </c>
      <c r="G13" s="15">
        <v>455632184</v>
      </c>
      <c r="H13" s="15">
        <v>315176831</v>
      </c>
      <c r="I13" s="15">
        <v>386579900</v>
      </c>
      <c r="J13" s="15">
        <v>450430008</v>
      </c>
      <c r="K13" s="15">
        <v>454098967</v>
      </c>
      <c r="L13" s="15">
        <v>456598271</v>
      </c>
      <c r="M13" s="15">
        <v>475177176</v>
      </c>
      <c r="N13" s="15">
        <v>410688692</v>
      </c>
      <c r="O13" s="15">
        <v>390195631</v>
      </c>
      <c r="P13" s="15">
        <v>421042162</v>
      </c>
      <c r="Q13" s="15">
        <v>451116723</v>
      </c>
      <c r="R13" s="15">
        <v>446207751</v>
      </c>
      <c r="S13" s="15">
        <v>389926388</v>
      </c>
      <c r="T13" s="15">
        <v>503963502</v>
      </c>
      <c r="U13" s="14">
        <v>598582866</v>
      </c>
    </row>
    <row r="14" spans="1:21" x14ac:dyDescent="0.2">
      <c r="A14" s="20" t="s">
        <v>735</v>
      </c>
      <c r="B14" s="19">
        <v>133655685</v>
      </c>
      <c r="C14" s="19">
        <v>181600379</v>
      </c>
      <c r="D14" s="19">
        <v>241451657</v>
      </c>
      <c r="E14" s="19">
        <v>301550666</v>
      </c>
      <c r="F14" s="19">
        <v>352266399</v>
      </c>
      <c r="G14" s="19">
        <v>467993955</v>
      </c>
      <c r="H14" s="19">
        <v>301796059</v>
      </c>
      <c r="I14" s="19">
        <v>397067521</v>
      </c>
      <c r="J14" s="19">
        <v>516992618</v>
      </c>
      <c r="K14" s="19">
        <v>524766421</v>
      </c>
      <c r="L14" s="19">
        <v>527265919</v>
      </c>
      <c r="M14" s="19">
        <v>497833529</v>
      </c>
      <c r="N14" s="19">
        <v>333501801</v>
      </c>
      <c r="O14" s="19">
        <v>285491052</v>
      </c>
      <c r="P14" s="19">
        <v>357083135</v>
      </c>
      <c r="Q14" s="19">
        <v>449347157</v>
      </c>
      <c r="R14" s="19">
        <v>422777167</v>
      </c>
      <c r="S14" s="19">
        <v>337105352</v>
      </c>
      <c r="T14" s="19">
        <v>492314339</v>
      </c>
      <c r="U14" s="21">
        <v>580118396</v>
      </c>
    </row>
    <row r="15" spans="1:21" x14ac:dyDescent="0.2">
      <c r="A15" s="17" t="s">
        <v>405</v>
      </c>
      <c r="B15" s="15">
        <v>164906509</v>
      </c>
      <c r="C15" s="15">
        <v>187980442</v>
      </c>
      <c r="D15" s="15">
        <v>214207306</v>
      </c>
      <c r="E15" s="15">
        <v>249960546</v>
      </c>
      <c r="F15" s="15">
        <v>271821215</v>
      </c>
      <c r="G15" s="15">
        <v>291264809</v>
      </c>
      <c r="H15" s="15">
        <v>229712337</v>
      </c>
      <c r="I15" s="15">
        <v>298305075</v>
      </c>
      <c r="J15" s="15">
        <v>349326582</v>
      </c>
      <c r="K15" s="15">
        <v>370706658</v>
      </c>
      <c r="L15" s="15">
        <v>379949273</v>
      </c>
      <c r="M15" s="15">
        <v>396890473</v>
      </c>
      <c r="N15" s="15">
        <v>380789105</v>
      </c>
      <c r="O15" s="15">
        <v>373904303</v>
      </c>
      <c r="P15" s="15">
        <v>409476446</v>
      </c>
      <c r="Q15" s="15">
        <v>450920374</v>
      </c>
      <c r="R15" s="15">
        <v>460603696</v>
      </c>
      <c r="S15" s="15">
        <v>416982170</v>
      </c>
      <c r="T15" s="15">
        <v>494595503</v>
      </c>
      <c r="U15" s="14">
        <v>578281629</v>
      </c>
    </row>
    <row r="16" spans="1:21" x14ac:dyDescent="0.2">
      <c r="A16" s="20" t="s">
        <v>663</v>
      </c>
      <c r="B16" s="19">
        <v>312059900</v>
      </c>
      <c r="C16" s="19">
        <v>355027954</v>
      </c>
      <c r="D16" s="19">
        <v>392744019</v>
      </c>
      <c r="E16" s="19">
        <v>458598557</v>
      </c>
      <c r="F16" s="19">
        <v>454005490</v>
      </c>
      <c r="G16" s="19">
        <v>482020962</v>
      </c>
      <c r="H16" s="19">
        <v>359615540</v>
      </c>
      <c r="I16" s="19">
        <v>422014118</v>
      </c>
      <c r="J16" s="19">
        <v>517288693</v>
      </c>
      <c r="K16" s="19">
        <v>481225754</v>
      </c>
      <c r="L16" s="19">
        <v>548041853</v>
      </c>
      <c r="M16" s="19">
        <v>511145443</v>
      </c>
      <c r="N16" s="19">
        <v>466295683</v>
      </c>
      <c r="O16" s="19">
        <v>411463356</v>
      </c>
      <c r="P16" s="19">
        <v>441847324</v>
      </c>
      <c r="Q16" s="19">
        <v>490840364</v>
      </c>
      <c r="R16" s="19">
        <v>468322416</v>
      </c>
      <c r="S16" s="19">
        <v>402566008</v>
      </c>
      <c r="T16" s="19">
        <v>468502713</v>
      </c>
      <c r="U16" s="18">
        <v>530481545</v>
      </c>
    </row>
    <row r="17" spans="1:21" x14ac:dyDescent="0.2">
      <c r="A17" s="17" t="s">
        <v>559</v>
      </c>
      <c r="B17" s="15">
        <v>159963348</v>
      </c>
      <c r="C17" s="15">
        <v>198632635</v>
      </c>
      <c r="D17" s="15">
        <v>230343507</v>
      </c>
      <c r="E17" s="15">
        <v>273382013</v>
      </c>
      <c r="F17" s="15">
        <v>301594913</v>
      </c>
      <c r="G17" s="15">
        <v>341079321</v>
      </c>
      <c r="H17" s="15">
        <v>271079918</v>
      </c>
      <c r="I17" s="15">
        <v>353240365</v>
      </c>
      <c r="J17" s="15">
        <v>416289216</v>
      </c>
      <c r="K17" s="15">
        <v>415615110</v>
      </c>
      <c r="L17" s="15">
        <v>419931654</v>
      </c>
      <c r="M17" s="15">
        <v>415418247</v>
      </c>
      <c r="N17" s="15">
        <v>346641061</v>
      </c>
      <c r="O17" s="15">
        <v>329854222</v>
      </c>
      <c r="P17" s="15">
        <v>373055543</v>
      </c>
      <c r="Q17" s="15">
        <v>412077471</v>
      </c>
      <c r="R17" s="15">
        <v>390386234</v>
      </c>
      <c r="S17" s="15">
        <v>373909153</v>
      </c>
      <c r="T17" s="15">
        <v>457749966</v>
      </c>
      <c r="U17" s="14">
        <v>515077895</v>
      </c>
    </row>
    <row r="18" spans="1:21" x14ac:dyDescent="0.2">
      <c r="A18" s="20" t="s">
        <v>716</v>
      </c>
      <c r="B18" s="19">
        <v>143952382</v>
      </c>
      <c r="C18" s="19">
        <v>174315842</v>
      </c>
      <c r="D18" s="19">
        <v>189436376</v>
      </c>
      <c r="E18" s="19">
        <v>223800250</v>
      </c>
      <c r="F18" s="19">
        <v>245884393</v>
      </c>
      <c r="G18" s="19">
        <v>254155875</v>
      </c>
      <c r="H18" s="19">
        <v>203035224</v>
      </c>
      <c r="I18" s="19">
        <v>274563932</v>
      </c>
      <c r="J18" s="19">
        <v>307585242</v>
      </c>
      <c r="K18" s="19">
        <v>300887781</v>
      </c>
      <c r="L18" s="19">
        <v>304571708</v>
      </c>
      <c r="M18" s="19">
        <v>313159754</v>
      </c>
      <c r="N18" s="19">
        <v>279943715</v>
      </c>
      <c r="O18" s="19">
        <v>279020548</v>
      </c>
      <c r="P18" s="19">
        <v>315734179</v>
      </c>
      <c r="Q18" s="19">
        <v>334244241</v>
      </c>
      <c r="R18" s="19">
        <v>329512433</v>
      </c>
      <c r="S18" s="19">
        <v>346633936</v>
      </c>
      <c r="T18" s="19">
        <v>447557398</v>
      </c>
      <c r="U18" s="18">
        <v>478252341</v>
      </c>
    </row>
    <row r="19" spans="1:21" x14ac:dyDescent="0.2">
      <c r="A19" s="17" t="s">
        <v>303</v>
      </c>
      <c r="B19" s="15">
        <v>59360659</v>
      </c>
      <c r="C19" s="15">
        <v>75904200</v>
      </c>
      <c r="D19" s="15">
        <v>100352637</v>
      </c>
      <c r="E19" s="15">
        <v>121200606</v>
      </c>
      <c r="F19" s="15">
        <v>145898053</v>
      </c>
      <c r="G19" s="15">
        <v>181860898</v>
      </c>
      <c r="H19" s="15">
        <v>176765036</v>
      </c>
      <c r="I19" s="15">
        <v>220408496</v>
      </c>
      <c r="J19" s="15">
        <v>301483250</v>
      </c>
      <c r="K19" s="15">
        <v>289564769</v>
      </c>
      <c r="L19" s="15">
        <v>336611389</v>
      </c>
      <c r="M19" s="15">
        <v>317544642</v>
      </c>
      <c r="N19" s="15">
        <v>263889005</v>
      </c>
      <c r="O19" s="15">
        <v>260963959</v>
      </c>
      <c r="P19" s="15">
        <v>295862157</v>
      </c>
      <c r="Q19" s="15">
        <v>323997680</v>
      </c>
      <c r="R19" s="15">
        <v>323250726</v>
      </c>
      <c r="S19" s="15">
        <v>275488745</v>
      </c>
      <c r="T19" s="15">
        <v>394813673</v>
      </c>
      <c r="U19" s="14">
        <v>452684214</v>
      </c>
    </row>
    <row r="20" spans="1:21" x14ac:dyDescent="0.2">
      <c r="A20" s="20" t="s">
        <v>583</v>
      </c>
      <c r="B20" s="19">
        <v>159583503</v>
      </c>
      <c r="C20" s="19">
        <v>180375685</v>
      </c>
      <c r="D20" s="19">
        <v>192787684</v>
      </c>
      <c r="E20" s="19">
        <v>214048701</v>
      </c>
      <c r="F20" s="19">
        <v>253778450</v>
      </c>
      <c r="G20" s="19">
        <v>279197237</v>
      </c>
      <c r="H20" s="19">
        <v>223097751</v>
      </c>
      <c r="I20" s="19">
        <v>247565706</v>
      </c>
      <c r="J20" s="19">
        <v>299207388</v>
      </c>
      <c r="K20" s="19">
        <v>290680282</v>
      </c>
      <c r="L20" s="19">
        <v>313106420</v>
      </c>
      <c r="M20" s="19">
        <v>319651825</v>
      </c>
      <c r="N20" s="19">
        <v>276958512</v>
      </c>
      <c r="O20" s="19">
        <v>283761066</v>
      </c>
      <c r="P20" s="19">
        <v>311600619</v>
      </c>
      <c r="Q20" s="19">
        <v>346064315</v>
      </c>
      <c r="R20" s="19">
        <v>337215114</v>
      </c>
      <c r="S20" s="19">
        <v>312080513</v>
      </c>
      <c r="T20" s="19">
        <v>391558519</v>
      </c>
      <c r="U20" s="18">
        <v>424286055</v>
      </c>
    </row>
    <row r="21" spans="1:21" x14ac:dyDescent="0.2">
      <c r="A21" s="17" t="s">
        <v>544</v>
      </c>
      <c r="B21" s="15">
        <v>92765582</v>
      </c>
      <c r="C21" s="15">
        <v>125551145</v>
      </c>
      <c r="D21" s="15">
        <v>180277727</v>
      </c>
      <c r="E21" s="15">
        <v>210823972</v>
      </c>
      <c r="F21" s="15">
        <v>232855983</v>
      </c>
      <c r="G21" s="15">
        <v>312999364</v>
      </c>
      <c r="H21" s="15">
        <v>191810273</v>
      </c>
      <c r="I21" s="15">
        <v>250577016</v>
      </c>
      <c r="J21" s="15">
        <v>364139419</v>
      </c>
      <c r="K21" s="15">
        <v>387373983</v>
      </c>
      <c r="L21" s="15">
        <v>375360918</v>
      </c>
      <c r="M21" s="15">
        <v>341947183</v>
      </c>
      <c r="N21" s="15">
        <v>213376375</v>
      </c>
      <c r="O21" s="15">
        <v>178874135</v>
      </c>
      <c r="P21" s="15">
        <v>220068596</v>
      </c>
      <c r="Q21" s="15">
        <v>294535553</v>
      </c>
      <c r="R21" s="15">
        <v>261516261</v>
      </c>
      <c r="S21" s="15">
        <v>185699412</v>
      </c>
      <c r="T21" s="15">
        <v>276204569</v>
      </c>
      <c r="U21" s="14">
        <v>411184942</v>
      </c>
    </row>
    <row r="22" spans="1:21" x14ac:dyDescent="0.2">
      <c r="A22" s="20" t="s">
        <v>39</v>
      </c>
      <c r="B22" s="19">
        <v>70288235</v>
      </c>
      <c r="C22" s="19">
        <v>86484038</v>
      </c>
      <c r="D22" s="19">
        <v>106011051</v>
      </c>
      <c r="E22" s="19">
        <v>123324473</v>
      </c>
      <c r="F22" s="19">
        <v>141181512</v>
      </c>
      <c r="G22" s="19">
        <v>186853014</v>
      </c>
      <c r="H22" s="19">
        <v>153899576</v>
      </c>
      <c r="I22" s="19">
        <v>212108726</v>
      </c>
      <c r="J22" s="19">
        <v>269423385</v>
      </c>
      <c r="K22" s="19">
        <v>262678467</v>
      </c>
      <c r="L22" s="19">
        <v>256678556</v>
      </c>
      <c r="M22" s="19">
        <v>252680285</v>
      </c>
      <c r="N22" s="19">
        <v>191320123</v>
      </c>
      <c r="O22" s="19">
        <v>189389234</v>
      </c>
      <c r="P22" s="19">
        <v>229722178</v>
      </c>
      <c r="Q22" s="19">
        <v>254525413</v>
      </c>
      <c r="R22" s="19">
        <v>272579608</v>
      </c>
      <c r="S22" s="19">
        <v>254531426</v>
      </c>
      <c r="T22" s="19">
        <v>345599938</v>
      </c>
      <c r="U22" s="18">
        <v>402166083</v>
      </c>
    </row>
    <row r="23" spans="1:21" x14ac:dyDescent="0.2">
      <c r="A23" s="17" t="s">
        <v>598</v>
      </c>
      <c r="B23" s="15">
        <v>115352205</v>
      </c>
      <c r="C23" s="15">
        <v>137795773</v>
      </c>
      <c r="D23" s="15">
        <v>149887649</v>
      </c>
      <c r="E23" s="15">
        <v>166455126</v>
      </c>
      <c r="F23" s="15">
        <v>196482244</v>
      </c>
      <c r="G23" s="15">
        <v>236386211</v>
      </c>
      <c r="H23" s="15">
        <v>204304594</v>
      </c>
      <c r="I23" s="15">
        <v>195609280</v>
      </c>
      <c r="J23" s="15">
        <v>234819262</v>
      </c>
      <c r="K23" s="15">
        <v>312256654</v>
      </c>
      <c r="L23" s="15">
        <v>357909510</v>
      </c>
      <c r="M23" s="15">
        <v>311292919</v>
      </c>
      <c r="N23" s="15">
        <v>290408721</v>
      </c>
      <c r="O23" s="15">
        <v>302890960</v>
      </c>
      <c r="P23" s="15">
        <v>299507520</v>
      </c>
      <c r="Q23" s="15">
        <v>310742992</v>
      </c>
      <c r="R23" s="15">
        <v>314145207</v>
      </c>
      <c r="S23" s="15">
        <v>318985767</v>
      </c>
      <c r="T23" s="15">
        <v>380557523</v>
      </c>
      <c r="U23" s="14">
        <v>402112025</v>
      </c>
    </row>
    <row r="24" spans="1:21" x14ac:dyDescent="0.2">
      <c r="A24" s="20" t="s">
        <v>728</v>
      </c>
      <c r="B24" s="19">
        <v>20149324</v>
      </c>
      <c r="C24" s="19">
        <v>26485035</v>
      </c>
      <c r="D24" s="19">
        <v>32447129</v>
      </c>
      <c r="E24" s="19">
        <v>39826223</v>
      </c>
      <c r="F24" s="19">
        <v>48561343</v>
      </c>
      <c r="G24" s="19">
        <v>62685130</v>
      </c>
      <c r="H24" s="19">
        <v>57096274</v>
      </c>
      <c r="I24" s="19">
        <v>72236665</v>
      </c>
      <c r="J24" s="19">
        <v>96905674</v>
      </c>
      <c r="K24" s="19">
        <v>114529171</v>
      </c>
      <c r="L24" s="19">
        <v>132032854</v>
      </c>
      <c r="M24" s="19">
        <v>150217139</v>
      </c>
      <c r="N24" s="19">
        <v>162016742</v>
      </c>
      <c r="O24" s="19">
        <v>176580787</v>
      </c>
      <c r="P24" s="19">
        <v>215118607</v>
      </c>
      <c r="Q24" s="19">
        <v>243698698</v>
      </c>
      <c r="R24" s="19">
        <v>264610323</v>
      </c>
      <c r="S24" s="19">
        <v>281441457</v>
      </c>
      <c r="T24" s="19">
        <v>335792598</v>
      </c>
      <c r="U24" s="18">
        <v>370864389</v>
      </c>
    </row>
    <row r="25" spans="1:21" x14ac:dyDescent="0.2">
      <c r="A25" s="17" t="s">
        <v>660</v>
      </c>
      <c r="B25" s="15"/>
      <c r="C25" s="15"/>
      <c r="D25" s="15">
        <v>115452993</v>
      </c>
      <c r="E25" s="15"/>
      <c r="F25" s="15">
        <v>156634000</v>
      </c>
      <c r="G25" s="15">
        <v>210000000</v>
      </c>
      <c r="H25" s="15"/>
      <c r="I25" s="15"/>
      <c r="J25" s="15"/>
      <c r="K25" s="15">
        <v>350123000</v>
      </c>
      <c r="L25" s="15">
        <v>371217682</v>
      </c>
      <c r="M25" s="15">
        <v>343043070</v>
      </c>
      <c r="N25" s="15">
        <v>300478648</v>
      </c>
      <c r="O25" s="15">
        <v>295046691</v>
      </c>
      <c r="P25" s="15">
        <v>313547597</v>
      </c>
      <c r="Q25" s="15">
        <v>321006905</v>
      </c>
      <c r="R25" s="15">
        <v>315942728</v>
      </c>
      <c r="S25" s="15">
        <v>335296908</v>
      </c>
      <c r="T25" s="15">
        <v>425159797</v>
      </c>
      <c r="U25" s="14">
        <v>353802083</v>
      </c>
    </row>
    <row r="26" spans="1:21" x14ac:dyDescent="0.2">
      <c r="A26" s="20" t="s">
        <v>384</v>
      </c>
      <c r="B26" s="19">
        <v>104968562</v>
      </c>
      <c r="C26" s="19">
        <v>126639701</v>
      </c>
      <c r="D26" s="19">
        <v>141624046</v>
      </c>
      <c r="E26" s="19">
        <v>160669231</v>
      </c>
      <c r="F26" s="19">
        <v>175961863</v>
      </c>
      <c r="G26" s="19">
        <v>198702475</v>
      </c>
      <c r="H26" s="19">
        <v>157194832</v>
      </c>
      <c r="I26" s="19">
        <v>198790691</v>
      </c>
      <c r="J26" s="19">
        <v>226992682</v>
      </c>
      <c r="K26" s="19">
        <v>227449500</v>
      </c>
      <c r="L26" s="19">
        <v>228316107</v>
      </c>
      <c r="M26" s="19">
        <v>234134977</v>
      </c>
      <c r="N26" s="19">
        <v>200890906</v>
      </c>
      <c r="O26" s="19">
        <v>189863395</v>
      </c>
      <c r="P26" s="19">
        <v>217715510</v>
      </c>
      <c r="Q26" s="19">
        <v>247489373</v>
      </c>
      <c r="R26" s="19">
        <v>238161125</v>
      </c>
      <c r="S26" s="19">
        <v>233553703</v>
      </c>
      <c r="T26" s="19">
        <v>299288393</v>
      </c>
      <c r="U26" s="18">
        <v>353149561</v>
      </c>
    </row>
    <row r="27" spans="1:21" x14ac:dyDescent="0.2">
      <c r="A27" s="17" t="s">
        <v>499</v>
      </c>
      <c r="B27" s="15">
        <v>52755502</v>
      </c>
      <c r="C27" s="15">
        <v>73778880</v>
      </c>
      <c r="D27" s="15">
        <v>89378002</v>
      </c>
      <c r="E27" s="15">
        <v>109584071</v>
      </c>
      <c r="F27" s="15">
        <v>138784983</v>
      </c>
      <c r="G27" s="15">
        <v>171859898</v>
      </c>
      <c r="H27" s="15">
        <v>136641305</v>
      </c>
      <c r="I27" s="15">
        <v>157064948</v>
      </c>
      <c r="J27" s="15">
        <v>188105090</v>
      </c>
      <c r="K27" s="15">
        <v>179603599</v>
      </c>
      <c r="L27" s="15">
        <v>203847918</v>
      </c>
      <c r="M27" s="15">
        <v>214476794</v>
      </c>
      <c r="N27" s="15">
        <v>194461157</v>
      </c>
      <c r="O27" s="15">
        <v>196455270</v>
      </c>
      <c r="P27" s="15">
        <v>221307621</v>
      </c>
      <c r="Q27" s="15">
        <v>261815269</v>
      </c>
      <c r="R27" s="15">
        <v>251864773</v>
      </c>
      <c r="S27" s="15">
        <v>254169032</v>
      </c>
      <c r="T27" s="15">
        <v>317832125</v>
      </c>
      <c r="U27" s="14">
        <v>342844658</v>
      </c>
    </row>
    <row r="28" spans="1:21" x14ac:dyDescent="0.2">
      <c r="A28" s="20" t="s">
        <v>84</v>
      </c>
      <c r="B28" s="19">
        <v>72772250</v>
      </c>
      <c r="C28" s="19">
        <v>95115401</v>
      </c>
      <c r="D28" s="19">
        <v>118592084</v>
      </c>
      <c r="E28" s="19">
        <v>137574211</v>
      </c>
      <c r="F28" s="19">
        <v>159816181</v>
      </c>
      <c r="G28" s="19">
        <v>195764624</v>
      </c>
      <c r="H28" s="19">
        <v>151791674</v>
      </c>
      <c r="I28" s="19">
        <v>200433953</v>
      </c>
      <c r="J28" s="19">
        <v>253665437</v>
      </c>
      <c r="K28" s="19">
        <v>239952538</v>
      </c>
      <c r="L28" s="19">
        <v>232543660</v>
      </c>
      <c r="M28" s="19">
        <v>220920757</v>
      </c>
      <c r="N28" s="19">
        <v>191134325</v>
      </c>
      <c r="O28" s="19">
        <v>185235401</v>
      </c>
      <c r="P28" s="19">
        <v>217739177</v>
      </c>
      <c r="Q28" s="19">
        <v>239889210</v>
      </c>
      <c r="R28" s="19">
        <v>223998669</v>
      </c>
      <c r="S28" s="19">
        <v>209180242</v>
      </c>
      <c r="T28" s="19">
        <v>280814577</v>
      </c>
      <c r="U28" s="18">
        <v>334463079</v>
      </c>
    </row>
    <row r="29" spans="1:21" x14ac:dyDescent="0.2">
      <c r="A29" s="17" t="s">
        <v>306</v>
      </c>
      <c r="B29" s="15">
        <v>61058187</v>
      </c>
      <c r="C29" s="15">
        <v>71582468</v>
      </c>
      <c r="D29" s="15">
        <v>85659948</v>
      </c>
      <c r="E29" s="15">
        <v>100798616</v>
      </c>
      <c r="F29" s="15">
        <v>114100873</v>
      </c>
      <c r="G29" s="15">
        <v>137020424</v>
      </c>
      <c r="H29" s="15">
        <v>116509992</v>
      </c>
      <c r="I29" s="15">
        <v>157779103</v>
      </c>
      <c r="J29" s="15">
        <v>203496619</v>
      </c>
      <c r="K29" s="15">
        <v>190031839</v>
      </c>
      <c r="L29" s="15">
        <v>182551754</v>
      </c>
      <c r="M29" s="15">
        <v>176036194</v>
      </c>
      <c r="N29" s="15">
        <v>150282258</v>
      </c>
      <c r="O29" s="15">
        <v>144494206</v>
      </c>
      <c r="P29" s="15">
        <v>168810637</v>
      </c>
      <c r="Q29" s="15">
        <v>180215036</v>
      </c>
      <c r="R29" s="15">
        <v>167682996</v>
      </c>
      <c r="S29" s="15">
        <v>163306490</v>
      </c>
      <c r="T29" s="15">
        <v>231587887</v>
      </c>
      <c r="U29" s="14">
        <v>291979103</v>
      </c>
    </row>
    <row r="30" spans="1:21" x14ac:dyDescent="0.2">
      <c r="A30" s="20" t="s">
        <v>613</v>
      </c>
      <c r="B30" s="19">
        <v>80323274</v>
      </c>
      <c r="C30" s="19">
        <v>96247901</v>
      </c>
      <c r="D30" s="19">
        <v>110110034</v>
      </c>
      <c r="E30" s="19">
        <v>130580046</v>
      </c>
      <c r="F30" s="19">
        <v>153571126</v>
      </c>
      <c r="G30" s="19">
        <v>177667390</v>
      </c>
      <c r="H30" s="19">
        <v>152497203</v>
      </c>
      <c r="I30" s="19">
        <v>195311520</v>
      </c>
      <c r="J30" s="19">
        <v>228823973</v>
      </c>
      <c r="K30" s="19">
        <v>229544513</v>
      </c>
      <c r="L30" s="19">
        <v>228527440</v>
      </c>
      <c r="M30" s="19">
        <v>227572764</v>
      </c>
      <c r="N30" s="19">
        <v>211178474</v>
      </c>
      <c r="O30" s="19">
        <v>213558947</v>
      </c>
      <c r="P30" s="19">
        <v>235871371</v>
      </c>
      <c r="Q30" s="19">
        <v>249921314</v>
      </c>
      <c r="R30" s="19">
        <v>245380465</v>
      </c>
      <c r="S30" s="19">
        <v>229277734</v>
      </c>
      <c r="T30" s="19">
        <v>267492416</v>
      </c>
      <c r="U30" s="18">
        <v>284106705</v>
      </c>
    </row>
    <row r="31" spans="1:21" x14ac:dyDescent="0.2">
      <c r="A31" s="17" t="s">
        <v>472</v>
      </c>
      <c r="B31" s="15">
        <v>67913166</v>
      </c>
      <c r="C31" s="15">
        <v>82399847</v>
      </c>
      <c r="D31" s="15">
        <v>103804222</v>
      </c>
      <c r="E31" s="15">
        <v>122080570</v>
      </c>
      <c r="F31" s="15">
        <v>135689375</v>
      </c>
      <c r="G31" s="15">
        <v>168998885</v>
      </c>
      <c r="H31" s="15">
        <v>116295913</v>
      </c>
      <c r="I31" s="15">
        <v>130656792</v>
      </c>
      <c r="J31" s="15">
        <v>160409821</v>
      </c>
      <c r="K31" s="15">
        <v>160952207</v>
      </c>
      <c r="L31" s="15">
        <v>155350553</v>
      </c>
      <c r="M31" s="15">
        <v>144611290</v>
      </c>
      <c r="N31" s="15">
        <v>105365688</v>
      </c>
      <c r="O31" s="15">
        <v>89504910</v>
      </c>
      <c r="P31" s="15">
        <v>102072155</v>
      </c>
      <c r="Q31" s="15">
        <v>123054756</v>
      </c>
      <c r="R31" s="15">
        <v>102793716</v>
      </c>
      <c r="S31" s="15">
        <v>82429462</v>
      </c>
      <c r="T31" s="15">
        <v>160479746</v>
      </c>
      <c r="U31" s="14">
        <v>271667221</v>
      </c>
    </row>
    <row r="32" spans="1:21" x14ac:dyDescent="0.2">
      <c r="A32" s="20" t="s">
        <v>715</v>
      </c>
      <c r="B32" s="19">
        <v>47252564</v>
      </c>
      <c r="C32" s="19">
        <v>63167153</v>
      </c>
      <c r="D32" s="19">
        <v>73476408</v>
      </c>
      <c r="E32" s="19">
        <v>85534462</v>
      </c>
      <c r="F32" s="19">
        <v>107271750</v>
      </c>
      <c r="G32" s="19">
        <v>132027196</v>
      </c>
      <c r="H32" s="19">
        <v>102142613</v>
      </c>
      <c r="I32" s="19">
        <v>113883219</v>
      </c>
      <c r="J32" s="19">
        <v>134906869</v>
      </c>
      <c r="K32" s="19">
        <v>152461737</v>
      </c>
      <c r="L32" s="19">
        <v>161480915</v>
      </c>
      <c r="M32" s="19">
        <v>166504862</v>
      </c>
      <c r="N32" s="19">
        <v>143844066</v>
      </c>
      <c r="O32" s="19">
        <v>142606247</v>
      </c>
      <c r="P32" s="19">
        <v>156992940</v>
      </c>
      <c r="Q32" s="19">
        <v>167923862</v>
      </c>
      <c r="R32" s="19">
        <v>180870841</v>
      </c>
      <c r="S32" s="19">
        <v>169657940</v>
      </c>
      <c r="T32" s="19">
        <v>225264314</v>
      </c>
      <c r="U32" s="18">
        <v>254171899</v>
      </c>
    </row>
    <row r="33" spans="1:21" x14ac:dyDescent="0.2">
      <c r="A33" s="17" t="s">
        <v>722</v>
      </c>
      <c r="B33" s="15">
        <v>48720350</v>
      </c>
      <c r="C33" s="15">
        <v>65771587</v>
      </c>
      <c r="D33" s="15">
        <v>78208548</v>
      </c>
      <c r="E33" s="15">
        <v>95140986</v>
      </c>
      <c r="F33" s="15">
        <v>120900492</v>
      </c>
      <c r="G33" s="15">
        <v>146087029</v>
      </c>
      <c r="H33" s="15">
        <v>112884321</v>
      </c>
      <c r="I33" s="15">
        <v>132140914</v>
      </c>
      <c r="J33" s="15">
        <v>162391721</v>
      </c>
      <c r="K33" s="15">
        <v>156422743</v>
      </c>
      <c r="L33" s="15">
        <v>161524152</v>
      </c>
      <c r="M33" s="15">
        <v>174279452</v>
      </c>
      <c r="N33" s="15">
        <v>157194123</v>
      </c>
      <c r="O33" s="15">
        <v>162087332</v>
      </c>
      <c r="P33" s="15">
        <v>182231361</v>
      </c>
      <c r="Q33" s="15">
        <v>202521578</v>
      </c>
      <c r="R33" s="15">
        <v>199469710</v>
      </c>
      <c r="S33" s="15">
        <v>192307380</v>
      </c>
      <c r="T33" s="15">
        <v>227168411</v>
      </c>
      <c r="U33" s="14">
        <v>241132362</v>
      </c>
    </row>
    <row r="34" spans="1:21" x14ac:dyDescent="0.2">
      <c r="A34" s="20" t="s">
        <v>315</v>
      </c>
      <c r="B34" s="19">
        <v>93385771</v>
      </c>
      <c r="C34" s="19">
        <v>105611806</v>
      </c>
      <c r="D34" s="19">
        <v>108419104</v>
      </c>
      <c r="E34" s="19">
        <v>109859599</v>
      </c>
      <c r="F34" s="19">
        <v>124137318</v>
      </c>
      <c r="G34" s="19">
        <v>130165871</v>
      </c>
      <c r="H34" s="19">
        <v>122162042</v>
      </c>
      <c r="I34" s="19">
        <v>120645180</v>
      </c>
      <c r="J34" s="19">
        <v>129657903</v>
      </c>
      <c r="K34" s="19">
        <v>120208958</v>
      </c>
      <c r="L34" s="19">
        <v>118443466</v>
      </c>
      <c r="M34" s="19">
        <v>123039872</v>
      </c>
      <c r="N34" s="19">
        <v>124717364</v>
      </c>
      <c r="O34" s="19">
        <v>132044712</v>
      </c>
      <c r="P34" s="19">
        <v>138707448</v>
      </c>
      <c r="Q34" s="19">
        <v>166095222</v>
      </c>
      <c r="R34" s="19">
        <v>170757989</v>
      </c>
      <c r="S34" s="19">
        <v>185185365</v>
      </c>
      <c r="T34" s="19">
        <v>195997876</v>
      </c>
      <c r="U34" s="18">
        <v>219304152</v>
      </c>
    </row>
    <row r="35" spans="1:21" x14ac:dyDescent="0.2">
      <c r="A35" s="17" t="s">
        <v>42</v>
      </c>
      <c r="B35" s="15">
        <v>89256767</v>
      </c>
      <c r="C35" s="15">
        <v>110829757</v>
      </c>
      <c r="D35" s="15">
        <v>117721712</v>
      </c>
      <c r="E35" s="15">
        <v>134169531</v>
      </c>
      <c r="F35" s="15">
        <v>156588407</v>
      </c>
      <c r="G35" s="15">
        <v>172227952</v>
      </c>
      <c r="H35" s="15">
        <v>131387248</v>
      </c>
      <c r="I35" s="15">
        <v>144882002</v>
      </c>
      <c r="J35" s="15">
        <v>169511433</v>
      </c>
      <c r="K35" s="15">
        <v>158820719</v>
      </c>
      <c r="L35" s="15">
        <v>166273910</v>
      </c>
      <c r="M35" s="15">
        <v>169712859</v>
      </c>
      <c r="N35" s="15">
        <v>145275530</v>
      </c>
      <c r="O35" s="15">
        <v>144700690</v>
      </c>
      <c r="P35" s="15">
        <v>159970531</v>
      </c>
      <c r="Q35" s="15">
        <v>176991971</v>
      </c>
      <c r="R35" s="15">
        <v>171532055</v>
      </c>
      <c r="S35" s="15">
        <v>162145129</v>
      </c>
      <c r="T35" s="15">
        <v>194703246</v>
      </c>
      <c r="U35" s="14">
        <v>210279459</v>
      </c>
    </row>
    <row r="36" spans="1:21" x14ac:dyDescent="0.2">
      <c r="A36" s="20" t="s">
        <v>595</v>
      </c>
      <c r="B36" s="19">
        <v>102410949</v>
      </c>
      <c r="C36" s="19">
        <v>123309700</v>
      </c>
      <c r="D36" s="19">
        <v>130263720</v>
      </c>
      <c r="E36" s="19">
        <v>147370408</v>
      </c>
      <c r="F36" s="19">
        <v>169061477</v>
      </c>
      <c r="G36" s="19">
        <v>183880642</v>
      </c>
      <c r="H36" s="19">
        <v>131116175</v>
      </c>
      <c r="I36" s="19">
        <v>158410622</v>
      </c>
      <c r="J36" s="19">
        <v>186898110</v>
      </c>
      <c r="K36" s="19">
        <v>172437657</v>
      </c>
      <c r="L36" s="19">
        <v>167493222</v>
      </c>
      <c r="M36" s="19">
        <v>164677597</v>
      </c>
      <c r="N36" s="19">
        <v>140006471</v>
      </c>
      <c r="O36" s="19">
        <v>139390774</v>
      </c>
      <c r="P36" s="19">
        <v>153158565</v>
      </c>
      <c r="Q36" s="19">
        <v>165966634</v>
      </c>
      <c r="R36" s="19">
        <v>160531242</v>
      </c>
      <c r="S36" s="19">
        <v>154935587</v>
      </c>
      <c r="T36" s="19">
        <v>189635063</v>
      </c>
      <c r="U36" s="18">
        <v>197574754</v>
      </c>
    </row>
    <row r="37" spans="1:21" x14ac:dyDescent="0.2">
      <c r="A37" s="17" t="s">
        <v>297</v>
      </c>
      <c r="B37" s="15">
        <v>43003656</v>
      </c>
      <c r="C37" s="15">
        <v>55468212</v>
      </c>
      <c r="D37" s="15">
        <v>62271839</v>
      </c>
      <c r="E37" s="15">
        <v>74055406</v>
      </c>
      <c r="F37" s="15">
        <v>94590870</v>
      </c>
      <c r="G37" s="15">
        <v>108211166</v>
      </c>
      <c r="H37" s="15">
        <v>82571847</v>
      </c>
      <c r="I37" s="15">
        <v>94748737</v>
      </c>
      <c r="J37" s="15">
        <v>111216834</v>
      </c>
      <c r="K37" s="15">
        <v>102829804</v>
      </c>
      <c r="L37" s="15">
        <v>108014637</v>
      </c>
      <c r="M37" s="15">
        <v>112536244</v>
      </c>
      <c r="N37" s="15">
        <v>100296847</v>
      </c>
      <c r="O37" s="15">
        <v>103009508</v>
      </c>
      <c r="P37" s="15">
        <v>113382077</v>
      </c>
      <c r="Q37" s="15">
        <v>123957885</v>
      </c>
      <c r="R37" s="15">
        <v>122180658</v>
      </c>
      <c r="S37" s="15">
        <v>119970720</v>
      </c>
      <c r="T37" s="15">
        <v>141157092</v>
      </c>
      <c r="U37" s="14">
        <v>149580879</v>
      </c>
    </row>
    <row r="38" spans="1:21" x14ac:dyDescent="0.2">
      <c r="A38" s="20" t="s">
        <v>312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>
        <v>84506037</v>
      </c>
      <c r="N38" s="21">
        <v>54659355</v>
      </c>
      <c r="O38" s="21">
        <v>49607766</v>
      </c>
      <c r="P38" s="21">
        <v>69483800</v>
      </c>
      <c r="Q38" s="21">
        <v>97553248</v>
      </c>
      <c r="R38" s="21">
        <v>91535076</v>
      </c>
      <c r="S38" s="21">
        <v>64900288</v>
      </c>
      <c r="T38" s="21">
        <v>87446687</v>
      </c>
      <c r="U38" s="21">
        <v>133905463</v>
      </c>
    </row>
    <row r="39" spans="1:21" x14ac:dyDescent="0.2">
      <c r="A39" s="17" t="s">
        <v>508</v>
      </c>
      <c r="B39" s="15">
        <v>13382577</v>
      </c>
      <c r="C39" s="15">
        <v>18685061</v>
      </c>
      <c r="D39" s="15">
        <v>25762498</v>
      </c>
      <c r="E39" s="15">
        <v>34051307</v>
      </c>
      <c r="F39" s="15">
        <v>42019943</v>
      </c>
      <c r="G39" s="15">
        <v>67307143</v>
      </c>
      <c r="H39" s="15">
        <v>48007107</v>
      </c>
      <c r="I39" s="15">
        <v>74964415</v>
      </c>
      <c r="J39" s="15">
        <v>114448021</v>
      </c>
      <c r="K39" s="15">
        <v>132984792</v>
      </c>
      <c r="L39" s="15">
        <v>136855146</v>
      </c>
      <c r="M39" s="15">
        <v>131395763</v>
      </c>
      <c r="N39" s="15">
        <v>77971079</v>
      </c>
      <c r="O39" s="15"/>
      <c r="P39" s="15">
        <v>67498106</v>
      </c>
      <c r="Q39" s="15">
        <v>84904617</v>
      </c>
      <c r="R39" s="15">
        <v>72934956</v>
      </c>
      <c r="S39" s="15">
        <v>51504158</v>
      </c>
      <c r="T39" s="15">
        <v>87203291</v>
      </c>
      <c r="U39" s="14">
        <v>130964473</v>
      </c>
    </row>
    <row r="40" spans="1:21" x14ac:dyDescent="0.2">
      <c r="A40" s="20" t="s">
        <v>165</v>
      </c>
      <c r="B40" s="19">
        <v>64614226</v>
      </c>
      <c r="C40" s="19">
        <v>74740558</v>
      </c>
      <c r="D40" s="19">
        <v>82278145</v>
      </c>
      <c r="E40" s="19">
        <v>90886573</v>
      </c>
      <c r="F40" s="19">
        <v>101957401</v>
      </c>
      <c r="G40" s="19">
        <v>116271811</v>
      </c>
      <c r="H40" s="19">
        <v>92090687</v>
      </c>
      <c r="I40" s="19">
        <v>96216730</v>
      </c>
      <c r="J40" s="19">
        <v>112713339</v>
      </c>
      <c r="K40" s="19">
        <v>106104022</v>
      </c>
      <c r="L40" s="19">
        <v>110469532</v>
      </c>
      <c r="M40" s="19">
        <v>110748921</v>
      </c>
      <c r="N40" s="19">
        <v>94618817</v>
      </c>
      <c r="O40" s="19">
        <v>94729013</v>
      </c>
      <c r="P40" s="19">
        <v>101434431</v>
      </c>
      <c r="Q40" s="19">
        <v>108521449</v>
      </c>
      <c r="R40" s="19">
        <v>109879084</v>
      </c>
      <c r="S40" s="19">
        <v>106871154</v>
      </c>
      <c r="T40" s="19">
        <v>125014614</v>
      </c>
      <c r="U40" s="18">
        <v>129059446</v>
      </c>
    </row>
    <row r="41" spans="1:21" x14ac:dyDescent="0.2">
      <c r="A41" s="17" t="s">
        <v>574</v>
      </c>
      <c r="B41" s="15">
        <v>31635889</v>
      </c>
      <c r="C41" s="15">
        <v>40263523</v>
      </c>
      <c r="D41" s="15">
        <v>46991047</v>
      </c>
      <c r="E41" s="15">
        <v>52601760</v>
      </c>
      <c r="F41" s="15">
        <v>64026608</v>
      </c>
      <c r="G41" s="15">
        <v>73965546</v>
      </c>
      <c r="H41" s="15">
        <v>53863892</v>
      </c>
      <c r="I41" s="15">
        <v>82630650</v>
      </c>
      <c r="J41" s="15">
        <v>107956344</v>
      </c>
      <c r="K41" s="15">
        <v>98824504</v>
      </c>
      <c r="L41" s="15">
        <v>95062895</v>
      </c>
      <c r="M41" s="15">
        <v>92590712</v>
      </c>
      <c r="N41" s="15">
        <v>81791370</v>
      </c>
      <c r="O41" s="15">
        <v>76586727</v>
      </c>
      <c r="P41" s="15">
        <v>89555817</v>
      </c>
      <c r="Q41" s="15">
        <v>95179154</v>
      </c>
      <c r="R41" s="15">
        <v>90419473</v>
      </c>
      <c r="S41" s="15">
        <v>85686133</v>
      </c>
      <c r="T41" s="15">
        <v>123734050</v>
      </c>
      <c r="U41" s="14">
        <v>123614816</v>
      </c>
    </row>
    <row r="42" spans="1:21" x14ac:dyDescent="0.2">
      <c r="A42" s="20" t="s">
        <v>562</v>
      </c>
      <c r="B42" s="19">
        <v>21916964</v>
      </c>
      <c r="C42" s="19">
        <v>27864034</v>
      </c>
      <c r="D42" s="19">
        <v>31852134</v>
      </c>
      <c r="E42" s="19">
        <v>41686247</v>
      </c>
      <c r="F42" s="19">
        <v>58036003</v>
      </c>
      <c r="G42" s="19">
        <v>70188697</v>
      </c>
      <c r="H42" s="19">
        <v>55553022</v>
      </c>
      <c r="I42" s="19">
        <v>65289365</v>
      </c>
      <c r="J42" s="19">
        <v>78998577</v>
      </c>
      <c r="K42" s="19">
        <v>79913380</v>
      </c>
      <c r="L42" s="19">
        <v>85173872</v>
      </c>
      <c r="M42" s="19">
        <v>85774099</v>
      </c>
      <c r="N42" s="19">
        <v>75010059</v>
      </c>
      <c r="O42" s="19">
        <v>76990001</v>
      </c>
      <c r="P42" s="19">
        <v>83428381</v>
      </c>
      <c r="Q42" s="19">
        <v>93465540</v>
      </c>
      <c r="R42" s="19">
        <v>89920373</v>
      </c>
      <c r="S42" s="19">
        <v>86707796</v>
      </c>
      <c r="T42" s="19">
        <v>104733321</v>
      </c>
      <c r="U42" s="18">
        <v>108238391</v>
      </c>
    </row>
    <row r="43" spans="1:21" x14ac:dyDescent="0.2">
      <c r="A43" s="17" t="s">
        <v>126</v>
      </c>
      <c r="B43" s="15">
        <v>21746916</v>
      </c>
      <c r="C43" s="15">
        <v>33117190</v>
      </c>
      <c r="D43" s="15">
        <v>42081063</v>
      </c>
      <c r="E43" s="15">
        <v>59515581</v>
      </c>
      <c r="F43" s="15">
        <v>68715323</v>
      </c>
      <c r="G43" s="15">
        <v>64692345</v>
      </c>
      <c r="H43" s="15">
        <v>55620205</v>
      </c>
      <c r="I43" s="15">
        <v>71419914</v>
      </c>
      <c r="J43" s="15">
        <v>81857173</v>
      </c>
      <c r="K43" s="15">
        <v>78283508</v>
      </c>
      <c r="L43" s="15">
        <v>77069413</v>
      </c>
      <c r="M43" s="15">
        <v>75343199</v>
      </c>
      <c r="N43" s="15">
        <v>62042350</v>
      </c>
      <c r="O43" s="15">
        <v>57737906</v>
      </c>
      <c r="P43" s="15">
        <v>66552208</v>
      </c>
      <c r="Q43" s="15">
        <v>75826997</v>
      </c>
      <c r="R43" s="15">
        <v>72779576</v>
      </c>
      <c r="S43" s="15">
        <v>69964786</v>
      </c>
      <c r="T43" s="15">
        <v>92887987</v>
      </c>
      <c r="U43" s="14">
        <v>102625791</v>
      </c>
    </row>
    <row r="44" spans="1:21" x14ac:dyDescent="0.2">
      <c r="A44" s="20" t="s">
        <v>345</v>
      </c>
      <c r="B44" s="19">
        <v>20638164</v>
      </c>
      <c r="C44" s="19">
        <v>28647977</v>
      </c>
      <c r="D44" s="19"/>
      <c r="E44" s="19">
        <v>56003317</v>
      </c>
      <c r="F44" s="19">
        <v>62691156</v>
      </c>
      <c r="G44" s="19">
        <v>87457022</v>
      </c>
      <c r="H44" s="19">
        <v>51959754</v>
      </c>
      <c r="I44" s="19">
        <v>62698237</v>
      </c>
      <c r="J44" s="19">
        <v>102695762</v>
      </c>
      <c r="K44" s="19">
        <v>114536221</v>
      </c>
      <c r="L44" s="19">
        <v>114124843</v>
      </c>
      <c r="M44" s="19">
        <v>101131955</v>
      </c>
      <c r="N44" s="19">
        <v>55161618</v>
      </c>
      <c r="O44" s="19">
        <v>46242450</v>
      </c>
      <c r="P44" s="19">
        <v>54985137</v>
      </c>
      <c r="Q44" s="19">
        <v>71941445</v>
      </c>
      <c r="R44" s="19">
        <v>64482097</v>
      </c>
      <c r="S44" s="19">
        <v>40149524</v>
      </c>
      <c r="T44" s="19">
        <v>63129694</v>
      </c>
      <c r="U44" s="21">
        <v>100119977</v>
      </c>
    </row>
    <row r="45" spans="1:21" x14ac:dyDescent="0.2">
      <c r="A45" s="17" t="s">
        <v>514</v>
      </c>
      <c r="B45" s="15">
        <v>17618055</v>
      </c>
      <c r="C45" s="15">
        <v>23485312</v>
      </c>
      <c r="D45" s="15">
        <v>27729576</v>
      </c>
      <c r="E45" s="15">
        <v>32633852</v>
      </c>
      <c r="F45" s="15">
        <v>40470700</v>
      </c>
      <c r="G45" s="15">
        <v>49673522</v>
      </c>
      <c r="H45" s="15">
        <v>40578774</v>
      </c>
      <c r="I45" s="15">
        <v>49413386</v>
      </c>
      <c r="J45" s="15">
        <v>62692001</v>
      </c>
      <c r="K45" s="15">
        <v>57904330</v>
      </c>
      <c r="L45" s="15">
        <v>65881442</v>
      </c>
      <c r="M45" s="15">
        <v>69877891</v>
      </c>
      <c r="N45" s="15">
        <v>60605048</v>
      </c>
      <c r="O45" s="15">
        <v>63581004</v>
      </c>
      <c r="P45" s="15">
        <v>70626887</v>
      </c>
      <c r="Q45" s="15">
        <v>80077606</v>
      </c>
      <c r="R45" s="15">
        <v>77298748</v>
      </c>
      <c r="S45" s="15">
        <v>71046399</v>
      </c>
      <c r="T45" s="15">
        <v>88389729</v>
      </c>
      <c r="U45" s="14">
        <v>96829602</v>
      </c>
    </row>
    <row r="46" spans="1:21" x14ac:dyDescent="0.2">
      <c r="A46" s="20" t="s">
        <v>29</v>
      </c>
      <c r="B46" s="19">
        <v>29938752</v>
      </c>
      <c r="C46" s="19">
        <v>34575706</v>
      </c>
      <c r="D46" s="19">
        <v>40106386</v>
      </c>
      <c r="E46" s="19">
        <v>46546224</v>
      </c>
      <c r="F46" s="19">
        <v>55779580</v>
      </c>
      <c r="G46" s="19">
        <v>70018851</v>
      </c>
      <c r="H46" s="19">
        <v>55672119</v>
      </c>
      <c r="I46" s="19">
        <v>68174447</v>
      </c>
      <c r="J46" s="19">
        <v>82981091</v>
      </c>
      <c r="K46" s="19">
        <v>79982380</v>
      </c>
      <c r="L46" s="19">
        <v>75962981</v>
      </c>
      <c r="M46" s="19">
        <v>68404347</v>
      </c>
      <c r="N46" s="19">
        <v>56752410</v>
      </c>
      <c r="O46" s="19">
        <v>57733363</v>
      </c>
      <c r="P46" s="19">
        <v>58644734</v>
      </c>
      <c r="Q46" s="19">
        <v>61781529</v>
      </c>
      <c r="R46" s="19">
        <v>65115327</v>
      </c>
      <c r="S46" s="19">
        <v>54883822</v>
      </c>
      <c r="T46" s="19">
        <v>77838728</v>
      </c>
      <c r="U46" s="18">
        <v>88268232</v>
      </c>
    </row>
    <row r="47" spans="1:21" x14ac:dyDescent="0.2">
      <c r="A47" s="17" t="s">
        <v>475</v>
      </c>
      <c r="B47" s="15">
        <v>12196358</v>
      </c>
      <c r="C47" s="15">
        <v>13380753</v>
      </c>
      <c r="D47" s="15">
        <v>18691546</v>
      </c>
      <c r="E47" s="15">
        <v>21585733</v>
      </c>
      <c r="F47" s="15">
        <v>24691545</v>
      </c>
      <c r="G47" s="15">
        <v>37719141</v>
      </c>
      <c r="H47" s="15">
        <v>27650631</v>
      </c>
      <c r="I47" s="15">
        <v>36599577</v>
      </c>
      <c r="J47" s="15">
        <v>47091873</v>
      </c>
      <c r="K47" s="15">
        <v>52138226</v>
      </c>
      <c r="L47" s="15">
        <v>55497131</v>
      </c>
      <c r="M47" s="15">
        <v>53220765</v>
      </c>
      <c r="N47" s="15">
        <v>31926531</v>
      </c>
      <c r="O47" s="15">
        <v>30013600</v>
      </c>
      <c r="P47" s="15">
        <v>32904047</v>
      </c>
      <c r="Q47" s="15">
        <v>41762285</v>
      </c>
      <c r="R47" s="15">
        <v>38723580</v>
      </c>
      <c r="S47" s="15">
        <v>33479359</v>
      </c>
      <c r="T47" s="15">
        <v>44590927</v>
      </c>
      <c r="U47" s="16">
        <v>88109503</v>
      </c>
    </row>
    <row r="48" spans="1:21" x14ac:dyDescent="0.2">
      <c r="A48" s="20" t="s">
        <v>210</v>
      </c>
      <c r="B48" s="19">
        <v>52509303</v>
      </c>
      <c r="C48" s="19">
        <v>60918355</v>
      </c>
      <c r="D48" s="19">
        <v>65238316</v>
      </c>
      <c r="E48" s="19">
        <v>77279103</v>
      </c>
      <c r="F48" s="19">
        <v>89798885</v>
      </c>
      <c r="G48" s="19">
        <v>96896071</v>
      </c>
      <c r="H48" s="19">
        <v>62860483</v>
      </c>
      <c r="I48" s="19">
        <v>70116501</v>
      </c>
      <c r="J48" s="19">
        <v>78794218</v>
      </c>
      <c r="K48" s="19">
        <v>72974489</v>
      </c>
      <c r="L48" s="19">
        <v>74445386</v>
      </c>
      <c r="M48" s="19">
        <v>74338834</v>
      </c>
      <c r="N48" s="19">
        <v>59682311</v>
      </c>
      <c r="O48" s="19">
        <v>57325872</v>
      </c>
      <c r="P48" s="19">
        <v>67280641</v>
      </c>
      <c r="Q48" s="19">
        <v>75258290</v>
      </c>
      <c r="R48" s="19">
        <v>72839176</v>
      </c>
      <c r="S48" s="19">
        <v>65606976</v>
      </c>
      <c r="T48" s="19">
        <v>81500265</v>
      </c>
      <c r="U48" s="18">
        <v>86228240</v>
      </c>
    </row>
    <row r="49" spans="1:21" x14ac:dyDescent="0.2">
      <c r="A49" s="17" t="s">
        <v>333</v>
      </c>
      <c r="B49" s="15">
        <v>12915947</v>
      </c>
      <c r="C49" s="15">
        <v>20079043</v>
      </c>
      <c r="D49" s="15">
        <v>27846085</v>
      </c>
      <c r="E49" s="15">
        <v>38244423</v>
      </c>
      <c r="F49" s="15">
        <v>47747902</v>
      </c>
      <c r="G49" s="15">
        <v>71171956</v>
      </c>
      <c r="H49" s="15">
        <v>43195762</v>
      </c>
      <c r="I49" s="15">
        <v>57244064</v>
      </c>
      <c r="J49" s="15">
        <v>88107934</v>
      </c>
      <c r="K49" s="15">
        <v>92281521</v>
      </c>
      <c r="L49" s="15">
        <v>84698536</v>
      </c>
      <c r="M49" s="15">
        <v>79458749</v>
      </c>
      <c r="N49" s="15">
        <v>45955777</v>
      </c>
      <c r="O49" s="15">
        <v>36775606</v>
      </c>
      <c r="P49" s="15">
        <v>48342145</v>
      </c>
      <c r="Q49" s="15">
        <v>60956233</v>
      </c>
      <c r="R49" s="15">
        <v>57722942</v>
      </c>
      <c r="S49" s="15">
        <v>46949697</v>
      </c>
      <c r="T49" s="15">
        <v>60321024</v>
      </c>
      <c r="U49" s="14">
        <v>84391615</v>
      </c>
    </row>
    <row r="50" spans="1:21" x14ac:dyDescent="0.2">
      <c r="A50" s="20" t="s">
        <v>502</v>
      </c>
      <c r="B50" s="19">
        <v>31833581</v>
      </c>
      <c r="C50" s="19">
        <v>44354989</v>
      </c>
      <c r="D50" s="19">
        <v>38672069</v>
      </c>
      <c r="E50" s="19">
        <v>44777436</v>
      </c>
      <c r="F50" s="19">
        <v>52483606</v>
      </c>
      <c r="G50" s="19">
        <v>57246285</v>
      </c>
      <c r="H50" s="19">
        <v>44249980</v>
      </c>
      <c r="I50" s="19">
        <v>49414051</v>
      </c>
      <c r="J50" s="19">
        <v>59588302</v>
      </c>
      <c r="K50" s="19">
        <v>58140500</v>
      </c>
      <c r="L50" s="19">
        <v>62794139</v>
      </c>
      <c r="M50" s="19">
        <v>63834386</v>
      </c>
      <c r="N50" s="19">
        <v>55045026</v>
      </c>
      <c r="O50" s="19">
        <v>55371549</v>
      </c>
      <c r="P50" s="19">
        <v>62116841</v>
      </c>
      <c r="Q50" s="19">
        <v>74135906</v>
      </c>
      <c r="R50" s="19">
        <v>67064074</v>
      </c>
      <c r="S50" s="19">
        <v>61400262</v>
      </c>
      <c r="T50" s="19">
        <v>75242767</v>
      </c>
      <c r="U50" s="18">
        <v>82559524</v>
      </c>
    </row>
    <row r="51" spans="1:21" x14ac:dyDescent="0.2">
      <c r="A51" s="17" t="s">
        <v>732</v>
      </c>
      <c r="B51" s="15">
        <v>33788000</v>
      </c>
      <c r="C51" s="15">
        <v>44628000</v>
      </c>
      <c r="D51" s="15">
        <v>60012000</v>
      </c>
      <c r="E51" s="15">
        <v>63247000</v>
      </c>
      <c r="F51" s="15">
        <v>83537407</v>
      </c>
      <c r="G51" s="15">
        <v>107236085</v>
      </c>
      <c r="H51" s="15">
        <v>77575221</v>
      </c>
      <c r="I51" s="15">
        <v>108580979</v>
      </c>
      <c r="J51" s="15">
        <v>137421481</v>
      </c>
      <c r="K51" s="15">
        <v>132713014</v>
      </c>
      <c r="L51" s="15">
        <v>92122800</v>
      </c>
      <c r="M51" s="15">
        <v>90328135</v>
      </c>
      <c r="N51" s="15">
        <v>60040642</v>
      </c>
      <c r="O51" s="15">
        <v>78267311</v>
      </c>
      <c r="P51" s="15">
        <v>91737444</v>
      </c>
      <c r="Q51" s="15">
        <v>96617521</v>
      </c>
      <c r="R51" s="15">
        <v>48648949</v>
      </c>
      <c r="S51" s="15">
        <v>41041217</v>
      </c>
      <c r="T51" s="15">
        <v>75144618</v>
      </c>
      <c r="U51" s="14">
        <v>80900398</v>
      </c>
    </row>
    <row r="52" spans="1:21" x14ac:dyDescent="0.2">
      <c r="A52" s="20" t="s">
        <v>496</v>
      </c>
      <c r="B52" s="19">
        <v>36231205</v>
      </c>
      <c r="C52" s="19">
        <v>39680520</v>
      </c>
      <c r="D52" s="19">
        <v>41254683</v>
      </c>
      <c r="E52" s="19">
        <v>47410117</v>
      </c>
      <c r="F52" s="19">
        <v>50465711</v>
      </c>
      <c r="G52" s="19">
        <v>49077540</v>
      </c>
      <c r="H52" s="19">
        <v>38435802</v>
      </c>
      <c r="I52" s="19">
        <v>51497515</v>
      </c>
      <c r="J52" s="19">
        <v>48042129</v>
      </c>
      <c r="K52" s="19">
        <v>51995224</v>
      </c>
      <c r="L52" s="19">
        <v>56697803</v>
      </c>
      <c r="M52" s="19">
        <v>61809755</v>
      </c>
      <c r="N52" s="19">
        <v>58648378</v>
      </c>
      <c r="O52" s="19">
        <v>56312889</v>
      </c>
      <c r="P52" s="19">
        <v>63233344</v>
      </c>
      <c r="Q52" s="19">
        <v>67487925</v>
      </c>
      <c r="R52" s="19">
        <v>70334023</v>
      </c>
      <c r="S52" s="19">
        <v>63879430</v>
      </c>
      <c r="T52" s="19">
        <v>74619723</v>
      </c>
      <c r="U52" s="18">
        <v>78929719</v>
      </c>
    </row>
    <row r="53" spans="1:21" x14ac:dyDescent="0.2">
      <c r="A53" s="17" t="s">
        <v>318</v>
      </c>
      <c r="B53" s="15">
        <v>31782744</v>
      </c>
      <c r="C53" s="15">
        <v>38620084</v>
      </c>
      <c r="D53" s="15">
        <v>42770660</v>
      </c>
      <c r="E53" s="15">
        <v>46791913</v>
      </c>
      <c r="F53" s="15">
        <v>54091395</v>
      </c>
      <c r="G53" s="15">
        <v>61337485</v>
      </c>
      <c r="H53" s="15">
        <v>47934614</v>
      </c>
      <c r="I53" s="15">
        <v>58413028</v>
      </c>
      <c r="J53" s="15">
        <v>67796328</v>
      </c>
      <c r="K53" s="15">
        <v>63140635</v>
      </c>
      <c r="L53" s="15">
        <v>66781207</v>
      </c>
      <c r="M53" s="15">
        <v>68965008</v>
      </c>
      <c r="N53" s="15">
        <v>64062217</v>
      </c>
      <c r="O53" s="15">
        <v>60570596</v>
      </c>
      <c r="P53" s="15">
        <v>61150141</v>
      </c>
      <c r="Q53" s="15">
        <v>61906412</v>
      </c>
      <c r="R53" s="15">
        <v>58488466</v>
      </c>
      <c r="S53" s="15">
        <v>50153246</v>
      </c>
      <c r="T53" s="15">
        <v>60159734</v>
      </c>
      <c r="U53" s="14">
        <v>73583359</v>
      </c>
    </row>
    <row r="54" spans="1:21" x14ac:dyDescent="0.2">
      <c r="A54" s="20" t="s">
        <v>14</v>
      </c>
      <c r="B54" s="19">
        <v>24653656</v>
      </c>
      <c r="C54" s="19">
        <v>32076792</v>
      </c>
      <c r="D54" s="19">
        <v>46001735</v>
      </c>
      <c r="E54" s="19">
        <v>54612722</v>
      </c>
      <c r="F54" s="19">
        <v>60163160</v>
      </c>
      <c r="G54" s="19">
        <v>79297592</v>
      </c>
      <c r="H54" s="19">
        <v>45193920</v>
      </c>
      <c r="I54" s="19">
        <v>57050974</v>
      </c>
      <c r="J54" s="19">
        <v>73436306</v>
      </c>
      <c r="K54" s="19">
        <v>71865749</v>
      </c>
      <c r="L54" s="19">
        <v>65998138</v>
      </c>
      <c r="M54" s="19">
        <v>60387689</v>
      </c>
      <c r="N54" s="19">
        <v>34795951</v>
      </c>
      <c r="O54" s="19">
        <v>29992101</v>
      </c>
      <c r="P54" s="19">
        <v>35191117</v>
      </c>
      <c r="Q54" s="21">
        <v>43079432</v>
      </c>
      <c r="R54" s="21">
        <v>36824641</v>
      </c>
      <c r="S54" s="21">
        <v>22530702</v>
      </c>
      <c r="T54" s="21">
        <v>38761524</v>
      </c>
      <c r="U54" s="21">
        <v>68359157</v>
      </c>
    </row>
    <row r="55" spans="1:21" x14ac:dyDescent="0.2">
      <c r="A55" s="17" t="s">
        <v>51</v>
      </c>
      <c r="B55" s="15">
        <v>6403426</v>
      </c>
      <c r="C55" s="15">
        <v>8267482</v>
      </c>
      <c r="D55" s="15">
        <v>9331583</v>
      </c>
      <c r="E55" s="15">
        <v>11696700</v>
      </c>
      <c r="F55" s="15">
        <v>13142953</v>
      </c>
      <c r="G55" s="15">
        <v>15506719</v>
      </c>
      <c r="H55" s="15">
        <v>15558634</v>
      </c>
      <c r="I55" s="15">
        <v>19230983</v>
      </c>
      <c r="J55" s="15">
        <v>24313744</v>
      </c>
      <c r="K55" s="15">
        <v>24513501</v>
      </c>
      <c r="L55" s="15">
        <v>24537341</v>
      </c>
      <c r="M55" s="15"/>
      <c r="N55" s="15">
        <v>31734162</v>
      </c>
      <c r="O55" s="16">
        <v>38613968</v>
      </c>
      <c r="P55" s="16">
        <v>40931861</v>
      </c>
      <c r="Q55" s="16">
        <v>45585930</v>
      </c>
      <c r="R55" s="16">
        <v>47688295</v>
      </c>
      <c r="S55" s="16">
        <v>42891888</v>
      </c>
      <c r="T55" s="16">
        <v>54854474</v>
      </c>
      <c r="U55" s="16">
        <v>67498263</v>
      </c>
    </row>
    <row r="56" spans="1:21" x14ac:dyDescent="0.2">
      <c r="A56" s="20" t="s">
        <v>457</v>
      </c>
      <c r="B56" s="19">
        <v>24077148</v>
      </c>
      <c r="C56" s="19"/>
      <c r="D56" s="19"/>
      <c r="E56" s="19">
        <v>59215233</v>
      </c>
      <c r="F56" s="19">
        <v>53963111</v>
      </c>
      <c r="G56" s="19">
        <v>81820518</v>
      </c>
      <c r="H56" s="19">
        <v>49937460</v>
      </c>
      <c r="I56" s="19">
        <v>86567913</v>
      </c>
      <c r="J56" s="19">
        <v>125641031</v>
      </c>
      <c r="K56" s="19">
        <v>143151183</v>
      </c>
      <c r="L56" s="19">
        <v>89450809</v>
      </c>
      <c r="M56" s="19">
        <v>98773957</v>
      </c>
      <c r="N56" s="19">
        <v>48465647</v>
      </c>
      <c r="O56" s="19">
        <v>34764915</v>
      </c>
      <c r="P56" s="19">
        <v>41010138</v>
      </c>
      <c r="Q56" s="19">
        <v>52920065</v>
      </c>
      <c r="R56" s="19">
        <v>53624701</v>
      </c>
      <c r="S56" s="19">
        <v>33361475</v>
      </c>
      <c r="T56" s="19">
        <v>47570421</v>
      </c>
      <c r="U56" s="18">
        <v>63338596</v>
      </c>
    </row>
    <row r="57" spans="1:21" x14ac:dyDescent="0.2">
      <c r="A57" s="17" t="s">
        <v>493</v>
      </c>
      <c r="B57" s="15">
        <v>9026639</v>
      </c>
      <c r="C57" s="15">
        <v>12726497</v>
      </c>
      <c r="D57" s="15">
        <v>17114289</v>
      </c>
      <c r="E57" s="15">
        <v>23764897</v>
      </c>
      <c r="F57" s="15">
        <v>28084585</v>
      </c>
      <c r="G57" s="15">
        <v>31288212</v>
      </c>
      <c r="H57" s="15">
        <v>26738260</v>
      </c>
      <c r="I57" s="15">
        <v>35807438</v>
      </c>
      <c r="J57" s="15">
        <v>46386022</v>
      </c>
      <c r="K57" s="15">
        <v>46366536</v>
      </c>
      <c r="L57" s="15">
        <v>42568899</v>
      </c>
      <c r="M57" s="15">
        <v>38645855</v>
      </c>
      <c r="N57" s="15">
        <v>33246845</v>
      </c>
      <c r="O57" s="15">
        <v>36039994</v>
      </c>
      <c r="P57" s="15">
        <v>44237949</v>
      </c>
      <c r="Q57" s="15">
        <v>47223269</v>
      </c>
      <c r="R57" s="15">
        <v>45135222</v>
      </c>
      <c r="S57" s="15">
        <v>38757234</v>
      </c>
      <c r="T57" s="15">
        <v>56260115</v>
      </c>
      <c r="U57" s="14">
        <v>58172424</v>
      </c>
    </row>
    <row r="58" spans="1:21" x14ac:dyDescent="0.2">
      <c r="A58" s="20" t="s">
        <v>258</v>
      </c>
      <c r="B58" s="19">
        <v>13655066</v>
      </c>
      <c r="C58" s="19">
        <v>15246706</v>
      </c>
      <c r="D58" s="19">
        <v>17434447</v>
      </c>
      <c r="E58" s="19">
        <v>20942762</v>
      </c>
      <c r="F58" s="19">
        <v>23504156</v>
      </c>
      <c r="G58" s="19">
        <v>31127437</v>
      </c>
      <c r="H58" s="19">
        <v>24236625</v>
      </c>
      <c r="I58" s="19">
        <v>27585696</v>
      </c>
      <c r="J58" s="19">
        <v>33377039</v>
      </c>
      <c r="K58" s="19">
        <v>35151146</v>
      </c>
      <c r="L58" s="19">
        <v>36261644</v>
      </c>
      <c r="M58" s="19">
        <v>35755371</v>
      </c>
      <c r="N58" s="19">
        <v>28289237</v>
      </c>
      <c r="O58" s="19">
        <v>27810925</v>
      </c>
      <c r="P58" s="19">
        <v>32154816</v>
      </c>
      <c r="Q58" s="19">
        <v>39490521</v>
      </c>
      <c r="R58" s="19">
        <v>37885527</v>
      </c>
      <c r="S58" s="19">
        <v>35070462</v>
      </c>
      <c r="T58" s="19">
        <v>47244277</v>
      </c>
      <c r="U58" s="18">
        <v>57568025</v>
      </c>
    </row>
    <row r="59" spans="1:21" x14ac:dyDescent="0.2">
      <c r="A59" s="17" t="s">
        <v>132</v>
      </c>
      <c r="B59" s="15">
        <v>13092218</v>
      </c>
      <c r="C59" s="15">
        <v>16729678</v>
      </c>
      <c r="D59" s="15">
        <v>21190439</v>
      </c>
      <c r="E59" s="15">
        <v>24390975</v>
      </c>
      <c r="F59" s="15">
        <v>29991332</v>
      </c>
      <c r="G59" s="15">
        <v>37625882</v>
      </c>
      <c r="H59" s="15">
        <v>32852986</v>
      </c>
      <c r="I59" s="15">
        <v>39819529</v>
      </c>
      <c r="J59" s="15">
        <v>56953516</v>
      </c>
      <c r="K59" s="15">
        <v>60273618</v>
      </c>
      <c r="L59" s="15">
        <v>58821870</v>
      </c>
      <c r="M59" s="15">
        <v>54794812</v>
      </c>
      <c r="N59" s="15">
        <v>35690767</v>
      </c>
      <c r="O59" s="15">
        <v>31095444</v>
      </c>
      <c r="P59" s="15">
        <v>37770123</v>
      </c>
      <c r="Q59" s="15">
        <v>41769699</v>
      </c>
      <c r="R59" s="15">
        <v>39496225</v>
      </c>
      <c r="S59" s="15">
        <v>31045676</v>
      </c>
      <c r="T59" s="15">
        <v>40488600</v>
      </c>
      <c r="U59" s="14">
        <v>57259330</v>
      </c>
    </row>
    <row r="60" spans="1:21" x14ac:dyDescent="0.2">
      <c r="A60" s="20" t="s">
        <v>565</v>
      </c>
      <c r="B60" s="19">
        <v>12766871</v>
      </c>
      <c r="C60" s="19">
        <v>15878766</v>
      </c>
      <c r="D60" s="19">
        <v>17896024</v>
      </c>
      <c r="E60" s="19">
        <v>20982713</v>
      </c>
      <c r="F60" s="19">
        <v>26551122</v>
      </c>
      <c r="G60" s="19">
        <v>29252924</v>
      </c>
      <c r="H60" s="19">
        <v>22405415</v>
      </c>
      <c r="I60" s="19">
        <v>24434752</v>
      </c>
      <c r="J60" s="19">
        <v>28984136</v>
      </c>
      <c r="K60" s="19">
        <v>27080022</v>
      </c>
      <c r="L60" s="19">
        <v>28628740</v>
      </c>
      <c r="M60" s="19">
        <v>30522102</v>
      </c>
      <c r="N60" s="19">
        <v>26586979</v>
      </c>
      <c r="O60" s="19">
        <v>27657728</v>
      </c>
      <c r="P60" s="19">
        <v>31893790</v>
      </c>
      <c r="Q60" s="19">
        <v>36471279</v>
      </c>
      <c r="R60" s="19">
        <v>37574594</v>
      </c>
      <c r="S60" s="19">
        <v>37471094</v>
      </c>
      <c r="T60" s="19">
        <v>46692128</v>
      </c>
      <c r="U60" s="18">
        <v>55478922</v>
      </c>
    </row>
    <row r="61" spans="1:21" x14ac:dyDescent="0.2">
      <c r="A61" s="17" t="s">
        <v>20</v>
      </c>
      <c r="B61" s="15"/>
      <c r="C61" s="15">
        <v>1169631</v>
      </c>
      <c r="D61" s="15">
        <v>1155950</v>
      </c>
      <c r="E61" s="15">
        <v>2126081</v>
      </c>
      <c r="F61" s="15">
        <v>44177783</v>
      </c>
      <c r="G61" s="15"/>
      <c r="H61" s="15">
        <v>40639412</v>
      </c>
      <c r="I61" s="15">
        <v>52612115</v>
      </c>
      <c r="J61" s="15">
        <v>66427390</v>
      </c>
      <c r="K61" s="15">
        <v>70863076</v>
      </c>
      <c r="L61" s="15">
        <v>67712527</v>
      </c>
      <c r="M61" s="15">
        <v>58672369</v>
      </c>
      <c r="N61" s="15">
        <v>44731531</v>
      </c>
      <c r="O61" s="15">
        <v>28057501</v>
      </c>
      <c r="P61" s="15">
        <v>34815223</v>
      </c>
      <c r="Q61" s="15">
        <v>42021981</v>
      </c>
      <c r="R61" s="15">
        <v>34819241</v>
      </c>
      <c r="S61" s="15">
        <v>21043779</v>
      </c>
      <c r="T61" s="15">
        <v>33743794</v>
      </c>
      <c r="U61" s="14">
        <v>51268600</v>
      </c>
    </row>
    <row r="62" spans="1:21" x14ac:dyDescent="0.2">
      <c r="A62" s="20" t="s">
        <v>93</v>
      </c>
      <c r="B62" s="19">
        <v>7540176</v>
      </c>
      <c r="C62" s="19">
        <v>9931087</v>
      </c>
      <c r="D62" s="19">
        <v>11739329</v>
      </c>
      <c r="E62" s="19">
        <v>15101457</v>
      </c>
      <c r="F62" s="19">
        <v>18575129</v>
      </c>
      <c r="G62" s="19">
        <v>22485509</v>
      </c>
      <c r="H62" s="19">
        <v>16502520</v>
      </c>
      <c r="I62" s="19">
        <v>20608005</v>
      </c>
      <c r="J62" s="19">
        <v>28165220</v>
      </c>
      <c r="K62" s="19">
        <v>26698780</v>
      </c>
      <c r="L62" s="19">
        <v>29510574</v>
      </c>
      <c r="M62" s="19">
        <v>29386540</v>
      </c>
      <c r="N62" s="19">
        <v>25778746</v>
      </c>
      <c r="O62" s="19">
        <v>26688183</v>
      </c>
      <c r="P62" s="19">
        <v>31588418</v>
      </c>
      <c r="Q62" s="19">
        <v>33787144</v>
      </c>
      <c r="R62" s="19">
        <v>33454448</v>
      </c>
      <c r="S62" s="19">
        <v>31914704</v>
      </c>
      <c r="T62" s="19">
        <v>41370857</v>
      </c>
      <c r="U62" s="18">
        <v>50250283</v>
      </c>
    </row>
    <row r="63" spans="1:21" x14ac:dyDescent="0.2">
      <c r="A63" s="17" t="s">
        <v>180</v>
      </c>
      <c r="B63" s="15">
        <v>6159277</v>
      </c>
      <c r="C63" s="15">
        <v>7680182</v>
      </c>
      <c r="D63" s="15">
        <v>10645562</v>
      </c>
      <c r="E63" s="15">
        <v>13719963</v>
      </c>
      <c r="F63" s="15">
        <v>16167275</v>
      </c>
      <c r="G63" s="15">
        <v>26335157</v>
      </c>
      <c r="H63" s="15">
        <v>24213371</v>
      </c>
      <c r="I63" s="15">
        <v>26331836</v>
      </c>
      <c r="J63" s="15">
        <v>31582439</v>
      </c>
      <c r="K63" s="15">
        <v>29417006</v>
      </c>
      <c r="L63" s="15">
        <v>28779409</v>
      </c>
      <c r="M63" s="15">
        <v>26812196</v>
      </c>
      <c r="N63" s="15">
        <v>21858774</v>
      </c>
      <c r="O63" s="15">
        <v>22973369</v>
      </c>
      <c r="P63" s="15">
        <v>26434038</v>
      </c>
      <c r="Q63" s="15">
        <v>29483042</v>
      </c>
      <c r="R63" s="15">
        <v>30828830</v>
      </c>
      <c r="S63" s="15">
        <v>26815145</v>
      </c>
      <c r="T63" s="15">
        <v>40701704</v>
      </c>
      <c r="U63" s="14">
        <v>48148651</v>
      </c>
    </row>
    <row r="64" spans="1:21" x14ac:dyDescent="0.2">
      <c r="A64" s="20" t="s">
        <v>369</v>
      </c>
      <c r="B64" s="19">
        <v>7162370</v>
      </c>
      <c r="C64" s="19">
        <v>9302609</v>
      </c>
      <c r="D64" s="19">
        <v>11781753</v>
      </c>
      <c r="E64" s="19">
        <v>14135190</v>
      </c>
      <c r="F64" s="19">
        <v>17162396</v>
      </c>
      <c r="G64" s="19">
        <v>23769895</v>
      </c>
      <c r="H64" s="19">
        <v>16496339</v>
      </c>
      <c r="I64" s="19">
        <v>20813923</v>
      </c>
      <c r="J64" s="19">
        <v>28068648</v>
      </c>
      <c r="K64" s="19">
        <v>29652662</v>
      </c>
      <c r="L64" s="19">
        <v>32599743</v>
      </c>
      <c r="M64" s="19">
        <v>32394296</v>
      </c>
      <c r="N64" s="19">
        <v>25411022</v>
      </c>
      <c r="O64" s="19">
        <v>25022652</v>
      </c>
      <c r="P64" s="19">
        <v>29349549</v>
      </c>
      <c r="Q64" s="19">
        <v>33334577</v>
      </c>
      <c r="R64" s="19">
        <v>33150772</v>
      </c>
      <c r="S64" s="19">
        <v>32790372</v>
      </c>
      <c r="T64" s="19">
        <v>40698383</v>
      </c>
      <c r="U64" s="18">
        <v>46501899</v>
      </c>
    </row>
    <row r="65" spans="1:21" x14ac:dyDescent="0.2">
      <c r="A65" s="17" t="s">
        <v>657</v>
      </c>
      <c r="B65" s="15">
        <v>23066846</v>
      </c>
      <c r="C65" s="15">
        <v>32666132</v>
      </c>
      <c r="D65" s="15">
        <v>34227974</v>
      </c>
      <c r="E65" s="15">
        <v>38367609</v>
      </c>
      <c r="F65" s="15">
        <v>49294390</v>
      </c>
      <c r="G65" s="15">
        <v>66952306</v>
      </c>
      <c r="H65" s="15">
        <v>39695648</v>
      </c>
      <c r="I65" s="15">
        <v>51430286</v>
      </c>
      <c r="J65" s="15">
        <v>68393034</v>
      </c>
      <c r="K65" s="15">
        <v>68694495</v>
      </c>
      <c r="L65" s="15">
        <v>63320469</v>
      </c>
      <c r="M65" s="15">
        <v>53913302</v>
      </c>
      <c r="N65" s="15">
        <v>38127040</v>
      </c>
      <c r="O65" s="15">
        <v>36361032</v>
      </c>
      <c r="P65" s="15">
        <v>43264495</v>
      </c>
      <c r="Q65" s="15">
        <v>47334680</v>
      </c>
      <c r="R65" s="15">
        <v>50054402</v>
      </c>
      <c r="S65" s="15">
        <v>49191564</v>
      </c>
      <c r="T65" s="15">
        <v>68072095</v>
      </c>
      <c r="U65" s="14">
        <v>44443214</v>
      </c>
    </row>
    <row r="66" spans="1:21" x14ac:dyDescent="0.2">
      <c r="A66" s="20" t="s">
        <v>448</v>
      </c>
      <c r="B66" s="19">
        <v>16526851</v>
      </c>
      <c r="C66" s="19">
        <v>20344023</v>
      </c>
      <c r="D66" s="19">
        <v>21728544</v>
      </c>
      <c r="E66" s="19">
        <v>22409180</v>
      </c>
      <c r="F66" s="19">
        <v>26930933</v>
      </c>
      <c r="G66" s="19">
        <v>30577985</v>
      </c>
      <c r="H66" s="19">
        <v>24932601</v>
      </c>
      <c r="I66" s="19">
        <v>31392978</v>
      </c>
      <c r="J66" s="19">
        <v>47700296</v>
      </c>
      <c r="K66" s="19">
        <v>37304685</v>
      </c>
      <c r="L66" s="19">
        <v>39443066</v>
      </c>
      <c r="M66" s="19">
        <v>41619848</v>
      </c>
      <c r="N66" s="19">
        <v>34297532</v>
      </c>
      <c r="O66" s="19">
        <v>33759172</v>
      </c>
      <c r="P66" s="19">
        <v>37016410</v>
      </c>
      <c r="Q66" s="19">
        <v>38434847</v>
      </c>
      <c r="R66" s="19">
        <v>38183311</v>
      </c>
      <c r="S66" s="19">
        <v>37468046</v>
      </c>
      <c r="T66" s="19">
        <v>43361858</v>
      </c>
      <c r="U66" s="18">
        <v>43996272</v>
      </c>
    </row>
    <row r="67" spans="1:21" x14ac:dyDescent="0.2">
      <c r="A67" s="17" t="s">
        <v>424</v>
      </c>
      <c r="B67" s="15">
        <v>8738341</v>
      </c>
      <c r="C67" s="15">
        <v>9870179</v>
      </c>
      <c r="D67" s="15">
        <v>11197413</v>
      </c>
      <c r="E67" s="15">
        <v>12731303</v>
      </c>
      <c r="F67" s="15">
        <v>15321255</v>
      </c>
      <c r="G67" s="15">
        <v>20094617</v>
      </c>
      <c r="H67" s="15">
        <v>14027369</v>
      </c>
      <c r="I67" s="15">
        <v>17764791</v>
      </c>
      <c r="J67" s="15">
        <v>21649934</v>
      </c>
      <c r="K67" s="15">
        <v>21417184</v>
      </c>
      <c r="L67" s="15">
        <v>21967951</v>
      </c>
      <c r="M67" s="15">
        <v>23815816</v>
      </c>
      <c r="N67" s="15">
        <v>22197567</v>
      </c>
      <c r="O67" s="15">
        <v>22850021</v>
      </c>
      <c r="P67" s="15">
        <v>25619900</v>
      </c>
      <c r="Q67" s="15">
        <v>29317739</v>
      </c>
      <c r="R67" s="15">
        <v>29592492</v>
      </c>
      <c r="S67" s="15">
        <v>27704922</v>
      </c>
      <c r="T67" s="15">
        <v>36578743</v>
      </c>
      <c r="U67" s="14">
        <v>42331463</v>
      </c>
    </row>
    <row r="68" spans="1:21" x14ac:dyDescent="0.2">
      <c r="A68" s="20" t="s">
        <v>733</v>
      </c>
      <c r="B68" s="19"/>
      <c r="C68" s="19"/>
      <c r="D68" s="19"/>
      <c r="E68" s="19"/>
      <c r="F68" s="19">
        <v>32503487</v>
      </c>
      <c r="G68" s="19">
        <v>44696436</v>
      </c>
      <c r="H68" s="19">
        <v>27255515</v>
      </c>
      <c r="I68" s="19">
        <v>36440414</v>
      </c>
      <c r="J68" s="19"/>
      <c r="K68" s="19"/>
      <c r="L68" s="19"/>
      <c r="M68" s="19"/>
      <c r="N68" s="19">
        <v>10791394</v>
      </c>
      <c r="O68" s="19">
        <v>9769353</v>
      </c>
      <c r="P68" s="19">
        <v>20135528</v>
      </c>
      <c r="Q68" s="19">
        <v>30040892</v>
      </c>
      <c r="R68" s="19">
        <v>29285909</v>
      </c>
      <c r="S68" s="21">
        <v>9462343</v>
      </c>
      <c r="T68" s="21">
        <v>33026627</v>
      </c>
      <c r="U68" s="21">
        <v>41449942</v>
      </c>
    </row>
    <row r="69" spans="1:21" x14ac:dyDescent="0.2">
      <c r="A69" s="17" t="s">
        <v>45</v>
      </c>
      <c r="B69" s="15">
        <v>2591719</v>
      </c>
      <c r="C69" s="15">
        <v>3615450</v>
      </c>
      <c r="D69" s="15">
        <v>4347151</v>
      </c>
      <c r="E69" s="15">
        <v>6372165</v>
      </c>
      <c r="F69" s="15">
        <v>6058319</v>
      </c>
      <c r="G69" s="15">
        <v>47756229</v>
      </c>
      <c r="H69" s="15">
        <v>14688728</v>
      </c>
      <c r="I69" s="15">
        <v>21278420</v>
      </c>
      <c r="J69" s="15">
        <v>26480189</v>
      </c>
      <c r="K69" s="15">
        <v>23827186</v>
      </c>
      <c r="L69" s="15">
        <v>23904108</v>
      </c>
      <c r="M69" s="15">
        <v>21751737</v>
      </c>
      <c r="N69" s="15">
        <v>12646294</v>
      </c>
      <c r="O69" s="15">
        <v>13380819</v>
      </c>
      <c r="P69" s="15">
        <v>15306018</v>
      </c>
      <c r="Q69" s="15">
        <v>19489068</v>
      </c>
      <c r="R69" s="15">
        <v>19635203</v>
      </c>
      <c r="S69" s="15">
        <v>13732637</v>
      </c>
      <c r="T69" s="15">
        <v>22206671</v>
      </c>
      <c r="U69" s="14">
        <v>38146630</v>
      </c>
    </row>
    <row r="70" spans="1:21" x14ac:dyDescent="0.2">
      <c r="A70" s="20" t="s">
        <v>177</v>
      </c>
      <c r="B70" s="19">
        <v>6038499</v>
      </c>
      <c r="C70" s="19">
        <v>7606121</v>
      </c>
      <c r="D70" s="19">
        <v>9869357</v>
      </c>
      <c r="E70" s="19">
        <v>12727796</v>
      </c>
      <c r="F70" s="19">
        <v>13800364</v>
      </c>
      <c r="G70" s="19">
        <v>18818325</v>
      </c>
      <c r="H70" s="19">
        <v>13863050</v>
      </c>
      <c r="I70" s="19">
        <v>17489922</v>
      </c>
      <c r="J70" s="19">
        <v>22342524</v>
      </c>
      <c r="K70" s="19">
        <v>23852017</v>
      </c>
      <c r="L70" s="19">
        <v>24957644</v>
      </c>
      <c r="M70" s="19">
        <v>25724432</v>
      </c>
      <c r="N70" s="19">
        <v>18330608</v>
      </c>
      <c r="O70" s="19">
        <v>16797667</v>
      </c>
      <c r="P70" s="19">
        <v>19092352</v>
      </c>
      <c r="Q70" s="19">
        <v>21627978</v>
      </c>
      <c r="R70" s="19">
        <v>22329379</v>
      </c>
      <c r="S70" s="19">
        <v>20226568</v>
      </c>
      <c r="T70" s="19">
        <v>26269228</v>
      </c>
      <c r="U70" s="18">
        <v>35380362</v>
      </c>
    </row>
    <row r="71" spans="1:21" x14ac:dyDescent="0.2">
      <c r="A71" s="17" t="s">
        <v>478</v>
      </c>
      <c r="B71" s="15">
        <v>11930076</v>
      </c>
      <c r="C71" s="15">
        <v>12585424</v>
      </c>
      <c r="D71" s="15">
        <v>16050201</v>
      </c>
      <c r="E71" s="15">
        <v>16932873</v>
      </c>
      <c r="F71" s="15">
        <v>17838407</v>
      </c>
      <c r="G71" s="15">
        <v>20279046</v>
      </c>
      <c r="H71" s="15">
        <v>17554698</v>
      </c>
      <c r="I71" s="15">
        <v>21413103</v>
      </c>
      <c r="J71" s="15">
        <v>25343769</v>
      </c>
      <c r="K71" s="15">
        <v>24613676</v>
      </c>
      <c r="L71" s="15">
        <v>25120883</v>
      </c>
      <c r="M71" s="15">
        <v>24722182</v>
      </c>
      <c r="N71" s="15">
        <v>22089018</v>
      </c>
      <c r="O71" s="15">
        <v>20533793</v>
      </c>
      <c r="P71" s="15">
        <v>21911598</v>
      </c>
      <c r="Q71" s="15">
        <v>23778621</v>
      </c>
      <c r="R71" s="15">
        <v>23818817</v>
      </c>
      <c r="S71" s="15">
        <v>22245688</v>
      </c>
      <c r="T71" s="15">
        <v>28880006</v>
      </c>
      <c r="U71" s="14">
        <v>31175925</v>
      </c>
    </row>
    <row r="72" spans="1:21" x14ac:dyDescent="0.2">
      <c r="A72" s="20" t="s">
        <v>718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>
        <v>8685052</v>
      </c>
      <c r="O72" s="19">
        <v>7192847</v>
      </c>
      <c r="P72" s="19">
        <v>12295708</v>
      </c>
      <c r="Q72" s="19">
        <v>20004285</v>
      </c>
      <c r="R72" s="19">
        <v>13382299</v>
      </c>
      <c r="S72" s="19">
        <v>14122147</v>
      </c>
      <c r="T72" s="19">
        <v>22334312</v>
      </c>
      <c r="U72" s="18">
        <v>29518054</v>
      </c>
    </row>
    <row r="73" spans="1:21" x14ac:dyDescent="0.2">
      <c r="A73" s="17" t="s">
        <v>550</v>
      </c>
      <c r="B73" s="15"/>
      <c r="C73" s="15"/>
      <c r="D73" s="15"/>
      <c r="E73" s="15">
        <v>6427892</v>
      </c>
      <c r="F73" s="15">
        <v>8824701</v>
      </c>
      <c r="G73" s="15">
        <v>10972082</v>
      </c>
      <c r="H73" s="15">
        <v>8345076</v>
      </c>
      <c r="I73" s="15">
        <v>9794516</v>
      </c>
      <c r="J73" s="15">
        <v>11779478</v>
      </c>
      <c r="K73" s="15">
        <v>11229031</v>
      </c>
      <c r="L73" s="15">
        <v>14610779</v>
      </c>
      <c r="M73" s="15">
        <v>14843348</v>
      </c>
      <c r="N73" s="15">
        <v>13361043</v>
      </c>
      <c r="O73" s="15">
        <v>14832645</v>
      </c>
      <c r="P73" s="15">
        <v>16946130</v>
      </c>
      <c r="Q73" s="15">
        <v>19157001</v>
      </c>
      <c r="R73" s="15">
        <v>19557555</v>
      </c>
      <c r="S73" s="15">
        <v>19384734</v>
      </c>
      <c r="T73" s="15">
        <v>25566161</v>
      </c>
      <c r="U73" s="14">
        <v>28565681</v>
      </c>
    </row>
    <row r="74" spans="1:21" x14ac:dyDescent="0.2">
      <c r="A74" s="20" t="s">
        <v>153</v>
      </c>
      <c r="B74" s="19">
        <v>6186630</v>
      </c>
      <c r="C74" s="19">
        <v>8024157</v>
      </c>
      <c r="D74" s="19">
        <v>8772553</v>
      </c>
      <c r="E74" s="19">
        <v>10376964</v>
      </c>
      <c r="F74" s="19">
        <v>12360222</v>
      </c>
      <c r="G74" s="19">
        <v>14123675</v>
      </c>
      <c r="H74" s="19">
        <v>10491835</v>
      </c>
      <c r="I74" s="19">
        <v>11810676</v>
      </c>
      <c r="J74" s="19">
        <v>13364022</v>
      </c>
      <c r="K74" s="19">
        <v>12368983</v>
      </c>
      <c r="L74" s="19">
        <v>12741618</v>
      </c>
      <c r="M74" s="19">
        <v>13843900</v>
      </c>
      <c r="N74" s="19">
        <v>12843529</v>
      </c>
      <c r="O74" s="19">
        <v>13647534</v>
      </c>
      <c r="P74" s="19">
        <v>15732485</v>
      </c>
      <c r="Q74" s="19">
        <v>17210469</v>
      </c>
      <c r="R74" s="19">
        <v>17063050</v>
      </c>
      <c r="S74" s="19">
        <v>16991280</v>
      </c>
      <c r="T74" s="19">
        <v>21827949</v>
      </c>
      <c r="U74" s="18">
        <v>25383045</v>
      </c>
    </row>
    <row r="75" spans="1:21" x14ac:dyDescent="0.2">
      <c r="A75" s="17" t="s">
        <v>192</v>
      </c>
      <c r="B75" s="15">
        <v>5629182</v>
      </c>
      <c r="C75" s="15">
        <v>6525925</v>
      </c>
      <c r="D75" s="15">
        <v>8245446</v>
      </c>
      <c r="E75" s="15">
        <v>10040855</v>
      </c>
      <c r="F75" s="15">
        <v>11738646</v>
      </c>
      <c r="G75" s="15">
        <v>13698897</v>
      </c>
      <c r="H75" s="15">
        <v>10446002</v>
      </c>
      <c r="I75" s="15">
        <v>12811364</v>
      </c>
      <c r="J75" s="15">
        <v>18139131</v>
      </c>
      <c r="K75" s="15">
        <v>18161224</v>
      </c>
      <c r="L75" s="15">
        <v>18284136</v>
      </c>
      <c r="M75" s="15">
        <v>17465560</v>
      </c>
      <c r="N75" s="15">
        <v>13907610</v>
      </c>
      <c r="O75" s="15">
        <v>13967429</v>
      </c>
      <c r="P75" s="15">
        <v>15387735</v>
      </c>
      <c r="Q75" s="15">
        <v>17851478</v>
      </c>
      <c r="R75" s="15">
        <v>16807408</v>
      </c>
      <c r="S75" s="15">
        <v>16901261</v>
      </c>
      <c r="T75" s="15">
        <v>22303231</v>
      </c>
      <c r="U75" s="14">
        <v>23145641</v>
      </c>
    </row>
    <row r="76" spans="1:21" x14ac:dyDescent="0.2">
      <c r="A76" s="20" t="s">
        <v>354</v>
      </c>
      <c r="B76" s="19">
        <v>2893681</v>
      </c>
      <c r="C76" s="19">
        <v>4378647</v>
      </c>
      <c r="D76" s="19">
        <v>5302745</v>
      </c>
      <c r="E76" s="19">
        <v>5891473</v>
      </c>
      <c r="F76" s="19">
        <v>7878618</v>
      </c>
      <c r="G76" s="19">
        <v>9268423</v>
      </c>
      <c r="H76" s="19">
        <v>7148940</v>
      </c>
      <c r="I76" s="19">
        <v>8850801</v>
      </c>
      <c r="J76" s="19">
        <v>11988196</v>
      </c>
      <c r="K76" s="19">
        <v>12685522</v>
      </c>
      <c r="L76" s="19">
        <v>13324705</v>
      </c>
      <c r="M76" s="19">
        <v>13782782</v>
      </c>
      <c r="N76" s="19">
        <v>11649940</v>
      </c>
      <c r="O76" s="19">
        <v>11607295</v>
      </c>
      <c r="P76" s="19">
        <v>13189947</v>
      </c>
      <c r="Q76" s="19">
        <v>15065000</v>
      </c>
      <c r="R76" s="19">
        <v>14447102</v>
      </c>
      <c r="S76" s="19">
        <v>15196527</v>
      </c>
      <c r="T76" s="19">
        <v>19458822</v>
      </c>
      <c r="U76" s="18">
        <v>22494202</v>
      </c>
    </row>
    <row r="77" spans="1:21" x14ac:dyDescent="0.2">
      <c r="A77" s="17" t="s">
        <v>48</v>
      </c>
      <c r="B77" s="15">
        <v>6631601</v>
      </c>
      <c r="C77" s="15">
        <v>7516029</v>
      </c>
      <c r="D77" s="15">
        <v>10238578</v>
      </c>
      <c r="E77" s="15">
        <v>11661614</v>
      </c>
      <c r="F77" s="15">
        <v>13664874</v>
      </c>
      <c r="G77" s="15">
        <v>13082980</v>
      </c>
      <c r="H77" s="15">
        <v>8384000</v>
      </c>
      <c r="I77" s="15">
        <v>16059213</v>
      </c>
      <c r="J77" s="15">
        <v>22561917</v>
      </c>
      <c r="K77" s="15">
        <v>16621226</v>
      </c>
      <c r="L77" s="15">
        <v>20036210</v>
      </c>
      <c r="M77" s="15">
        <v>23745959</v>
      </c>
      <c r="N77" s="15">
        <v>13819478</v>
      </c>
      <c r="O77" s="15">
        <v>10550361</v>
      </c>
      <c r="P77" s="15">
        <v>12485371</v>
      </c>
      <c r="Q77" s="15">
        <v>14347750</v>
      </c>
      <c r="R77" s="15">
        <v>14167296</v>
      </c>
      <c r="S77" s="15">
        <v>11559667</v>
      </c>
      <c r="T77" s="15">
        <v>19331738</v>
      </c>
      <c r="U77" s="14">
        <v>22252183</v>
      </c>
    </row>
    <row r="78" spans="1:21" x14ac:dyDescent="0.2">
      <c r="A78" s="20" t="s">
        <v>252</v>
      </c>
      <c r="B78" s="19">
        <v>2324299</v>
      </c>
      <c r="C78" s="19">
        <v>2469265</v>
      </c>
      <c r="D78" s="19">
        <v>3059743</v>
      </c>
      <c r="E78" s="19">
        <v>3613994</v>
      </c>
      <c r="F78" s="19">
        <v>3533792</v>
      </c>
      <c r="G78" s="19">
        <v>3809919</v>
      </c>
      <c r="H78" s="19">
        <v>5070533</v>
      </c>
      <c r="I78" s="19">
        <v>5233154</v>
      </c>
      <c r="J78" s="19">
        <v>18146653</v>
      </c>
      <c r="K78" s="19">
        <v>15761184</v>
      </c>
      <c r="L78" s="19">
        <v>12643899</v>
      </c>
      <c r="M78" s="19">
        <v>15504399</v>
      </c>
      <c r="N78" s="19">
        <v>13755565</v>
      </c>
      <c r="O78" s="19">
        <v>10655796</v>
      </c>
      <c r="P78" s="19">
        <v>14358510</v>
      </c>
      <c r="Q78" s="19">
        <v>17099588</v>
      </c>
      <c r="R78" s="19">
        <v>16768275</v>
      </c>
      <c r="S78" s="21">
        <v>14251980</v>
      </c>
      <c r="T78" s="21">
        <v>15526900</v>
      </c>
      <c r="U78" s="21">
        <v>21349510</v>
      </c>
    </row>
    <row r="79" spans="1:21" x14ac:dyDescent="0.2">
      <c r="A79" s="17" t="s">
        <v>108</v>
      </c>
      <c r="B79" s="15">
        <v>2118224</v>
      </c>
      <c r="C79" s="15">
        <v>2797507</v>
      </c>
      <c r="D79" s="15">
        <v>3018613</v>
      </c>
      <c r="E79" s="15">
        <v>3566413</v>
      </c>
      <c r="F79" s="15">
        <v>3531237</v>
      </c>
      <c r="G79" s="15">
        <v>4358188</v>
      </c>
      <c r="H79" s="15">
        <v>4992010</v>
      </c>
      <c r="I79" s="15">
        <v>5590104</v>
      </c>
      <c r="J79" s="15">
        <v>6704137</v>
      </c>
      <c r="K79" s="15">
        <v>5796274</v>
      </c>
      <c r="L79" s="15">
        <v>6665903</v>
      </c>
      <c r="M79" s="15">
        <v>6846019</v>
      </c>
      <c r="N79" s="15">
        <v>8542434</v>
      </c>
      <c r="O79" s="15">
        <v>9982663</v>
      </c>
      <c r="P79" s="15">
        <v>11268954</v>
      </c>
      <c r="Q79" s="15">
        <v>12707908</v>
      </c>
      <c r="R79" s="15">
        <v>14824722</v>
      </c>
      <c r="S79" s="15">
        <v>17716469</v>
      </c>
      <c r="T79" s="15">
        <v>17571783</v>
      </c>
      <c r="U79" s="14">
        <v>20575773</v>
      </c>
    </row>
    <row r="80" spans="1:21" x14ac:dyDescent="0.2">
      <c r="A80" s="20" t="s">
        <v>631</v>
      </c>
      <c r="B80" s="19">
        <v>8026778</v>
      </c>
      <c r="C80" s="19">
        <v>9684722</v>
      </c>
      <c r="D80" s="19">
        <v>10493620</v>
      </c>
      <c r="E80" s="19">
        <v>11694351</v>
      </c>
      <c r="F80" s="19">
        <v>15165396</v>
      </c>
      <c r="G80" s="19">
        <v>19319957</v>
      </c>
      <c r="H80" s="19">
        <v>14445136</v>
      </c>
      <c r="I80" s="19">
        <v>16426570</v>
      </c>
      <c r="J80" s="19">
        <v>17846965</v>
      </c>
      <c r="K80" s="19">
        <v>17007446</v>
      </c>
      <c r="L80" s="19">
        <v>17060465</v>
      </c>
      <c r="M80" s="19">
        <v>16759748</v>
      </c>
      <c r="N80" s="19">
        <v>14073488</v>
      </c>
      <c r="O80" s="19">
        <v>13575131</v>
      </c>
      <c r="P80" s="19">
        <v>14199816</v>
      </c>
      <c r="Q80" s="19">
        <v>15521229</v>
      </c>
      <c r="R80" s="19">
        <v>14994819</v>
      </c>
      <c r="S80" s="19">
        <v>13828833</v>
      </c>
      <c r="T80" s="19">
        <v>16432745</v>
      </c>
      <c r="U80" s="18">
        <v>18545385</v>
      </c>
    </row>
    <row r="81" spans="1:21" x14ac:dyDescent="0.2">
      <c r="A81" s="17" t="s">
        <v>717</v>
      </c>
      <c r="B81" s="15"/>
      <c r="C81" s="15"/>
      <c r="D81" s="15"/>
      <c r="E81" s="15"/>
      <c r="F81" s="15"/>
      <c r="G81" s="15"/>
      <c r="H81" s="15"/>
      <c r="I81" s="15">
        <v>8873436</v>
      </c>
      <c r="J81" s="15">
        <v>8127869</v>
      </c>
      <c r="K81" s="15">
        <v>9053439</v>
      </c>
      <c r="L81" s="15">
        <v>11436328</v>
      </c>
      <c r="M81" s="15">
        <v>11451861</v>
      </c>
      <c r="N81" s="15">
        <v>11431792</v>
      </c>
      <c r="O81" s="15">
        <v>11672717</v>
      </c>
      <c r="P81" s="15">
        <v>13878764</v>
      </c>
      <c r="Q81" s="15">
        <v>16694858</v>
      </c>
      <c r="R81" s="15">
        <v>18105886</v>
      </c>
      <c r="S81" s="15">
        <v>16929247</v>
      </c>
      <c r="T81" s="15">
        <v>15144859</v>
      </c>
      <c r="U81" s="14">
        <v>17084513</v>
      </c>
    </row>
    <row r="82" spans="1:21" x14ac:dyDescent="0.2">
      <c r="A82" s="20" t="s">
        <v>487</v>
      </c>
      <c r="B82" s="19">
        <v>2260093</v>
      </c>
      <c r="C82" s="19">
        <v>2722217</v>
      </c>
      <c r="D82" s="19"/>
      <c r="E82" s="19"/>
      <c r="F82" s="19"/>
      <c r="G82" s="19"/>
      <c r="H82" s="19"/>
      <c r="I82" s="19"/>
      <c r="J82" s="19">
        <v>5499320</v>
      </c>
      <c r="K82" s="19">
        <v>4517686</v>
      </c>
      <c r="L82" s="19"/>
      <c r="M82" s="19"/>
      <c r="N82" s="19"/>
      <c r="O82" s="19"/>
      <c r="P82" s="19"/>
      <c r="Q82" s="19"/>
      <c r="R82" s="19">
        <v>10195682</v>
      </c>
      <c r="S82" s="19">
        <v>10398225</v>
      </c>
      <c r="T82" s="19">
        <v>9657481</v>
      </c>
      <c r="U82" s="21">
        <v>16950772</v>
      </c>
    </row>
    <row r="83" spans="1:21" x14ac:dyDescent="0.2">
      <c r="A83" s="17" t="s">
        <v>372</v>
      </c>
      <c r="B83" s="15">
        <v>9987082</v>
      </c>
      <c r="C83" s="15">
        <v>12167836</v>
      </c>
      <c r="D83" s="15">
        <v>12714922</v>
      </c>
      <c r="E83" s="15">
        <v>14183096</v>
      </c>
      <c r="F83" s="15">
        <v>16197287</v>
      </c>
      <c r="G83" s="15">
        <v>17380797</v>
      </c>
      <c r="H83" s="15">
        <v>12542133</v>
      </c>
      <c r="I83" s="15">
        <v>13911259</v>
      </c>
      <c r="J83" s="15">
        <v>16307879</v>
      </c>
      <c r="K83" s="15">
        <v>13726903</v>
      </c>
      <c r="L83" s="15">
        <v>13826006</v>
      </c>
      <c r="M83" s="15">
        <v>14790883</v>
      </c>
      <c r="N83" s="15">
        <v>12625703</v>
      </c>
      <c r="O83" s="15">
        <v>12838381</v>
      </c>
      <c r="P83" s="15">
        <v>11517511</v>
      </c>
      <c r="Q83" s="15">
        <v>15148367</v>
      </c>
      <c r="R83" s="15">
        <v>14667447</v>
      </c>
      <c r="S83" s="15">
        <v>13506053</v>
      </c>
      <c r="T83" s="15">
        <v>16247127</v>
      </c>
      <c r="U83" s="14">
        <v>16809679</v>
      </c>
    </row>
    <row r="84" spans="1:21" x14ac:dyDescent="0.2">
      <c r="A84" s="20" t="s">
        <v>727</v>
      </c>
      <c r="B84" s="19">
        <v>5326973</v>
      </c>
      <c r="C84" s="19">
        <v>6578856</v>
      </c>
      <c r="D84" s="19">
        <v>7247936</v>
      </c>
      <c r="E84" s="19">
        <v>8147736</v>
      </c>
      <c r="F84" s="19">
        <v>8067713</v>
      </c>
      <c r="G84" s="19">
        <v>9726922</v>
      </c>
      <c r="H84" s="19">
        <v>10305618</v>
      </c>
      <c r="I84" s="19">
        <v>10285209</v>
      </c>
      <c r="J84" s="19">
        <v>11109599</v>
      </c>
      <c r="K84" s="19">
        <v>10860930</v>
      </c>
      <c r="L84" s="19">
        <v>13742845</v>
      </c>
      <c r="M84" s="19">
        <v>12686884</v>
      </c>
      <c r="N84" s="19">
        <v>12559700</v>
      </c>
      <c r="O84" s="19">
        <v>10631006</v>
      </c>
      <c r="P84" s="19">
        <v>12688047</v>
      </c>
      <c r="Q84" s="19">
        <v>11793157</v>
      </c>
      <c r="R84" s="19">
        <v>12935306</v>
      </c>
      <c r="S84" s="19">
        <v>12454042</v>
      </c>
      <c r="T84" s="19">
        <v>15356712</v>
      </c>
      <c r="U84" s="18">
        <v>16395306</v>
      </c>
    </row>
    <row r="85" spans="1:21" x14ac:dyDescent="0.2">
      <c r="A85" s="17" t="s">
        <v>273</v>
      </c>
      <c r="B85" s="15">
        <v>2634520</v>
      </c>
      <c r="C85" s="15">
        <v>2928354</v>
      </c>
      <c r="D85" s="15">
        <v>5380816</v>
      </c>
      <c r="E85" s="15">
        <v>3198084</v>
      </c>
      <c r="F85" s="15">
        <v>6898540</v>
      </c>
      <c r="G85" s="15">
        <v>7736697</v>
      </c>
      <c r="H85" s="15">
        <v>7208586</v>
      </c>
      <c r="I85" s="15">
        <v>8460153</v>
      </c>
      <c r="J85" s="15">
        <v>10161041</v>
      </c>
      <c r="K85" s="15">
        <v>10124387</v>
      </c>
      <c r="L85" s="15">
        <v>10065329</v>
      </c>
      <c r="M85" s="15">
        <v>10890691</v>
      </c>
      <c r="N85" s="15">
        <v>10753226</v>
      </c>
      <c r="O85" s="15">
        <v>10463396</v>
      </c>
      <c r="P85" s="15">
        <v>11011392</v>
      </c>
      <c r="Q85" s="15">
        <v>10863493</v>
      </c>
      <c r="R85" s="15">
        <v>11183088</v>
      </c>
      <c r="S85" s="15">
        <v>11401650</v>
      </c>
      <c r="T85" s="15">
        <v>13594246</v>
      </c>
      <c r="U85" s="14">
        <v>15806152</v>
      </c>
    </row>
    <row r="86" spans="1:21" x14ac:dyDescent="0.2">
      <c r="A86" s="20" t="s">
        <v>731</v>
      </c>
      <c r="B86" s="21">
        <v>61171</v>
      </c>
      <c r="C86" s="21">
        <v>34348</v>
      </c>
      <c r="D86" s="21">
        <v>72028</v>
      </c>
      <c r="E86" s="21">
        <v>21110</v>
      </c>
      <c r="F86" s="21">
        <v>14028</v>
      </c>
      <c r="G86" s="21">
        <v>162122</v>
      </c>
      <c r="H86" s="21">
        <v>169537</v>
      </c>
      <c r="I86" s="21">
        <v>206384</v>
      </c>
      <c r="J86" s="21">
        <v>189100</v>
      </c>
      <c r="K86" s="21">
        <v>29404</v>
      </c>
      <c r="L86" s="21">
        <v>50484</v>
      </c>
      <c r="M86" s="21">
        <v>256127</v>
      </c>
      <c r="N86" s="21">
        <v>103557</v>
      </c>
      <c r="O86" s="21">
        <v>119719</v>
      </c>
      <c r="P86" s="21">
        <v>104996</v>
      </c>
      <c r="Q86" s="21">
        <v>2956684</v>
      </c>
      <c r="R86" s="21">
        <v>7908840</v>
      </c>
      <c r="S86" s="21">
        <v>221138</v>
      </c>
      <c r="T86" s="21">
        <v>191784</v>
      </c>
      <c r="U86" s="21">
        <v>15539004</v>
      </c>
    </row>
    <row r="87" spans="1:21" x14ac:dyDescent="0.2">
      <c r="A87" s="17" t="s">
        <v>484</v>
      </c>
      <c r="B87" s="15">
        <v>804990</v>
      </c>
      <c r="C87" s="15">
        <v>891105</v>
      </c>
      <c r="D87" s="15">
        <v>963216</v>
      </c>
      <c r="E87" s="15">
        <v>8033926</v>
      </c>
      <c r="F87" s="15">
        <v>8820595</v>
      </c>
      <c r="G87" s="15">
        <v>9816620</v>
      </c>
      <c r="H87" s="15">
        <v>10716687</v>
      </c>
      <c r="I87" s="15">
        <v>12215863</v>
      </c>
      <c r="J87" s="15">
        <v>15896225</v>
      </c>
      <c r="K87" s="15">
        <v>16766628</v>
      </c>
      <c r="L87" s="15">
        <v>15718136</v>
      </c>
      <c r="M87" s="15">
        <v>13778161</v>
      </c>
      <c r="N87" s="15">
        <v>12061293</v>
      </c>
      <c r="O87" s="15">
        <v>11194931</v>
      </c>
      <c r="P87" s="15">
        <v>10601014</v>
      </c>
      <c r="Q87" s="15">
        <v>11621377</v>
      </c>
      <c r="R87" s="15">
        <v>11473935</v>
      </c>
      <c r="S87" s="15">
        <v>9656808</v>
      </c>
      <c r="T87" s="15">
        <v>13373218</v>
      </c>
      <c r="U87" s="14">
        <v>15466804</v>
      </c>
    </row>
    <row r="88" spans="1:21" x14ac:dyDescent="0.2">
      <c r="A88" s="20" t="s">
        <v>147</v>
      </c>
      <c r="B88" s="19">
        <v>5800404</v>
      </c>
      <c r="C88" s="19">
        <v>5952582</v>
      </c>
      <c r="D88" s="19">
        <v>7150688</v>
      </c>
      <c r="E88" s="19">
        <v>7254866</v>
      </c>
      <c r="F88" s="19">
        <v>8927619</v>
      </c>
      <c r="G88" s="19">
        <v>9744538</v>
      </c>
      <c r="H88" s="19">
        <v>8836345</v>
      </c>
      <c r="I88" s="19">
        <v>9044841</v>
      </c>
      <c r="J88" s="19">
        <v>10222241</v>
      </c>
      <c r="K88" s="19">
        <v>11250804</v>
      </c>
      <c r="L88" s="19">
        <v>11472064</v>
      </c>
      <c r="M88" s="19">
        <v>11251853</v>
      </c>
      <c r="N88" s="19">
        <v>9587045</v>
      </c>
      <c r="O88" s="19">
        <v>9914296</v>
      </c>
      <c r="P88" s="19">
        <v>10607355</v>
      </c>
      <c r="Q88" s="19">
        <v>11255809</v>
      </c>
      <c r="R88" s="19">
        <v>11452817</v>
      </c>
      <c r="S88" s="19">
        <v>11625662</v>
      </c>
      <c r="T88" s="19">
        <v>14345396</v>
      </c>
      <c r="U88" s="18">
        <v>15319907</v>
      </c>
    </row>
    <row r="89" spans="1:21" x14ac:dyDescent="0.2">
      <c r="A89" s="17" t="s">
        <v>672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>
        <v>10079210</v>
      </c>
      <c r="Q89" s="15">
        <v>10920700</v>
      </c>
      <c r="R89" s="15">
        <v>14344696</v>
      </c>
      <c r="S89" s="15">
        <v>13127295</v>
      </c>
      <c r="T89" s="15">
        <v>14034977</v>
      </c>
      <c r="U89" s="14">
        <v>15286928</v>
      </c>
    </row>
    <row r="90" spans="1:21" x14ac:dyDescent="0.2">
      <c r="A90" s="20" t="s">
        <v>637</v>
      </c>
      <c r="B90" s="21">
        <v>2677007</v>
      </c>
      <c r="C90" s="21">
        <v>3563238</v>
      </c>
      <c r="D90" s="21">
        <v>4823805</v>
      </c>
      <c r="E90" s="21">
        <v>5444055</v>
      </c>
      <c r="F90" s="21">
        <v>6703199</v>
      </c>
      <c r="G90" s="21">
        <v>9576682</v>
      </c>
      <c r="H90" s="21">
        <v>2678424</v>
      </c>
      <c r="I90" s="21">
        <v>2674662</v>
      </c>
      <c r="J90" s="21">
        <v>7421684</v>
      </c>
      <c r="K90" s="21">
        <v>11250127</v>
      </c>
      <c r="L90" s="21">
        <v>12070899</v>
      </c>
      <c r="M90" s="21">
        <v>12517106</v>
      </c>
      <c r="N90" s="21">
        <v>10092585</v>
      </c>
      <c r="O90" s="21">
        <v>7963981</v>
      </c>
      <c r="P90" s="21">
        <v>8399172</v>
      </c>
      <c r="Q90" s="21">
        <v>10130256</v>
      </c>
      <c r="R90" s="21">
        <v>3166550</v>
      </c>
      <c r="S90" s="21">
        <v>2519618</v>
      </c>
      <c r="T90" s="21">
        <v>3130053</v>
      </c>
      <c r="U90" s="21">
        <v>14279599</v>
      </c>
    </row>
    <row r="91" spans="1:21" x14ac:dyDescent="0.2">
      <c r="A91" s="17" t="s">
        <v>729</v>
      </c>
      <c r="B91" s="15">
        <v>4144343</v>
      </c>
      <c r="C91" s="15">
        <v>5069125</v>
      </c>
      <c r="D91" s="15">
        <v>6247896</v>
      </c>
      <c r="E91" s="15">
        <v>7624295</v>
      </c>
      <c r="F91" s="15">
        <v>7693279</v>
      </c>
      <c r="G91" s="15">
        <v>10569069</v>
      </c>
      <c r="H91" s="15">
        <v>7171066</v>
      </c>
      <c r="I91" s="15">
        <v>8897560</v>
      </c>
      <c r="J91" s="15">
        <v>12451283</v>
      </c>
      <c r="K91" s="15">
        <v>13000828</v>
      </c>
      <c r="L91" s="15">
        <v>11447187</v>
      </c>
      <c r="M91" s="15">
        <v>10508833</v>
      </c>
      <c r="N91" s="15">
        <v>6341863</v>
      </c>
      <c r="O91" s="15">
        <v>4703523</v>
      </c>
      <c r="P91" s="15">
        <v>5586316</v>
      </c>
      <c r="Q91" s="15">
        <v>6506565</v>
      </c>
      <c r="R91" s="15">
        <v>7249807</v>
      </c>
      <c r="S91" s="15">
        <v>6614320</v>
      </c>
      <c r="T91" s="15">
        <v>10575072</v>
      </c>
      <c r="U91" s="14">
        <v>14238438</v>
      </c>
    </row>
    <row r="92" spans="1:21" x14ac:dyDescent="0.2">
      <c r="A92" s="20" t="s">
        <v>723</v>
      </c>
      <c r="B92" s="19">
        <v>1674001</v>
      </c>
      <c r="C92" s="19">
        <v>2262673</v>
      </c>
      <c r="D92" s="19">
        <v>2945537</v>
      </c>
      <c r="E92" s="19">
        <v>4229619</v>
      </c>
      <c r="F92" s="19">
        <v>4886102</v>
      </c>
      <c r="G92" s="19">
        <v>7053622</v>
      </c>
      <c r="H92" s="19">
        <v>5483903</v>
      </c>
      <c r="I92" s="19">
        <v>7051433</v>
      </c>
      <c r="J92" s="19">
        <v>9213940</v>
      </c>
      <c r="K92" s="19">
        <v>11990832</v>
      </c>
      <c r="L92" s="19">
        <v>12371516</v>
      </c>
      <c r="M92" s="19">
        <v>12899078</v>
      </c>
      <c r="N92" s="19">
        <v>8737108</v>
      </c>
      <c r="O92" s="19">
        <v>7126324</v>
      </c>
      <c r="P92" s="19">
        <v>8194491</v>
      </c>
      <c r="Q92" s="19">
        <v>8964856</v>
      </c>
      <c r="R92" s="19">
        <v>8924398</v>
      </c>
      <c r="S92" s="19">
        <v>7015198</v>
      </c>
      <c r="T92" s="19">
        <v>11030013</v>
      </c>
      <c r="U92" s="18">
        <v>13652813</v>
      </c>
    </row>
    <row r="93" spans="1:21" x14ac:dyDescent="0.2">
      <c r="A93" s="17" t="s">
        <v>628</v>
      </c>
      <c r="B93" s="15">
        <v>5215630</v>
      </c>
      <c r="C93" s="15">
        <v>6567341</v>
      </c>
      <c r="D93" s="15">
        <v>10019965</v>
      </c>
      <c r="E93" s="15">
        <v>14154011</v>
      </c>
      <c r="F93" s="15">
        <v>13321789</v>
      </c>
      <c r="G93" s="15">
        <v>18664478</v>
      </c>
      <c r="H93" s="15">
        <v>9294016</v>
      </c>
      <c r="I93" s="15">
        <v>11414402</v>
      </c>
      <c r="J93" s="15">
        <v>15300191</v>
      </c>
      <c r="K93" s="15">
        <v>13232766</v>
      </c>
      <c r="L93" s="15">
        <v>19234746</v>
      </c>
      <c r="M93" s="15">
        <v>14888117</v>
      </c>
      <c r="N93" s="15">
        <v>10965881</v>
      </c>
      <c r="O93" s="15">
        <v>8116234</v>
      </c>
      <c r="P93" s="15">
        <v>9478164</v>
      </c>
      <c r="Q93" s="15">
        <v>10879713</v>
      </c>
      <c r="R93" s="15">
        <v>7171253</v>
      </c>
      <c r="S93" s="15">
        <v>5505147</v>
      </c>
      <c r="T93" s="15">
        <v>8579957</v>
      </c>
      <c r="U93" s="14">
        <v>13220758</v>
      </c>
    </row>
    <row r="94" spans="1:21" x14ac:dyDescent="0.2">
      <c r="A94" s="20" t="s">
        <v>291</v>
      </c>
      <c r="B94" s="19">
        <v>991972</v>
      </c>
      <c r="C94" s="19">
        <v>1194415</v>
      </c>
      <c r="D94" s="19">
        <v>1294425</v>
      </c>
      <c r="E94" s="19">
        <v>1879661</v>
      </c>
      <c r="F94" s="19">
        <v>2391439</v>
      </c>
      <c r="G94" s="19">
        <v>3106368</v>
      </c>
      <c r="H94" s="19">
        <v>2595325</v>
      </c>
      <c r="I94" s="19">
        <v>3103683</v>
      </c>
      <c r="J94" s="19">
        <v>3533561</v>
      </c>
      <c r="K94" s="19">
        <v>4696174</v>
      </c>
      <c r="L94" s="19">
        <v>3897174</v>
      </c>
      <c r="M94" s="19">
        <v>4533348</v>
      </c>
      <c r="N94" s="19">
        <v>4262027</v>
      </c>
      <c r="O94" s="19">
        <v>4084642</v>
      </c>
      <c r="P94" s="19">
        <v>5289789</v>
      </c>
      <c r="Q94" s="19">
        <v>4486630</v>
      </c>
      <c r="R94" s="19">
        <v>3091163</v>
      </c>
      <c r="S94" s="19">
        <v>4666296</v>
      </c>
      <c r="T94" s="19">
        <v>4975949</v>
      </c>
      <c r="U94" s="21">
        <v>13195213</v>
      </c>
    </row>
    <row r="95" spans="1:21" x14ac:dyDescent="0.2">
      <c r="A95" s="17" t="s">
        <v>586</v>
      </c>
      <c r="B95" s="15">
        <v>4867831</v>
      </c>
      <c r="C95" s="15">
        <v>5466643</v>
      </c>
      <c r="D95" s="15">
        <v>6159855</v>
      </c>
      <c r="E95" s="15">
        <v>6760001</v>
      </c>
      <c r="F95" s="15">
        <v>7661315</v>
      </c>
      <c r="G95" s="15">
        <v>8176817</v>
      </c>
      <c r="H95" s="15">
        <v>7121491</v>
      </c>
      <c r="I95" s="15">
        <v>8304052</v>
      </c>
      <c r="J95" s="15">
        <v>10011282</v>
      </c>
      <c r="K95" s="15">
        <v>9369784</v>
      </c>
      <c r="L95" s="15">
        <v>10004879</v>
      </c>
      <c r="M95" s="15">
        <v>11295486</v>
      </c>
      <c r="N95" s="15">
        <v>10439730</v>
      </c>
      <c r="O95" s="15">
        <v>10545893</v>
      </c>
      <c r="P95" s="15">
        <v>11741037</v>
      </c>
      <c r="Q95" s="15"/>
      <c r="R95" s="15">
        <v>11974156</v>
      </c>
      <c r="S95" s="15">
        <v>10706858</v>
      </c>
      <c r="T95" s="15">
        <v>13331249</v>
      </c>
      <c r="U95" s="14">
        <v>12770025</v>
      </c>
    </row>
    <row r="96" spans="1:21" x14ac:dyDescent="0.2">
      <c r="A96" s="20" t="s">
        <v>415</v>
      </c>
      <c r="B96" s="19">
        <v>615867</v>
      </c>
      <c r="C96" s="19">
        <v>856009</v>
      </c>
      <c r="D96" s="19">
        <v>1064385</v>
      </c>
      <c r="E96" s="19">
        <v>1542321</v>
      </c>
      <c r="F96" s="19">
        <v>1886553</v>
      </c>
      <c r="G96" s="19"/>
      <c r="H96" s="19"/>
      <c r="I96" s="19">
        <v>2871174</v>
      </c>
      <c r="J96" s="19">
        <v>4817496</v>
      </c>
      <c r="K96" s="19">
        <v>4384669</v>
      </c>
      <c r="L96" s="19">
        <v>4269056</v>
      </c>
      <c r="M96" s="19">
        <v>5774331</v>
      </c>
      <c r="N96" s="19">
        <v>4669280</v>
      </c>
      <c r="O96" s="19">
        <v>4916326</v>
      </c>
      <c r="P96" s="19">
        <v>6200593</v>
      </c>
      <c r="Q96" s="19">
        <v>7011758</v>
      </c>
      <c r="R96" s="19">
        <v>7619754</v>
      </c>
      <c r="S96" s="19">
        <v>7576311</v>
      </c>
      <c r="T96" s="19">
        <v>9247110</v>
      </c>
      <c r="U96" s="18">
        <v>12557709</v>
      </c>
    </row>
    <row r="97" spans="1:21" x14ac:dyDescent="0.2">
      <c r="A97" s="17" t="s">
        <v>174</v>
      </c>
      <c r="B97" s="15">
        <v>5586989</v>
      </c>
      <c r="C97" s="15">
        <v>6030255</v>
      </c>
      <c r="D97" s="15">
        <v>6287331</v>
      </c>
      <c r="E97" s="15">
        <v>6793936</v>
      </c>
      <c r="F97" s="15">
        <v>7247124</v>
      </c>
      <c r="G97" s="15">
        <v>6859135</v>
      </c>
      <c r="H97" s="15">
        <v>5529040</v>
      </c>
      <c r="I97" s="15">
        <v>4766734</v>
      </c>
      <c r="J97" s="15">
        <v>6112524</v>
      </c>
      <c r="K97" s="15">
        <v>7168472</v>
      </c>
      <c r="L97" s="15">
        <v>7960984</v>
      </c>
      <c r="M97" s="15">
        <v>9927796</v>
      </c>
      <c r="N97" s="15">
        <v>8384108</v>
      </c>
      <c r="O97" s="15">
        <v>9785186</v>
      </c>
      <c r="P97" s="15">
        <v>10224662</v>
      </c>
      <c r="Q97" s="15">
        <v>9395611</v>
      </c>
      <c r="R97" s="15">
        <v>10078188</v>
      </c>
      <c r="S97" s="15">
        <v>9848863</v>
      </c>
      <c r="T97" s="15">
        <v>11831534</v>
      </c>
      <c r="U97" s="14">
        <v>12390307</v>
      </c>
    </row>
    <row r="98" spans="1:21" x14ac:dyDescent="0.2">
      <c r="A98" s="20" t="s">
        <v>693</v>
      </c>
      <c r="B98" s="19">
        <v>1019305</v>
      </c>
      <c r="C98" s="19">
        <v>1616179</v>
      </c>
      <c r="D98" s="19">
        <v>2206137</v>
      </c>
      <c r="E98" s="19">
        <v>3805187</v>
      </c>
      <c r="F98" s="19">
        <v>4719883</v>
      </c>
      <c r="G98" s="19">
        <v>4902604</v>
      </c>
      <c r="H98" s="19">
        <v>3879732</v>
      </c>
      <c r="I98" s="19">
        <v>6530319</v>
      </c>
      <c r="J98" s="19">
        <v>8812012</v>
      </c>
      <c r="K98" s="19">
        <v>9639946</v>
      </c>
      <c r="L98" s="19">
        <v>10596212</v>
      </c>
      <c r="M98" s="19">
        <v>9688792</v>
      </c>
      <c r="N98" s="19">
        <v>7343902</v>
      </c>
      <c r="O98" s="19">
        <v>6437179</v>
      </c>
      <c r="P98" s="19">
        <v>8156628</v>
      </c>
      <c r="Q98" s="19">
        <v>9111114</v>
      </c>
      <c r="R98" s="19">
        <v>6962507</v>
      </c>
      <c r="S98" s="19">
        <v>8060547</v>
      </c>
      <c r="T98" s="19">
        <v>11217517</v>
      </c>
      <c r="U98" s="18">
        <v>11689732</v>
      </c>
    </row>
    <row r="99" spans="1:21" x14ac:dyDescent="0.2">
      <c r="A99" s="17" t="s">
        <v>276</v>
      </c>
      <c r="B99" s="15"/>
      <c r="C99" s="15">
        <v>628664</v>
      </c>
      <c r="D99" s="15">
        <v>795732</v>
      </c>
      <c r="E99" s="15">
        <v>770491</v>
      </c>
      <c r="F99" s="15">
        <v>1058983</v>
      </c>
      <c r="G99" s="15">
        <v>1430535</v>
      </c>
      <c r="H99" s="15">
        <v>1300451</v>
      </c>
      <c r="I99" s="15">
        <v>1896539</v>
      </c>
      <c r="J99" s="15">
        <v>1732980</v>
      </c>
      <c r="K99" s="15">
        <v>2176918</v>
      </c>
      <c r="L99" s="15">
        <v>1780484</v>
      </c>
      <c r="M99" s="15">
        <v>1946668</v>
      </c>
      <c r="N99" s="15">
        <v>1511287</v>
      </c>
      <c r="O99" s="15">
        <v>2410982</v>
      </c>
      <c r="P99" s="16">
        <v>6221904</v>
      </c>
      <c r="Q99" s="16">
        <v>6250901</v>
      </c>
      <c r="R99" s="16">
        <v>6694041</v>
      </c>
      <c r="S99" s="16">
        <v>12137504</v>
      </c>
      <c r="T99" s="16">
        <v>10218553</v>
      </c>
      <c r="U99" s="16">
        <v>11425816</v>
      </c>
    </row>
    <row r="100" spans="1:21" x14ac:dyDescent="0.2">
      <c r="A100" s="20" t="s">
        <v>669</v>
      </c>
      <c r="B100" s="19">
        <v>2208150</v>
      </c>
      <c r="C100" s="19">
        <v>2937228</v>
      </c>
      <c r="D100" s="19">
        <v>3421892</v>
      </c>
      <c r="E100" s="19">
        <v>3989321</v>
      </c>
      <c r="F100" s="19">
        <v>4517549</v>
      </c>
      <c r="G100" s="19">
        <v>5941895</v>
      </c>
      <c r="H100" s="19">
        <v>5404763</v>
      </c>
      <c r="I100" s="19">
        <v>6724162</v>
      </c>
      <c r="J100" s="19">
        <v>7911749</v>
      </c>
      <c r="K100" s="19">
        <v>8709217</v>
      </c>
      <c r="L100" s="19">
        <v>9065754</v>
      </c>
      <c r="M100" s="19">
        <v>9165708</v>
      </c>
      <c r="N100" s="19">
        <v>7984776</v>
      </c>
      <c r="O100" s="19">
        <v>7010613</v>
      </c>
      <c r="P100" s="19">
        <v>7946411</v>
      </c>
      <c r="Q100" s="19">
        <v>7641122</v>
      </c>
      <c r="R100" s="19">
        <v>7816028</v>
      </c>
      <c r="S100" s="19">
        <v>7010245</v>
      </c>
      <c r="T100" s="19">
        <v>9541027</v>
      </c>
      <c r="U100" s="18">
        <v>11190032</v>
      </c>
    </row>
    <row r="101" spans="1:21" x14ac:dyDescent="0.2">
      <c r="A101" s="17" t="s">
        <v>57</v>
      </c>
      <c r="B101" s="15">
        <v>9945588</v>
      </c>
      <c r="C101" s="15">
        <v>13751700</v>
      </c>
      <c r="D101" s="15">
        <v>15977221</v>
      </c>
      <c r="E101" s="15">
        <v>19738543</v>
      </c>
      <c r="F101" s="15">
        <v>24275244</v>
      </c>
      <c r="G101" s="15">
        <v>32570781</v>
      </c>
      <c r="H101" s="15">
        <v>21304173</v>
      </c>
      <c r="I101" s="15">
        <v>25283462</v>
      </c>
      <c r="J101" s="15">
        <v>41418672</v>
      </c>
      <c r="K101" s="15">
        <v>46059935</v>
      </c>
      <c r="L101" s="15">
        <v>37203035</v>
      </c>
      <c r="M101" s="15">
        <v>36080537</v>
      </c>
      <c r="N101" s="15">
        <v>26660395</v>
      </c>
      <c r="O101" s="15">
        <v>23537355</v>
      </c>
      <c r="P101" s="15">
        <v>29239994</v>
      </c>
      <c r="Q101" s="15">
        <v>33726141</v>
      </c>
      <c r="R101" s="15">
        <v>32955122</v>
      </c>
      <c r="S101" s="15">
        <v>29179441</v>
      </c>
      <c r="T101" s="15">
        <v>39889023</v>
      </c>
      <c r="U101" s="16">
        <v>11171876</v>
      </c>
    </row>
    <row r="102" spans="1:21" x14ac:dyDescent="0.2">
      <c r="A102" s="20" t="s">
        <v>704</v>
      </c>
      <c r="B102" s="19"/>
      <c r="C102" s="19"/>
      <c r="D102" s="19"/>
      <c r="E102" s="19"/>
      <c r="F102" s="19"/>
      <c r="G102" s="19"/>
      <c r="H102" s="19"/>
      <c r="I102" s="19">
        <v>1908745</v>
      </c>
      <c r="J102" s="19">
        <v>1898022</v>
      </c>
      <c r="K102" s="19">
        <v>1597135</v>
      </c>
      <c r="L102" s="19">
        <v>2987772</v>
      </c>
      <c r="M102" s="19">
        <v>2572201</v>
      </c>
      <c r="N102" s="19">
        <v>2985095</v>
      </c>
      <c r="O102" s="19">
        <v>3124169</v>
      </c>
      <c r="P102" s="19">
        <v>4909734</v>
      </c>
      <c r="Q102" s="19">
        <v>5814806</v>
      </c>
      <c r="R102" s="19">
        <v>5809350</v>
      </c>
      <c r="S102" s="19">
        <v>6132785</v>
      </c>
      <c r="T102" s="19">
        <v>7164608</v>
      </c>
      <c r="U102" s="21">
        <v>10222660</v>
      </c>
    </row>
    <row r="103" spans="1:21" x14ac:dyDescent="0.2">
      <c r="A103" s="17" t="s">
        <v>186</v>
      </c>
      <c r="B103" s="16">
        <v>2742886</v>
      </c>
      <c r="C103" s="16">
        <v>4300018</v>
      </c>
      <c r="D103" s="16">
        <v>6634877</v>
      </c>
      <c r="E103" s="16">
        <v>8446160</v>
      </c>
      <c r="F103" s="16">
        <v>9471855</v>
      </c>
      <c r="G103" s="16">
        <v>16058524</v>
      </c>
      <c r="H103" s="16">
        <v>9187231</v>
      </c>
      <c r="I103" s="16">
        <v>9611987</v>
      </c>
      <c r="J103" s="16">
        <v>13319128</v>
      </c>
      <c r="K103" s="16">
        <v>15656902</v>
      </c>
      <c r="L103" s="16">
        <v>14676297</v>
      </c>
      <c r="M103" s="16">
        <v>13042813</v>
      </c>
      <c r="N103" s="16">
        <v>6832979</v>
      </c>
      <c r="O103" s="16">
        <v>4658489</v>
      </c>
      <c r="P103" s="16">
        <v>5341628</v>
      </c>
      <c r="Q103" s="16">
        <v>6582847</v>
      </c>
      <c r="R103" s="16">
        <v>5175860</v>
      </c>
      <c r="S103" s="16">
        <v>3237961</v>
      </c>
      <c r="T103" s="16">
        <v>5216983</v>
      </c>
      <c r="U103" s="16">
        <v>10116855</v>
      </c>
    </row>
    <row r="104" spans="1:21" x14ac:dyDescent="0.2">
      <c r="A104" s="20" t="s">
        <v>490</v>
      </c>
      <c r="B104" s="19">
        <v>2584532</v>
      </c>
      <c r="C104" s="19">
        <v>2874456</v>
      </c>
      <c r="D104" s="19">
        <v>3152568</v>
      </c>
      <c r="E104" s="19">
        <v>3472354</v>
      </c>
      <c r="F104" s="19">
        <v>4723553</v>
      </c>
      <c r="G104" s="19">
        <v>6407112</v>
      </c>
      <c r="H104" s="19">
        <v>5079610</v>
      </c>
      <c r="I104" s="19">
        <v>6516535</v>
      </c>
      <c r="J104" s="19">
        <v>7776442</v>
      </c>
      <c r="K104" s="19">
        <v>7282792</v>
      </c>
      <c r="L104" s="19">
        <v>9456253</v>
      </c>
      <c r="M104" s="19">
        <v>9635735</v>
      </c>
      <c r="N104" s="19">
        <v>8361163</v>
      </c>
      <c r="O104" s="19">
        <v>8501196</v>
      </c>
      <c r="P104" s="19">
        <v>8679987</v>
      </c>
      <c r="Q104" s="19">
        <v>9042469</v>
      </c>
      <c r="R104" s="19">
        <v>7652036</v>
      </c>
      <c r="S104" s="19">
        <v>8517932</v>
      </c>
      <c r="T104" s="19">
        <v>10570970</v>
      </c>
      <c r="U104" s="18">
        <v>9948328</v>
      </c>
    </row>
    <row r="105" spans="1:21" x14ac:dyDescent="0.2">
      <c r="A105" s="17" t="s">
        <v>78</v>
      </c>
      <c r="B105" s="15">
        <v>1400284</v>
      </c>
      <c r="C105" s="15">
        <v>1912379</v>
      </c>
      <c r="D105" s="15">
        <v>2388483</v>
      </c>
      <c r="E105" s="15">
        <v>3427782</v>
      </c>
      <c r="F105" s="15">
        <v>4151965</v>
      </c>
      <c r="G105" s="15">
        <v>5021083</v>
      </c>
      <c r="H105" s="15">
        <v>3953920</v>
      </c>
      <c r="I105" s="15">
        <v>4803107</v>
      </c>
      <c r="J105" s="15">
        <v>5850079</v>
      </c>
      <c r="K105" s="15">
        <v>5161809</v>
      </c>
      <c r="L105" s="15">
        <v>5687463</v>
      </c>
      <c r="M105" s="15">
        <v>5892102</v>
      </c>
      <c r="N105" s="15">
        <v>5099186</v>
      </c>
      <c r="O105" s="15">
        <v>5327588</v>
      </c>
      <c r="P105" s="15">
        <v>6366918</v>
      </c>
      <c r="Q105" s="15">
        <v>7182146</v>
      </c>
      <c r="R105" s="15">
        <v>6578244</v>
      </c>
      <c r="S105" s="15">
        <v>6148985</v>
      </c>
      <c r="T105" s="15">
        <v>8614111</v>
      </c>
      <c r="U105" s="14">
        <v>9678153</v>
      </c>
    </row>
    <row r="106" spans="1:21" x14ac:dyDescent="0.2">
      <c r="A106" s="20" t="s">
        <v>234</v>
      </c>
      <c r="B106" s="19">
        <v>2826852</v>
      </c>
      <c r="C106" s="19">
        <v>2776202</v>
      </c>
      <c r="D106" s="19">
        <v>5081880</v>
      </c>
      <c r="E106" s="19">
        <v>6028724</v>
      </c>
      <c r="F106" s="19">
        <v>6329609</v>
      </c>
      <c r="G106" s="19">
        <v>9598419</v>
      </c>
      <c r="H106" s="19">
        <v>5384945</v>
      </c>
      <c r="I106" s="19">
        <v>8641754</v>
      </c>
      <c r="J106" s="19">
        <v>5155507</v>
      </c>
      <c r="K106" s="19">
        <v>12145697</v>
      </c>
      <c r="L106" s="19">
        <v>13039994</v>
      </c>
      <c r="M106" s="19">
        <v>13958997</v>
      </c>
      <c r="N106" s="19">
        <v>10656271</v>
      </c>
      <c r="O106" s="19">
        <v>9549341</v>
      </c>
      <c r="P106" s="19">
        <v>5800588</v>
      </c>
      <c r="Q106" s="19">
        <v>8543152</v>
      </c>
      <c r="R106" s="19">
        <v>7712434</v>
      </c>
      <c r="S106" s="19">
        <v>7380926</v>
      </c>
      <c r="T106" s="19">
        <v>8054148</v>
      </c>
      <c r="U106" s="21">
        <v>9195999</v>
      </c>
    </row>
    <row r="107" spans="1:21" x14ac:dyDescent="0.2">
      <c r="A107" s="17" t="s">
        <v>730</v>
      </c>
      <c r="B107" s="15"/>
      <c r="C107" s="15"/>
      <c r="D107" s="15"/>
      <c r="E107" s="15"/>
      <c r="F107" s="15">
        <v>6286798</v>
      </c>
      <c r="G107" s="15">
        <v>9218826</v>
      </c>
      <c r="H107" s="15">
        <v>8194624</v>
      </c>
      <c r="I107" s="15">
        <v>6936652</v>
      </c>
      <c r="J107" s="15">
        <v>15597395</v>
      </c>
      <c r="K107" s="15">
        <v>7437933</v>
      </c>
      <c r="L107" s="15">
        <v>10453102</v>
      </c>
      <c r="M107" s="15">
        <v>8678580</v>
      </c>
      <c r="N107" s="15">
        <v>8705531</v>
      </c>
      <c r="O107" s="15">
        <v>7905441</v>
      </c>
      <c r="P107" s="15">
        <v>8264703</v>
      </c>
      <c r="Q107" s="15">
        <v>11303439</v>
      </c>
      <c r="R107" s="15">
        <v>5577729</v>
      </c>
      <c r="S107" s="15">
        <v>4977501</v>
      </c>
      <c r="T107" s="15">
        <v>2362230</v>
      </c>
      <c r="U107" s="14">
        <v>8917437</v>
      </c>
    </row>
    <row r="108" spans="1:21" x14ac:dyDescent="0.2">
      <c r="A108" s="20" t="s">
        <v>330</v>
      </c>
      <c r="B108" s="19">
        <v>3081630</v>
      </c>
      <c r="C108" s="19">
        <v>3891117</v>
      </c>
      <c r="D108" s="19">
        <v>4284169</v>
      </c>
      <c r="E108" s="19">
        <v>5166645</v>
      </c>
      <c r="F108" s="19">
        <v>5700017</v>
      </c>
      <c r="G108" s="19">
        <v>7781765</v>
      </c>
      <c r="H108" s="19">
        <v>6365744</v>
      </c>
      <c r="I108" s="19">
        <v>7023137</v>
      </c>
      <c r="J108" s="19">
        <v>7963486</v>
      </c>
      <c r="K108" s="19">
        <v>7877136</v>
      </c>
      <c r="L108" s="19">
        <v>7919621</v>
      </c>
      <c r="M108" s="19">
        <v>8385330</v>
      </c>
      <c r="N108" s="19">
        <v>7832977</v>
      </c>
      <c r="O108" s="19">
        <v>7509083</v>
      </c>
      <c r="P108" s="19">
        <v>7469238</v>
      </c>
      <c r="Q108" s="19">
        <v>7750263</v>
      </c>
      <c r="R108" s="19">
        <v>8312917</v>
      </c>
      <c r="S108" s="19">
        <v>7943245</v>
      </c>
      <c r="T108" s="19">
        <v>9356550</v>
      </c>
      <c r="U108" s="18">
        <v>8789820</v>
      </c>
    </row>
    <row r="109" spans="1:21" x14ac:dyDescent="0.2">
      <c r="A109" s="17" t="s">
        <v>714</v>
      </c>
      <c r="B109" s="15">
        <v>1366989</v>
      </c>
      <c r="C109" s="15">
        <v>1675877</v>
      </c>
      <c r="D109" s="15">
        <v>2042296</v>
      </c>
      <c r="E109" s="15">
        <v>2415161</v>
      </c>
      <c r="F109" s="15">
        <v>3398268</v>
      </c>
      <c r="G109" s="15">
        <v>3990642</v>
      </c>
      <c r="H109" s="15">
        <v>2708487</v>
      </c>
      <c r="I109" s="15">
        <v>3351429</v>
      </c>
      <c r="J109" s="15">
        <v>4478313</v>
      </c>
      <c r="K109" s="15">
        <v>4015403</v>
      </c>
      <c r="L109" s="15">
        <v>4298766</v>
      </c>
      <c r="M109" s="15">
        <v>4964132</v>
      </c>
      <c r="N109" s="15">
        <v>4530076</v>
      </c>
      <c r="O109" s="15">
        <v>4784605</v>
      </c>
      <c r="P109" s="15">
        <v>5682803</v>
      </c>
      <c r="Q109" s="15">
        <v>6906337</v>
      </c>
      <c r="R109" s="15">
        <v>7195141</v>
      </c>
      <c r="S109" s="15">
        <v>6633216</v>
      </c>
      <c r="T109" s="15">
        <v>8186315</v>
      </c>
      <c r="U109" s="14">
        <v>8729356</v>
      </c>
    </row>
    <row r="110" spans="1:21" x14ac:dyDescent="0.2">
      <c r="A110" s="20" t="s">
        <v>81</v>
      </c>
      <c r="B110" s="19">
        <v>3801646</v>
      </c>
      <c r="C110" s="19">
        <v>3510762</v>
      </c>
      <c r="D110" s="19">
        <v>4430628</v>
      </c>
      <c r="E110" s="19">
        <v>4506182</v>
      </c>
      <c r="F110" s="19">
        <v>5072523</v>
      </c>
      <c r="G110" s="19">
        <v>4950877</v>
      </c>
      <c r="H110" s="19">
        <v>3455712</v>
      </c>
      <c r="I110" s="19">
        <v>4693238</v>
      </c>
      <c r="J110" s="19">
        <v>5915297</v>
      </c>
      <c r="K110" s="19">
        <v>6714347</v>
      </c>
      <c r="L110" s="19">
        <v>7573299</v>
      </c>
      <c r="M110" s="19">
        <v>8538069</v>
      </c>
      <c r="N110" s="19">
        <v>6276860</v>
      </c>
      <c r="O110" s="19">
        <v>7375731</v>
      </c>
      <c r="P110" s="19">
        <v>5951364</v>
      </c>
      <c r="Q110" s="19">
        <v>6604211</v>
      </c>
      <c r="R110" s="19">
        <v>5215426</v>
      </c>
      <c r="S110" s="19">
        <v>4294764</v>
      </c>
      <c r="T110" s="19">
        <v>7424962</v>
      </c>
      <c r="U110" s="18">
        <v>8308478</v>
      </c>
    </row>
    <row r="111" spans="1:21" x14ac:dyDescent="0.2">
      <c r="A111" s="17" t="s">
        <v>427</v>
      </c>
      <c r="B111" s="15">
        <v>1043913</v>
      </c>
      <c r="C111" s="15">
        <v>1503846</v>
      </c>
      <c r="D111" s="15">
        <v>1745256</v>
      </c>
      <c r="E111" s="15">
        <v>2381132</v>
      </c>
      <c r="F111" s="15">
        <v>2412079</v>
      </c>
      <c r="G111" s="15">
        <v>2653260</v>
      </c>
      <c r="H111" s="15">
        <v>2147169</v>
      </c>
      <c r="I111" s="15">
        <v>2243069</v>
      </c>
      <c r="J111" s="15">
        <v>3604118</v>
      </c>
      <c r="K111" s="15">
        <v>3469852</v>
      </c>
      <c r="L111" s="15">
        <v>4023719</v>
      </c>
      <c r="M111" s="15">
        <v>4725331</v>
      </c>
      <c r="N111" s="15">
        <v>3232530</v>
      </c>
      <c r="O111" s="15">
        <v>3354938</v>
      </c>
      <c r="P111" s="15">
        <v>4687405</v>
      </c>
      <c r="Q111" s="15">
        <v>5160904</v>
      </c>
      <c r="R111" s="15">
        <v>4722313</v>
      </c>
      <c r="S111" s="15">
        <v>3460033</v>
      </c>
      <c r="T111" s="15">
        <v>5111686</v>
      </c>
      <c r="U111" s="14">
        <v>8199019</v>
      </c>
    </row>
    <row r="112" spans="1:21" x14ac:dyDescent="0.2">
      <c r="A112" s="20" t="s">
        <v>111</v>
      </c>
      <c r="B112" s="19">
        <v>2282560</v>
      </c>
      <c r="C112" s="19">
        <v>2476762</v>
      </c>
      <c r="D112" s="19">
        <v>2848655</v>
      </c>
      <c r="E112" s="19">
        <v>3576420</v>
      </c>
      <c r="F112" s="19">
        <v>4230115</v>
      </c>
      <c r="G112" s="19">
        <v>2126728</v>
      </c>
      <c r="H112" s="19">
        <v>1732408</v>
      </c>
      <c r="I112" s="19">
        <v>3878433</v>
      </c>
      <c r="J112" s="19">
        <v>2147386</v>
      </c>
      <c r="K112" s="19">
        <v>4274981</v>
      </c>
      <c r="L112" s="19">
        <v>4520922</v>
      </c>
      <c r="M112" s="19">
        <v>5159520</v>
      </c>
      <c r="N112" s="19">
        <v>4052643</v>
      </c>
      <c r="O112" s="19">
        <v>2130450</v>
      </c>
      <c r="P112" s="19">
        <v>3264185</v>
      </c>
      <c r="Q112" s="19">
        <v>3804848</v>
      </c>
      <c r="R112" s="19">
        <v>4083807</v>
      </c>
      <c r="S112" s="19">
        <v>3155095</v>
      </c>
      <c r="T112" s="19">
        <v>4319099</v>
      </c>
      <c r="U112" s="21">
        <v>7873624</v>
      </c>
    </row>
    <row r="113" spans="1:21" x14ac:dyDescent="0.2">
      <c r="A113" s="17" t="s">
        <v>282</v>
      </c>
      <c r="B113" s="15">
        <v>473313</v>
      </c>
      <c r="C113" s="15">
        <v>544687</v>
      </c>
      <c r="D113" s="15">
        <v>538652</v>
      </c>
      <c r="E113" s="15">
        <v>567385</v>
      </c>
      <c r="F113" s="15">
        <v>784714</v>
      </c>
      <c r="G113" s="15">
        <v>830214</v>
      </c>
      <c r="H113" s="15">
        <v>788385</v>
      </c>
      <c r="I113" s="15">
        <v>900754</v>
      </c>
      <c r="J113" s="15">
        <v>1178649</v>
      </c>
      <c r="K113" s="15">
        <v>1436600</v>
      </c>
      <c r="L113" s="15">
        <v>1375940</v>
      </c>
      <c r="M113" s="15">
        <v>1174050</v>
      </c>
      <c r="N113" s="15">
        <v>1286337</v>
      </c>
      <c r="O113" s="15">
        <v>1444855</v>
      </c>
      <c r="P113" s="15">
        <v>1786473</v>
      </c>
      <c r="Q113" s="15">
        <v>1482901</v>
      </c>
      <c r="R113" s="15">
        <v>3842163</v>
      </c>
      <c r="S113" s="15">
        <v>2805741</v>
      </c>
      <c r="T113" s="15">
        <v>4243572</v>
      </c>
      <c r="U113" s="14">
        <v>7866427</v>
      </c>
    </row>
    <row r="114" spans="1:21" x14ac:dyDescent="0.2">
      <c r="A114" s="20" t="s">
        <v>300</v>
      </c>
      <c r="B114" s="19">
        <v>2380475</v>
      </c>
      <c r="C114" s="19">
        <v>2889863</v>
      </c>
      <c r="D114" s="19">
        <v>3090526</v>
      </c>
      <c r="E114" s="19">
        <v>3453146</v>
      </c>
      <c r="F114" s="19">
        <v>4772043</v>
      </c>
      <c r="G114" s="19">
        <v>5355430</v>
      </c>
      <c r="H114" s="19">
        <v>4056962</v>
      </c>
      <c r="I114" s="19">
        <v>4603089</v>
      </c>
      <c r="J114" s="19">
        <v>5348791</v>
      </c>
      <c r="K114" s="19">
        <v>5063442</v>
      </c>
      <c r="L114" s="19">
        <v>4997710</v>
      </c>
      <c r="M114" s="19">
        <v>5051300</v>
      </c>
      <c r="N114" s="19">
        <v>4752417</v>
      </c>
      <c r="O114" s="19">
        <v>4458954</v>
      </c>
      <c r="P114" s="19">
        <v>4853473</v>
      </c>
      <c r="Q114" s="19">
        <v>5591188</v>
      </c>
      <c r="R114" s="19">
        <v>5231459</v>
      </c>
      <c r="S114" s="19">
        <v>4595669</v>
      </c>
      <c r="T114" s="19">
        <v>5976689</v>
      </c>
      <c r="U114" s="18">
        <v>7423913</v>
      </c>
    </row>
    <row r="115" spans="1:21" x14ac:dyDescent="0.2">
      <c r="A115" s="17" t="s">
        <v>336</v>
      </c>
      <c r="B115" s="15">
        <v>2551148</v>
      </c>
      <c r="C115" s="15">
        <v>2683309</v>
      </c>
      <c r="D115" s="15">
        <v>3419901</v>
      </c>
      <c r="E115" s="15">
        <v>3501656</v>
      </c>
      <c r="F115" s="15">
        <v>4080800</v>
      </c>
      <c r="G115" s="15">
        <v>5000949</v>
      </c>
      <c r="H115" s="15">
        <v>4463443</v>
      </c>
      <c r="I115" s="15">
        <v>5169112</v>
      </c>
      <c r="J115" s="15">
        <v>5782864</v>
      </c>
      <c r="K115" s="15">
        <v>6134501</v>
      </c>
      <c r="L115" s="15">
        <v>5831838</v>
      </c>
      <c r="M115" s="15">
        <v>6108821</v>
      </c>
      <c r="N115" s="15">
        <v>5932133</v>
      </c>
      <c r="O115" s="15">
        <v>5697716</v>
      </c>
      <c r="P115" s="15">
        <v>5746757</v>
      </c>
      <c r="Q115" s="15">
        <v>6049226</v>
      </c>
      <c r="R115" s="15">
        <v>5836027</v>
      </c>
      <c r="S115" s="15">
        <v>6025429</v>
      </c>
      <c r="T115" s="15">
        <v>6742108</v>
      </c>
      <c r="U115" s="14">
        <v>7390793</v>
      </c>
    </row>
    <row r="116" spans="1:21" x14ac:dyDescent="0.2">
      <c r="A116" s="20" t="s">
        <v>451</v>
      </c>
      <c r="B116" s="19">
        <v>605204</v>
      </c>
      <c r="C116" s="19">
        <v>759847</v>
      </c>
      <c r="D116" s="19">
        <v>866023</v>
      </c>
      <c r="E116" s="19">
        <v>758642</v>
      </c>
      <c r="F116" s="19">
        <v>1194541</v>
      </c>
      <c r="G116" s="19">
        <v>2537600</v>
      </c>
      <c r="H116" s="19">
        <v>1393054</v>
      </c>
      <c r="I116" s="19">
        <v>1847629</v>
      </c>
      <c r="J116" s="19">
        <v>2280872</v>
      </c>
      <c r="K116" s="19">
        <v>4550647</v>
      </c>
      <c r="L116" s="19">
        <v>4594148</v>
      </c>
      <c r="M116" s="19">
        <v>4973501</v>
      </c>
      <c r="N116" s="19">
        <v>5050230</v>
      </c>
      <c r="O116" s="19">
        <v>4591962</v>
      </c>
      <c r="P116" s="19">
        <v>4925581</v>
      </c>
      <c r="Q116" s="19">
        <v>5013908</v>
      </c>
      <c r="R116" s="19">
        <v>5272553</v>
      </c>
      <c r="S116" s="19">
        <v>5087343</v>
      </c>
      <c r="T116" s="19">
        <v>6495086</v>
      </c>
      <c r="U116" s="18">
        <v>7359829</v>
      </c>
    </row>
    <row r="117" spans="1:21" x14ac:dyDescent="0.2">
      <c r="A117" s="17" t="s">
        <v>183</v>
      </c>
      <c r="B117" s="15">
        <v>3128003</v>
      </c>
      <c r="C117" s="15">
        <v>3304581</v>
      </c>
      <c r="D117" s="15">
        <v>3436476</v>
      </c>
      <c r="E117" s="15">
        <v>3729993</v>
      </c>
      <c r="F117" s="15">
        <v>4014539</v>
      </c>
      <c r="G117" s="15">
        <v>4641070</v>
      </c>
      <c r="H117" s="15">
        <v>3866080</v>
      </c>
      <c r="I117" s="15">
        <v>4499243</v>
      </c>
      <c r="J117" s="15">
        <v>5308179</v>
      </c>
      <c r="K117" s="15">
        <v>5339088</v>
      </c>
      <c r="L117" s="15">
        <v>5519300</v>
      </c>
      <c r="M117" s="15">
        <v>5301546</v>
      </c>
      <c r="N117" s="15">
        <v>4372604</v>
      </c>
      <c r="O117" s="15">
        <v>4180333</v>
      </c>
      <c r="P117" s="15">
        <v>4552996</v>
      </c>
      <c r="Q117" s="15">
        <v>4642690</v>
      </c>
      <c r="R117" s="15">
        <v>4777618</v>
      </c>
      <c r="S117" s="15">
        <v>4141009</v>
      </c>
      <c r="T117" s="15">
        <v>5660025</v>
      </c>
      <c r="U117" s="14">
        <v>7115105</v>
      </c>
    </row>
    <row r="118" spans="1:21" x14ac:dyDescent="0.2">
      <c r="A118" s="20" t="s">
        <v>725</v>
      </c>
      <c r="B118" s="19">
        <v>1132004</v>
      </c>
      <c r="C118" s="19">
        <v>1473113</v>
      </c>
      <c r="D118" s="19">
        <v>1671778</v>
      </c>
      <c r="E118" s="19">
        <v>1864681</v>
      </c>
      <c r="F118" s="19">
        <v>2139347</v>
      </c>
      <c r="G118" s="19">
        <v>3121079</v>
      </c>
      <c r="H118" s="19">
        <v>2982405</v>
      </c>
      <c r="I118" s="19">
        <v>4050546</v>
      </c>
      <c r="J118" s="19">
        <v>4734960</v>
      </c>
      <c r="K118" s="19">
        <v>5547229</v>
      </c>
      <c r="L118" s="19">
        <v>4412549</v>
      </c>
      <c r="M118" s="19">
        <v>5704654</v>
      </c>
      <c r="N118" s="19">
        <v>5854231</v>
      </c>
      <c r="O118" s="19">
        <v>4399810</v>
      </c>
      <c r="P118" s="19">
        <v>4094291</v>
      </c>
      <c r="Q118" s="19">
        <v>3797407</v>
      </c>
      <c r="R118" s="19">
        <v>4932713</v>
      </c>
      <c r="S118" s="19">
        <v>5984824</v>
      </c>
      <c r="T118" s="19">
        <v>6390863</v>
      </c>
      <c r="U118" s="18">
        <v>6824846</v>
      </c>
    </row>
    <row r="119" spans="1:21" x14ac:dyDescent="0.2">
      <c r="A119" s="17" t="s">
        <v>696</v>
      </c>
      <c r="B119" s="15">
        <v>1512804</v>
      </c>
      <c r="C119" s="15">
        <v>2719243</v>
      </c>
      <c r="D119" s="15">
        <v>1878365</v>
      </c>
      <c r="E119" s="15">
        <v>5775967</v>
      </c>
      <c r="F119" s="15">
        <v>2800978</v>
      </c>
      <c r="G119" s="15">
        <v>1166272</v>
      </c>
      <c r="H119" s="15">
        <v>1795154</v>
      </c>
      <c r="I119" s="15">
        <v>2640578</v>
      </c>
      <c r="J119" s="15">
        <v>3121209</v>
      </c>
      <c r="K119" s="15">
        <v>4125176</v>
      </c>
      <c r="L119" s="15">
        <v>4067665</v>
      </c>
      <c r="M119" s="15">
        <v>3871574</v>
      </c>
      <c r="N119" s="15">
        <v>2704096</v>
      </c>
      <c r="O119" s="15">
        <v>3341151</v>
      </c>
      <c r="P119" s="15">
        <v>3480382</v>
      </c>
      <c r="Q119" s="15">
        <v>4037945</v>
      </c>
      <c r="R119" s="15">
        <v>4279384</v>
      </c>
      <c r="S119" s="15">
        <v>4394831</v>
      </c>
      <c r="T119" s="15">
        <v>6036173</v>
      </c>
      <c r="U119" s="14">
        <v>6586208</v>
      </c>
    </row>
    <row r="120" spans="1:21" x14ac:dyDescent="0.2">
      <c r="A120" s="20" t="s">
        <v>430</v>
      </c>
      <c r="B120" s="19">
        <v>1303668</v>
      </c>
      <c r="C120" s="19">
        <v>2544642</v>
      </c>
      <c r="D120" s="19">
        <v>2725999</v>
      </c>
      <c r="E120" s="19">
        <v>3375927</v>
      </c>
      <c r="F120" s="19">
        <v>4040274</v>
      </c>
      <c r="G120" s="19">
        <v>4729337</v>
      </c>
      <c r="H120" s="19">
        <v>5870620</v>
      </c>
      <c r="I120" s="19">
        <v>5848292</v>
      </c>
      <c r="J120" s="19">
        <v>5900941</v>
      </c>
      <c r="K120" s="19">
        <v>5376995</v>
      </c>
      <c r="L120" s="19">
        <v>6337216</v>
      </c>
      <c r="M120" s="19">
        <v>5983840</v>
      </c>
      <c r="N120" s="19">
        <v>4619179</v>
      </c>
      <c r="O120" s="19">
        <v>4847421</v>
      </c>
      <c r="P120" s="19">
        <v>5183908</v>
      </c>
      <c r="Q120" s="19">
        <v>7488296</v>
      </c>
      <c r="R120" s="19">
        <v>6439325</v>
      </c>
      <c r="S120" s="19">
        <v>5424088</v>
      </c>
      <c r="T120" s="19">
        <v>4460521</v>
      </c>
      <c r="U120" s="18">
        <v>6004803</v>
      </c>
    </row>
    <row r="121" spans="1:21" x14ac:dyDescent="0.2">
      <c r="A121" s="17" t="s">
        <v>589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>
        <v>2449242</v>
      </c>
      <c r="L121" s="15">
        <v>26037006</v>
      </c>
      <c r="M121" s="15">
        <v>6204785</v>
      </c>
      <c r="N121" s="15">
        <v>5587517</v>
      </c>
      <c r="O121" s="15">
        <v>3993490</v>
      </c>
      <c r="P121" s="15">
        <v>4240643</v>
      </c>
      <c r="Q121" s="15">
        <v>3619252</v>
      </c>
      <c r="R121" s="16">
        <v>4191515</v>
      </c>
      <c r="S121" s="16">
        <v>4082195</v>
      </c>
      <c r="T121" s="16">
        <v>5435127</v>
      </c>
      <c r="U121" s="16">
        <v>6002409</v>
      </c>
    </row>
    <row r="122" spans="1:21" x14ac:dyDescent="0.2">
      <c r="A122" s="20" t="s">
        <v>713</v>
      </c>
      <c r="B122" s="21">
        <v>793119</v>
      </c>
      <c r="C122" s="21">
        <v>2759816</v>
      </c>
      <c r="D122" s="21">
        <v>4075443</v>
      </c>
      <c r="E122" s="21">
        <v>4869054</v>
      </c>
      <c r="F122" s="21">
        <v>7529040</v>
      </c>
      <c r="G122" s="21">
        <v>3945831</v>
      </c>
      <c r="H122" s="21">
        <v>3603129</v>
      </c>
      <c r="I122" s="21">
        <v>6407187</v>
      </c>
      <c r="J122" s="21">
        <v>6493954</v>
      </c>
      <c r="K122" s="21">
        <v>9308149</v>
      </c>
      <c r="L122" s="21">
        <v>6994743</v>
      </c>
      <c r="M122" s="21">
        <v>6948456</v>
      </c>
      <c r="N122" s="21">
        <v>8390779</v>
      </c>
      <c r="O122" s="21">
        <v>8558780</v>
      </c>
      <c r="P122" s="21">
        <v>6344223</v>
      </c>
      <c r="Q122" s="21">
        <v>6389380</v>
      </c>
      <c r="R122" s="21">
        <v>5720276</v>
      </c>
      <c r="S122" s="21">
        <v>3104349</v>
      </c>
      <c r="T122" s="21">
        <v>4099467</v>
      </c>
      <c r="U122" s="21">
        <v>5735200</v>
      </c>
    </row>
    <row r="123" spans="1:21" x14ac:dyDescent="0.2">
      <c r="A123" s="17" t="s">
        <v>547</v>
      </c>
      <c r="B123" s="15">
        <v>1154534</v>
      </c>
      <c r="C123" s="15">
        <v>1315412</v>
      </c>
      <c r="D123" s="15">
        <v>1470807</v>
      </c>
      <c r="E123" s="15">
        <v>1491566</v>
      </c>
      <c r="F123" s="15">
        <v>1546256</v>
      </c>
      <c r="G123" s="15">
        <v>2170481</v>
      </c>
      <c r="H123" s="15">
        <v>2017386</v>
      </c>
      <c r="I123" s="15">
        <v>2085662</v>
      </c>
      <c r="J123" s="15">
        <v>2541705</v>
      </c>
      <c r="K123" s="15">
        <v>2531665</v>
      </c>
      <c r="L123" s="15">
        <v>2660989</v>
      </c>
      <c r="M123" s="15">
        <v>2750172</v>
      </c>
      <c r="N123" s="15">
        <v>2611672</v>
      </c>
      <c r="O123" s="15">
        <v>2640277</v>
      </c>
      <c r="P123" s="15">
        <v>3013160</v>
      </c>
      <c r="Q123" s="15">
        <v>3630401</v>
      </c>
      <c r="R123" s="15">
        <v>4175809</v>
      </c>
      <c r="S123" s="15">
        <v>3934554</v>
      </c>
      <c r="T123" s="15">
        <v>4486066</v>
      </c>
      <c r="U123" s="14">
        <v>5725131</v>
      </c>
    </row>
    <row r="124" spans="1:21" x14ac:dyDescent="0.2">
      <c r="A124" s="20" t="s">
        <v>32</v>
      </c>
      <c r="B124" s="19">
        <v>670475</v>
      </c>
      <c r="C124" s="19">
        <v>722912</v>
      </c>
      <c r="D124" s="19">
        <v>936977</v>
      </c>
      <c r="E124" s="19">
        <v>1003961</v>
      </c>
      <c r="F124" s="19">
        <v>1121222</v>
      </c>
      <c r="G124" s="19">
        <v>1055013</v>
      </c>
      <c r="H124" s="19">
        <v>683989</v>
      </c>
      <c r="I124" s="19">
        <v>1011425</v>
      </c>
      <c r="J124" s="19">
        <v>1320411</v>
      </c>
      <c r="K124" s="19">
        <v>1428121</v>
      </c>
      <c r="L124" s="19">
        <v>1467800</v>
      </c>
      <c r="M124" s="19">
        <v>1490190</v>
      </c>
      <c r="N124" s="19">
        <v>1482667</v>
      </c>
      <c r="O124" s="19">
        <v>1807790</v>
      </c>
      <c r="P124" s="19">
        <v>2144963</v>
      </c>
      <c r="Q124" s="19">
        <v>2383414</v>
      </c>
      <c r="R124" s="19">
        <v>2618637</v>
      </c>
      <c r="S124" s="19">
        <v>2512497</v>
      </c>
      <c r="T124" s="19">
        <v>2964798</v>
      </c>
      <c r="U124" s="18">
        <v>5306984</v>
      </c>
    </row>
    <row r="125" spans="1:21" x14ac:dyDescent="0.2">
      <c r="A125" s="17" t="s">
        <v>726</v>
      </c>
      <c r="B125" s="15">
        <v>24974285</v>
      </c>
      <c r="C125" s="15">
        <v>39886652</v>
      </c>
      <c r="D125" s="15">
        <v>55412877</v>
      </c>
      <c r="E125" s="15">
        <v>61385240</v>
      </c>
      <c r="F125" s="15">
        <v>16189108</v>
      </c>
      <c r="G125" s="15">
        <v>83477843</v>
      </c>
      <c r="H125" s="15">
        <v>56583100</v>
      </c>
      <c r="I125" s="15">
        <v>66962673</v>
      </c>
      <c r="J125" s="15">
        <v>91094183</v>
      </c>
      <c r="K125" s="15">
        <v>95034872</v>
      </c>
      <c r="L125" s="15">
        <v>87961213</v>
      </c>
      <c r="M125" s="16">
        <v>71479554</v>
      </c>
      <c r="N125" s="16">
        <v>38465896</v>
      </c>
      <c r="O125" s="16">
        <v>31027941</v>
      </c>
      <c r="P125" s="16">
        <v>33961223</v>
      </c>
      <c r="Q125" s="16">
        <v>37856739</v>
      </c>
      <c r="R125" s="16">
        <v>17091974</v>
      </c>
      <c r="S125" s="16">
        <v>4858678</v>
      </c>
      <c r="T125" s="16">
        <v>3596651</v>
      </c>
      <c r="U125" s="16">
        <v>4793672</v>
      </c>
    </row>
    <row r="126" spans="1:21" x14ac:dyDescent="0.2">
      <c r="A126" s="20" t="s">
        <v>123</v>
      </c>
      <c r="B126" s="21">
        <v>97968</v>
      </c>
      <c r="C126" s="21">
        <v>1387531</v>
      </c>
      <c r="D126" s="21">
        <v>2174127</v>
      </c>
      <c r="E126" s="21">
        <v>2511858</v>
      </c>
      <c r="F126" s="21">
        <v>2514760</v>
      </c>
      <c r="G126" s="21">
        <v>3920241</v>
      </c>
      <c r="H126" s="21">
        <v>2298608</v>
      </c>
      <c r="I126" s="21">
        <v>3100727</v>
      </c>
      <c r="J126" s="21">
        <v>3860074</v>
      </c>
      <c r="K126" s="21">
        <v>3326389</v>
      </c>
      <c r="L126" s="21">
        <v>3210987</v>
      </c>
      <c r="M126" s="21">
        <v>3177776</v>
      </c>
      <c r="N126" s="21">
        <v>2397525</v>
      </c>
      <c r="O126" s="21">
        <v>1676054</v>
      </c>
      <c r="P126" s="21">
        <v>1340049</v>
      </c>
      <c r="Q126" s="21">
        <v>1696525</v>
      </c>
      <c r="R126" s="21">
        <v>1338281</v>
      </c>
      <c r="S126" s="21">
        <v>1708976</v>
      </c>
      <c r="T126" s="21">
        <v>2991316</v>
      </c>
      <c r="U126" s="21">
        <v>4741367</v>
      </c>
    </row>
    <row r="127" spans="1:21" x14ac:dyDescent="0.2">
      <c r="A127" s="17" t="s">
        <v>96</v>
      </c>
      <c r="B127" s="15">
        <v>313985</v>
      </c>
      <c r="C127" s="15">
        <v>392075</v>
      </c>
      <c r="D127" s="15">
        <v>349269</v>
      </c>
      <c r="E127" s="15">
        <v>507093</v>
      </c>
      <c r="F127" s="15">
        <v>453374</v>
      </c>
      <c r="G127" s="15">
        <v>473996</v>
      </c>
      <c r="H127" s="15">
        <v>794020</v>
      </c>
      <c r="I127" s="15">
        <v>1290523</v>
      </c>
      <c r="J127" s="15">
        <v>2317830</v>
      </c>
      <c r="K127" s="15">
        <v>2105683</v>
      </c>
      <c r="L127" s="15">
        <v>2374447</v>
      </c>
      <c r="M127" s="15">
        <v>2604182</v>
      </c>
      <c r="N127" s="15">
        <v>2220535</v>
      </c>
      <c r="O127" s="15">
        <v>2529151</v>
      </c>
      <c r="P127" s="15">
        <v>2820721</v>
      </c>
      <c r="Q127" s="15">
        <v>3269734</v>
      </c>
      <c r="R127" s="15">
        <v>3261124</v>
      </c>
      <c r="S127" s="15">
        <v>4381069</v>
      </c>
      <c r="T127" s="15">
        <v>5062869</v>
      </c>
      <c r="U127" s="14">
        <v>4548742</v>
      </c>
    </row>
    <row r="128" spans="1:21" x14ac:dyDescent="0.2">
      <c r="A128" s="20" t="s">
        <v>159</v>
      </c>
      <c r="B128" s="19">
        <v>923135</v>
      </c>
      <c r="C128" s="19">
        <v>1171484</v>
      </c>
      <c r="D128" s="19">
        <v>1546373</v>
      </c>
      <c r="E128" s="19">
        <v>1414866</v>
      </c>
      <c r="F128" s="19">
        <v>1486412</v>
      </c>
      <c r="G128" s="19">
        <v>1713315</v>
      </c>
      <c r="H128" s="19">
        <v>1350949</v>
      </c>
      <c r="I128" s="19">
        <v>1506458</v>
      </c>
      <c r="J128" s="19">
        <v>1954770</v>
      </c>
      <c r="K128" s="19">
        <v>1826017</v>
      </c>
      <c r="L128" s="19">
        <v>2136944</v>
      </c>
      <c r="M128" s="19">
        <v>3259080</v>
      </c>
      <c r="N128" s="19">
        <v>3358860</v>
      </c>
      <c r="O128" s="19">
        <v>3001462</v>
      </c>
      <c r="P128" s="19">
        <v>3360809</v>
      </c>
      <c r="Q128" s="19">
        <v>5064927</v>
      </c>
      <c r="R128" s="19">
        <v>3520899</v>
      </c>
      <c r="S128" s="19">
        <v>3137096</v>
      </c>
      <c r="T128" s="19">
        <v>3989812</v>
      </c>
      <c r="U128" s="18">
        <v>4411254</v>
      </c>
    </row>
    <row r="129" spans="1:21" x14ac:dyDescent="0.2">
      <c r="A129" s="17" t="s">
        <v>724</v>
      </c>
      <c r="B129" s="15">
        <v>790297</v>
      </c>
      <c r="C129" s="15">
        <v>985173</v>
      </c>
      <c r="D129" s="15">
        <v>1091255</v>
      </c>
      <c r="E129" s="15">
        <v>1051601</v>
      </c>
      <c r="F129" s="15">
        <v>1341798</v>
      </c>
      <c r="G129" s="15">
        <v>1591416</v>
      </c>
      <c r="H129" s="15">
        <v>1282981</v>
      </c>
      <c r="I129" s="15">
        <v>1541487</v>
      </c>
      <c r="J129" s="15">
        <v>2216815</v>
      </c>
      <c r="K129" s="15">
        <v>2161879</v>
      </c>
      <c r="L129" s="15">
        <v>2428303</v>
      </c>
      <c r="M129" s="15">
        <v>2339530</v>
      </c>
      <c r="N129" s="15">
        <v>1966837</v>
      </c>
      <c r="O129" s="15">
        <v>2044539</v>
      </c>
      <c r="P129" s="15">
        <v>2425119</v>
      </c>
      <c r="Q129" s="15">
        <v>2706818</v>
      </c>
      <c r="R129" s="15">
        <v>2779165</v>
      </c>
      <c r="S129" s="15">
        <v>2467107</v>
      </c>
      <c r="T129" s="15">
        <v>3144505</v>
      </c>
      <c r="U129" s="14">
        <v>4332145</v>
      </c>
    </row>
    <row r="130" spans="1:21" x14ac:dyDescent="0.2">
      <c r="A130" s="20" t="s">
        <v>11</v>
      </c>
      <c r="B130" s="19">
        <v>447221</v>
      </c>
      <c r="C130" s="19">
        <v>602653</v>
      </c>
      <c r="D130" s="19">
        <v>658233</v>
      </c>
      <c r="E130" s="19">
        <v>792630</v>
      </c>
      <c r="F130" s="19">
        <v>1070783</v>
      </c>
      <c r="G130" s="19">
        <v>1354922</v>
      </c>
      <c r="H130" s="19">
        <v>1087915</v>
      </c>
      <c r="I130" s="19">
        <v>1549956</v>
      </c>
      <c r="J130" s="19">
        <v>1948207</v>
      </c>
      <c r="K130" s="19">
        <v>1967919</v>
      </c>
      <c r="L130" s="19">
        <v>2331522</v>
      </c>
      <c r="M130" s="19">
        <v>2430724</v>
      </c>
      <c r="N130" s="19">
        <v>1929657</v>
      </c>
      <c r="O130" s="19">
        <v>1962117</v>
      </c>
      <c r="P130" s="19">
        <v>2301341</v>
      </c>
      <c r="Q130" s="19">
        <v>2875860</v>
      </c>
      <c r="R130" s="19">
        <v>2719429</v>
      </c>
      <c r="S130" s="19">
        <v>2415632</v>
      </c>
      <c r="T130" s="19">
        <v>3562297</v>
      </c>
      <c r="U130" s="18">
        <v>4306235</v>
      </c>
    </row>
    <row r="131" spans="1:21" x14ac:dyDescent="0.2">
      <c r="A131" s="17" t="s">
        <v>390</v>
      </c>
      <c r="B131" s="15">
        <v>1007432</v>
      </c>
      <c r="C131" s="15">
        <v>987483</v>
      </c>
      <c r="D131" s="15">
        <v>1075107</v>
      </c>
      <c r="E131" s="15">
        <v>1526125</v>
      </c>
      <c r="F131" s="15">
        <v>1440625</v>
      </c>
      <c r="G131" s="15">
        <v>1918264</v>
      </c>
      <c r="H131" s="15"/>
      <c r="I131" s="15">
        <v>1996261</v>
      </c>
      <c r="J131" s="15">
        <v>2374497</v>
      </c>
      <c r="K131" s="15">
        <v>2610387</v>
      </c>
      <c r="L131" s="15"/>
      <c r="M131" s="15"/>
      <c r="N131" s="15"/>
      <c r="O131" s="15">
        <v>2847594</v>
      </c>
      <c r="P131" s="15">
        <v>1902730</v>
      </c>
      <c r="Q131" s="15">
        <v>3624307</v>
      </c>
      <c r="R131" s="15">
        <v>3642251</v>
      </c>
      <c r="S131" s="15">
        <v>3989356</v>
      </c>
      <c r="T131" s="15">
        <v>4173796</v>
      </c>
      <c r="U131" s="14">
        <v>3904608</v>
      </c>
    </row>
    <row r="132" spans="1:21" x14ac:dyDescent="0.2">
      <c r="A132" s="20" t="s">
        <v>240</v>
      </c>
      <c r="B132" s="19">
        <v>461406</v>
      </c>
      <c r="C132" s="19">
        <v>646903</v>
      </c>
      <c r="D132" s="19">
        <v>865454</v>
      </c>
      <c r="E132" s="19">
        <v>935139</v>
      </c>
      <c r="F132" s="19">
        <v>1232361</v>
      </c>
      <c r="G132" s="19">
        <v>1497485</v>
      </c>
      <c r="H132" s="19">
        <v>1133629</v>
      </c>
      <c r="I132" s="19">
        <v>1677299</v>
      </c>
      <c r="J132" s="19">
        <v>2186407</v>
      </c>
      <c r="K132" s="19">
        <v>2376634</v>
      </c>
      <c r="L132" s="19">
        <v>2910582</v>
      </c>
      <c r="M132" s="19">
        <v>2861043</v>
      </c>
      <c r="N132" s="19">
        <v>1792719</v>
      </c>
      <c r="O132" s="19">
        <v>1818888</v>
      </c>
      <c r="P132" s="19">
        <v>2344033</v>
      </c>
      <c r="Q132" s="19">
        <v>2538234</v>
      </c>
      <c r="R132" s="19">
        <v>2699657</v>
      </c>
      <c r="S132" s="19">
        <v>2554547</v>
      </c>
      <c r="T132" s="19">
        <v>3291376</v>
      </c>
      <c r="U132" s="18">
        <v>3887489</v>
      </c>
    </row>
    <row r="133" spans="1:21" x14ac:dyDescent="0.2">
      <c r="A133" s="17" t="s">
        <v>399</v>
      </c>
      <c r="B133" s="15">
        <v>320792</v>
      </c>
      <c r="C133" s="15">
        <v>435222</v>
      </c>
      <c r="D133" s="15">
        <v>556397</v>
      </c>
      <c r="E133" s="15"/>
      <c r="F133" s="15">
        <v>1353710</v>
      </c>
      <c r="G133" s="15">
        <v>1627128</v>
      </c>
      <c r="H133" s="15">
        <v>1164530</v>
      </c>
      <c r="I133" s="15">
        <v>1818731</v>
      </c>
      <c r="J133" s="15">
        <v>2457999</v>
      </c>
      <c r="K133" s="15">
        <v>2623807</v>
      </c>
      <c r="L133" s="15">
        <v>2462517</v>
      </c>
      <c r="M133" s="15">
        <v>2139811</v>
      </c>
      <c r="N133" s="15">
        <v>1831909</v>
      </c>
      <c r="O133" s="15">
        <v>1731106</v>
      </c>
      <c r="P133" s="15">
        <v>2057289</v>
      </c>
      <c r="Q133" s="15">
        <v>2184109</v>
      </c>
      <c r="R133" s="15">
        <v>2890635</v>
      </c>
      <c r="S133" s="15">
        <v>2946811</v>
      </c>
      <c r="T133" s="15">
        <v>3266989</v>
      </c>
      <c r="U133" s="14">
        <v>3778019</v>
      </c>
    </row>
    <row r="134" spans="1:21" x14ac:dyDescent="0.2">
      <c r="A134" s="20" t="s">
        <v>654</v>
      </c>
      <c r="B134" s="19">
        <v>531600</v>
      </c>
      <c r="C134" s="19">
        <v>653542</v>
      </c>
      <c r="D134" s="19">
        <v>812810</v>
      </c>
      <c r="E134" s="19">
        <v>962193</v>
      </c>
      <c r="F134" s="19">
        <v>1336668</v>
      </c>
      <c r="G134" s="19">
        <v>1724295</v>
      </c>
      <c r="H134" s="19">
        <v>1567614</v>
      </c>
      <c r="I134" s="19">
        <v>1618603</v>
      </c>
      <c r="J134" s="19">
        <v>2159077</v>
      </c>
      <c r="K134" s="19">
        <v>2357493</v>
      </c>
      <c r="L134" s="19">
        <v>2407736</v>
      </c>
      <c r="M134" s="19">
        <v>2261964</v>
      </c>
      <c r="N134" s="19">
        <v>2267009</v>
      </c>
      <c r="O134" s="19">
        <v>2482313</v>
      </c>
      <c r="P134" s="19">
        <v>2901296</v>
      </c>
      <c r="Q134" s="19">
        <v>3087274</v>
      </c>
      <c r="R134" s="19">
        <v>3563785</v>
      </c>
      <c r="S134" s="19">
        <v>4148958</v>
      </c>
      <c r="T134" s="19">
        <v>3965317</v>
      </c>
      <c r="U134" s="18">
        <v>3577444</v>
      </c>
    </row>
    <row r="135" spans="1:21" x14ac:dyDescent="0.2">
      <c r="A135" s="17" t="s">
        <v>378</v>
      </c>
      <c r="B135" s="15">
        <v>971640</v>
      </c>
      <c r="C135" s="15">
        <v>1004575</v>
      </c>
      <c r="D135" s="15">
        <v>835890</v>
      </c>
      <c r="E135" s="15">
        <v>1008158</v>
      </c>
      <c r="F135" s="15">
        <v>1314187</v>
      </c>
      <c r="G135" s="15">
        <v>1649993</v>
      </c>
      <c r="H135" s="15">
        <v>1083424</v>
      </c>
      <c r="I135" s="15">
        <v>1082168</v>
      </c>
      <c r="J135" s="15">
        <v>1259683</v>
      </c>
      <c r="K135" s="15">
        <v>1197386</v>
      </c>
      <c r="L135" s="15">
        <v>1626889</v>
      </c>
      <c r="M135" s="15">
        <v>2214945</v>
      </c>
      <c r="N135" s="15">
        <v>1956428</v>
      </c>
      <c r="O135" s="15">
        <v>2166904</v>
      </c>
      <c r="P135" s="15">
        <v>2808106</v>
      </c>
      <c r="Q135" s="15">
        <v>3000696</v>
      </c>
      <c r="R135" s="15">
        <v>2564400</v>
      </c>
      <c r="S135" s="15">
        <v>1956910</v>
      </c>
      <c r="T135" s="15">
        <v>2718729</v>
      </c>
      <c r="U135" s="14">
        <v>3509026</v>
      </c>
    </row>
    <row r="136" spans="1:21" x14ac:dyDescent="0.2">
      <c r="A136" s="20" t="s">
        <v>357</v>
      </c>
      <c r="B136" s="19">
        <v>1523934</v>
      </c>
      <c r="C136" s="19">
        <v>1744957</v>
      </c>
      <c r="D136" s="19">
        <v>1879013</v>
      </c>
      <c r="E136" s="19">
        <v>2282514</v>
      </c>
      <c r="F136" s="19">
        <v>2816321</v>
      </c>
      <c r="G136" s="19">
        <v>3478305</v>
      </c>
      <c r="H136" s="19">
        <v>3484155</v>
      </c>
      <c r="I136" s="19">
        <v>4254185</v>
      </c>
      <c r="J136" s="19">
        <v>4266856</v>
      </c>
      <c r="K136" s="19">
        <v>4746521</v>
      </c>
      <c r="L136" s="19">
        <v>4179822</v>
      </c>
      <c r="M136" s="19">
        <v>3752790</v>
      </c>
      <c r="N136" s="19">
        <v>3459466</v>
      </c>
      <c r="O136" s="19">
        <v>3509342</v>
      </c>
      <c r="P136" s="19">
        <v>2843536</v>
      </c>
      <c r="Q136" s="19">
        <v>3829848</v>
      </c>
      <c r="R136" s="19">
        <v>3731350</v>
      </c>
      <c r="S136" s="19">
        <v>3807461</v>
      </c>
      <c r="T136" s="19">
        <v>4229977</v>
      </c>
      <c r="U136" s="18">
        <v>3491761</v>
      </c>
    </row>
    <row r="137" spans="1:21" x14ac:dyDescent="0.2">
      <c r="A137" s="17" t="s">
        <v>393</v>
      </c>
      <c r="B137" s="15">
        <v>2466971</v>
      </c>
      <c r="C137" s="15">
        <v>2631728</v>
      </c>
      <c r="D137" s="15">
        <v>2430592</v>
      </c>
      <c r="E137" s="15">
        <v>2847260</v>
      </c>
      <c r="F137" s="15">
        <v>3158339</v>
      </c>
      <c r="G137" s="15">
        <v>3028516</v>
      </c>
      <c r="H137" s="15">
        <v>2280269</v>
      </c>
      <c r="I137" s="15">
        <v>3716754</v>
      </c>
      <c r="J137" s="15">
        <v>5278694</v>
      </c>
      <c r="K137" s="15">
        <v>5646270</v>
      </c>
      <c r="L137" s="15">
        <v>5206239</v>
      </c>
      <c r="M137" s="15">
        <v>4970788</v>
      </c>
      <c r="N137" s="15">
        <v>3915448</v>
      </c>
      <c r="O137" s="15">
        <v>4038643</v>
      </c>
      <c r="P137" s="15">
        <v>2850079</v>
      </c>
      <c r="Q137" s="15">
        <v>3195311</v>
      </c>
      <c r="R137" s="15">
        <v>3178809</v>
      </c>
      <c r="S137" s="15">
        <v>2829642</v>
      </c>
      <c r="T137" s="15">
        <v>3068873</v>
      </c>
      <c r="U137" s="14">
        <v>3268742</v>
      </c>
    </row>
    <row r="138" spans="1:21" x14ac:dyDescent="0.2">
      <c r="A138" s="20" t="s">
        <v>198</v>
      </c>
      <c r="B138" s="19">
        <v>512104</v>
      </c>
      <c r="C138" s="19">
        <v>614850</v>
      </c>
      <c r="D138" s="19">
        <v>1011230</v>
      </c>
      <c r="E138" s="19">
        <v>967141</v>
      </c>
      <c r="F138" s="19">
        <v>1183269</v>
      </c>
      <c r="G138" s="19">
        <v>1542861</v>
      </c>
      <c r="H138" s="19">
        <v>1493636</v>
      </c>
      <c r="I138" s="19">
        <v>2147314</v>
      </c>
      <c r="J138" s="19">
        <v>2542304</v>
      </c>
      <c r="K138" s="19">
        <v>2741298</v>
      </c>
      <c r="L138" s="19">
        <v>2591042</v>
      </c>
      <c r="M138" s="19">
        <v>2977916</v>
      </c>
      <c r="N138" s="19">
        <v>2697080</v>
      </c>
      <c r="O138" s="19">
        <v>2615931</v>
      </c>
      <c r="P138" s="19">
        <v>2862593</v>
      </c>
      <c r="Q138" s="19">
        <v>2671813</v>
      </c>
      <c r="R138" s="19">
        <v>2678468</v>
      </c>
      <c r="S138" s="19">
        <v>2526221</v>
      </c>
      <c r="T138" s="19">
        <v>3057629</v>
      </c>
      <c r="U138" s="18">
        <v>3083778</v>
      </c>
    </row>
    <row r="139" spans="1:21" x14ac:dyDescent="0.2">
      <c r="A139" s="17" t="s">
        <v>445</v>
      </c>
      <c r="B139" s="15">
        <v>728576</v>
      </c>
      <c r="C139" s="15">
        <v>1008778</v>
      </c>
      <c r="D139" s="15">
        <v>1113888</v>
      </c>
      <c r="E139" s="15">
        <v>1135375</v>
      </c>
      <c r="F139" s="15">
        <v>1647803</v>
      </c>
      <c r="G139" s="15">
        <v>1632085</v>
      </c>
      <c r="H139" s="15">
        <v>2082815</v>
      </c>
      <c r="I139" s="15">
        <v>1267588</v>
      </c>
      <c r="J139" s="15">
        <v>1657544</v>
      </c>
      <c r="K139" s="15">
        <v>1292925</v>
      </c>
      <c r="L139" s="15">
        <v>1237436</v>
      </c>
      <c r="M139" s="15">
        <v>1618989</v>
      </c>
      <c r="N139" s="15">
        <v>1261591</v>
      </c>
      <c r="O139" s="16">
        <v>1354223</v>
      </c>
      <c r="P139" s="16">
        <v>1655004</v>
      </c>
      <c r="Q139" s="16">
        <v>2128221</v>
      </c>
      <c r="R139" s="16">
        <v>1859626</v>
      </c>
      <c r="S139" s="16">
        <v>1895806</v>
      </c>
      <c r="T139" s="16">
        <v>2055155</v>
      </c>
      <c r="U139" s="16">
        <v>3057695</v>
      </c>
    </row>
    <row r="140" spans="1:21" x14ac:dyDescent="0.2">
      <c r="A140" s="20" t="s">
        <v>592</v>
      </c>
      <c r="B140" s="19"/>
      <c r="C140" s="19">
        <v>807598</v>
      </c>
      <c r="D140" s="19">
        <v>997421</v>
      </c>
      <c r="E140" s="19"/>
      <c r="F140" s="19">
        <v>1359057</v>
      </c>
      <c r="G140" s="19"/>
      <c r="H140" s="19">
        <v>1401839</v>
      </c>
      <c r="I140" s="19">
        <v>2025567</v>
      </c>
      <c r="J140" s="19">
        <v>2466872</v>
      </c>
      <c r="K140" s="19">
        <v>2380469</v>
      </c>
      <c r="L140" s="19">
        <v>2204441</v>
      </c>
      <c r="M140" s="19">
        <v>1917671</v>
      </c>
      <c r="N140" s="19">
        <v>1814317</v>
      </c>
      <c r="O140" s="19">
        <v>1235283</v>
      </c>
      <c r="P140" s="19">
        <v>2067394</v>
      </c>
      <c r="Q140" s="19">
        <v>1502817</v>
      </c>
      <c r="R140" s="19">
        <v>1460966</v>
      </c>
      <c r="S140" s="19">
        <v>1388641</v>
      </c>
      <c r="T140" s="19">
        <v>2291326</v>
      </c>
      <c r="U140" s="18">
        <v>2579355</v>
      </c>
    </row>
    <row r="141" spans="1:21" x14ac:dyDescent="0.2">
      <c r="A141" s="17" t="s">
        <v>195</v>
      </c>
      <c r="B141" s="15">
        <v>1654597</v>
      </c>
      <c r="C141" s="15">
        <v>2138809</v>
      </c>
      <c r="D141" s="15">
        <v>1277782</v>
      </c>
      <c r="E141" s="15">
        <v>1462822</v>
      </c>
      <c r="F141" s="15">
        <v>1113278</v>
      </c>
      <c r="G141" s="15">
        <v>1116525</v>
      </c>
      <c r="H141" s="15">
        <v>1313628</v>
      </c>
      <c r="I141" s="15">
        <v>1539228</v>
      </c>
      <c r="J141" s="15">
        <v>1607162</v>
      </c>
      <c r="K141" s="15">
        <v>1705493</v>
      </c>
      <c r="L141" s="15">
        <v>1861783</v>
      </c>
      <c r="M141" s="15">
        <v>1883619</v>
      </c>
      <c r="N141" s="15">
        <v>1736115</v>
      </c>
      <c r="O141" s="15">
        <v>1571994</v>
      </c>
      <c r="P141" s="15">
        <v>1801635</v>
      </c>
      <c r="Q141" s="15">
        <v>1851122</v>
      </c>
      <c r="R141" s="15">
        <v>2001762</v>
      </c>
      <c r="S141" s="15">
        <v>1752118</v>
      </c>
      <c r="T141" s="15">
        <v>2068469</v>
      </c>
      <c r="U141" s="16">
        <v>2457388</v>
      </c>
    </row>
    <row r="142" spans="1:21" x14ac:dyDescent="0.2">
      <c r="A142" s="20" t="s">
        <v>607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>
        <v>813493</v>
      </c>
      <c r="N142" s="19">
        <v>897605</v>
      </c>
      <c r="O142" s="19">
        <v>899320</v>
      </c>
      <c r="P142" s="19">
        <v>983826</v>
      </c>
      <c r="Q142" s="19">
        <v>1073858</v>
      </c>
      <c r="R142" s="19">
        <v>1115850</v>
      </c>
      <c r="S142" s="19">
        <v>1311879</v>
      </c>
      <c r="T142" s="19">
        <v>1786916</v>
      </c>
      <c r="U142" s="18">
        <v>2330041</v>
      </c>
    </row>
    <row r="143" spans="1:21" x14ac:dyDescent="0.2">
      <c r="A143" s="17" t="s">
        <v>117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>
        <v>22138</v>
      </c>
      <c r="T143" s="15">
        <v>17082</v>
      </c>
      <c r="U143" s="16">
        <v>2193116</v>
      </c>
    </row>
    <row r="144" spans="1:21" x14ac:dyDescent="0.2">
      <c r="A144" s="20" t="s">
        <v>348</v>
      </c>
      <c r="B144" s="19">
        <v>581729</v>
      </c>
      <c r="C144" s="19">
        <v>718717</v>
      </c>
      <c r="D144" s="19">
        <v>672014</v>
      </c>
      <c r="E144" s="19">
        <v>794067</v>
      </c>
      <c r="F144" s="19">
        <v>1134181</v>
      </c>
      <c r="G144" s="19">
        <v>1617561</v>
      </c>
      <c r="H144" s="19">
        <v>1178274</v>
      </c>
      <c r="I144" s="19">
        <v>1488401</v>
      </c>
      <c r="J144" s="19">
        <v>1978932</v>
      </c>
      <c r="K144" s="19">
        <v>1683237</v>
      </c>
      <c r="L144" s="19">
        <v>1773228</v>
      </c>
      <c r="M144" s="19">
        <v>1883733</v>
      </c>
      <c r="N144" s="19">
        <v>1646443</v>
      </c>
      <c r="O144" s="19">
        <v>1543532</v>
      </c>
      <c r="P144" s="19">
        <v>1790758</v>
      </c>
      <c r="Q144" s="19">
        <v>1764613</v>
      </c>
      <c r="R144" s="19">
        <v>1965502</v>
      </c>
      <c r="S144" s="19">
        <v>1964466</v>
      </c>
      <c r="T144" s="19">
        <v>1658949</v>
      </c>
      <c r="U144" s="18">
        <v>2186721</v>
      </c>
    </row>
    <row r="145" spans="1:21" x14ac:dyDescent="0.2">
      <c r="A145" s="17" t="s">
        <v>690</v>
      </c>
      <c r="B145" s="15"/>
      <c r="C145" s="15">
        <v>4072487</v>
      </c>
      <c r="D145" s="15">
        <v>5607666</v>
      </c>
      <c r="E145" s="15">
        <v>6654084</v>
      </c>
      <c r="F145" s="15">
        <v>6298943</v>
      </c>
      <c r="G145" s="15">
        <v>7583784</v>
      </c>
      <c r="H145" s="15">
        <v>6258955</v>
      </c>
      <c r="I145" s="15">
        <v>6437477</v>
      </c>
      <c r="J145" s="15">
        <v>6947667</v>
      </c>
      <c r="K145" s="15">
        <v>7062059</v>
      </c>
      <c r="L145" s="15">
        <v>7129806</v>
      </c>
      <c r="M145" s="15">
        <v>2416888</v>
      </c>
      <c r="N145" s="15">
        <v>509858</v>
      </c>
      <c r="O145" s="16">
        <v>943795</v>
      </c>
      <c r="P145" s="16">
        <v>2342926</v>
      </c>
      <c r="Q145" s="16">
        <v>1669246</v>
      </c>
      <c r="R145" s="16">
        <v>1622188</v>
      </c>
      <c r="S145" s="16">
        <v>1633726</v>
      </c>
      <c r="T145" s="16">
        <v>2195998</v>
      </c>
      <c r="U145" s="16">
        <v>2016373</v>
      </c>
    </row>
    <row r="146" spans="1:21" x14ac:dyDescent="0.2">
      <c r="A146" s="20" t="s">
        <v>156</v>
      </c>
      <c r="B146" s="19">
        <v>1676913</v>
      </c>
      <c r="C146" s="19">
        <v>2332101</v>
      </c>
      <c r="D146" s="19">
        <v>2318592</v>
      </c>
      <c r="E146" s="19">
        <v>2980152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>
        <v>2156107</v>
      </c>
      <c r="P146" s="19">
        <v>2344188</v>
      </c>
      <c r="Q146" s="19">
        <v>2313587</v>
      </c>
      <c r="R146" s="21">
        <v>1722995</v>
      </c>
      <c r="S146" s="21">
        <v>1777035</v>
      </c>
      <c r="T146" s="21">
        <v>1745606</v>
      </c>
      <c r="U146" s="21">
        <v>1919259</v>
      </c>
    </row>
    <row r="147" spans="1:21" x14ac:dyDescent="0.2">
      <c r="A147" s="17" t="s">
        <v>324</v>
      </c>
      <c r="B147" s="15">
        <v>1194471</v>
      </c>
      <c r="C147" s="15">
        <v>1405494</v>
      </c>
      <c r="D147" s="15">
        <v>1514467</v>
      </c>
      <c r="E147" s="15">
        <v>1988808</v>
      </c>
      <c r="F147" s="15">
        <v>2223961</v>
      </c>
      <c r="G147" s="15">
        <v>2438810</v>
      </c>
      <c r="H147" s="15">
        <v>1316037</v>
      </c>
      <c r="I147" s="15">
        <v>1327602</v>
      </c>
      <c r="J147" s="15">
        <v>1622860</v>
      </c>
      <c r="K147" s="15">
        <v>1711790</v>
      </c>
      <c r="L147" s="15">
        <v>1569117</v>
      </c>
      <c r="M147" s="15">
        <v>1451889</v>
      </c>
      <c r="N147" s="15">
        <v>1262585</v>
      </c>
      <c r="O147" s="15">
        <v>1201787</v>
      </c>
      <c r="P147" s="15">
        <v>1309718</v>
      </c>
      <c r="Q147" s="15">
        <v>1878239</v>
      </c>
      <c r="R147" s="15">
        <v>1651161</v>
      </c>
      <c r="S147" s="15">
        <v>1250599</v>
      </c>
      <c r="T147" s="15">
        <v>1480710</v>
      </c>
      <c r="U147" s="14">
        <v>1901416</v>
      </c>
    </row>
    <row r="148" spans="1:21" x14ac:dyDescent="0.2">
      <c r="A148" s="20" t="s">
        <v>8</v>
      </c>
      <c r="B148" s="19"/>
      <c r="C148" s="19"/>
      <c r="D148" s="19"/>
      <c r="E148" s="19"/>
      <c r="F148" s="19"/>
      <c r="G148" s="19">
        <v>540066</v>
      </c>
      <c r="H148" s="19">
        <v>403441</v>
      </c>
      <c r="I148" s="19">
        <v>388484</v>
      </c>
      <c r="J148" s="19">
        <v>341149</v>
      </c>
      <c r="K148" s="19">
        <v>401815</v>
      </c>
      <c r="L148" s="19">
        <v>464008</v>
      </c>
      <c r="M148" s="19">
        <v>570534</v>
      </c>
      <c r="N148" s="19">
        <v>571405</v>
      </c>
      <c r="O148" s="19">
        <v>596455</v>
      </c>
      <c r="P148" s="19">
        <v>831927</v>
      </c>
      <c r="Q148" s="19">
        <v>875241</v>
      </c>
      <c r="R148" s="19">
        <v>863833</v>
      </c>
      <c r="S148" s="21">
        <v>1824321</v>
      </c>
      <c r="T148" s="21">
        <v>1992979</v>
      </c>
      <c r="U148" s="21">
        <v>1663882</v>
      </c>
    </row>
    <row r="149" spans="1:21" x14ac:dyDescent="0.2">
      <c r="A149" s="17" t="s">
        <v>705</v>
      </c>
      <c r="B149" s="16">
        <v>190767</v>
      </c>
      <c r="C149" s="16">
        <v>652398</v>
      </c>
      <c r="D149" s="16">
        <v>598350</v>
      </c>
      <c r="E149" s="16">
        <v>1170074</v>
      </c>
      <c r="F149" s="16">
        <v>599533</v>
      </c>
      <c r="G149" s="16">
        <v>1697502</v>
      </c>
      <c r="H149" s="16">
        <v>804257</v>
      </c>
      <c r="I149" s="16">
        <v>730437</v>
      </c>
      <c r="J149" s="16">
        <v>511487</v>
      </c>
      <c r="K149" s="16">
        <v>1044486</v>
      </c>
      <c r="L149" s="16">
        <v>858102</v>
      </c>
      <c r="M149" s="16">
        <v>854815</v>
      </c>
      <c r="N149" s="16">
        <v>646789</v>
      </c>
      <c r="O149" s="16">
        <v>636886</v>
      </c>
      <c r="P149" s="16">
        <v>689447</v>
      </c>
      <c r="Q149" s="16">
        <v>784436</v>
      </c>
      <c r="R149" s="16">
        <v>1257451</v>
      </c>
      <c r="S149" s="16">
        <v>791792</v>
      </c>
      <c r="T149" s="16">
        <v>1496085</v>
      </c>
      <c r="U149" s="16">
        <v>1562340</v>
      </c>
    </row>
    <row r="150" spans="1:21" x14ac:dyDescent="0.2">
      <c r="A150" s="20" t="s">
        <v>261</v>
      </c>
      <c r="B150" s="19">
        <v>348556</v>
      </c>
      <c r="C150" s="19">
        <v>364793</v>
      </c>
      <c r="D150" s="19">
        <v>402040</v>
      </c>
      <c r="E150" s="19">
        <v>409834</v>
      </c>
      <c r="F150" s="19">
        <v>431129</v>
      </c>
      <c r="G150" s="19">
        <v>490156</v>
      </c>
      <c r="H150" s="19">
        <v>373288</v>
      </c>
      <c r="I150" s="19">
        <v>388640</v>
      </c>
      <c r="J150" s="19">
        <v>493671</v>
      </c>
      <c r="K150" s="19">
        <v>477771</v>
      </c>
      <c r="L150" s="19">
        <v>541821</v>
      </c>
      <c r="M150" s="19">
        <v>556510</v>
      </c>
      <c r="N150" s="19">
        <v>406302</v>
      </c>
      <c r="O150" s="19">
        <v>575333</v>
      </c>
      <c r="P150" s="19">
        <v>595837</v>
      </c>
      <c r="Q150" s="19">
        <v>640897</v>
      </c>
      <c r="R150" s="21">
        <v>1294139</v>
      </c>
      <c r="S150" s="21">
        <v>1370720</v>
      </c>
      <c r="T150" s="21">
        <v>1438386</v>
      </c>
      <c r="U150" s="21">
        <v>1533041</v>
      </c>
    </row>
    <row r="151" spans="1:21" x14ac:dyDescent="0.2">
      <c r="A151" s="17" t="s">
        <v>204</v>
      </c>
      <c r="B151" s="15">
        <v>599299</v>
      </c>
      <c r="C151" s="15">
        <v>620097</v>
      </c>
      <c r="D151" s="15">
        <v>601764</v>
      </c>
      <c r="E151" s="15">
        <v>630967</v>
      </c>
      <c r="F151" s="15">
        <v>746230</v>
      </c>
      <c r="G151" s="15">
        <v>852091</v>
      </c>
      <c r="H151" s="15">
        <v>761744</v>
      </c>
      <c r="I151" s="16">
        <v>818336</v>
      </c>
      <c r="J151" s="16">
        <v>1079840</v>
      </c>
      <c r="K151" s="16">
        <v>1009703</v>
      </c>
      <c r="L151" s="16">
        <v>1330886</v>
      </c>
      <c r="M151" s="16">
        <v>1428485</v>
      </c>
      <c r="N151" s="16">
        <v>1173880</v>
      </c>
      <c r="O151" s="16">
        <v>1333813</v>
      </c>
      <c r="P151" s="16">
        <v>1434690</v>
      </c>
      <c r="Q151" s="16">
        <v>1359321</v>
      </c>
      <c r="R151" s="16">
        <v>1427539</v>
      </c>
      <c r="S151" s="16">
        <v>1330338</v>
      </c>
      <c r="T151" s="16">
        <v>1553389</v>
      </c>
      <c r="U151" s="16">
        <v>1493873</v>
      </c>
    </row>
    <row r="152" spans="1:21" x14ac:dyDescent="0.2">
      <c r="A152" s="20" t="s">
        <v>520</v>
      </c>
      <c r="B152" s="19">
        <v>51277</v>
      </c>
      <c r="C152" s="19">
        <v>99542</v>
      </c>
      <c r="D152" s="19">
        <v>149908</v>
      </c>
      <c r="E152" s="19">
        <v>143309</v>
      </c>
      <c r="F152" s="19">
        <v>183513</v>
      </c>
      <c r="G152" s="19">
        <v>398312</v>
      </c>
      <c r="H152" s="19">
        <v>260660</v>
      </c>
      <c r="I152" s="19">
        <v>240106</v>
      </c>
      <c r="J152" s="19">
        <v>400076</v>
      </c>
      <c r="K152" s="19">
        <v>387160</v>
      </c>
      <c r="L152" s="19">
        <v>622449</v>
      </c>
      <c r="M152" s="19">
        <v>615824</v>
      </c>
      <c r="N152" s="19">
        <v>548835</v>
      </c>
      <c r="O152" s="19">
        <v>555137</v>
      </c>
      <c r="P152" s="19">
        <v>948319</v>
      </c>
      <c r="Q152" s="19">
        <v>1017862</v>
      </c>
      <c r="R152" s="19">
        <v>1131956</v>
      </c>
      <c r="S152" s="19">
        <v>1431176</v>
      </c>
      <c r="T152" s="19">
        <v>1562504</v>
      </c>
      <c r="U152" s="18">
        <v>1435898</v>
      </c>
    </row>
    <row r="153" spans="1:21" x14ac:dyDescent="0.2">
      <c r="A153" s="17" t="s">
        <v>402</v>
      </c>
      <c r="B153" s="15">
        <v>1880802</v>
      </c>
      <c r="C153" s="15">
        <v>2004668</v>
      </c>
      <c r="D153" s="15">
        <v>2143866</v>
      </c>
      <c r="E153" s="15">
        <v>2333369</v>
      </c>
      <c r="F153" s="15">
        <v>2228669</v>
      </c>
      <c r="G153" s="15">
        <v>2401466</v>
      </c>
      <c r="H153" s="15">
        <v>1765792</v>
      </c>
      <c r="I153" s="15">
        <v>1849522</v>
      </c>
      <c r="J153" s="15">
        <v>2255421</v>
      </c>
      <c r="K153" s="15">
        <v>2257737</v>
      </c>
      <c r="L153" s="15">
        <v>2341299</v>
      </c>
      <c r="M153" s="15">
        <v>2662999</v>
      </c>
      <c r="N153" s="15">
        <v>2456696</v>
      </c>
      <c r="O153" s="15">
        <v>2197276</v>
      </c>
      <c r="P153" s="15">
        <v>2094865</v>
      </c>
      <c r="Q153" s="15">
        <v>1979069</v>
      </c>
      <c r="R153" s="15">
        <v>1873604</v>
      </c>
      <c r="S153" s="15">
        <v>1548472</v>
      </c>
      <c r="T153" s="15">
        <v>1684826</v>
      </c>
      <c r="U153" s="14">
        <v>1379960</v>
      </c>
    </row>
    <row r="154" spans="1:21" x14ac:dyDescent="0.2">
      <c r="A154" s="20" t="s">
        <v>556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>
        <v>279253</v>
      </c>
      <c r="N154" s="19">
        <v>369867</v>
      </c>
      <c r="O154" s="19">
        <v>630094</v>
      </c>
      <c r="P154" s="19">
        <v>167880</v>
      </c>
      <c r="Q154" s="19">
        <v>204991</v>
      </c>
      <c r="R154" s="21">
        <v>763497</v>
      </c>
      <c r="S154" s="21">
        <v>611314</v>
      </c>
      <c r="T154" s="21">
        <v>1046498</v>
      </c>
      <c r="U154" s="21">
        <v>1370579</v>
      </c>
    </row>
    <row r="155" spans="1:21" x14ac:dyDescent="0.2">
      <c r="A155" s="17" t="s">
        <v>771</v>
      </c>
      <c r="B155" s="15">
        <v>2616417</v>
      </c>
      <c r="C155" s="15">
        <v>2785296</v>
      </c>
      <c r="D155" s="15">
        <v>2295983</v>
      </c>
      <c r="E155" s="15">
        <v>2297736</v>
      </c>
      <c r="F155" s="15">
        <v>2099721</v>
      </c>
      <c r="G155" s="15">
        <v>1590879</v>
      </c>
      <c r="H155" s="15">
        <v>718786</v>
      </c>
      <c r="I155" s="15">
        <v>521167</v>
      </c>
      <c r="J155" s="15">
        <v>563742</v>
      </c>
      <c r="K155" s="15">
        <v>714328</v>
      </c>
      <c r="L155" s="15">
        <v>831631</v>
      </c>
      <c r="M155" s="15">
        <v>938149</v>
      </c>
      <c r="N155" s="15">
        <v>1339013</v>
      </c>
      <c r="O155" s="15">
        <v>1256603</v>
      </c>
      <c r="P155" s="15">
        <v>996665</v>
      </c>
      <c r="Q155" s="15">
        <v>1156592</v>
      </c>
      <c r="R155" s="15">
        <v>1023983</v>
      </c>
      <c r="S155" s="15">
        <v>1024582</v>
      </c>
      <c r="T155" s="15">
        <v>1392425</v>
      </c>
      <c r="U155" s="14">
        <v>1366738</v>
      </c>
    </row>
    <row r="156" spans="1:21" x14ac:dyDescent="0.2">
      <c r="A156" s="20" t="s">
        <v>622</v>
      </c>
      <c r="B156" s="19">
        <v>494570</v>
      </c>
      <c r="C156" s="19">
        <v>389639</v>
      </c>
      <c r="D156" s="19">
        <v>359904</v>
      </c>
      <c r="E156" s="19"/>
      <c r="F156" s="19">
        <v>280028</v>
      </c>
      <c r="G156" s="19">
        <v>663561</v>
      </c>
      <c r="H156" s="19">
        <v>737860</v>
      </c>
      <c r="I156" s="19">
        <v>741369</v>
      </c>
      <c r="J156" s="19">
        <v>993908</v>
      </c>
      <c r="K156" s="19">
        <v>1119062</v>
      </c>
      <c r="L156" s="19">
        <v>1291075</v>
      </c>
      <c r="M156" s="19">
        <v>959896</v>
      </c>
      <c r="N156" s="19">
        <v>793209</v>
      </c>
      <c r="O156" s="19">
        <v>849540</v>
      </c>
      <c r="P156" s="19">
        <v>870227</v>
      </c>
      <c r="Q156" s="19">
        <v>1024231</v>
      </c>
      <c r="R156" s="19">
        <v>1025312</v>
      </c>
      <c r="S156" s="19">
        <v>980130</v>
      </c>
      <c r="T156" s="19">
        <v>1069303</v>
      </c>
      <c r="U156" s="18">
        <v>1351193</v>
      </c>
    </row>
    <row r="157" spans="1:21" x14ac:dyDescent="0.2">
      <c r="A157" s="17" t="s">
        <v>285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>
        <v>218764</v>
      </c>
      <c r="M157" s="15">
        <v>129504</v>
      </c>
      <c r="N157" s="15">
        <v>216120</v>
      </c>
      <c r="O157" s="15">
        <v>355315</v>
      </c>
      <c r="P157" s="15">
        <v>173920</v>
      </c>
      <c r="Q157" s="16">
        <v>1252365</v>
      </c>
      <c r="R157" s="16">
        <v>1342351</v>
      </c>
      <c r="S157" s="16">
        <v>1049301</v>
      </c>
      <c r="T157" s="16">
        <v>1388218</v>
      </c>
      <c r="U157" s="16">
        <v>1307644</v>
      </c>
    </row>
    <row r="158" spans="1:21" x14ac:dyDescent="0.2">
      <c r="A158" s="20" t="s">
        <v>436</v>
      </c>
      <c r="B158" s="19">
        <v>652695</v>
      </c>
      <c r="C158" s="19"/>
      <c r="D158" s="19"/>
      <c r="E158" s="19"/>
      <c r="F158" s="19"/>
      <c r="G158" s="19"/>
      <c r="H158" s="19">
        <v>885999</v>
      </c>
      <c r="I158" s="19">
        <v>874201</v>
      </c>
      <c r="J158" s="19">
        <v>907634</v>
      </c>
      <c r="K158" s="19">
        <v>870663</v>
      </c>
      <c r="L158" s="19">
        <v>863258</v>
      </c>
      <c r="M158" s="19">
        <v>900859</v>
      </c>
      <c r="N158" s="19">
        <v>660182</v>
      </c>
      <c r="O158" s="19">
        <v>728846</v>
      </c>
      <c r="P158" s="19">
        <v>736979</v>
      </c>
      <c r="Q158" s="19">
        <v>781143</v>
      </c>
      <c r="R158" s="19">
        <v>959629</v>
      </c>
      <c r="S158" s="19">
        <v>855421</v>
      </c>
      <c r="T158" s="19">
        <v>1665728</v>
      </c>
      <c r="U158" s="18">
        <v>1299593</v>
      </c>
    </row>
    <row r="159" spans="1:21" x14ac:dyDescent="0.2">
      <c r="A159" s="17" t="s">
        <v>207</v>
      </c>
      <c r="B159" s="15">
        <v>503139</v>
      </c>
      <c r="C159" s="15">
        <v>552814</v>
      </c>
      <c r="D159" s="15">
        <v>701701</v>
      </c>
      <c r="E159" s="15">
        <v>678908</v>
      </c>
      <c r="F159" s="15">
        <v>745733</v>
      </c>
      <c r="G159" s="15">
        <v>921911</v>
      </c>
      <c r="H159" s="15">
        <v>628675</v>
      </c>
      <c r="I159" s="15">
        <v>841361</v>
      </c>
      <c r="J159" s="15">
        <v>1069471</v>
      </c>
      <c r="K159" s="15">
        <v>1220602</v>
      </c>
      <c r="L159" s="15">
        <v>1107990</v>
      </c>
      <c r="M159" s="15">
        <v>1373264</v>
      </c>
      <c r="N159" s="15">
        <v>897232</v>
      </c>
      <c r="O159" s="15">
        <v>925193</v>
      </c>
      <c r="P159" s="15">
        <v>998192</v>
      </c>
      <c r="Q159" s="15">
        <v>1017885</v>
      </c>
      <c r="R159" s="15">
        <v>1028722</v>
      </c>
      <c r="S159" s="15">
        <v>827647</v>
      </c>
      <c r="T159" s="15">
        <v>815880</v>
      </c>
      <c r="U159" s="14">
        <v>1070466</v>
      </c>
    </row>
    <row r="160" spans="1:21" x14ac:dyDescent="0.2">
      <c r="A160" s="20" t="s">
        <v>711</v>
      </c>
      <c r="B160" s="19">
        <v>23611523</v>
      </c>
      <c r="C160" s="19">
        <v>22177268</v>
      </c>
      <c r="D160" s="19">
        <v>6449882</v>
      </c>
      <c r="E160" s="19">
        <v>10919371</v>
      </c>
      <c r="F160" s="19">
        <v>11545710</v>
      </c>
      <c r="G160" s="19">
        <v>14380038</v>
      </c>
      <c r="H160" s="19">
        <v>9693797</v>
      </c>
      <c r="I160" s="19">
        <v>11352924</v>
      </c>
      <c r="J160" s="21">
        <v>8201770</v>
      </c>
      <c r="K160" s="21">
        <v>2287641</v>
      </c>
      <c r="L160" s="21">
        <v>1531219</v>
      </c>
      <c r="M160" s="21">
        <v>1143849</v>
      </c>
      <c r="N160" s="21">
        <v>855122</v>
      </c>
      <c r="O160" s="21">
        <v>819942</v>
      </c>
      <c r="P160" s="21">
        <v>798839</v>
      </c>
      <c r="Q160" s="21">
        <v>735862</v>
      </c>
      <c r="R160" s="21">
        <v>748059</v>
      </c>
      <c r="S160" s="21">
        <v>942628</v>
      </c>
      <c r="T160" s="21">
        <v>1100857</v>
      </c>
      <c r="U160" s="21">
        <v>1004844</v>
      </c>
    </row>
    <row r="161" spans="1:21" x14ac:dyDescent="0.2">
      <c r="A161" s="17" t="s">
        <v>381</v>
      </c>
      <c r="B161" s="15">
        <v>534386</v>
      </c>
      <c r="C161" s="15">
        <v>485144</v>
      </c>
      <c r="D161" s="15">
        <v>507885</v>
      </c>
      <c r="E161" s="15">
        <v>690601</v>
      </c>
      <c r="F161" s="15">
        <v>877075</v>
      </c>
      <c r="G161" s="15">
        <v>880308</v>
      </c>
      <c r="H161" s="15">
        <v>1192453</v>
      </c>
      <c r="I161" s="15">
        <v>1108529</v>
      </c>
      <c r="J161" s="15">
        <v>1431901</v>
      </c>
      <c r="K161" s="15">
        <v>1286728</v>
      </c>
      <c r="L161" s="15">
        <v>1181511</v>
      </c>
      <c r="M161" s="15">
        <v>1432127</v>
      </c>
      <c r="N161" s="15">
        <v>1106631</v>
      </c>
      <c r="O161" s="15">
        <v>1035099</v>
      </c>
      <c r="P161" s="15">
        <v>889126</v>
      </c>
      <c r="Q161" s="15">
        <v>879825</v>
      </c>
      <c r="R161" s="15">
        <v>912983</v>
      </c>
      <c r="S161" s="15">
        <v>781981</v>
      </c>
      <c r="T161" s="15">
        <v>1019154</v>
      </c>
      <c r="U161" s="14">
        <v>940876</v>
      </c>
    </row>
    <row r="162" spans="1:21" x14ac:dyDescent="0.2">
      <c r="A162" s="20" t="s">
        <v>360</v>
      </c>
      <c r="B162" s="19">
        <v>478932</v>
      </c>
      <c r="C162" s="19"/>
      <c r="D162" s="19"/>
      <c r="E162" s="19"/>
      <c r="F162" s="19">
        <v>119297</v>
      </c>
      <c r="G162" s="19">
        <v>709879</v>
      </c>
      <c r="H162" s="19">
        <v>602545</v>
      </c>
      <c r="I162" s="19">
        <v>487296</v>
      </c>
      <c r="J162" s="19">
        <v>752623</v>
      </c>
      <c r="K162" s="19">
        <v>666184</v>
      </c>
      <c r="L162" s="19">
        <v>352350</v>
      </c>
      <c r="M162" s="19">
        <v>819274</v>
      </c>
      <c r="N162" s="19">
        <v>609858</v>
      </c>
      <c r="O162" s="19">
        <v>636795</v>
      </c>
      <c r="P162" s="19">
        <v>673576</v>
      </c>
      <c r="Q162" s="19">
        <v>733148</v>
      </c>
      <c r="R162" s="19">
        <v>645750</v>
      </c>
      <c r="S162" s="19">
        <v>818488</v>
      </c>
      <c r="T162" s="19">
        <v>977659</v>
      </c>
      <c r="U162" s="18">
        <v>917187</v>
      </c>
    </row>
    <row r="163" spans="1:21" x14ac:dyDescent="0.2">
      <c r="A163" s="17" t="s">
        <v>189</v>
      </c>
      <c r="B163" s="15">
        <v>6619</v>
      </c>
      <c r="C163" s="16">
        <v>11899</v>
      </c>
      <c r="D163" s="16">
        <v>27171</v>
      </c>
      <c r="E163" s="16">
        <v>19177</v>
      </c>
      <c r="F163" s="16">
        <v>74523</v>
      </c>
      <c r="G163" s="16">
        <v>29462</v>
      </c>
      <c r="H163" s="16">
        <v>29246</v>
      </c>
      <c r="I163" s="16">
        <v>15033</v>
      </c>
      <c r="J163" s="16">
        <v>339203</v>
      </c>
      <c r="K163" s="16">
        <v>592691</v>
      </c>
      <c r="L163" s="16">
        <v>327011</v>
      </c>
      <c r="M163" s="16">
        <v>585388</v>
      </c>
      <c r="N163" s="16">
        <v>464302</v>
      </c>
      <c r="O163" s="16">
        <v>377383</v>
      </c>
      <c r="P163" s="16">
        <v>428646</v>
      </c>
      <c r="Q163" s="16">
        <v>514436</v>
      </c>
      <c r="R163" s="16">
        <v>495275</v>
      </c>
      <c r="S163" s="16">
        <v>648051</v>
      </c>
      <c r="T163" s="16">
        <v>670528</v>
      </c>
      <c r="U163" s="16">
        <v>837641</v>
      </c>
    </row>
    <row r="164" spans="1:21" x14ac:dyDescent="0.2">
      <c r="A164" s="20" t="s">
        <v>66</v>
      </c>
      <c r="B164" s="19">
        <v>271526</v>
      </c>
      <c r="C164" s="19">
        <v>298312</v>
      </c>
      <c r="D164" s="19">
        <v>288196</v>
      </c>
      <c r="E164" s="19">
        <v>223415</v>
      </c>
      <c r="F164" s="19">
        <v>274387</v>
      </c>
      <c r="G164" s="19">
        <v>421064</v>
      </c>
      <c r="H164" s="19">
        <v>425348</v>
      </c>
      <c r="I164" s="19">
        <v>533902</v>
      </c>
      <c r="J164" s="19">
        <v>388592</v>
      </c>
      <c r="K164" s="19">
        <v>460338</v>
      </c>
      <c r="L164" s="19">
        <v>602014</v>
      </c>
      <c r="M164" s="19">
        <v>968326</v>
      </c>
      <c r="N164" s="19">
        <v>625307</v>
      </c>
      <c r="O164" s="19">
        <v>408689</v>
      </c>
      <c r="P164" s="19">
        <v>741696</v>
      </c>
      <c r="Q164" s="19">
        <v>952105</v>
      </c>
      <c r="R164" s="19">
        <v>850669</v>
      </c>
      <c r="S164" s="19">
        <v>845407</v>
      </c>
      <c r="T164" s="19">
        <v>1026204</v>
      </c>
      <c r="U164" s="18">
        <v>832937</v>
      </c>
    </row>
    <row r="165" spans="1:21" x14ac:dyDescent="0.2">
      <c r="A165" s="17" t="s">
        <v>418</v>
      </c>
      <c r="B165" s="15"/>
      <c r="C165" s="15"/>
      <c r="D165" s="15"/>
      <c r="E165" s="15">
        <v>556459</v>
      </c>
      <c r="F165" s="15">
        <v>626289</v>
      </c>
      <c r="G165" s="15">
        <v>616616</v>
      </c>
      <c r="H165" s="15">
        <v>387540</v>
      </c>
      <c r="I165" s="15">
        <v>436575</v>
      </c>
      <c r="J165" s="15">
        <v>627532</v>
      </c>
      <c r="K165" s="15">
        <v>468788</v>
      </c>
      <c r="L165" s="15">
        <v>494376</v>
      </c>
      <c r="M165" s="15">
        <v>440659</v>
      </c>
      <c r="N165" s="15">
        <v>353080</v>
      </c>
      <c r="O165" s="15">
        <v>355060</v>
      </c>
      <c r="P165" s="15">
        <v>371463</v>
      </c>
      <c r="Q165" s="15">
        <v>400107</v>
      </c>
      <c r="R165" s="15">
        <v>415484</v>
      </c>
      <c r="S165" s="15">
        <v>365985</v>
      </c>
      <c r="T165" s="15">
        <v>437051</v>
      </c>
      <c r="U165" s="14">
        <v>736364</v>
      </c>
    </row>
    <row r="166" spans="1:21" x14ac:dyDescent="0.2">
      <c r="A166" s="20" t="s">
        <v>168</v>
      </c>
      <c r="B166" s="19"/>
      <c r="C166" s="19"/>
      <c r="D166" s="19"/>
      <c r="E166" s="19"/>
      <c r="F166" s="19"/>
      <c r="G166" s="19"/>
      <c r="H166" s="19">
        <v>363709</v>
      </c>
      <c r="I166" s="21">
        <v>97997</v>
      </c>
      <c r="J166" s="21">
        <v>119710</v>
      </c>
      <c r="K166" s="21">
        <v>134080</v>
      </c>
      <c r="L166" s="21">
        <v>134902</v>
      </c>
      <c r="M166" s="21">
        <v>156839</v>
      </c>
      <c r="N166" s="21">
        <v>137767</v>
      </c>
      <c r="O166" s="21">
        <v>113082</v>
      </c>
      <c r="P166" s="21">
        <v>159127</v>
      </c>
      <c r="Q166" s="21">
        <v>153670</v>
      </c>
      <c r="R166" s="21">
        <v>195459</v>
      </c>
      <c r="S166" s="21">
        <v>251390</v>
      </c>
      <c r="T166" s="21">
        <v>384934</v>
      </c>
      <c r="U166" s="21">
        <v>623596</v>
      </c>
    </row>
    <row r="167" spans="1:21" x14ac:dyDescent="0.2">
      <c r="A167" s="17" t="s">
        <v>553</v>
      </c>
      <c r="B167" s="15">
        <v>273846</v>
      </c>
      <c r="C167" s="15">
        <v>207583</v>
      </c>
      <c r="D167" s="15">
        <v>339724</v>
      </c>
      <c r="E167" s="15">
        <v>379935</v>
      </c>
      <c r="F167" s="15"/>
      <c r="G167" s="15">
        <v>326646</v>
      </c>
      <c r="H167" s="15">
        <v>331783</v>
      </c>
      <c r="I167" s="15">
        <v>417798</v>
      </c>
      <c r="J167" s="15">
        <v>968567</v>
      </c>
      <c r="K167" s="15">
        <v>658822</v>
      </c>
      <c r="L167" s="15">
        <v>574183</v>
      </c>
      <c r="M167" s="15">
        <v>551250</v>
      </c>
      <c r="N167" s="15">
        <v>475741</v>
      </c>
      <c r="O167" s="15">
        <v>486910</v>
      </c>
      <c r="P167" s="15">
        <v>594600</v>
      </c>
      <c r="Q167" s="15">
        <v>864798</v>
      </c>
      <c r="R167" s="15">
        <v>844891</v>
      </c>
      <c r="S167" s="15">
        <v>345439</v>
      </c>
      <c r="T167" s="15">
        <v>407156</v>
      </c>
      <c r="U167" s="14">
        <v>575471</v>
      </c>
    </row>
    <row r="168" spans="1:21" x14ac:dyDescent="0.2">
      <c r="A168" s="20" t="s">
        <v>568</v>
      </c>
      <c r="B168" s="19">
        <v>45206</v>
      </c>
      <c r="C168" s="19">
        <v>62144</v>
      </c>
      <c r="D168" s="19">
        <v>73225</v>
      </c>
      <c r="E168" s="19">
        <v>116758</v>
      </c>
      <c r="F168" s="19">
        <v>201793</v>
      </c>
      <c r="G168" s="19">
        <v>229236</v>
      </c>
      <c r="H168" s="19">
        <v>214591</v>
      </c>
      <c r="I168" s="19">
        <v>226065</v>
      </c>
      <c r="J168" s="19">
        <v>411540</v>
      </c>
      <c r="K168" s="19">
        <v>466329</v>
      </c>
      <c r="L168" s="19">
        <v>489145</v>
      </c>
      <c r="M168" s="19">
        <v>458517</v>
      </c>
      <c r="N168" s="19">
        <v>400401</v>
      </c>
      <c r="O168" s="19">
        <v>437303</v>
      </c>
      <c r="P168" s="19">
        <v>499715</v>
      </c>
      <c r="Q168" s="19">
        <v>569112</v>
      </c>
      <c r="R168" s="21">
        <v>707567</v>
      </c>
      <c r="S168" s="21">
        <v>553410</v>
      </c>
      <c r="T168" s="21">
        <v>535790</v>
      </c>
      <c r="U168" s="21">
        <v>575148</v>
      </c>
    </row>
    <row r="169" spans="1:21" x14ac:dyDescent="0.2">
      <c r="A169" s="17" t="s">
        <v>720</v>
      </c>
      <c r="B169" s="15">
        <v>364827</v>
      </c>
      <c r="C169" s="15">
        <v>401311</v>
      </c>
      <c r="D169" s="15">
        <v>270849</v>
      </c>
      <c r="E169" s="15">
        <v>509420</v>
      </c>
      <c r="F169" s="15">
        <v>669977</v>
      </c>
      <c r="G169" s="15">
        <v>701529</v>
      </c>
      <c r="H169" s="15">
        <v>584879</v>
      </c>
      <c r="I169" s="15">
        <v>620143</v>
      </c>
      <c r="J169" s="15">
        <v>726943</v>
      </c>
      <c r="K169" s="15">
        <v>828692</v>
      </c>
      <c r="L169" s="15">
        <v>811465</v>
      </c>
      <c r="M169" s="15">
        <v>689194</v>
      </c>
      <c r="N169" s="15">
        <v>442781</v>
      </c>
      <c r="O169" s="15">
        <v>402715</v>
      </c>
      <c r="P169" s="15">
        <v>473337</v>
      </c>
      <c r="Q169" s="15">
        <v>524222</v>
      </c>
      <c r="R169" s="15">
        <v>537265</v>
      </c>
      <c r="S169" s="15">
        <v>339360</v>
      </c>
      <c r="T169" s="15">
        <v>543424</v>
      </c>
      <c r="U169" s="14">
        <v>574311</v>
      </c>
    </row>
    <row r="170" spans="1:21" x14ac:dyDescent="0.2">
      <c r="A170" s="20" t="s">
        <v>571</v>
      </c>
      <c r="B170" s="21">
        <v>107824</v>
      </c>
      <c r="C170" s="21">
        <v>114774</v>
      </c>
      <c r="D170" s="21">
        <v>221696</v>
      </c>
      <c r="E170" s="21">
        <v>158739</v>
      </c>
      <c r="F170" s="21">
        <v>232623</v>
      </c>
      <c r="G170" s="21">
        <v>189090</v>
      </c>
      <c r="H170" s="21">
        <v>190706</v>
      </c>
      <c r="I170" s="21">
        <v>293565</v>
      </c>
      <c r="J170" s="21">
        <v>398946</v>
      </c>
      <c r="K170" s="21">
        <v>505127</v>
      </c>
      <c r="L170" s="21">
        <v>637485</v>
      </c>
      <c r="M170" s="21">
        <v>714403</v>
      </c>
      <c r="N170" s="21">
        <v>691753</v>
      </c>
      <c r="O170" s="21">
        <v>632541</v>
      </c>
      <c r="P170" s="21">
        <v>426277</v>
      </c>
      <c r="Q170" s="21">
        <v>488713</v>
      </c>
      <c r="R170" s="21">
        <v>583228</v>
      </c>
      <c r="S170" s="21">
        <v>475115</v>
      </c>
      <c r="T170" s="21">
        <v>514557</v>
      </c>
      <c r="U170" s="21">
        <v>539194</v>
      </c>
    </row>
    <row r="171" spans="1:21" x14ac:dyDescent="0.2">
      <c r="A171" s="17" t="s">
        <v>580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6">
        <v>646396</v>
      </c>
      <c r="L171" s="16">
        <v>2475813</v>
      </c>
      <c r="M171" s="16">
        <v>4414661</v>
      </c>
      <c r="N171" s="16">
        <v>2334858</v>
      </c>
      <c r="O171" s="16">
        <v>1475231</v>
      </c>
      <c r="P171" s="16">
        <v>1296238</v>
      </c>
      <c r="Q171" s="16">
        <v>1665161</v>
      </c>
      <c r="R171" s="16">
        <v>1669064</v>
      </c>
      <c r="S171" s="16">
        <v>856755</v>
      </c>
      <c r="T171" s="16">
        <v>509005</v>
      </c>
      <c r="U171" s="16">
        <v>510843</v>
      </c>
    </row>
    <row r="172" spans="1:21" x14ac:dyDescent="0.2">
      <c r="A172" s="20" t="s">
        <v>54</v>
      </c>
      <c r="B172" s="19">
        <v>249762</v>
      </c>
      <c r="C172" s="19">
        <v>195039</v>
      </c>
      <c r="D172" s="19">
        <v>361242</v>
      </c>
      <c r="E172" s="19">
        <v>441214</v>
      </c>
      <c r="F172" s="19">
        <v>314230</v>
      </c>
      <c r="G172" s="19">
        <v>454195</v>
      </c>
      <c r="H172" s="19">
        <v>322725</v>
      </c>
      <c r="I172" s="19">
        <v>313684</v>
      </c>
      <c r="J172" s="19">
        <v>508446</v>
      </c>
      <c r="K172" s="19">
        <v>566439</v>
      </c>
      <c r="L172" s="19">
        <v>467424</v>
      </c>
      <c r="M172" s="19">
        <v>480753</v>
      </c>
      <c r="N172" s="19">
        <v>482919</v>
      </c>
      <c r="O172" s="19">
        <v>543203</v>
      </c>
      <c r="P172" s="19">
        <v>485394</v>
      </c>
      <c r="Q172" s="19">
        <v>457730</v>
      </c>
      <c r="R172" s="19">
        <v>444089</v>
      </c>
      <c r="S172" s="19">
        <v>345206</v>
      </c>
      <c r="T172" s="19">
        <v>350173</v>
      </c>
      <c r="U172" s="18">
        <v>497642</v>
      </c>
    </row>
    <row r="173" spans="1:21" x14ac:dyDescent="0.2">
      <c r="A173" s="17" t="s">
        <v>619</v>
      </c>
      <c r="B173" s="15"/>
      <c r="C173" s="15">
        <v>105654</v>
      </c>
      <c r="D173" s="15">
        <v>43451</v>
      </c>
      <c r="E173" s="15"/>
      <c r="F173" s="15"/>
      <c r="G173" s="15"/>
      <c r="H173" s="15"/>
      <c r="I173" s="15"/>
      <c r="J173" s="15"/>
      <c r="K173" s="15"/>
      <c r="L173" s="15">
        <v>53136</v>
      </c>
      <c r="M173" s="15"/>
      <c r="N173" s="15"/>
      <c r="O173" s="15"/>
      <c r="P173" s="15">
        <v>24174</v>
      </c>
      <c r="Q173" s="15">
        <v>23092</v>
      </c>
      <c r="R173" s="15">
        <v>141448</v>
      </c>
      <c r="S173" s="15">
        <v>249889</v>
      </c>
      <c r="T173" s="15">
        <v>458303</v>
      </c>
      <c r="U173" s="14">
        <v>471774</v>
      </c>
    </row>
    <row r="174" spans="1:21" x14ac:dyDescent="0.2">
      <c r="A174" s="20" t="s">
        <v>763</v>
      </c>
      <c r="B174" s="21">
        <v>3197</v>
      </c>
      <c r="C174" s="21">
        <v>20065</v>
      </c>
      <c r="D174" s="21">
        <v>4445</v>
      </c>
      <c r="E174" s="21">
        <v>28575</v>
      </c>
      <c r="F174" s="21">
        <v>6693</v>
      </c>
      <c r="G174" s="21">
        <v>9459</v>
      </c>
      <c r="H174" s="21">
        <v>3916</v>
      </c>
      <c r="I174" s="21">
        <v>2078</v>
      </c>
      <c r="J174" s="21">
        <v>4465</v>
      </c>
      <c r="K174" s="21">
        <v>6714</v>
      </c>
      <c r="L174" s="21">
        <v>1714</v>
      </c>
      <c r="M174" s="21">
        <v>1341</v>
      </c>
      <c r="N174" s="21">
        <v>1633</v>
      </c>
      <c r="O174" s="21">
        <v>2856</v>
      </c>
      <c r="P174" s="21">
        <v>1744</v>
      </c>
      <c r="Q174" s="21">
        <v>2245</v>
      </c>
      <c r="R174" s="21">
        <v>2098</v>
      </c>
      <c r="S174" s="21">
        <v>3392</v>
      </c>
      <c r="T174" s="21">
        <v>6536</v>
      </c>
      <c r="U174" s="21">
        <v>462366</v>
      </c>
    </row>
    <row r="175" spans="1:21" x14ac:dyDescent="0.2">
      <c r="A175" s="17" t="s">
        <v>454</v>
      </c>
      <c r="B175" s="15">
        <v>228721</v>
      </c>
      <c r="C175" s="15">
        <v>399780</v>
      </c>
      <c r="D175" s="15">
        <v>485723</v>
      </c>
      <c r="E175" s="15">
        <v>469972</v>
      </c>
      <c r="F175" s="15">
        <v>627075</v>
      </c>
      <c r="G175" s="15">
        <v>1025554</v>
      </c>
      <c r="H175" s="15">
        <v>628012</v>
      </c>
      <c r="I175" s="15">
        <v>478625</v>
      </c>
      <c r="J175" s="15">
        <v>1080650</v>
      </c>
      <c r="K175" s="15">
        <v>1379850</v>
      </c>
      <c r="L175" s="15">
        <v>1337151</v>
      </c>
      <c r="M175" s="15">
        <v>1049677</v>
      </c>
      <c r="N175" s="15">
        <v>794114</v>
      </c>
      <c r="O175" s="15">
        <v>665422</v>
      </c>
      <c r="P175" s="15">
        <v>871002</v>
      </c>
      <c r="Q175" s="15">
        <v>889679</v>
      </c>
      <c r="R175" s="15">
        <v>854318</v>
      </c>
      <c r="S175" s="15">
        <v>1247237</v>
      </c>
      <c r="T175" s="15">
        <v>633014</v>
      </c>
      <c r="U175" s="14">
        <v>446135</v>
      </c>
    </row>
    <row r="176" spans="1:21" x14ac:dyDescent="0.2">
      <c r="A176" s="20" t="s">
        <v>255</v>
      </c>
      <c r="B176" s="21">
        <v>143153</v>
      </c>
      <c r="C176" s="21">
        <v>177665</v>
      </c>
      <c r="D176" s="21">
        <v>229853</v>
      </c>
      <c r="E176" s="21">
        <v>187184</v>
      </c>
      <c r="F176" s="21">
        <v>282184</v>
      </c>
      <c r="G176" s="21">
        <v>225508</v>
      </c>
      <c r="H176" s="21">
        <v>283766</v>
      </c>
      <c r="I176" s="21">
        <v>357170</v>
      </c>
      <c r="J176" s="21">
        <v>347544</v>
      </c>
      <c r="K176" s="21">
        <v>488711</v>
      </c>
      <c r="L176" s="21">
        <v>622332</v>
      </c>
      <c r="M176" s="21">
        <v>1105933</v>
      </c>
      <c r="N176" s="21">
        <v>409159</v>
      </c>
      <c r="O176" s="21">
        <v>223043</v>
      </c>
      <c r="P176" s="21">
        <v>343264</v>
      </c>
      <c r="Q176" s="21">
        <v>162638</v>
      </c>
      <c r="R176" s="21">
        <v>149352</v>
      </c>
      <c r="S176" s="21">
        <v>176233</v>
      </c>
      <c r="T176" s="21">
        <v>107717</v>
      </c>
      <c r="U176" s="21">
        <v>412366</v>
      </c>
    </row>
    <row r="177" spans="1:21" x14ac:dyDescent="0.2">
      <c r="A177" s="17" t="s">
        <v>700</v>
      </c>
      <c r="B177" s="16">
        <v>156625</v>
      </c>
      <c r="C177" s="16">
        <v>137525</v>
      </c>
      <c r="D177" s="16">
        <v>174263</v>
      </c>
      <c r="E177" s="16">
        <v>162617</v>
      </c>
      <c r="F177" s="16">
        <v>185529</v>
      </c>
      <c r="G177" s="16">
        <v>206425</v>
      </c>
      <c r="H177" s="16">
        <v>180367</v>
      </c>
      <c r="I177" s="16">
        <v>187343</v>
      </c>
      <c r="J177" s="16">
        <v>196845</v>
      </c>
      <c r="K177" s="16">
        <v>219950</v>
      </c>
      <c r="L177" s="16">
        <v>195111</v>
      </c>
      <c r="M177" s="16">
        <v>208169</v>
      </c>
      <c r="N177" s="16">
        <v>210695</v>
      </c>
      <c r="O177" s="16">
        <v>260983</v>
      </c>
      <c r="P177" s="16">
        <v>212658</v>
      </c>
      <c r="Q177" s="16">
        <v>310276</v>
      </c>
      <c r="R177" s="16">
        <v>318039</v>
      </c>
      <c r="S177" s="16">
        <v>417920</v>
      </c>
      <c r="T177" s="16">
        <v>336307</v>
      </c>
      <c r="U177" s="16">
        <v>403236</v>
      </c>
    </row>
    <row r="178" spans="1:21" x14ac:dyDescent="0.2">
      <c r="A178" s="20" t="s">
        <v>72</v>
      </c>
      <c r="B178" s="19"/>
      <c r="C178" s="19"/>
      <c r="D178" s="19">
        <v>258368</v>
      </c>
      <c r="E178" s="19">
        <v>413886</v>
      </c>
      <c r="F178" s="19">
        <v>674524</v>
      </c>
      <c r="G178" s="19">
        <v>521415</v>
      </c>
      <c r="H178" s="19">
        <v>495846</v>
      </c>
      <c r="I178" s="19">
        <v>413482</v>
      </c>
      <c r="J178" s="19">
        <v>452963</v>
      </c>
      <c r="K178" s="19">
        <v>531227</v>
      </c>
      <c r="L178" s="21">
        <v>157016</v>
      </c>
      <c r="M178" s="21">
        <v>177236</v>
      </c>
      <c r="N178" s="21">
        <v>271922</v>
      </c>
      <c r="O178" s="21">
        <v>145677</v>
      </c>
      <c r="P178" s="21">
        <v>239183</v>
      </c>
      <c r="Q178" s="21">
        <v>318696</v>
      </c>
      <c r="R178" s="21">
        <v>279134</v>
      </c>
      <c r="S178" s="21">
        <v>203573</v>
      </c>
      <c r="T178" s="21">
        <v>370065</v>
      </c>
      <c r="U178" s="21">
        <v>398998</v>
      </c>
    </row>
    <row r="179" spans="1:21" x14ac:dyDescent="0.2">
      <c r="A179" s="17" t="s">
        <v>719</v>
      </c>
      <c r="B179" s="15">
        <v>90156</v>
      </c>
      <c r="C179" s="15">
        <v>123210</v>
      </c>
      <c r="D179" s="15"/>
      <c r="E179" s="15">
        <v>165380</v>
      </c>
      <c r="F179" s="15">
        <v>150846</v>
      </c>
      <c r="G179" s="15">
        <v>139100</v>
      </c>
      <c r="H179" s="15">
        <v>100478</v>
      </c>
      <c r="I179" s="15">
        <v>92319</v>
      </c>
      <c r="J179" s="15">
        <v>114023</v>
      </c>
      <c r="K179" s="15">
        <v>105978</v>
      </c>
      <c r="L179" s="15">
        <v>98991</v>
      </c>
      <c r="M179" s="15">
        <v>95158</v>
      </c>
      <c r="N179" s="15">
        <v>89502</v>
      </c>
      <c r="O179" s="15">
        <v>96367</v>
      </c>
      <c r="P179" s="15">
        <v>117980</v>
      </c>
      <c r="Q179" s="15">
        <v>129335</v>
      </c>
      <c r="R179" s="15">
        <v>125152</v>
      </c>
      <c r="S179" s="15">
        <v>166781</v>
      </c>
      <c r="T179" s="15">
        <v>163974</v>
      </c>
      <c r="U179" s="14">
        <v>386143</v>
      </c>
    </row>
    <row r="180" spans="1:21" x14ac:dyDescent="0.2">
      <c r="A180" s="20" t="s">
        <v>707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>
        <v>105014</v>
      </c>
      <c r="Q180" s="19">
        <v>115240</v>
      </c>
      <c r="R180" s="19">
        <v>96336</v>
      </c>
      <c r="S180" s="19">
        <v>82143</v>
      </c>
      <c r="T180" s="21">
        <v>444574</v>
      </c>
      <c r="U180" s="21">
        <v>370656</v>
      </c>
    </row>
    <row r="181" spans="1:21" x14ac:dyDescent="0.2">
      <c r="A181" s="17" t="s">
        <v>87</v>
      </c>
      <c r="B181" s="16">
        <v>406433</v>
      </c>
      <c r="C181" s="16">
        <v>459138</v>
      </c>
      <c r="D181" s="16">
        <v>1476421</v>
      </c>
      <c r="E181" s="16">
        <v>385719</v>
      </c>
      <c r="F181" s="16">
        <v>432553</v>
      </c>
      <c r="G181" s="16">
        <v>552601</v>
      </c>
      <c r="H181" s="16">
        <v>336069</v>
      </c>
      <c r="I181" s="16">
        <v>526073</v>
      </c>
      <c r="J181" s="16">
        <v>631834</v>
      </c>
      <c r="K181" s="16">
        <v>1259281</v>
      </c>
      <c r="L181" s="16">
        <v>1045759</v>
      </c>
      <c r="M181" s="16">
        <v>479276</v>
      </c>
      <c r="N181" s="16">
        <v>611336</v>
      </c>
      <c r="O181" s="16">
        <v>704511</v>
      </c>
      <c r="P181" s="16">
        <v>495703</v>
      </c>
      <c r="Q181" s="16">
        <v>353044</v>
      </c>
      <c r="R181" s="16">
        <v>412326</v>
      </c>
      <c r="S181" s="16">
        <v>567497</v>
      </c>
      <c r="T181" s="16">
        <v>260056</v>
      </c>
      <c r="U181" s="16">
        <v>362191</v>
      </c>
    </row>
    <row r="182" spans="1:21" x14ac:dyDescent="0.2">
      <c r="A182" s="20" t="s">
        <v>768</v>
      </c>
      <c r="B182" s="21">
        <v>35086</v>
      </c>
      <c r="C182" s="21">
        <v>20522</v>
      </c>
      <c r="D182" s="21">
        <v>30564</v>
      </c>
      <c r="E182" s="21">
        <v>20326</v>
      </c>
      <c r="F182" s="21">
        <v>27275</v>
      </c>
      <c r="G182" s="21">
        <v>27700</v>
      </c>
      <c r="H182" s="21">
        <v>38817</v>
      </c>
      <c r="I182" s="21">
        <v>31688</v>
      </c>
      <c r="J182" s="21">
        <v>44247</v>
      </c>
      <c r="K182" s="21">
        <v>43795</v>
      </c>
      <c r="L182" s="21">
        <v>40400</v>
      </c>
      <c r="M182" s="21">
        <v>22950</v>
      </c>
      <c r="N182" s="21">
        <v>26211</v>
      </c>
      <c r="O182" s="21">
        <v>18747</v>
      </c>
      <c r="P182" s="21">
        <v>73350</v>
      </c>
      <c r="Q182" s="21">
        <v>54598</v>
      </c>
      <c r="R182" s="21">
        <v>22021</v>
      </c>
      <c r="S182" s="21">
        <v>45084</v>
      </c>
      <c r="T182" s="21">
        <v>29261</v>
      </c>
      <c r="U182" s="21">
        <v>347414</v>
      </c>
    </row>
    <row r="183" spans="1:21" x14ac:dyDescent="0.2">
      <c r="A183" s="17" t="s">
        <v>770</v>
      </c>
      <c r="B183" s="16">
        <v>984340</v>
      </c>
      <c r="C183" s="16">
        <v>1280118</v>
      </c>
      <c r="D183" s="16">
        <v>1351384</v>
      </c>
      <c r="E183" s="16">
        <v>1827551</v>
      </c>
      <c r="F183" s="16">
        <v>2930231</v>
      </c>
      <c r="G183" s="16">
        <v>2236441</v>
      </c>
      <c r="H183" s="16">
        <v>1538133</v>
      </c>
      <c r="I183" s="16">
        <v>2145152</v>
      </c>
      <c r="J183" s="16">
        <v>3431870</v>
      </c>
      <c r="K183" s="16">
        <v>3181977</v>
      </c>
      <c r="L183" s="16">
        <v>3650382</v>
      </c>
      <c r="M183" s="16">
        <v>4050892</v>
      </c>
      <c r="N183" s="16">
        <v>3042935</v>
      </c>
      <c r="O183" s="16">
        <v>3536745</v>
      </c>
      <c r="P183" s="16">
        <v>2087421</v>
      </c>
      <c r="Q183" s="16">
        <v>367518</v>
      </c>
      <c r="R183" s="16">
        <v>486696</v>
      </c>
      <c r="S183" s="16">
        <v>190635</v>
      </c>
      <c r="T183" s="16">
        <v>175543</v>
      </c>
      <c r="U183" s="16">
        <v>311486</v>
      </c>
    </row>
    <row r="184" spans="1:21" x14ac:dyDescent="0.2">
      <c r="A184" s="20" t="s">
        <v>63</v>
      </c>
      <c r="B184" s="19">
        <v>201652</v>
      </c>
      <c r="C184" s="19">
        <v>215764</v>
      </c>
      <c r="D184" s="19">
        <v>207636</v>
      </c>
      <c r="E184" s="19">
        <v>274429</v>
      </c>
      <c r="F184" s="19">
        <v>266634</v>
      </c>
      <c r="G184" s="19">
        <v>295058</v>
      </c>
      <c r="H184" s="19">
        <v>261596</v>
      </c>
      <c r="I184" s="19">
        <v>305093</v>
      </c>
      <c r="J184" s="19">
        <v>379356</v>
      </c>
      <c r="K184" s="19">
        <v>401140</v>
      </c>
      <c r="L184" s="19">
        <v>413454</v>
      </c>
      <c r="M184" s="19">
        <v>358429</v>
      </c>
      <c r="N184" s="19">
        <v>328894</v>
      </c>
      <c r="O184" s="19">
        <v>246262</v>
      </c>
      <c r="P184" s="19">
        <v>293256</v>
      </c>
      <c r="Q184" s="19">
        <v>243304</v>
      </c>
      <c r="R184" s="19">
        <v>244906</v>
      </c>
      <c r="S184" s="19">
        <v>211873</v>
      </c>
      <c r="T184" s="19">
        <v>257479</v>
      </c>
      <c r="U184" s="18">
        <v>286430</v>
      </c>
    </row>
    <row r="185" spans="1:21" x14ac:dyDescent="0.2">
      <c r="A185" s="17" t="s">
        <v>675</v>
      </c>
      <c r="B185" s="15"/>
      <c r="C185" s="15"/>
      <c r="D185" s="15"/>
      <c r="E185" s="15">
        <v>36698</v>
      </c>
      <c r="F185" s="15">
        <v>29906</v>
      </c>
      <c r="G185" s="15"/>
      <c r="H185" s="15">
        <v>37746</v>
      </c>
      <c r="I185" s="15">
        <v>46174</v>
      </c>
      <c r="J185" s="15">
        <v>63532</v>
      </c>
      <c r="K185" s="16">
        <v>456894</v>
      </c>
      <c r="L185" s="16">
        <v>292167</v>
      </c>
      <c r="M185" s="16">
        <v>655716</v>
      </c>
      <c r="N185" s="16">
        <v>925433</v>
      </c>
      <c r="O185" s="16">
        <v>653249</v>
      </c>
      <c r="P185" s="16">
        <v>262979</v>
      </c>
      <c r="Q185" s="16">
        <v>183766</v>
      </c>
      <c r="R185" s="16">
        <v>174662</v>
      </c>
      <c r="S185" s="16">
        <v>211780</v>
      </c>
      <c r="T185" s="16">
        <v>312932</v>
      </c>
      <c r="U185" s="16">
        <v>222613</v>
      </c>
    </row>
    <row r="186" spans="1:21" x14ac:dyDescent="0.2">
      <c r="A186" s="20" t="s">
        <v>433</v>
      </c>
      <c r="B186" s="21">
        <v>33073</v>
      </c>
      <c r="C186" s="21">
        <v>17727</v>
      </c>
      <c r="D186" s="21">
        <v>4506</v>
      </c>
      <c r="E186" s="21">
        <v>9900</v>
      </c>
      <c r="F186" s="21">
        <v>26548</v>
      </c>
      <c r="G186" s="21">
        <v>135081</v>
      </c>
      <c r="H186" s="21">
        <v>23953</v>
      </c>
      <c r="I186" s="21">
        <v>59322</v>
      </c>
      <c r="J186" s="21">
        <v>77844</v>
      </c>
      <c r="K186" s="21">
        <v>107650</v>
      </c>
      <c r="L186" s="21">
        <v>68385</v>
      </c>
      <c r="M186" s="21">
        <v>36529</v>
      </c>
      <c r="N186" s="21">
        <v>33219</v>
      </c>
      <c r="O186" s="21">
        <v>22636</v>
      </c>
      <c r="P186" s="21">
        <v>27627</v>
      </c>
      <c r="Q186" s="21">
        <v>21621</v>
      </c>
      <c r="R186" s="21">
        <v>34773</v>
      </c>
      <c r="S186" s="21">
        <v>111621</v>
      </c>
      <c r="T186" s="21">
        <v>209103</v>
      </c>
      <c r="U186" s="21">
        <v>222576</v>
      </c>
    </row>
    <row r="187" spans="1:21" x14ac:dyDescent="0.2">
      <c r="A187" s="17" t="s">
        <v>279</v>
      </c>
      <c r="B187" s="15">
        <v>61367</v>
      </c>
      <c r="C187" s="15">
        <v>54125</v>
      </c>
      <c r="D187" s="15">
        <v>23245</v>
      </c>
      <c r="E187" s="15"/>
      <c r="F187" s="15"/>
      <c r="G187" s="15"/>
      <c r="H187" s="15"/>
      <c r="I187" s="15"/>
      <c r="J187" s="15"/>
      <c r="K187" s="15"/>
      <c r="L187" s="15">
        <v>115476</v>
      </c>
      <c r="M187" s="15">
        <v>112074</v>
      </c>
      <c r="N187" s="15">
        <v>327224</v>
      </c>
      <c r="O187" s="15">
        <v>176264</v>
      </c>
      <c r="P187" s="15">
        <v>189269</v>
      </c>
      <c r="Q187" s="15">
        <v>244799</v>
      </c>
      <c r="R187" s="16">
        <v>256596</v>
      </c>
      <c r="S187" s="16">
        <v>182025</v>
      </c>
      <c r="T187" s="16">
        <v>200596</v>
      </c>
      <c r="U187" s="16">
        <v>222355</v>
      </c>
    </row>
    <row r="188" spans="1:21" x14ac:dyDescent="0.2">
      <c r="A188" s="20" t="s">
        <v>701</v>
      </c>
      <c r="B188" s="19">
        <v>2689</v>
      </c>
      <c r="C188" s="19">
        <v>17152</v>
      </c>
      <c r="D188" s="19">
        <v>4600</v>
      </c>
      <c r="E188" s="19">
        <v>10227</v>
      </c>
      <c r="F188" s="19">
        <v>12164</v>
      </c>
      <c r="G188" s="19">
        <v>13670</v>
      </c>
      <c r="H188" s="19">
        <v>66026</v>
      </c>
      <c r="I188" s="19">
        <v>34985</v>
      </c>
      <c r="J188" s="19">
        <v>95534</v>
      </c>
      <c r="K188" s="19">
        <v>118765</v>
      </c>
      <c r="L188" s="19">
        <v>106997</v>
      </c>
      <c r="M188" s="19">
        <v>104567</v>
      </c>
      <c r="N188" s="19">
        <v>93259</v>
      </c>
      <c r="O188" s="19">
        <v>94473</v>
      </c>
      <c r="P188" s="19">
        <v>22742</v>
      </c>
      <c r="Q188" s="19">
        <v>13068</v>
      </c>
      <c r="R188" s="19">
        <v>31410</v>
      </c>
      <c r="S188" s="19">
        <v>27900</v>
      </c>
      <c r="T188" s="19">
        <v>26401</v>
      </c>
      <c r="U188" s="21">
        <v>208913</v>
      </c>
    </row>
    <row r="189" spans="1:21" x14ac:dyDescent="0.2">
      <c r="A189" s="17" t="s">
        <v>363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>
        <v>194669</v>
      </c>
      <c r="Q189" s="15">
        <v>163437</v>
      </c>
      <c r="R189" s="15">
        <v>271170</v>
      </c>
      <c r="S189" s="15">
        <v>418057</v>
      </c>
      <c r="T189" s="15">
        <v>171669</v>
      </c>
      <c r="U189" s="14">
        <v>202889</v>
      </c>
    </row>
    <row r="190" spans="1:21" x14ac:dyDescent="0.2">
      <c r="A190" s="20" t="s">
        <v>766</v>
      </c>
      <c r="B190" s="19">
        <v>18206</v>
      </c>
      <c r="C190" s="19">
        <v>14003</v>
      </c>
      <c r="D190" s="19">
        <v>12984</v>
      </c>
      <c r="E190" s="19">
        <v>8922</v>
      </c>
      <c r="F190" s="19">
        <v>16190</v>
      </c>
      <c r="G190" s="19">
        <v>21194</v>
      </c>
      <c r="H190" s="19">
        <v>18319</v>
      </c>
      <c r="I190" s="19">
        <v>22739</v>
      </c>
      <c r="J190" s="19">
        <v>36694</v>
      </c>
      <c r="K190" s="19">
        <v>45090</v>
      </c>
      <c r="L190" s="19">
        <v>27621</v>
      </c>
      <c r="M190" s="21">
        <v>36176</v>
      </c>
      <c r="N190" s="21">
        <v>23995</v>
      </c>
      <c r="O190" s="21">
        <v>61823</v>
      </c>
      <c r="P190" s="21">
        <v>96360</v>
      </c>
      <c r="Q190" s="21">
        <v>130388</v>
      </c>
      <c r="R190" s="21">
        <v>155257</v>
      </c>
      <c r="S190" s="21">
        <v>132414</v>
      </c>
      <c r="T190" s="21">
        <v>203641</v>
      </c>
      <c r="U190" s="21">
        <v>200940</v>
      </c>
    </row>
    <row r="191" spans="1:21" x14ac:dyDescent="0.2">
      <c r="A191" s="17" t="s">
        <v>102</v>
      </c>
      <c r="B191" s="15">
        <v>65903</v>
      </c>
      <c r="C191" s="15">
        <v>82725</v>
      </c>
      <c r="D191" s="15">
        <v>113756</v>
      </c>
      <c r="E191" s="15">
        <v>228522</v>
      </c>
      <c r="F191" s="15">
        <v>156195</v>
      </c>
      <c r="G191" s="15">
        <v>141786</v>
      </c>
      <c r="H191" s="15">
        <v>112932</v>
      </c>
      <c r="I191" s="15">
        <v>118156</v>
      </c>
      <c r="J191" s="15">
        <v>197836</v>
      </c>
      <c r="K191" s="15">
        <v>242700</v>
      </c>
      <c r="L191" s="15">
        <v>206871</v>
      </c>
      <c r="M191" s="15">
        <v>141501</v>
      </c>
      <c r="N191" s="15">
        <v>236488</v>
      </c>
      <c r="O191" s="15">
        <v>125971</v>
      </c>
      <c r="P191" s="15">
        <v>149966</v>
      </c>
      <c r="Q191" s="15">
        <v>180347</v>
      </c>
      <c r="R191" s="15">
        <v>180772</v>
      </c>
      <c r="S191" s="15">
        <v>162313</v>
      </c>
      <c r="T191" s="15">
        <v>113150</v>
      </c>
      <c r="U191" s="14">
        <v>188869</v>
      </c>
    </row>
    <row r="192" spans="1:21" x14ac:dyDescent="0.2">
      <c r="A192" s="20" t="s">
        <v>712</v>
      </c>
      <c r="B192" s="21">
        <v>164922</v>
      </c>
      <c r="C192" s="21">
        <v>125952</v>
      </c>
      <c r="D192" s="21">
        <v>130295</v>
      </c>
      <c r="E192" s="21">
        <v>231418</v>
      </c>
      <c r="F192" s="21">
        <v>237460</v>
      </c>
      <c r="G192" s="21">
        <v>250901</v>
      </c>
      <c r="H192" s="21">
        <v>148191</v>
      </c>
      <c r="I192" s="21">
        <v>188817</v>
      </c>
      <c r="J192" s="21">
        <v>249751</v>
      </c>
      <c r="K192" s="21">
        <v>259471</v>
      </c>
      <c r="L192" s="21">
        <v>201966</v>
      </c>
      <c r="M192" s="21">
        <v>224338</v>
      </c>
      <c r="N192" s="21">
        <v>87912</v>
      </c>
      <c r="O192" s="21">
        <v>126438</v>
      </c>
      <c r="P192" s="21">
        <v>156510</v>
      </c>
      <c r="Q192" s="21">
        <v>201395</v>
      </c>
      <c r="R192" s="21">
        <v>109069</v>
      </c>
      <c r="S192" s="21">
        <v>127439</v>
      </c>
      <c r="T192" s="21">
        <v>220562</v>
      </c>
      <c r="U192" s="21">
        <v>172075</v>
      </c>
    </row>
    <row r="193" spans="1:21" x14ac:dyDescent="0.2">
      <c r="A193" s="17" t="s">
        <v>777</v>
      </c>
      <c r="B193" s="15"/>
      <c r="C193" s="15"/>
      <c r="D193" s="15"/>
      <c r="E193" s="15"/>
      <c r="F193" s="15">
        <v>512979</v>
      </c>
      <c r="G193" s="15">
        <v>558446</v>
      </c>
      <c r="H193" s="15">
        <v>518355</v>
      </c>
      <c r="I193" s="15">
        <v>575513</v>
      </c>
      <c r="J193" s="15">
        <v>745661</v>
      </c>
      <c r="K193" s="15">
        <v>782369</v>
      </c>
      <c r="L193" s="15">
        <v>900618</v>
      </c>
      <c r="M193" s="15">
        <v>943717</v>
      </c>
      <c r="N193" s="15">
        <v>957811</v>
      </c>
      <c r="O193" s="15">
        <v>926499</v>
      </c>
      <c r="P193" s="15">
        <v>1064884</v>
      </c>
      <c r="Q193" s="15">
        <v>1155634</v>
      </c>
      <c r="R193" s="15">
        <v>1103808</v>
      </c>
      <c r="S193" s="15">
        <v>1054621</v>
      </c>
      <c r="T193" s="15">
        <v>1357640</v>
      </c>
      <c r="U193" s="16">
        <v>166561</v>
      </c>
    </row>
    <row r="194" spans="1:21" x14ac:dyDescent="0.2">
      <c r="A194" s="20" t="s">
        <v>387</v>
      </c>
      <c r="B194" s="19">
        <v>112963</v>
      </c>
      <c r="C194" s="19">
        <v>169741</v>
      </c>
      <c r="D194" s="19">
        <v>154175</v>
      </c>
      <c r="E194" s="19">
        <v>135603</v>
      </c>
      <c r="F194" s="19">
        <v>108171</v>
      </c>
      <c r="G194" s="19">
        <v>126363</v>
      </c>
      <c r="H194" s="19">
        <v>76665</v>
      </c>
      <c r="I194" s="19">
        <v>74203</v>
      </c>
      <c r="J194" s="19">
        <v>121993</v>
      </c>
      <c r="K194" s="19">
        <v>161607</v>
      </c>
      <c r="L194" s="19">
        <v>166505</v>
      </c>
      <c r="M194" s="19">
        <v>144840</v>
      </c>
      <c r="N194" s="19">
        <v>144206</v>
      </c>
      <c r="O194" s="19">
        <v>139571</v>
      </c>
      <c r="P194" s="19">
        <v>199325</v>
      </c>
      <c r="Q194" s="19">
        <v>181663</v>
      </c>
      <c r="R194" s="19">
        <v>158016</v>
      </c>
      <c r="S194" s="19">
        <v>162558</v>
      </c>
      <c r="T194" s="19">
        <v>151581</v>
      </c>
      <c r="U194" s="18">
        <v>158393</v>
      </c>
    </row>
    <row r="195" spans="1:21" x14ac:dyDescent="0.2">
      <c r="A195" s="17" t="s">
        <v>231</v>
      </c>
      <c r="B195" s="15">
        <v>149900</v>
      </c>
      <c r="C195" s="15">
        <v>185312</v>
      </c>
      <c r="D195" s="15">
        <v>210287</v>
      </c>
      <c r="E195" s="15">
        <v>186316</v>
      </c>
      <c r="F195" s="15">
        <v>167047</v>
      </c>
      <c r="G195" s="15">
        <v>195493</v>
      </c>
      <c r="H195" s="15">
        <v>148271</v>
      </c>
      <c r="I195" s="15">
        <v>153191</v>
      </c>
      <c r="J195" s="15">
        <v>149818</v>
      </c>
      <c r="K195" s="15">
        <v>139032</v>
      </c>
      <c r="L195" s="15">
        <v>151488</v>
      </c>
      <c r="M195" s="15">
        <v>170097</v>
      </c>
      <c r="N195" s="15">
        <v>130194</v>
      </c>
      <c r="O195" s="15">
        <v>199521</v>
      </c>
      <c r="P195" s="15">
        <v>169175</v>
      </c>
      <c r="Q195" s="15">
        <v>155313</v>
      </c>
      <c r="R195" s="15">
        <v>142134</v>
      </c>
      <c r="S195" s="15">
        <v>80621</v>
      </c>
      <c r="T195" s="15">
        <v>143139</v>
      </c>
      <c r="U195" s="14">
        <v>146444</v>
      </c>
    </row>
    <row r="196" spans="1:21" x14ac:dyDescent="0.2">
      <c r="A196" s="20" t="s">
        <v>339</v>
      </c>
      <c r="B196" s="19"/>
      <c r="C196" s="19"/>
      <c r="D196" s="19">
        <v>3573</v>
      </c>
      <c r="E196" s="19"/>
      <c r="F196" s="19">
        <v>10144</v>
      </c>
      <c r="G196" s="19">
        <v>7518</v>
      </c>
      <c r="H196" s="19">
        <v>6276</v>
      </c>
      <c r="I196" s="19">
        <v>3894</v>
      </c>
      <c r="J196" s="19">
        <v>8598</v>
      </c>
      <c r="K196" s="19">
        <v>5816</v>
      </c>
      <c r="L196" s="19">
        <v>6675</v>
      </c>
      <c r="M196" s="19">
        <v>10159</v>
      </c>
      <c r="N196" s="19">
        <v>10010</v>
      </c>
      <c r="O196" s="19">
        <v>10506</v>
      </c>
      <c r="P196" s="19">
        <v>15247</v>
      </c>
      <c r="Q196" s="19">
        <v>8186</v>
      </c>
      <c r="R196" s="19"/>
      <c r="S196" s="19">
        <v>9271</v>
      </c>
      <c r="T196" s="19">
        <v>8876</v>
      </c>
      <c r="U196" s="21">
        <v>126406</v>
      </c>
    </row>
    <row r="197" spans="1:21" x14ac:dyDescent="0.2">
      <c r="A197" s="17" t="s">
        <v>120</v>
      </c>
      <c r="B197" s="15">
        <v>65667</v>
      </c>
      <c r="C197" s="15"/>
      <c r="D197" s="15"/>
      <c r="E197" s="15">
        <v>109837</v>
      </c>
      <c r="F197" s="15">
        <v>131087</v>
      </c>
      <c r="G197" s="15">
        <v>114201</v>
      </c>
      <c r="H197" s="15">
        <v>80532</v>
      </c>
      <c r="I197" s="15">
        <v>90559</v>
      </c>
      <c r="J197" s="15">
        <v>103910</v>
      </c>
      <c r="K197" s="15">
        <v>114212</v>
      </c>
      <c r="L197" s="15">
        <v>48656</v>
      </c>
      <c r="M197" s="15">
        <v>20767</v>
      </c>
      <c r="N197" s="15">
        <v>96807</v>
      </c>
      <c r="O197" s="15">
        <v>87967</v>
      </c>
      <c r="P197" s="15">
        <v>199902</v>
      </c>
      <c r="Q197" s="15">
        <v>54932</v>
      </c>
      <c r="R197" s="15">
        <v>125191</v>
      </c>
      <c r="S197" s="15">
        <v>41044</v>
      </c>
      <c r="T197" s="15">
        <v>58015</v>
      </c>
      <c r="U197" s="14">
        <v>117824</v>
      </c>
    </row>
    <row r="198" spans="1:21" x14ac:dyDescent="0.2">
      <c r="A198" s="20" t="s">
        <v>36</v>
      </c>
      <c r="B198" s="19"/>
      <c r="C198" s="19"/>
      <c r="D198" s="19">
        <v>106205</v>
      </c>
      <c r="E198" s="19">
        <v>108965</v>
      </c>
      <c r="F198" s="19">
        <v>97893</v>
      </c>
      <c r="G198" s="19">
        <v>99874</v>
      </c>
      <c r="H198" s="19">
        <v>135747</v>
      </c>
      <c r="I198" s="19">
        <v>124523</v>
      </c>
      <c r="J198" s="19">
        <v>151360</v>
      </c>
      <c r="K198" s="19">
        <v>173061</v>
      </c>
      <c r="L198" s="19">
        <v>167761</v>
      </c>
      <c r="M198" s="19">
        <v>116214</v>
      </c>
      <c r="N198" s="19">
        <v>80579</v>
      </c>
      <c r="O198" s="19">
        <v>95397</v>
      </c>
      <c r="P198" s="19">
        <v>89080</v>
      </c>
      <c r="Q198" s="19">
        <v>69766</v>
      </c>
      <c r="R198" s="19">
        <v>83627</v>
      </c>
      <c r="S198" s="19">
        <v>65944</v>
      </c>
      <c r="T198" s="19">
        <v>88347</v>
      </c>
      <c r="U198" s="18">
        <v>105514</v>
      </c>
    </row>
    <row r="199" spans="1:21" x14ac:dyDescent="0.2">
      <c r="A199" s="17" t="s">
        <v>643</v>
      </c>
      <c r="B199" s="16">
        <v>2783</v>
      </c>
      <c r="C199" s="16">
        <v>1995</v>
      </c>
      <c r="D199" s="16">
        <v>1151</v>
      </c>
      <c r="E199" s="16">
        <v>3927</v>
      </c>
      <c r="F199" s="16">
        <v>1411</v>
      </c>
      <c r="G199" s="16">
        <v>4147</v>
      </c>
      <c r="H199" s="16">
        <v>4585</v>
      </c>
      <c r="I199" s="16">
        <v>15395</v>
      </c>
      <c r="J199" s="16">
        <v>13309</v>
      </c>
      <c r="K199" s="16">
        <v>30998</v>
      </c>
      <c r="L199" s="16">
        <v>25468</v>
      </c>
      <c r="M199" s="16">
        <v>13099</v>
      </c>
      <c r="N199" s="16">
        <v>38824</v>
      </c>
      <c r="O199" s="16">
        <v>43757</v>
      </c>
      <c r="P199" s="16">
        <v>9442</v>
      </c>
      <c r="Q199" s="16">
        <v>30892</v>
      </c>
      <c r="R199" s="16">
        <v>21024</v>
      </c>
      <c r="S199" s="16">
        <v>15071</v>
      </c>
      <c r="T199" s="16">
        <v>133829</v>
      </c>
      <c r="U199" s="16">
        <v>80076</v>
      </c>
    </row>
    <row r="200" spans="1:21" x14ac:dyDescent="0.2">
      <c r="A200" s="20" t="s">
        <v>135</v>
      </c>
      <c r="B200" s="19">
        <v>6479</v>
      </c>
      <c r="C200" s="19">
        <v>7907</v>
      </c>
      <c r="D200" s="19">
        <v>3741</v>
      </c>
      <c r="E200" s="19"/>
      <c r="F200" s="19">
        <v>8533</v>
      </c>
      <c r="G200" s="19">
        <v>4290</v>
      </c>
      <c r="H200" s="19">
        <v>12670</v>
      </c>
      <c r="I200" s="19">
        <v>14442</v>
      </c>
      <c r="J200" s="19">
        <v>26743</v>
      </c>
      <c r="K200" s="19">
        <v>20611</v>
      </c>
      <c r="L200" s="19">
        <v>16597</v>
      </c>
      <c r="M200" s="19">
        <v>25677</v>
      </c>
      <c r="N200" s="19">
        <v>15477</v>
      </c>
      <c r="O200" s="19">
        <v>29842</v>
      </c>
      <c r="P200" s="19">
        <v>38298</v>
      </c>
      <c r="Q200" s="19">
        <v>46375</v>
      </c>
      <c r="R200" s="19">
        <v>49638</v>
      </c>
      <c r="S200" s="19">
        <v>19823</v>
      </c>
      <c r="T200" s="19">
        <v>34994</v>
      </c>
      <c r="U200" s="21">
        <v>68910</v>
      </c>
    </row>
    <row r="201" spans="1:21" x14ac:dyDescent="0.2">
      <c r="A201" s="17" t="s">
        <v>529</v>
      </c>
      <c r="B201" s="15">
        <v>62533</v>
      </c>
      <c r="C201" s="15">
        <v>79782</v>
      </c>
      <c r="D201" s="15">
        <v>64220</v>
      </c>
      <c r="E201" s="15">
        <v>93746</v>
      </c>
      <c r="F201" s="15">
        <v>52455</v>
      </c>
      <c r="G201" s="15">
        <v>164022</v>
      </c>
      <c r="H201" s="15"/>
      <c r="I201" s="15"/>
      <c r="J201" s="15"/>
      <c r="K201" s="15">
        <v>76289</v>
      </c>
      <c r="L201" s="15">
        <v>158993</v>
      </c>
      <c r="M201" s="15">
        <v>182587</v>
      </c>
      <c r="N201" s="15">
        <v>171184</v>
      </c>
      <c r="O201" s="15">
        <v>119206</v>
      </c>
      <c r="P201" s="15">
        <v>141656</v>
      </c>
      <c r="Q201" s="15">
        <v>116814</v>
      </c>
      <c r="R201" s="15">
        <v>97256</v>
      </c>
      <c r="S201" s="15">
        <v>67437</v>
      </c>
      <c r="T201" s="16">
        <v>67957</v>
      </c>
      <c r="U201" s="16">
        <v>68321</v>
      </c>
    </row>
    <row r="202" spans="1:21" x14ac:dyDescent="0.2">
      <c r="A202" s="20" t="s">
        <v>538</v>
      </c>
      <c r="B202" s="19">
        <v>87125</v>
      </c>
      <c r="C202" s="19">
        <v>85226</v>
      </c>
      <c r="D202" s="19">
        <v>87170</v>
      </c>
      <c r="E202" s="19">
        <v>65147</v>
      </c>
      <c r="F202" s="19">
        <v>97467</v>
      </c>
      <c r="G202" s="19">
        <v>71991</v>
      </c>
      <c r="H202" s="19">
        <v>45976</v>
      </c>
      <c r="I202" s="19">
        <v>70250</v>
      </c>
      <c r="J202" s="19">
        <v>66264</v>
      </c>
      <c r="K202" s="19">
        <v>76102</v>
      </c>
      <c r="L202" s="19">
        <v>62109</v>
      </c>
      <c r="M202" s="19">
        <v>50922</v>
      </c>
      <c r="N202" s="19">
        <v>54308</v>
      </c>
      <c r="O202" s="19">
        <v>55946</v>
      </c>
      <c r="P202" s="19">
        <v>44316</v>
      </c>
      <c r="Q202" s="19">
        <v>46407</v>
      </c>
      <c r="R202" s="19">
        <v>49335</v>
      </c>
      <c r="S202" s="19">
        <v>37390</v>
      </c>
      <c r="T202" s="19">
        <v>28992</v>
      </c>
      <c r="U202" s="21">
        <v>54721</v>
      </c>
    </row>
    <row r="203" spans="1:21" x14ac:dyDescent="0.2">
      <c r="A203" s="17" t="s">
        <v>526</v>
      </c>
      <c r="B203" s="15">
        <v>40930</v>
      </c>
      <c r="C203" s="15">
        <v>40247</v>
      </c>
      <c r="D203" s="15">
        <v>34306</v>
      </c>
      <c r="E203" s="15">
        <v>39706</v>
      </c>
      <c r="F203" s="15">
        <v>34089</v>
      </c>
      <c r="G203" s="15">
        <v>51168</v>
      </c>
      <c r="H203" s="15">
        <v>37674</v>
      </c>
      <c r="I203" s="15">
        <v>32013</v>
      </c>
      <c r="J203" s="15">
        <v>44886</v>
      </c>
      <c r="K203" s="15">
        <v>47651</v>
      </c>
      <c r="L203" s="15">
        <v>40412</v>
      </c>
      <c r="M203" s="15">
        <v>39159</v>
      </c>
      <c r="N203" s="15">
        <v>31700</v>
      </c>
      <c r="O203" s="15">
        <v>36865</v>
      </c>
      <c r="P203" s="15">
        <v>33246</v>
      </c>
      <c r="Q203" s="16">
        <v>96224</v>
      </c>
      <c r="R203" s="16">
        <v>81148</v>
      </c>
      <c r="S203" s="16">
        <v>71141</v>
      </c>
      <c r="T203" s="16">
        <v>71672</v>
      </c>
      <c r="U203" s="16">
        <v>54403</v>
      </c>
    </row>
    <row r="204" spans="1:21" x14ac:dyDescent="0.2">
      <c r="A204" s="20" t="s">
        <v>640</v>
      </c>
      <c r="B204" s="19">
        <v>9847</v>
      </c>
      <c r="C204" s="19">
        <v>12212</v>
      </c>
      <c r="D204" s="19"/>
      <c r="E204" s="19"/>
      <c r="F204" s="19"/>
      <c r="G204" s="19"/>
      <c r="H204" s="19"/>
      <c r="I204" s="19"/>
      <c r="J204" s="19">
        <v>8533</v>
      </c>
      <c r="K204" s="19">
        <v>11830</v>
      </c>
      <c r="L204" s="21">
        <v>58698</v>
      </c>
      <c r="M204" s="21">
        <v>34752</v>
      </c>
      <c r="N204" s="21">
        <v>55841</v>
      </c>
      <c r="O204" s="21">
        <v>54053</v>
      </c>
      <c r="P204" s="21">
        <v>33999</v>
      </c>
      <c r="Q204" s="21">
        <v>50825</v>
      </c>
      <c r="R204" s="21">
        <v>189399</v>
      </c>
      <c r="S204" s="21">
        <v>110981</v>
      </c>
      <c r="T204" s="21">
        <v>50638</v>
      </c>
      <c r="U204" s="21">
        <v>53176</v>
      </c>
    </row>
    <row r="205" spans="1:21" x14ac:dyDescent="0.2">
      <c r="A205" s="17" t="s">
        <v>769</v>
      </c>
      <c r="B205" s="15">
        <v>37852</v>
      </c>
      <c r="C205" s="15">
        <v>36611</v>
      </c>
      <c r="D205" s="15">
        <v>39881</v>
      </c>
      <c r="E205" s="15">
        <v>38107</v>
      </c>
      <c r="F205" s="15">
        <v>47714</v>
      </c>
      <c r="G205" s="15">
        <v>52206</v>
      </c>
      <c r="H205" s="15">
        <v>49064</v>
      </c>
      <c r="I205" s="15">
        <v>41516</v>
      </c>
      <c r="J205" s="15">
        <v>38432</v>
      </c>
      <c r="K205" s="15">
        <v>43042</v>
      </c>
      <c r="L205" s="15">
        <v>48803</v>
      </c>
      <c r="M205" s="15">
        <v>49307</v>
      </c>
      <c r="N205" s="15">
        <v>47766</v>
      </c>
      <c r="O205" s="15">
        <v>43899</v>
      </c>
      <c r="P205" s="15">
        <v>42299</v>
      </c>
      <c r="Q205" s="15">
        <v>43666</v>
      </c>
      <c r="R205" s="15">
        <v>40322</v>
      </c>
      <c r="S205" s="15">
        <v>55215</v>
      </c>
      <c r="T205" s="15">
        <v>34591</v>
      </c>
      <c r="U205" s="14">
        <v>44931</v>
      </c>
    </row>
    <row r="206" spans="1:21" x14ac:dyDescent="0.2">
      <c r="A206" s="20" t="s">
        <v>105</v>
      </c>
      <c r="B206" s="19">
        <v>12463</v>
      </c>
      <c r="C206" s="19">
        <v>15197</v>
      </c>
      <c r="D206" s="19">
        <v>89421</v>
      </c>
      <c r="E206" s="19">
        <v>110286</v>
      </c>
      <c r="F206" s="19">
        <v>114798</v>
      </c>
      <c r="G206" s="19">
        <v>32018</v>
      </c>
      <c r="H206" s="19">
        <v>171304</v>
      </c>
      <c r="I206" s="19">
        <v>220180</v>
      </c>
      <c r="J206" s="19">
        <v>305755</v>
      </c>
      <c r="K206" s="19">
        <v>336084</v>
      </c>
      <c r="L206" s="19">
        <v>69215</v>
      </c>
      <c r="M206" s="19">
        <v>80409</v>
      </c>
      <c r="N206" s="19">
        <v>66829</v>
      </c>
      <c r="O206" s="19">
        <v>62705</v>
      </c>
      <c r="P206" s="19">
        <v>49935</v>
      </c>
      <c r="Q206" s="19">
        <v>75271</v>
      </c>
      <c r="R206" s="19">
        <v>61879</v>
      </c>
      <c r="S206" s="19">
        <v>53118</v>
      </c>
      <c r="T206" s="19">
        <v>45366</v>
      </c>
      <c r="U206" s="18">
        <v>42149</v>
      </c>
    </row>
    <row r="207" spans="1:21" x14ac:dyDescent="0.2">
      <c r="A207" s="17" t="s">
        <v>523</v>
      </c>
      <c r="B207" s="16">
        <v>19846</v>
      </c>
      <c r="C207" s="16">
        <v>15668</v>
      </c>
      <c r="D207" s="16">
        <v>14742</v>
      </c>
      <c r="E207" s="16">
        <v>14583</v>
      </c>
      <c r="F207" s="16">
        <v>17700</v>
      </c>
      <c r="G207" s="16">
        <v>43942</v>
      </c>
      <c r="H207" s="16">
        <v>23284</v>
      </c>
      <c r="I207" s="16">
        <v>21184</v>
      </c>
      <c r="J207" s="16">
        <v>24602</v>
      </c>
      <c r="K207" s="16">
        <v>19466</v>
      </c>
      <c r="L207" s="16">
        <v>22019</v>
      </c>
      <c r="M207" s="16">
        <v>24641</v>
      </c>
      <c r="N207" s="16">
        <v>37892</v>
      </c>
      <c r="O207" s="16">
        <v>27172</v>
      </c>
      <c r="P207" s="16">
        <v>28532</v>
      </c>
      <c r="Q207" s="16">
        <v>33829</v>
      </c>
      <c r="R207" s="16">
        <v>24086</v>
      </c>
      <c r="S207" s="16">
        <v>13646</v>
      </c>
      <c r="T207" s="16">
        <v>40525</v>
      </c>
      <c r="U207" s="16">
        <v>41999</v>
      </c>
    </row>
    <row r="208" spans="1:21" x14ac:dyDescent="0.2">
      <c r="A208" s="20" t="s">
        <v>264</v>
      </c>
      <c r="B208" s="19">
        <v>40192</v>
      </c>
      <c r="C208" s="19">
        <v>31574</v>
      </c>
      <c r="D208" s="19">
        <v>27645</v>
      </c>
      <c r="E208" s="19">
        <v>25371</v>
      </c>
      <c r="F208" s="19">
        <v>33411</v>
      </c>
      <c r="G208" s="19">
        <v>30538</v>
      </c>
      <c r="H208" s="19"/>
      <c r="I208" s="19">
        <v>24915</v>
      </c>
      <c r="J208" s="19">
        <v>31326</v>
      </c>
      <c r="K208" s="19">
        <v>38048</v>
      </c>
      <c r="L208" s="19">
        <v>41234</v>
      </c>
      <c r="M208" s="19">
        <v>36480</v>
      </c>
      <c r="N208" s="19">
        <v>33319</v>
      </c>
      <c r="O208" s="19">
        <v>35105</v>
      </c>
      <c r="P208" s="19">
        <v>30518</v>
      </c>
      <c r="Q208" s="19">
        <v>37746</v>
      </c>
      <c r="R208" s="19">
        <v>34481</v>
      </c>
      <c r="S208" s="19">
        <v>24620</v>
      </c>
      <c r="T208" s="19">
        <v>35163</v>
      </c>
      <c r="U208" s="18">
        <v>37472</v>
      </c>
    </row>
    <row r="209" spans="1:21" x14ac:dyDescent="0.2">
      <c r="A209" s="17" t="s">
        <v>144</v>
      </c>
      <c r="B209" s="15"/>
      <c r="C209" s="15"/>
      <c r="D209" s="15">
        <v>5239</v>
      </c>
      <c r="E209" s="16">
        <v>17707</v>
      </c>
      <c r="F209" s="16">
        <v>16033</v>
      </c>
      <c r="G209" s="16">
        <v>30564</v>
      </c>
      <c r="H209" s="16">
        <v>20687</v>
      </c>
      <c r="I209" s="16">
        <v>24345</v>
      </c>
      <c r="J209" s="16">
        <v>34982</v>
      </c>
      <c r="K209" s="16">
        <v>51452</v>
      </c>
      <c r="L209" s="16">
        <v>26651</v>
      </c>
      <c r="M209" s="16">
        <v>34142</v>
      </c>
      <c r="N209" s="16">
        <v>25677</v>
      </c>
      <c r="O209" s="16">
        <v>36902</v>
      </c>
      <c r="P209" s="16">
        <v>47763</v>
      </c>
      <c r="Q209" s="16">
        <v>44189</v>
      </c>
      <c r="R209" s="16">
        <v>32718</v>
      </c>
      <c r="S209" s="16">
        <v>28817</v>
      </c>
      <c r="T209" s="16">
        <v>32000</v>
      </c>
      <c r="U209" s="16">
        <v>35887</v>
      </c>
    </row>
    <row r="210" spans="1:21" x14ac:dyDescent="0.2">
      <c r="A210" s="20" t="s">
        <v>69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>
        <v>9624</v>
      </c>
      <c r="L210" s="19">
        <v>21705</v>
      </c>
      <c r="M210" s="19">
        <v>11969</v>
      </c>
      <c r="N210" s="19">
        <v>8622</v>
      </c>
      <c r="O210" s="19">
        <v>8317</v>
      </c>
      <c r="P210" s="19">
        <v>11742</v>
      </c>
      <c r="Q210" s="19">
        <v>22912</v>
      </c>
      <c r="R210" s="19">
        <v>26833</v>
      </c>
      <c r="S210" s="19">
        <v>19104</v>
      </c>
      <c r="T210" s="19">
        <v>28633</v>
      </c>
      <c r="U210" s="18">
        <v>33527</v>
      </c>
    </row>
    <row r="211" spans="1:21" x14ac:dyDescent="0.2">
      <c r="A211" s="17" t="s">
        <v>765</v>
      </c>
      <c r="B211" s="16">
        <v>11226</v>
      </c>
      <c r="C211" s="16">
        <v>13798</v>
      </c>
      <c r="D211" s="16">
        <v>28492</v>
      </c>
      <c r="E211" s="16">
        <v>7479</v>
      </c>
      <c r="F211" s="16">
        <v>6555</v>
      </c>
      <c r="G211" s="16">
        <v>11441</v>
      </c>
      <c r="H211" s="16">
        <v>8271</v>
      </c>
      <c r="I211" s="16">
        <v>69141</v>
      </c>
      <c r="J211" s="16">
        <v>17586</v>
      </c>
      <c r="K211" s="16">
        <v>17935</v>
      </c>
      <c r="L211" s="16">
        <v>37210</v>
      </c>
      <c r="M211" s="16">
        <v>25689</v>
      </c>
      <c r="N211" s="16">
        <v>20279</v>
      </c>
      <c r="O211" s="16">
        <v>20854</v>
      </c>
      <c r="P211" s="16">
        <v>15527</v>
      </c>
      <c r="Q211" s="16">
        <v>29065</v>
      </c>
      <c r="R211" s="16">
        <v>19981</v>
      </c>
      <c r="S211" s="16">
        <v>35010</v>
      </c>
      <c r="T211" s="16">
        <v>19986</v>
      </c>
      <c r="U211" s="16">
        <v>24087</v>
      </c>
    </row>
    <row r="212" spans="1:21" x14ac:dyDescent="0.2">
      <c r="A212" s="20" t="s">
        <v>541</v>
      </c>
      <c r="B212" s="19">
        <v>6629</v>
      </c>
      <c r="C212" s="19">
        <v>3553</v>
      </c>
      <c r="D212" s="19">
        <v>3416</v>
      </c>
      <c r="E212" s="19">
        <v>3874</v>
      </c>
      <c r="F212" s="19">
        <v>6729</v>
      </c>
      <c r="G212" s="19">
        <v>10632</v>
      </c>
      <c r="H212" s="19">
        <v>8117</v>
      </c>
      <c r="I212" s="19">
        <v>6381</v>
      </c>
      <c r="J212" s="19">
        <v>11042</v>
      </c>
      <c r="K212" s="19">
        <v>6047</v>
      </c>
      <c r="L212" s="19">
        <v>6938</v>
      </c>
      <c r="M212" s="19">
        <v>10497</v>
      </c>
      <c r="N212" s="19">
        <v>9223</v>
      </c>
      <c r="O212" s="19">
        <v>10474</v>
      </c>
      <c r="P212" s="19">
        <v>10823</v>
      </c>
      <c r="Q212" s="19">
        <v>12658</v>
      </c>
      <c r="R212" s="19">
        <v>9860</v>
      </c>
      <c r="S212" s="19">
        <v>12463</v>
      </c>
      <c r="T212" s="19">
        <v>19175</v>
      </c>
      <c r="U212" s="18">
        <v>22589</v>
      </c>
    </row>
    <row r="213" spans="1:21" x14ac:dyDescent="0.2">
      <c r="A213" s="17" t="s">
        <v>26</v>
      </c>
      <c r="B213" s="15"/>
      <c r="C213" s="15"/>
      <c r="D213" s="15">
        <v>120636</v>
      </c>
      <c r="E213" s="15"/>
      <c r="F213" s="15">
        <v>98628</v>
      </c>
      <c r="G213" s="15"/>
      <c r="H213" s="15">
        <v>205702</v>
      </c>
      <c r="I213" s="15">
        <v>34828</v>
      </c>
      <c r="J213" s="15">
        <v>29028</v>
      </c>
      <c r="K213" s="15">
        <v>29006</v>
      </c>
      <c r="L213" s="15">
        <v>32923</v>
      </c>
      <c r="M213" s="15">
        <v>23082</v>
      </c>
      <c r="N213" s="15">
        <v>26261</v>
      </c>
      <c r="O213" s="15">
        <v>61064</v>
      </c>
      <c r="P213" s="15">
        <v>62391</v>
      </c>
      <c r="Q213" s="15">
        <v>25841</v>
      </c>
      <c r="R213" s="15">
        <v>37400</v>
      </c>
      <c r="S213" s="15">
        <v>21770</v>
      </c>
      <c r="T213" s="15">
        <v>19147</v>
      </c>
      <c r="U213" s="14">
        <v>21827</v>
      </c>
    </row>
    <row r="214" spans="1:21" x14ac:dyDescent="0.2">
      <c r="A214" s="20" t="s">
        <v>767</v>
      </c>
      <c r="B214" s="21">
        <v>21512</v>
      </c>
      <c r="C214" s="21">
        <v>15538</v>
      </c>
      <c r="D214" s="21">
        <v>18012</v>
      </c>
      <c r="E214" s="21">
        <v>20210</v>
      </c>
      <c r="F214" s="21">
        <v>28975</v>
      </c>
      <c r="G214" s="21">
        <v>55245</v>
      </c>
      <c r="H214" s="21">
        <v>12394</v>
      </c>
      <c r="I214" s="21">
        <v>17030</v>
      </c>
      <c r="J214" s="21">
        <v>23021</v>
      </c>
      <c r="K214" s="21">
        <v>38720</v>
      </c>
      <c r="L214" s="21">
        <v>30034</v>
      </c>
      <c r="M214" s="21">
        <v>36359</v>
      </c>
      <c r="N214" s="21">
        <v>36180</v>
      </c>
      <c r="O214" s="21">
        <v>24317</v>
      </c>
      <c r="P214" s="21">
        <v>21247</v>
      </c>
      <c r="Q214" s="21">
        <v>21976</v>
      </c>
      <c r="R214" s="21">
        <v>17831</v>
      </c>
      <c r="S214" s="21">
        <v>15685</v>
      </c>
      <c r="T214" s="21">
        <v>14984</v>
      </c>
      <c r="U214" s="21">
        <v>16535</v>
      </c>
    </row>
    <row r="215" spans="1:21" x14ac:dyDescent="0.2">
      <c r="A215" s="17" t="s">
        <v>625</v>
      </c>
      <c r="B215" s="15">
        <v>16385</v>
      </c>
      <c r="C215" s="15"/>
      <c r="D215" s="15"/>
      <c r="E215" s="15"/>
      <c r="F215" s="15"/>
      <c r="G215" s="15">
        <v>9292</v>
      </c>
      <c r="H215" s="15">
        <v>7798</v>
      </c>
      <c r="I215" s="15">
        <v>8257</v>
      </c>
      <c r="J215" s="15">
        <v>14392</v>
      </c>
      <c r="K215" s="15">
        <v>15583</v>
      </c>
      <c r="L215" s="15">
        <v>17084</v>
      </c>
      <c r="M215" s="15">
        <v>18879</v>
      </c>
      <c r="N215" s="16">
        <v>12272</v>
      </c>
      <c r="O215" s="16">
        <v>14959</v>
      </c>
      <c r="P215" s="16">
        <v>17352</v>
      </c>
      <c r="Q215" s="16">
        <v>14064</v>
      </c>
      <c r="R215" s="16">
        <v>16218</v>
      </c>
      <c r="S215" s="16">
        <v>11535</v>
      </c>
      <c r="T215" s="16">
        <v>15915</v>
      </c>
      <c r="U215" s="16">
        <v>13575</v>
      </c>
    </row>
    <row r="216" spans="1:21" x14ac:dyDescent="0.2">
      <c r="A216" s="20" t="s">
        <v>708</v>
      </c>
      <c r="B216" s="19">
        <v>4239</v>
      </c>
      <c r="C216" s="21">
        <v>5586</v>
      </c>
      <c r="D216" s="21">
        <v>13683</v>
      </c>
      <c r="E216" s="21">
        <v>10880</v>
      </c>
      <c r="F216" s="21">
        <v>14645</v>
      </c>
      <c r="G216" s="21">
        <v>13389</v>
      </c>
      <c r="H216" s="21">
        <v>15428</v>
      </c>
      <c r="I216" s="21">
        <v>8904</v>
      </c>
      <c r="J216" s="21">
        <v>15207</v>
      </c>
      <c r="K216" s="21">
        <v>10969</v>
      </c>
      <c r="L216" s="21">
        <v>12640</v>
      </c>
      <c r="M216" s="21">
        <v>22210</v>
      </c>
      <c r="N216" s="21">
        <v>12480</v>
      </c>
      <c r="O216" s="21">
        <v>14848</v>
      </c>
      <c r="P216" s="21">
        <v>14195</v>
      </c>
      <c r="Q216" s="21">
        <v>13559</v>
      </c>
      <c r="R216" s="21">
        <v>22877</v>
      </c>
      <c r="S216" s="21">
        <v>9103</v>
      </c>
      <c r="T216" s="21">
        <v>7734</v>
      </c>
      <c r="U216" s="21">
        <v>12937</v>
      </c>
    </row>
    <row r="217" spans="1:21" x14ac:dyDescent="0.2">
      <c r="A217" s="17" t="s">
        <v>776</v>
      </c>
      <c r="B217" s="15"/>
      <c r="C217" s="15"/>
      <c r="D217" s="15"/>
      <c r="E217" s="15"/>
      <c r="F217" s="15"/>
      <c r="G217" s="15"/>
      <c r="H217" s="15"/>
      <c r="I217" s="15"/>
      <c r="J217" s="16">
        <v>27099</v>
      </c>
      <c r="K217" s="16">
        <v>55486</v>
      </c>
      <c r="L217" s="16">
        <v>73393</v>
      </c>
      <c r="M217" s="16">
        <v>78581</v>
      </c>
      <c r="N217" s="16">
        <v>19132</v>
      </c>
      <c r="O217" s="16">
        <v>37462</v>
      </c>
      <c r="P217" s="16">
        <v>74274</v>
      </c>
      <c r="Q217" s="16">
        <v>11756</v>
      </c>
      <c r="R217" s="16">
        <v>19177</v>
      </c>
      <c r="S217" s="16">
        <v>8459</v>
      </c>
      <c r="T217" s="16">
        <v>22556</v>
      </c>
      <c r="U217" s="16">
        <v>11181</v>
      </c>
    </row>
    <row r="218" spans="1:21" x14ac:dyDescent="0.2">
      <c r="A218" s="20" t="s">
        <v>532</v>
      </c>
      <c r="B218" s="21">
        <v>4774</v>
      </c>
      <c r="C218" s="21">
        <v>7798</v>
      </c>
      <c r="D218" s="21">
        <v>12165</v>
      </c>
      <c r="E218" s="21">
        <v>30557</v>
      </c>
      <c r="F218" s="21">
        <v>18676</v>
      </c>
      <c r="G218" s="21">
        <v>15226</v>
      </c>
      <c r="H218" s="21">
        <v>9896</v>
      </c>
      <c r="I218" s="21">
        <v>6933</v>
      </c>
      <c r="J218" s="21">
        <v>14569</v>
      </c>
      <c r="K218" s="21">
        <v>7128</v>
      </c>
      <c r="L218" s="21">
        <v>6339</v>
      </c>
      <c r="M218" s="21">
        <v>3695</v>
      </c>
      <c r="N218" s="21">
        <v>3467</v>
      </c>
      <c r="O218" s="21">
        <v>5134</v>
      </c>
      <c r="P218" s="21">
        <v>5487</v>
      </c>
      <c r="Q218" s="21">
        <v>6721</v>
      </c>
      <c r="R218" s="21">
        <v>8057</v>
      </c>
      <c r="S218" s="21">
        <v>7916</v>
      </c>
      <c r="T218" s="21">
        <v>9932</v>
      </c>
      <c r="U218" s="21">
        <v>8962</v>
      </c>
    </row>
    <row r="219" spans="1:21" x14ac:dyDescent="0.2">
      <c r="A219" s="17" t="s">
        <v>775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>
        <v>8999</v>
      </c>
      <c r="L219" s="15"/>
      <c r="M219" s="15">
        <v>11400</v>
      </c>
      <c r="N219" s="15">
        <v>6385</v>
      </c>
      <c r="O219" s="15">
        <v>6540</v>
      </c>
      <c r="P219" s="15">
        <v>6420</v>
      </c>
      <c r="Q219" s="15">
        <v>8621</v>
      </c>
      <c r="R219" s="16">
        <v>23027</v>
      </c>
      <c r="S219" s="16">
        <v>15493</v>
      </c>
      <c r="T219" s="16">
        <v>5785</v>
      </c>
      <c r="U219" s="16">
        <v>8244</v>
      </c>
    </row>
    <row r="220" spans="1:21" x14ac:dyDescent="0.2">
      <c r="A220" s="20" t="s">
        <v>17</v>
      </c>
      <c r="B220" s="19"/>
      <c r="C220" s="21">
        <v>159</v>
      </c>
      <c r="D220" s="21">
        <v>17</v>
      </c>
      <c r="E220" s="21">
        <v>413</v>
      </c>
      <c r="F220" s="19"/>
      <c r="G220" s="21">
        <v>28</v>
      </c>
      <c r="H220" s="21">
        <v>399</v>
      </c>
      <c r="I220" s="21">
        <v>980</v>
      </c>
      <c r="J220" s="21">
        <v>1157</v>
      </c>
      <c r="K220" s="21">
        <v>14045</v>
      </c>
      <c r="L220" s="21">
        <v>7799</v>
      </c>
      <c r="M220" s="21">
        <v>13020</v>
      </c>
      <c r="N220" s="21">
        <v>13318</v>
      </c>
      <c r="O220" s="21">
        <v>11912</v>
      </c>
      <c r="P220" s="21">
        <v>24329</v>
      </c>
      <c r="Q220" s="21">
        <v>17708</v>
      </c>
      <c r="R220" s="21">
        <v>18101</v>
      </c>
      <c r="S220" s="21">
        <v>11428</v>
      </c>
      <c r="T220" s="21">
        <v>9004</v>
      </c>
      <c r="U220" s="21">
        <v>8095</v>
      </c>
    </row>
    <row r="221" spans="1:21" x14ac:dyDescent="0.2">
      <c r="A221" s="17" t="s">
        <v>171</v>
      </c>
      <c r="B221" s="15">
        <v>39306</v>
      </c>
      <c r="C221" s="15">
        <v>41309</v>
      </c>
      <c r="D221" s="15">
        <v>41783</v>
      </c>
      <c r="E221" s="15">
        <v>41473</v>
      </c>
      <c r="F221" s="15">
        <v>36833</v>
      </c>
      <c r="G221" s="15">
        <v>39994</v>
      </c>
      <c r="H221" s="15">
        <v>33486</v>
      </c>
      <c r="I221" s="15">
        <v>34116</v>
      </c>
      <c r="J221" s="15">
        <v>31270</v>
      </c>
      <c r="K221" s="15">
        <v>37013</v>
      </c>
      <c r="L221" s="15">
        <v>48013</v>
      </c>
      <c r="M221" s="15"/>
      <c r="N221" s="15"/>
      <c r="O221" s="15">
        <v>17730</v>
      </c>
      <c r="P221" s="15">
        <v>11731</v>
      </c>
      <c r="Q221" s="15">
        <v>10315</v>
      </c>
      <c r="R221" s="15">
        <v>13213</v>
      </c>
      <c r="S221" s="15">
        <v>13145</v>
      </c>
      <c r="T221" s="15">
        <v>14145</v>
      </c>
      <c r="U221" s="14">
        <v>7866</v>
      </c>
    </row>
    <row r="222" spans="1:21" x14ac:dyDescent="0.2">
      <c r="A222" s="20" t="s">
        <v>460</v>
      </c>
      <c r="B222" s="21">
        <v>2882</v>
      </c>
      <c r="C222" s="21">
        <v>1824</v>
      </c>
      <c r="D222" s="21">
        <v>1721</v>
      </c>
      <c r="E222" s="21">
        <v>2442</v>
      </c>
      <c r="F222" s="21">
        <v>2964</v>
      </c>
      <c r="G222" s="21">
        <v>9381</v>
      </c>
      <c r="H222" s="21">
        <v>76122</v>
      </c>
      <c r="I222" s="21">
        <v>300343</v>
      </c>
      <c r="J222" s="21">
        <v>4614</v>
      </c>
      <c r="K222" s="21">
        <v>3603</v>
      </c>
      <c r="L222" s="21">
        <v>1672</v>
      </c>
      <c r="M222" s="21">
        <v>3979</v>
      </c>
      <c r="N222" s="21">
        <v>2507</v>
      </c>
      <c r="O222" s="21">
        <v>2894</v>
      </c>
      <c r="P222" s="21">
        <v>54868</v>
      </c>
      <c r="Q222" s="21">
        <v>132575</v>
      </c>
      <c r="R222" s="21">
        <v>64149</v>
      </c>
      <c r="S222" s="21">
        <v>80267</v>
      </c>
      <c r="T222" s="21">
        <v>7925</v>
      </c>
      <c r="U222" s="21">
        <v>7264</v>
      </c>
    </row>
    <row r="223" spans="1:21" x14ac:dyDescent="0.2">
      <c r="A223" s="17" t="s">
        <v>421</v>
      </c>
      <c r="B223" s="15">
        <v>1774</v>
      </c>
      <c r="C223" s="15">
        <v>4239</v>
      </c>
      <c r="D223" s="15">
        <v>1442</v>
      </c>
      <c r="E223" s="15">
        <v>1311</v>
      </c>
      <c r="F223" s="15">
        <v>2701</v>
      </c>
      <c r="G223" s="15">
        <v>4060</v>
      </c>
      <c r="H223" s="15">
        <v>3148</v>
      </c>
      <c r="I223" s="15"/>
      <c r="J223" s="15"/>
      <c r="K223" s="15">
        <v>1791</v>
      </c>
      <c r="L223" s="15">
        <v>5962</v>
      </c>
      <c r="M223" s="15">
        <v>3376</v>
      </c>
      <c r="N223" s="15">
        <v>3336</v>
      </c>
      <c r="O223" s="15">
        <v>4014</v>
      </c>
      <c r="P223" s="15">
        <v>5985</v>
      </c>
      <c r="Q223" s="15">
        <v>5757</v>
      </c>
      <c r="R223" s="15">
        <v>5588</v>
      </c>
      <c r="S223" s="15">
        <v>5714</v>
      </c>
      <c r="T223" s="15"/>
      <c r="U223" s="14">
        <v>6645</v>
      </c>
    </row>
    <row r="224" spans="1:21" x14ac:dyDescent="0.2">
      <c r="A224" s="20" t="s">
        <v>703</v>
      </c>
      <c r="B224" s="21">
        <v>3678</v>
      </c>
      <c r="C224" s="21">
        <v>3232</v>
      </c>
      <c r="D224" s="21">
        <v>3969</v>
      </c>
      <c r="E224" s="21">
        <v>4275</v>
      </c>
      <c r="F224" s="21">
        <v>4391</v>
      </c>
      <c r="G224" s="21">
        <v>8327</v>
      </c>
      <c r="H224" s="21">
        <v>6116</v>
      </c>
      <c r="I224" s="21">
        <v>4503</v>
      </c>
      <c r="J224" s="21">
        <v>14671</v>
      </c>
      <c r="K224" s="21">
        <v>32046</v>
      </c>
      <c r="L224" s="21">
        <v>34043</v>
      </c>
      <c r="M224" s="21">
        <v>33835</v>
      </c>
      <c r="N224" s="21">
        <v>32568</v>
      </c>
      <c r="O224" s="21">
        <v>20224</v>
      </c>
      <c r="P224" s="21">
        <v>17843</v>
      </c>
      <c r="Q224" s="21">
        <v>9617</v>
      </c>
      <c r="R224" s="21">
        <v>83209</v>
      </c>
      <c r="S224" s="21">
        <v>13587</v>
      </c>
      <c r="T224" s="21">
        <v>4107</v>
      </c>
      <c r="U224" s="21">
        <v>6144</v>
      </c>
    </row>
    <row r="225" spans="1:21" x14ac:dyDescent="0.2">
      <c r="A225" s="17" t="s">
        <v>706</v>
      </c>
      <c r="B225" s="15"/>
      <c r="C225" s="15"/>
      <c r="D225" s="15"/>
      <c r="E225" s="15"/>
      <c r="F225" s="15"/>
      <c r="G225" s="15"/>
      <c r="H225" s="15"/>
      <c r="I225" s="15"/>
      <c r="J225" s="16">
        <v>27</v>
      </c>
      <c r="K225" s="16">
        <v>28</v>
      </c>
      <c r="L225" s="16">
        <v>3295</v>
      </c>
      <c r="M225" s="16">
        <v>155434</v>
      </c>
      <c r="N225" s="16">
        <v>3571</v>
      </c>
      <c r="O225" s="16">
        <v>13108</v>
      </c>
      <c r="P225" s="16">
        <v>65903</v>
      </c>
      <c r="Q225" s="16">
        <v>191859</v>
      </c>
      <c r="R225" s="16">
        <v>125113</v>
      </c>
      <c r="S225" s="16">
        <v>32323</v>
      </c>
      <c r="T225" s="16">
        <v>18912</v>
      </c>
      <c r="U225" s="16">
        <v>5948</v>
      </c>
    </row>
    <row r="226" spans="1:21" x14ac:dyDescent="0.2">
      <c r="A226" s="20" t="s">
        <v>270</v>
      </c>
      <c r="B226" s="19"/>
      <c r="C226" s="21">
        <v>17</v>
      </c>
      <c r="D226" s="21">
        <v>7</v>
      </c>
      <c r="E226" s="21">
        <v>13</v>
      </c>
      <c r="F226" s="19"/>
      <c r="G226" s="21">
        <v>8</v>
      </c>
      <c r="H226" s="21">
        <v>71</v>
      </c>
      <c r="I226" s="21">
        <v>5</v>
      </c>
      <c r="J226" s="21">
        <v>28</v>
      </c>
      <c r="K226" s="19"/>
      <c r="L226" s="19"/>
      <c r="M226" s="21">
        <v>128</v>
      </c>
      <c r="N226" s="21">
        <v>600</v>
      </c>
      <c r="O226" s="21">
        <v>494</v>
      </c>
      <c r="P226" s="21">
        <v>2093</v>
      </c>
      <c r="Q226" s="21">
        <v>883</v>
      </c>
      <c r="R226" s="21">
        <v>1071</v>
      </c>
      <c r="S226" s="21">
        <v>1541</v>
      </c>
      <c r="T226" s="21">
        <v>3298</v>
      </c>
      <c r="U226" s="21">
        <v>3714</v>
      </c>
    </row>
    <row r="227" spans="1:21" x14ac:dyDescent="0.2">
      <c r="A227" s="17" t="s">
        <v>702</v>
      </c>
      <c r="B227" s="16">
        <v>1107</v>
      </c>
      <c r="C227" s="16">
        <v>6061</v>
      </c>
      <c r="D227" s="16">
        <v>2534</v>
      </c>
      <c r="E227" s="16">
        <v>6373</v>
      </c>
      <c r="F227" s="16">
        <v>5787</v>
      </c>
      <c r="G227" s="16">
        <v>29857</v>
      </c>
      <c r="H227" s="16">
        <v>5481</v>
      </c>
      <c r="I227" s="16">
        <v>9669</v>
      </c>
      <c r="J227" s="16">
        <v>54690</v>
      </c>
      <c r="K227" s="16">
        <v>7056</v>
      </c>
      <c r="L227" s="16">
        <v>6945</v>
      </c>
      <c r="M227" s="16">
        <v>8848</v>
      </c>
      <c r="N227" s="16">
        <v>10518</v>
      </c>
      <c r="O227" s="16">
        <v>4585</v>
      </c>
      <c r="P227" s="16">
        <v>4099</v>
      </c>
      <c r="Q227" s="16">
        <v>5289</v>
      </c>
      <c r="R227" s="16">
        <v>4665</v>
      </c>
      <c r="S227" s="16">
        <v>5038</v>
      </c>
      <c r="T227" s="16">
        <v>8968</v>
      </c>
      <c r="U227" s="16">
        <v>3215</v>
      </c>
    </row>
    <row r="228" spans="1:21" x14ac:dyDescent="0.2">
      <c r="A228" s="20" t="s">
        <v>469</v>
      </c>
      <c r="B228" s="21">
        <v>12937</v>
      </c>
      <c r="C228" s="21">
        <v>19345</v>
      </c>
      <c r="D228" s="21">
        <v>13169</v>
      </c>
      <c r="E228" s="21">
        <v>14307</v>
      </c>
      <c r="F228" s="21">
        <v>13893</v>
      </c>
      <c r="G228" s="21">
        <v>14371</v>
      </c>
      <c r="H228" s="21">
        <v>5421</v>
      </c>
      <c r="I228" s="21">
        <v>4216</v>
      </c>
      <c r="J228" s="21">
        <v>2904</v>
      </c>
      <c r="K228" s="21">
        <v>4186</v>
      </c>
      <c r="L228" s="21">
        <v>4685</v>
      </c>
      <c r="M228" s="21">
        <v>2777</v>
      </c>
      <c r="N228" s="21">
        <v>3060</v>
      </c>
      <c r="O228" s="21">
        <v>4145</v>
      </c>
      <c r="P228" s="21">
        <v>4142</v>
      </c>
      <c r="Q228" s="21">
        <v>3660</v>
      </c>
      <c r="R228" s="21">
        <v>4891</v>
      </c>
      <c r="S228" s="21">
        <v>8056</v>
      </c>
      <c r="T228" s="21">
        <v>3441</v>
      </c>
      <c r="U228" s="21">
        <v>2986</v>
      </c>
    </row>
    <row r="229" spans="1:21" x14ac:dyDescent="0.2">
      <c r="A229" s="17" t="s">
        <v>762</v>
      </c>
      <c r="B229" s="16">
        <v>2953</v>
      </c>
      <c r="C229" s="16">
        <v>4013</v>
      </c>
      <c r="D229" s="16">
        <v>1341</v>
      </c>
      <c r="E229" s="16">
        <v>1455</v>
      </c>
      <c r="F229" s="16">
        <v>3271</v>
      </c>
      <c r="G229" s="16">
        <v>4099</v>
      </c>
      <c r="H229" s="16">
        <v>4579</v>
      </c>
      <c r="I229" s="16">
        <v>2144</v>
      </c>
      <c r="J229" s="16">
        <v>4637</v>
      </c>
      <c r="K229" s="16">
        <v>3836</v>
      </c>
      <c r="L229" s="16">
        <v>6002</v>
      </c>
      <c r="M229" s="16">
        <v>4377</v>
      </c>
      <c r="N229" s="16">
        <v>5094</v>
      </c>
      <c r="O229" s="16">
        <v>1434</v>
      </c>
      <c r="P229" s="16">
        <v>2214</v>
      </c>
      <c r="Q229" s="16">
        <v>2964</v>
      </c>
      <c r="R229" s="16">
        <v>2865</v>
      </c>
      <c r="S229" s="16">
        <v>2530</v>
      </c>
      <c r="T229" s="16">
        <v>2262</v>
      </c>
      <c r="U229" s="16">
        <v>2100</v>
      </c>
    </row>
    <row r="230" spans="1:21" x14ac:dyDescent="0.2">
      <c r="A230" s="20" t="s">
        <v>760</v>
      </c>
      <c r="B230" s="21">
        <v>1097</v>
      </c>
      <c r="C230" s="21">
        <v>1499</v>
      </c>
      <c r="D230" s="21">
        <v>1146</v>
      </c>
      <c r="E230" s="21">
        <v>1369</v>
      </c>
      <c r="F230" s="21">
        <v>1142</v>
      </c>
      <c r="G230" s="21">
        <v>18832</v>
      </c>
      <c r="H230" s="21">
        <v>877</v>
      </c>
      <c r="I230" s="21">
        <v>2247</v>
      </c>
      <c r="J230" s="21">
        <v>429</v>
      </c>
      <c r="K230" s="21">
        <v>1350</v>
      </c>
      <c r="L230" s="21">
        <v>872</v>
      </c>
      <c r="M230" s="21">
        <v>2199</v>
      </c>
      <c r="N230" s="21">
        <v>1736</v>
      </c>
      <c r="O230" s="21">
        <v>890</v>
      </c>
      <c r="P230" s="21">
        <v>1071</v>
      </c>
      <c r="Q230" s="21">
        <v>601</v>
      </c>
      <c r="R230" s="21">
        <v>2090</v>
      </c>
      <c r="S230" s="21">
        <v>1695</v>
      </c>
      <c r="T230" s="21">
        <v>710</v>
      </c>
      <c r="U230" s="21">
        <v>738</v>
      </c>
    </row>
    <row r="231" spans="1:21" x14ac:dyDescent="0.2">
      <c r="A231" s="17" t="s">
        <v>687</v>
      </c>
      <c r="B231" s="16">
        <v>4007</v>
      </c>
      <c r="C231" s="16">
        <v>2025</v>
      </c>
      <c r="D231" s="16">
        <v>1976</v>
      </c>
      <c r="E231" s="16">
        <v>4646</v>
      </c>
      <c r="F231" s="16">
        <v>5428</v>
      </c>
      <c r="G231" s="16">
        <v>11364</v>
      </c>
      <c r="H231" s="16">
        <v>13697</v>
      </c>
      <c r="I231" s="16">
        <v>1084</v>
      </c>
      <c r="J231" s="16">
        <v>4274</v>
      </c>
      <c r="K231" s="16">
        <v>1180</v>
      </c>
      <c r="L231" s="16">
        <v>1860</v>
      </c>
      <c r="M231" s="16">
        <v>4750</v>
      </c>
      <c r="N231" s="16">
        <v>1346</v>
      </c>
      <c r="O231" s="16">
        <v>8896</v>
      </c>
      <c r="P231" s="16">
        <v>900</v>
      </c>
      <c r="Q231" s="16">
        <v>1269</v>
      </c>
      <c r="R231" s="16">
        <v>3213</v>
      </c>
      <c r="S231" s="16">
        <v>7574</v>
      </c>
      <c r="T231" s="16">
        <v>6685</v>
      </c>
      <c r="U231" s="16">
        <v>495</v>
      </c>
    </row>
    <row r="232" spans="1:21" x14ac:dyDescent="0.2">
      <c r="A232" s="20" t="s">
        <v>759</v>
      </c>
      <c r="B232" s="21">
        <v>11</v>
      </c>
      <c r="C232" s="21">
        <v>98</v>
      </c>
      <c r="D232" s="19"/>
      <c r="E232" s="21">
        <v>134</v>
      </c>
      <c r="F232" s="21">
        <v>2523</v>
      </c>
      <c r="G232" s="19"/>
      <c r="H232" s="21">
        <v>25</v>
      </c>
      <c r="I232" s="21">
        <v>16</v>
      </c>
      <c r="J232" s="21">
        <v>1</v>
      </c>
      <c r="K232" s="19"/>
      <c r="L232" s="21">
        <v>2</v>
      </c>
      <c r="M232" s="21">
        <v>50</v>
      </c>
      <c r="N232" s="21">
        <v>144</v>
      </c>
      <c r="O232" s="21">
        <v>78</v>
      </c>
      <c r="P232" s="21">
        <v>20</v>
      </c>
      <c r="Q232" s="21">
        <v>42</v>
      </c>
      <c r="R232" s="21">
        <v>1</v>
      </c>
      <c r="S232" s="21">
        <v>29</v>
      </c>
      <c r="T232" s="21">
        <v>45</v>
      </c>
      <c r="U232" s="21">
        <v>485</v>
      </c>
    </row>
    <row r="233" spans="1:21" x14ac:dyDescent="0.2">
      <c r="A233" s="17" t="s">
        <v>774</v>
      </c>
      <c r="B233" s="15"/>
      <c r="C233" s="15"/>
      <c r="D233" s="15"/>
      <c r="E233" s="15"/>
      <c r="F233" s="16">
        <v>4</v>
      </c>
      <c r="G233" s="16">
        <v>8</v>
      </c>
      <c r="H233" s="16">
        <v>12</v>
      </c>
      <c r="I233" s="16">
        <v>5</v>
      </c>
      <c r="J233" s="16">
        <v>26</v>
      </c>
      <c r="K233" s="15"/>
      <c r="L233" s="15"/>
      <c r="M233" s="16">
        <v>5</v>
      </c>
      <c r="N233" s="16">
        <v>19</v>
      </c>
      <c r="O233" s="16">
        <v>38</v>
      </c>
      <c r="P233" s="16">
        <v>66</v>
      </c>
      <c r="Q233" s="16">
        <v>555</v>
      </c>
      <c r="R233" s="16">
        <v>45</v>
      </c>
      <c r="S233" s="16">
        <v>80</v>
      </c>
      <c r="T233" s="16">
        <v>28</v>
      </c>
      <c r="U233" s="16">
        <v>350</v>
      </c>
    </row>
    <row r="234" spans="1:21" x14ac:dyDescent="0.2">
      <c r="A234" s="20" t="s">
        <v>773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21">
        <v>23</v>
      </c>
      <c r="U234" s="21">
        <v>15</v>
      </c>
    </row>
    <row r="235" spans="1:21" x14ac:dyDescent="0.2">
      <c r="A235" s="17" t="s">
        <v>758</v>
      </c>
      <c r="B235" s="16">
        <v>1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6">
        <v>2</v>
      </c>
      <c r="M235" s="16">
        <v>1</v>
      </c>
      <c r="N235" s="15"/>
      <c r="O235" s="16">
        <v>1</v>
      </c>
      <c r="P235" s="16">
        <v>4</v>
      </c>
      <c r="Q235" s="16">
        <v>6</v>
      </c>
      <c r="R235" s="16">
        <v>5</v>
      </c>
      <c r="S235" s="16">
        <v>4</v>
      </c>
      <c r="T235" s="16">
        <v>146</v>
      </c>
      <c r="U235" s="16">
        <v>8</v>
      </c>
    </row>
    <row r="236" spans="1:21" x14ac:dyDescent="0.2">
      <c r="A236" s="20" t="s">
        <v>764</v>
      </c>
      <c r="B236" s="19">
        <v>4996</v>
      </c>
      <c r="C236" s="19">
        <v>4898</v>
      </c>
      <c r="D236" s="19">
        <v>6430</v>
      </c>
      <c r="E236" s="19">
        <v>7402</v>
      </c>
      <c r="F236" s="19">
        <v>7813</v>
      </c>
      <c r="G236" s="19">
        <v>7742</v>
      </c>
      <c r="H236" s="19">
        <v>6780</v>
      </c>
      <c r="I236" s="21">
        <v>9851</v>
      </c>
      <c r="J236" s="21">
        <v>17054</v>
      </c>
      <c r="K236" s="21">
        <v>39984</v>
      </c>
      <c r="L236" s="21">
        <v>27675</v>
      </c>
      <c r="M236" s="19"/>
      <c r="N236" s="19"/>
      <c r="O236" s="19"/>
      <c r="P236" s="19"/>
      <c r="Q236" s="19"/>
      <c r="R236" s="19"/>
      <c r="S236" s="19"/>
      <c r="T236" s="19"/>
      <c r="U236" s="18"/>
    </row>
    <row r="237" spans="1:21" x14ac:dyDescent="0.2">
      <c r="A237" s="17" t="s">
        <v>761</v>
      </c>
      <c r="B237" s="16">
        <v>1153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4"/>
    </row>
    <row r="238" spans="1:21" x14ac:dyDescent="0.2">
      <c r="A238" s="20" t="s">
        <v>709</v>
      </c>
      <c r="B238" s="19"/>
      <c r="C238" s="19">
        <v>3801328</v>
      </c>
      <c r="D238" s="21">
        <v>4621605</v>
      </c>
      <c r="E238" s="21">
        <v>1604671</v>
      </c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8"/>
    </row>
    <row r="239" spans="1:21" x14ac:dyDescent="0.2">
      <c r="A239" s="17" t="s">
        <v>710</v>
      </c>
      <c r="B239" s="15">
        <v>2606676</v>
      </c>
      <c r="C239" s="15">
        <v>3611837</v>
      </c>
      <c r="D239" s="15">
        <v>4502541</v>
      </c>
      <c r="E239" s="15">
        <v>5252573</v>
      </c>
      <c r="F239" s="15">
        <v>8942633</v>
      </c>
      <c r="G239" s="15">
        <v>11809417</v>
      </c>
      <c r="H239" s="15">
        <v>7505949</v>
      </c>
      <c r="I239" s="15">
        <v>11529255</v>
      </c>
      <c r="J239" s="15">
        <v>8981723</v>
      </c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4"/>
    </row>
    <row r="240" spans="1:21" x14ac:dyDescent="0.2">
      <c r="A240" s="13" t="s">
        <v>442</v>
      </c>
      <c r="B240" s="12"/>
      <c r="C240" s="12"/>
      <c r="D240" s="12">
        <v>90937</v>
      </c>
      <c r="E240" s="12">
        <v>129272</v>
      </c>
      <c r="F240" s="12">
        <v>116110</v>
      </c>
      <c r="G240" s="12">
        <v>146230</v>
      </c>
      <c r="H240" s="21">
        <v>3565818</v>
      </c>
      <c r="I240" s="21">
        <v>1914397</v>
      </c>
      <c r="J240" s="21">
        <v>39146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853-8009-1548-B3BE-6F4880F51218}">
  <dimension ref="A1:D148"/>
  <sheetViews>
    <sheetView showGridLines="0" workbookViewId="0">
      <selection activeCell="A13" sqref="A1:XFD13"/>
    </sheetView>
  </sheetViews>
  <sheetFormatPr baseColWidth="10" defaultRowHeight="16" x14ac:dyDescent="0.2"/>
  <cols>
    <col min="1" max="1" width="43.33203125" style="37" bestFit="1" customWidth="1"/>
    <col min="2" max="4" width="13.6640625" style="37" bestFit="1" customWidth="1"/>
    <col min="5" max="16384" width="10.83203125" style="37"/>
  </cols>
  <sheetData>
    <row r="1" spans="1:4" x14ac:dyDescent="0.2">
      <c r="A1" s="52" t="s">
        <v>807</v>
      </c>
      <c r="B1" s="51" t="s">
        <v>809</v>
      </c>
      <c r="C1" s="51" t="s">
        <v>808</v>
      </c>
      <c r="D1" s="50" t="s">
        <v>806</v>
      </c>
    </row>
    <row r="2" spans="1:4" x14ac:dyDescent="0.2">
      <c r="A2" s="47" t="s">
        <v>2</v>
      </c>
      <c r="B2" s="49">
        <v>342159680</v>
      </c>
      <c r="C2" s="49">
        <v>342862602</v>
      </c>
      <c r="D2" s="49">
        <v>432877229</v>
      </c>
    </row>
    <row r="3" spans="1:4" x14ac:dyDescent="0.2">
      <c r="A3" s="44" t="s">
        <v>734</v>
      </c>
      <c r="B3" s="43">
        <v>75157060</v>
      </c>
      <c r="C3" s="43">
        <v>82465578</v>
      </c>
      <c r="D3" s="42">
        <v>107066404</v>
      </c>
    </row>
    <row r="4" spans="1:4" x14ac:dyDescent="0.2">
      <c r="A4" s="47" t="s">
        <v>327</v>
      </c>
      <c r="B4" s="46">
        <v>38760141</v>
      </c>
      <c r="C4" s="46">
        <v>36487579</v>
      </c>
      <c r="D4" s="45">
        <v>45935429</v>
      </c>
    </row>
    <row r="5" spans="1:4" x14ac:dyDescent="0.2">
      <c r="A5" s="44" t="s">
        <v>243</v>
      </c>
      <c r="B5" s="43">
        <v>19158761</v>
      </c>
      <c r="C5" s="43">
        <v>18852063</v>
      </c>
      <c r="D5" s="42">
        <v>23346250</v>
      </c>
    </row>
    <row r="6" spans="1:4" x14ac:dyDescent="0.2">
      <c r="A6" s="47" t="s">
        <v>721</v>
      </c>
      <c r="B6" s="46">
        <v>21367827</v>
      </c>
      <c r="C6" s="46">
        <v>19200267</v>
      </c>
      <c r="D6" s="45">
        <v>23081643</v>
      </c>
    </row>
    <row r="7" spans="1:4" x14ac:dyDescent="0.2">
      <c r="A7" s="44" t="s">
        <v>129</v>
      </c>
      <c r="B7" s="43">
        <v>11661257</v>
      </c>
      <c r="C7" s="43">
        <v>12757314</v>
      </c>
      <c r="D7" s="42">
        <v>19782401</v>
      </c>
    </row>
    <row r="8" spans="1:4" x14ac:dyDescent="0.2">
      <c r="A8" s="47" t="s">
        <v>225</v>
      </c>
      <c r="B8" s="46">
        <v>15435300</v>
      </c>
      <c r="C8" s="46">
        <v>14734205</v>
      </c>
      <c r="D8" s="45">
        <v>18359338</v>
      </c>
    </row>
    <row r="9" spans="1:4" x14ac:dyDescent="0.2">
      <c r="A9" s="44" t="s">
        <v>321</v>
      </c>
      <c r="B9" s="43">
        <v>14800846</v>
      </c>
      <c r="C9" s="43">
        <v>14343502</v>
      </c>
      <c r="D9" s="42">
        <v>18099394</v>
      </c>
    </row>
    <row r="10" spans="1:4" x14ac:dyDescent="0.2">
      <c r="A10" s="47" t="s">
        <v>303</v>
      </c>
      <c r="B10" s="46">
        <v>12865172</v>
      </c>
      <c r="C10" s="46">
        <v>14558923</v>
      </c>
      <c r="D10" s="45">
        <v>18076398</v>
      </c>
    </row>
    <row r="11" spans="1:4" x14ac:dyDescent="0.2">
      <c r="A11" s="44" t="s">
        <v>439</v>
      </c>
      <c r="B11" s="43">
        <v>10806162</v>
      </c>
      <c r="C11" s="43">
        <v>10102999</v>
      </c>
      <c r="D11" s="42">
        <v>12198195</v>
      </c>
    </row>
    <row r="12" spans="1:4" x14ac:dyDescent="0.2">
      <c r="A12" s="47" t="s">
        <v>583</v>
      </c>
      <c r="B12" s="46">
        <v>9943192</v>
      </c>
      <c r="C12" s="46">
        <v>10154754</v>
      </c>
      <c r="D12" s="45">
        <v>11989097</v>
      </c>
    </row>
    <row r="13" spans="1:4" x14ac:dyDescent="0.2">
      <c r="A13" s="44" t="s">
        <v>114</v>
      </c>
      <c r="B13" s="43">
        <v>8166733</v>
      </c>
      <c r="C13" s="43">
        <v>7653671</v>
      </c>
      <c r="D13" s="42">
        <v>9877194</v>
      </c>
    </row>
    <row r="14" spans="1:4" x14ac:dyDescent="0.2">
      <c r="A14" s="47" t="s">
        <v>663</v>
      </c>
      <c r="B14" s="46">
        <v>7061727</v>
      </c>
      <c r="C14" s="46">
        <v>7595616</v>
      </c>
      <c r="D14" s="45">
        <v>9752113</v>
      </c>
    </row>
    <row r="15" spans="1:4" x14ac:dyDescent="0.2">
      <c r="A15" s="44" t="s">
        <v>716</v>
      </c>
      <c r="B15" s="43">
        <v>6808584</v>
      </c>
      <c r="C15" s="43">
        <v>6774165</v>
      </c>
      <c r="D15" s="42">
        <v>9581846</v>
      </c>
    </row>
    <row r="16" spans="1:4" x14ac:dyDescent="0.2">
      <c r="A16" s="47" t="s">
        <v>60</v>
      </c>
      <c r="B16" s="46">
        <v>6477751</v>
      </c>
      <c r="C16" s="46">
        <v>6660991</v>
      </c>
      <c r="D16" s="45">
        <v>8357031</v>
      </c>
    </row>
    <row r="17" spans="1:4" x14ac:dyDescent="0.2">
      <c r="A17" s="44" t="s">
        <v>559</v>
      </c>
      <c r="B17" s="43">
        <v>7589893</v>
      </c>
      <c r="C17" s="43">
        <v>7380678</v>
      </c>
      <c r="D17" s="42">
        <v>8323533</v>
      </c>
    </row>
    <row r="18" spans="1:4" x14ac:dyDescent="0.2">
      <c r="A18" s="47" t="s">
        <v>613</v>
      </c>
      <c r="B18" s="46">
        <v>5773670</v>
      </c>
      <c r="C18" s="46">
        <v>5784227</v>
      </c>
      <c r="D18" s="45">
        <v>7216187</v>
      </c>
    </row>
    <row r="19" spans="1:4" x14ac:dyDescent="0.2">
      <c r="A19" s="44" t="s">
        <v>39</v>
      </c>
      <c r="B19" s="43">
        <v>4271336</v>
      </c>
      <c r="C19" s="43">
        <v>3925840</v>
      </c>
      <c r="D19" s="42">
        <v>4770706</v>
      </c>
    </row>
    <row r="20" spans="1:4" x14ac:dyDescent="0.2">
      <c r="A20" s="47" t="s">
        <v>595</v>
      </c>
      <c r="B20" s="46">
        <v>3527052</v>
      </c>
      <c r="C20" s="46">
        <v>3411103</v>
      </c>
      <c r="D20" s="45">
        <v>4420005</v>
      </c>
    </row>
    <row r="21" spans="1:4" x14ac:dyDescent="0.2">
      <c r="A21" s="44" t="s">
        <v>258</v>
      </c>
      <c r="B21" s="43">
        <v>3352882</v>
      </c>
      <c r="C21" s="43">
        <v>3247111</v>
      </c>
      <c r="D21" s="42">
        <v>4140523</v>
      </c>
    </row>
    <row r="22" spans="1:4" x14ac:dyDescent="0.2">
      <c r="A22" s="47" t="s">
        <v>306</v>
      </c>
      <c r="B22" s="46">
        <v>2887537</v>
      </c>
      <c r="C22" s="46">
        <v>3216856</v>
      </c>
      <c r="D22" s="45">
        <v>4027367</v>
      </c>
    </row>
    <row r="23" spans="1:4" x14ac:dyDescent="0.2">
      <c r="A23" s="44" t="s">
        <v>84</v>
      </c>
      <c r="B23" s="43">
        <v>3322571</v>
      </c>
      <c r="C23" s="43">
        <v>3353126</v>
      </c>
      <c r="D23" s="42">
        <v>3907512</v>
      </c>
    </row>
    <row r="24" spans="1:4" x14ac:dyDescent="0.2">
      <c r="A24" s="47" t="s">
        <v>657</v>
      </c>
      <c r="B24" s="46">
        <v>2105316</v>
      </c>
      <c r="C24" s="46">
        <v>2430822</v>
      </c>
      <c r="D24" s="45">
        <v>3678415</v>
      </c>
    </row>
    <row r="25" spans="1:4" x14ac:dyDescent="0.2">
      <c r="A25" s="44" t="s">
        <v>574</v>
      </c>
      <c r="B25" s="43">
        <v>3147291</v>
      </c>
      <c r="C25" s="43">
        <v>2797338</v>
      </c>
      <c r="D25" s="42">
        <v>3584462</v>
      </c>
    </row>
    <row r="26" spans="1:4" x14ac:dyDescent="0.2">
      <c r="A26" s="47" t="s">
        <v>499</v>
      </c>
      <c r="B26" s="46">
        <v>2895846</v>
      </c>
      <c r="C26" s="46">
        <v>2922117</v>
      </c>
      <c r="D26" s="45">
        <v>3426064</v>
      </c>
    </row>
    <row r="27" spans="1:4" x14ac:dyDescent="0.2">
      <c r="A27" s="44" t="s">
        <v>502</v>
      </c>
      <c r="B27" s="43">
        <v>2217248</v>
      </c>
      <c r="C27" s="43">
        <v>2079717</v>
      </c>
      <c r="D27" s="42">
        <v>2721305</v>
      </c>
    </row>
    <row r="28" spans="1:4" x14ac:dyDescent="0.2">
      <c r="A28" s="47" t="s">
        <v>496</v>
      </c>
      <c r="B28" s="46">
        <v>2822895</v>
      </c>
      <c r="C28" s="46">
        <v>2317777</v>
      </c>
      <c r="D28" s="45">
        <v>2632094</v>
      </c>
    </row>
    <row r="29" spans="1:4" x14ac:dyDescent="0.2">
      <c r="A29" s="44" t="s">
        <v>210</v>
      </c>
      <c r="B29" s="43">
        <v>2005215</v>
      </c>
      <c r="C29" s="43">
        <v>2173094</v>
      </c>
      <c r="D29" s="42">
        <v>2536050</v>
      </c>
    </row>
    <row r="30" spans="1:4" x14ac:dyDescent="0.2">
      <c r="A30" s="47" t="s">
        <v>87</v>
      </c>
      <c r="B30" s="39">
        <v>2765264</v>
      </c>
      <c r="C30" s="39">
        <v>1862976</v>
      </c>
      <c r="D30" s="39">
        <v>2147619</v>
      </c>
    </row>
    <row r="31" spans="1:4" x14ac:dyDescent="0.2">
      <c r="A31" s="44" t="s">
        <v>318</v>
      </c>
      <c r="B31" s="43">
        <v>1670985</v>
      </c>
      <c r="C31" s="43">
        <v>1649027</v>
      </c>
      <c r="D31" s="42">
        <v>2134616</v>
      </c>
    </row>
    <row r="32" spans="1:4" x14ac:dyDescent="0.2">
      <c r="A32" s="47" t="s">
        <v>126</v>
      </c>
      <c r="B32" s="46">
        <v>1726608</v>
      </c>
      <c r="C32" s="46">
        <v>1523452</v>
      </c>
      <c r="D32" s="45">
        <v>2125552</v>
      </c>
    </row>
    <row r="33" spans="1:4" x14ac:dyDescent="0.2">
      <c r="A33" s="44" t="s">
        <v>48</v>
      </c>
      <c r="B33" s="43">
        <v>1538295</v>
      </c>
      <c r="C33" s="43">
        <v>1672338</v>
      </c>
      <c r="D33" s="42">
        <v>2066752</v>
      </c>
    </row>
    <row r="34" spans="1:4" x14ac:dyDescent="0.2">
      <c r="A34" s="47" t="s">
        <v>57</v>
      </c>
      <c r="B34" s="46">
        <v>1379638</v>
      </c>
      <c r="C34" s="46">
        <v>1504521</v>
      </c>
      <c r="D34" s="45">
        <v>1983032</v>
      </c>
    </row>
    <row r="35" spans="1:4" x14ac:dyDescent="0.2">
      <c r="A35" s="44" t="s">
        <v>42</v>
      </c>
      <c r="B35" s="43">
        <v>1496327</v>
      </c>
      <c r="C35" s="43">
        <v>1537537</v>
      </c>
      <c r="D35" s="42">
        <v>1734969</v>
      </c>
    </row>
    <row r="36" spans="1:4" x14ac:dyDescent="0.2">
      <c r="A36" s="47" t="s">
        <v>384</v>
      </c>
      <c r="B36" s="46">
        <v>1563975</v>
      </c>
      <c r="C36" s="46">
        <v>2190396</v>
      </c>
      <c r="D36" s="45">
        <v>1659438</v>
      </c>
    </row>
    <row r="37" spans="1:4" x14ac:dyDescent="0.2">
      <c r="A37" s="44" t="s">
        <v>478</v>
      </c>
      <c r="B37" s="43"/>
      <c r="C37" s="43"/>
      <c r="D37" s="42">
        <v>1445231</v>
      </c>
    </row>
    <row r="38" spans="1:4" x14ac:dyDescent="0.2">
      <c r="A38" s="47" t="s">
        <v>369</v>
      </c>
      <c r="B38" s="46">
        <v>995824</v>
      </c>
      <c r="C38" s="46">
        <v>1002506</v>
      </c>
      <c r="D38" s="45">
        <v>1324785</v>
      </c>
    </row>
    <row r="39" spans="1:4" x14ac:dyDescent="0.2">
      <c r="A39" s="44" t="s">
        <v>722</v>
      </c>
      <c r="B39" s="43">
        <v>1074778</v>
      </c>
      <c r="C39" s="43">
        <v>2043924</v>
      </c>
      <c r="D39" s="42">
        <v>1290902</v>
      </c>
    </row>
    <row r="40" spans="1:4" x14ac:dyDescent="0.2">
      <c r="A40" s="47" t="s">
        <v>514</v>
      </c>
      <c r="B40" s="46">
        <v>954170</v>
      </c>
      <c r="C40" s="46">
        <v>1065626</v>
      </c>
      <c r="D40" s="45">
        <v>1087685</v>
      </c>
    </row>
    <row r="41" spans="1:4" x14ac:dyDescent="0.2">
      <c r="A41" s="44" t="s">
        <v>562</v>
      </c>
      <c r="B41" s="43">
        <v>876333</v>
      </c>
      <c r="C41" s="43">
        <v>925798</v>
      </c>
      <c r="D41" s="42">
        <v>1082998</v>
      </c>
    </row>
    <row r="42" spans="1:4" x14ac:dyDescent="0.2">
      <c r="A42" s="47" t="s">
        <v>598</v>
      </c>
      <c r="B42" s="46">
        <v>934808</v>
      </c>
      <c r="C42" s="46">
        <v>911136</v>
      </c>
      <c r="D42" s="45">
        <v>1031058</v>
      </c>
    </row>
    <row r="43" spans="1:4" x14ac:dyDescent="0.2">
      <c r="A43" s="44" t="s">
        <v>448</v>
      </c>
      <c r="B43" s="43">
        <v>818961</v>
      </c>
      <c r="C43" s="43">
        <v>895175</v>
      </c>
      <c r="D43" s="42">
        <v>1013606</v>
      </c>
    </row>
    <row r="44" spans="1:4" x14ac:dyDescent="0.2">
      <c r="A44" s="47" t="s">
        <v>424</v>
      </c>
      <c r="B44" s="46">
        <v>1283548</v>
      </c>
      <c r="C44" s="46">
        <v>1169132</v>
      </c>
      <c r="D44" s="45">
        <v>964309</v>
      </c>
    </row>
    <row r="45" spans="1:4" x14ac:dyDescent="0.2">
      <c r="A45" s="44" t="s">
        <v>628</v>
      </c>
      <c r="B45" s="43">
        <v>760122</v>
      </c>
      <c r="C45" s="43">
        <v>790714</v>
      </c>
      <c r="D45" s="42">
        <v>955618</v>
      </c>
    </row>
    <row r="46" spans="1:4" x14ac:dyDescent="0.2">
      <c r="A46" s="47" t="s">
        <v>493</v>
      </c>
      <c r="B46" s="46">
        <v>595160</v>
      </c>
      <c r="C46" s="46">
        <v>646360</v>
      </c>
      <c r="D46" s="45">
        <v>867345</v>
      </c>
    </row>
    <row r="47" spans="1:4" x14ac:dyDescent="0.2">
      <c r="A47" s="44" t="s">
        <v>165</v>
      </c>
      <c r="B47" s="43">
        <v>567070</v>
      </c>
      <c r="C47" s="43">
        <v>658314</v>
      </c>
      <c r="D47" s="42">
        <v>804692</v>
      </c>
    </row>
    <row r="48" spans="1:4" x14ac:dyDescent="0.2">
      <c r="A48" s="47" t="s">
        <v>153</v>
      </c>
      <c r="B48" s="46">
        <v>731367</v>
      </c>
      <c r="C48" s="46">
        <v>733074</v>
      </c>
      <c r="D48" s="45">
        <v>801188</v>
      </c>
    </row>
    <row r="49" spans="1:4" x14ac:dyDescent="0.2">
      <c r="A49" s="44" t="s">
        <v>330</v>
      </c>
      <c r="B49" s="43">
        <v>544255</v>
      </c>
      <c r="C49" s="43">
        <v>570707</v>
      </c>
      <c r="D49" s="42">
        <v>660044</v>
      </c>
    </row>
    <row r="50" spans="1:4" x14ac:dyDescent="0.2">
      <c r="A50" s="47" t="s">
        <v>252</v>
      </c>
      <c r="B50" s="46">
        <v>285845</v>
      </c>
      <c r="C50" s="46"/>
      <c r="D50" s="45">
        <v>576465</v>
      </c>
    </row>
    <row r="51" spans="1:4" x14ac:dyDescent="0.2">
      <c r="A51" s="44" t="s">
        <v>727</v>
      </c>
      <c r="B51" s="43">
        <v>540678</v>
      </c>
      <c r="C51" s="43">
        <v>418362</v>
      </c>
      <c r="D51" s="42">
        <v>536361</v>
      </c>
    </row>
    <row r="52" spans="1:4" x14ac:dyDescent="0.2">
      <c r="A52" s="47" t="s">
        <v>156</v>
      </c>
      <c r="B52" s="46">
        <v>318202</v>
      </c>
      <c r="C52" s="46">
        <v>269668</v>
      </c>
      <c r="D52" s="45">
        <v>490653</v>
      </c>
    </row>
    <row r="53" spans="1:4" x14ac:dyDescent="0.2">
      <c r="A53" s="44" t="s">
        <v>735</v>
      </c>
      <c r="B53" s="43">
        <v>460158</v>
      </c>
      <c r="C53" s="43">
        <v>444388</v>
      </c>
      <c r="D53" s="42">
        <v>487758</v>
      </c>
    </row>
    <row r="54" spans="1:4" x14ac:dyDescent="0.2">
      <c r="A54" s="47" t="s">
        <v>174</v>
      </c>
      <c r="B54" s="46">
        <v>307419</v>
      </c>
      <c r="C54" s="46">
        <v>369000</v>
      </c>
      <c r="D54" s="45">
        <v>466775</v>
      </c>
    </row>
    <row r="55" spans="1:4" x14ac:dyDescent="0.2">
      <c r="A55" s="44" t="s">
        <v>315</v>
      </c>
      <c r="B55" s="43">
        <v>549589</v>
      </c>
      <c r="C55" s="43">
        <v>322908</v>
      </c>
      <c r="D55" s="42">
        <v>407158</v>
      </c>
    </row>
    <row r="56" spans="1:4" x14ac:dyDescent="0.2">
      <c r="A56" s="47" t="s">
        <v>586</v>
      </c>
      <c r="B56" s="46">
        <v>366335</v>
      </c>
      <c r="C56" s="46">
        <v>364632</v>
      </c>
      <c r="D56" s="45">
        <v>384682</v>
      </c>
    </row>
    <row r="57" spans="1:4" x14ac:dyDescent="0.2">
      <c r="A57" s="44" t="s">
        <v>669</v>
      </c>
      <c r="B57" s="43">
        <v>298787</v>
      </c>
      <c r="C57" s="43">
        <v>183026</v>
      </c>
      <c r="D57" s="42">
        <v>370138</v>
      </c>
    </row>
    <row r="58" spans="1:4" x14ac:dyDescent="0.2">
      <c r="A58" s="47" t="s">
        <v>51</v>
      </c>
      <c r="B58" s="46">
        <v>65017</v>
      </c>
      <c r="C58" s="46">
        <v>135906</v>
      </c>
      <c r="D58" s="45">
        <v>328585</v>
      </c>
    </row>
    <row r="59" spans="1:4" x14ac:dyDescent="0.2">
      <c r="A59" s="44" t="s">
        <v>336</v>
      </c>
      <c r="B59" s="43">
        <v>435088</v>
      </c>
      <c r="C59" s="43">
        <v>318502</v>
      </c>
      <c r="D59" s="42">
        <v>316573</v>
      </c>
    </row>
    <row r="60" spans="1:4" x14ac:dyDescent="0.2">
      <c r="A60" s="47" t="s">
        <v>547</v>
      </c>
      <c r="B60" s="46">
        <v>168059</v>
      </c>
      <c r="C60" s="46">
        <v>185679</v>
      </c>
      <c r="D60" s="45">
        <v>277132</v>
      </c>
    </row>
    <row r="61" spans="1:4" x14ac:dyDescent="0.2">
      <c r="A61" s="44" t="s">
        <v>631</v>
      </c>
      <c r="B61" s="43">
        <v>214532</v>
      </c>
      <c r="C61" s="43">
        <v>215175</v>
      </c>
      <c r="D61" s="42">
        <v>266986</v>
      </c>
    </row>
    <row r="62" spans="1:4" x14ac:dyDescent="0.2">
      <c r="A62" s="47" t="s">
        <v>333</v>
      </c>
      <c r="B62" s="46">
        <v>232232</v>
      </c>
      <c r="C62" s="46">
        <v>230629</v>
      </c>
      <c r="D62" s="45">
        <v>259443</v>
      </c>
    </row>
    <row r="63" spans="1:4" x14ac:dyDescent="0.2">
      <c r="A63" s="44" t="s">
        <v>183</v>
      </c>
      <c r="B63" s="43">
        <v>168836</v>
      </c>
      <c r="C63" s="43">
        <v>175327</v>
      </c>
      <c r="D63" s="42">
        <v>209352</v>
      </c>
    </row>
    <row r="64" spans="1:4" x14ac:dyDescent="0.2">
      <c r="A64" s="47" t="s">
        <v>451</v>
      </c>
      <c r="B64" s="46">
        <v>182166</v>
      </c>
      <c r="C64" s="46">
        <v>142675</v>
      </c>
      <c r="D64" s="45">
        <v>196061</v>
      </c>
    </row>
    <row r="65" spans="1:4" x14ac:dyDescent="0.2">
      <c r="A65" s="44" t="s">
        <v>714</v>
      </c>
      <c r="B65" s="43">
        <v>118486</v>
      </c>
      <c r="C65" s="43">
        <v>96203</v>
      </c>
      <c r="D65" s="42">
        <v>193065</v>
      </c>
    </row>
    <row r="66" spans="1:4" x14ac:dyDescent="0.2">
      <c r="A66" s="47" t="s">
        <v>324</v>
      </c>
      <c r="B66" s="46">
        <v>167986</v>
      </c>
      <c r="C66" s="46">
        <v>224128</v>
      </c>
      <c r="D66" s="45">
        <v>187665</v>
      </c>
    </row>
    <row r="67" spans="1:4" x14ac:dyDescent="0.2">
      <c r="A67" s="44" t="s">
        <v>159</v>
      </c>
      <c r="B67" s="43">
        <v>191911</v>
      </c>
      <c r="C67" s="43">
        <v>201162</v>
      </c>
      <c r="D67" s="42">
        <v>175635</v>
      </c>
    </row>
    <row r="68" spans="1:4" x14ac:dyDescent="0.2">
      <c r="A68" s="47" t="s">
        <v>111</v>
      </c>
      <c r="B68" s="46">
        <v>293667</v>
      </c>
      <c r="C68" s="46">
        <v>213849</v>
      </c>
      <c r="D68" s="45">
        <v>171380</v>
      </c>
    </row>
    <row r="69" spans="1:4" x14ac:dyDescent="0.2">
      <c r="A69" s="44" t="s">
        <v>472</v>
      </c>
      <c r="B69" s="43">
        <v>181992</v>
      </c>
      <c r="C69" s="43">
        <v>122399</v>
      </c>
      <c r="D69" s="42">
        <v>137763</v>
      </c>
    </row>
    <row r="70" spans="1:4" x14ac:dyDescent="0.2">
      <c r="A70" s="47" t="s">
        <v>255</v>
      </c>
      <c r="B70" s="39">
        <v>135688</v>
      </c>
      <c r="C70" s="39">
        <v>19258</v>
      </c>
      <c r="D70" s="39">
        <v>125120</v>
      </c>
    </row>
    <row r="71" spans="1:4" x14ac:dyDescent="0.2">
      <c r="A71" s="44" t="s">
        <v>770</v>
      </c>
      <c r="B71" s="48">
        <v>153111</v>
      </c>
      <c r="C71" s="48">
        <v>118097</v>
      </c>
      <c r="D71" s="48">
        <v>121004</v>
      </c>
    </row>
    <row r="72" spans="1:4" x14ac:dyDescent="0.2">
      <c r="A72" s="47" t="s">
        <v>147</v>
      </c>
      <c r="B72" s="46">
        <v>44817</v>
      </c>
      <c r="C72" s="46">
        <v>84730</v>
      </c>
      <c r="D72" s="45">
        <v>110622</v>
      </c>
    </row>
    <row r="73" spans="1:4" x14ac:dyDescent="0.2">
      <c r="A73" s="44" t="s">
        <v>378</v>
      </c>
      <c r="B73" s="43">
        <v>77173</v>
      </c>
      <c r="C73" s="43">
        <v>77923</v>
      </c>
      <c r="D73" s="42">
        <v>83401</v>
      </c>
    </row>
    <row r="74" spans="1:4" x14ac:dyDescent="0.2">
      <c r="A74" s="47" t="s">
        <v>29</v>
      </c>
      <c r="B74" s="46">
        <v>284148</v>
      </c>
      <c r="C74" s="46">
        <v>39157</v>
      </c>
      <c r="D74" s="45">
        <v>54482</v>
      </c>
    </row>
    <row r="75" spans="1:4" x14ac:dyDescent="0.2">
      <c r="A75" s="44" t="s">
        <v>693</v>
      </c>
      <c r="B75" s="43">
        <v>76</v>
      </c>
      <c r="C75" s="43">
        <v>363</v>
      </c>
      <c r="D75" s="42">
        <v>41137</v>
      </c>
    </row>
    <row r="76" spans="1:4" x14ac:dyDescent="0.2">
      <c r="A76" s="47" t="s">
        <v>132</v>
      </c>
      <c r="B76" s="46">
        <v>53557</v>
      </c>
      <c r="C76" s="46">
        <v>29707</v>
      </c>
      <c r="D76" s="45">
        <v>39376</v>
      </c>
    </row>
    <row r="77" spans="1:4" x14ac:dyDescent="0.2">
      <c r="A77" s="44" t="s">
        <v>731</v>
      </c>
      <c r="B77" s="48">
        <v>8915</v>
      </c>
      <c r="C77" s="48">
        <v>5235</v>
      </c>
      <c r="D77" s="48">
        <v>23037</v>
      </c>
    </row>
    <row r="78" spans="1:4" x14ac:dyDescent="0.2">
      <c r="A78" s="47" t="s">
        <v>490</v>
      </c>
      <c r="B78" s="46">
        <v>18984</v>
      </c>
      <c r="C78" s="46">
        <v>19501</v>
      </c>
      <c r="D78" s="45">
        <v>20244</v>
      </c>
    </row>
    <row r="79" spans="1:4" x14ac:dyDescent="0.2">
      <c r="A79" s="44" t="s">
        <v>705</v>
      </c>
      <c r="B79" s="43"/>
      <c r="C79" s="43"/>
      <c r="D79" s="48">
        <v>20215</v>
      </c>
    </row>
    <row r="80" spans="1:4" x14ac:dyDescent="0.2">
      <c r="A80" s="47" t="s">
        <v>712</v>
      </c>
      <c r="B80" s="46"/>
      <c r="C80" s="46"/>
      <c r="D80" s="39">
        <v>13912</v>
      </c>
    </row>
    <row r="81" spans="1:4" x14ac:dyDescent="0.2">
      <c r="A81" s="44" t="s">
        <v>762</v>
      </c>
      <c r="B81" s="43"/>
      <c r="C81" s="43"/>
      <c r="D81" s="48">
        <v>6968</v>
      </c>
    </row>
    <row r="82" spans="1:4" x14ac:dyDescent="0.2">
      <c r="A82" s="47" t="s">
        <v>360</v>
      </c>
      <c r="B82" s="46">
        <v>3075</v>
      </c>
      <c r="C82" s="46">
        <v>9528</v>
      </c>
      <c r="D82" s="45">
        <v>6637</v>
      </c>
    </row>
    <row r="83" spans="1:4" x14ac:dyDescent="0.2">
      <c r="A83" s="44" t="s">
        <v>728</v>
      </c>
      <c r="B83" s="43">
        <v>0</v>
      </c>
      <c r="C83" s="43">
        <v>18839</v>
      </c>
      <c r="D83" s="42">
        <v>5024</v>
      </c>
    </row>
    <row r="84" spans="1:4" x14ac:dyDescent="0.2">
      <c r="A84" s="47" t="s">
        <v>457</v>
      </c>
      <c r="B84" s="46">
        <v>542</v>
      </c>
      <c r="C84" s="46">
        <v>217</v>
      </c>
      <c r="D84" s="45">
        <v>3974</v>
      </c>
    </row>
    <row r="85" spans="1:4" x14ac:dyDescent="0.2">
      <c r="A85" s="44" t="s">
        <v>415</v>
      </c>
      <c r="B85" s="43">
        <v>551</v>
      </c>
      <c r="C85" s="43"/>
      <c r="D85" s="42">
        <v>3023</v>
      </c>
    </row>
    <row r="86" spans="1:4" x14ac:dyDescent="0.2">
      <c r="A86" s="47" t="s">
        <v>195</v>
      </c>
      <c r="B86" s="46">
        <v>1416</v>
      </c>
      <c r="C86" s="46">
        <v>934</v>
      </c>
      <c r="D86" s="45">
        <v>1032</v>
      </c>
    </row>
    <row r="87" spans="1:4" x14ac:dyDescent="0.2">
      <c r="A87" s="44" t="s">
        <v>81</v>
      </c>
      <c r="B87" s="43">
        <v>241</v>
      </c>
      <c r="C87" s="43">
        <v>452</v>
      </c>
      <c r="D87" s="42">
        <v>776</v>
      </c>
    </row>
    <row r="88" spans="1:4" x14ac:dyDescent="0.2">
      <c r="A88" s="47" t="s">
        <v>354</v>
      </c>
      <c r="B88" s="46">
        <v>352</v>
      </c>
      <c r="C88" s="46">
        <v>373</v>
      </c>
      <c r="D88" s="45">
        <v>502</v>
      </c>
    </row>
    <row r="89" spans="1:4" x14ac:dyDescent="0.2">
      <c r="A89" s="44" t="s">
        <v>766</v>
      </c>
      <c r="B89" s="43"/>
      <c r="C89" s="43">
        <v>0</v>
      </c>
      <c r="D89" s="42">
        <v>355</v>
      </c>
    </row>
    <row r="90" spans="1:4" x14ac:dyDescent="0.2">
      <c r="A90" s="47" t="s">
        <v>348</v>
      </c>
      <c r="B90" s="46">
        <v>0</v>
      </c>
      <c r="C90" s="46">
        <v>849</v>
      </c>
      <c r="D90" s="45">
        <v>252</v>
      </c>
    </row>
    <row r="91" spans="1:4" x14ac:dyDescent="0.2">
      <c r="A91" s="44" t="s">
        <v>357</v>
      </c>
      <c r="B91" s="43">
        <v>0</v>
      </c>
      <c r="C91" s="43">
        <v>156</v>
      </c>
      <c r="D91" s="42">
        <v>181</v>
      </c>
    </row>
    <row r="92" spans="1:4" x14ac:dyDescent="0.2">
      <c r="A92" s="47" t="s">
        <v>724</v>
      </c>
      <c r="B92" s="46">
        <v>40</v>
      </c>
      <c r="C92" s="46">
        <v>13</v>
      </c>
      <c r="D92" s="45">
        <v>126</v>
      </c>
    </row>
    <row r="93" spans="1:4" x14ac:dyDescent="0.2">
      <c r="A93" s="44" t="s">
        <v>240</v>
      </c>
      <c r="B93" s="43">
        <v>232</v>
      </c>
      <c r="C93" s="43">
        <v>385</v>
      </c>
      <c r="D93" s="42">
        <v>67</v>
      </c>
    </row>
    <row r="94" spans="1:4" x14ac:dyDescent="0.2">
      <c r="A94" s="47" t="s">
        <v>726</v>
      </c>
      <c r="B94" s="46">
        <v>195514</v>
      </c>
      <c r="C94" s="46">
        <v>5878</v>
      </c>
      <c r="D94" s="45">
        <v>66</v>
      </c>
    </row>
    <row r="95" spans="1:4" x14ac:dyDescent="0.2">
      <c r="A95" s="44" t="s">
        <v>273</v>
      </c>
      <c r="B95" s="43">
        <v>158206</v>
      </c>
      <c r="C95" s="43">
        <v>103641</v>
      </c>
      <c r="D95" s="42">
        <v>56</v>
      </c>
    </row>
    <row r="96" spans="1:4" x14ac:dyDescent="0.2">
      <c r="A96" s="47" t="s">
        <v>640</v>
      </c>
      <c r="B96" s="46">
        <v>32</v>
      </c>
      <c r="C96" s="46">
        <v>19</v>
      </c>
      <c r="D96" s="45">
        <v>36</v>
      </c>
    </row>
    <row r="97" spans="1:4" x14ac:dyDescent="0.2">
      <c r="A97" s="44" t="s">
        <v>436</v>
      </c>
      <c r="B97" s="43"/>
      <c r="C97" s="43"/>
      <c r="D97" s="42">
        <v>26</v>
      </c>
    </row>
    <row r="98" spans="1:4" x14ac:dyDescent="0.2">
      <c r="A98" s="47" t="s">
        <v>291</v>
      </c>
      <c r="B98" s="46">
        <v>0</v>
      </c>
      <c r="C98" s="46">
        <v>2968</v>
      </c>
      <c r="D98" s="45">
        <v>26</v>
      </c>
    </row>
    <row r="99" spans="1:4" x14ac:dyDescent="0.2">
      <c r="A99" s="44" t="s">
        <v>402</v>
      </c>
      <c r="B99" s="43">
        <v>1</v>
      </c>
      <c r="C99" s="43">
        <v>23</v>
      </c>
      <c r="D99" s="42">
        <v>19</v>
      </c>
    </row>
    <row r="100" spans="1:4" x14ac:dyDescent="0.2">
      <c r="A100" s="47" t="s">
        <v>372</v>
      </c>
      <c r="B100" s="46">
        <v>26</v>
      </c>
      <c r="C100" s="46">
        <v>69</v>
      </c>
      <c r="D100" s="45">
        <v>18</v>
      </c>
    </row>
    <row r="101" spans="1:4" x14ac:dyDescent="0.2">
      <c r="A101" s="44" t="s">
        <v>430</v>
      </c>
      <c r="B101" s="43">
        <v>44</v>
      </c>
      <c r="C101" s="43">
        <v>23</v>
      </c>
      <c r="D101" s="42">
        <v>13</v>
      </c>
    </row>
    <row r="102" spans="1:4" x14ac:dyDescent="0.2">
      <c r="A102" s="47" t="s">
        <v>405</v>
      </c>
      <c r="B102" s="46">
        <v>0</v>
      </c>
      <c r="C102" s="46">
        <v>2</v>
      </c>
      <c r="D102" s="45">
        <v>11</v>
      </c>
    </row>
    <row r="103" spans="1:4" x14ac:dyDescent="0.2">
      <c r="A103" s="44" t="s">
        <v>729</v>
      </c>
      <c r="B103" s="43">
        <v>31</v>
      </c>
      <c r="C103" s="43">
        <v>84</v>
      </c>
      <c r="D103" s="42">
        <v>11</v>
      </c>
    </row>
    <row r="104" spans="1:4" x14ac:dyDescent="0.2">
      <c r="A104" s="47" t="s">
        <v>198</v>
      </c>
      <c r="B104" s="46">
        <v>0</v>
      </c>
      <c r="C104" s="46">
        <v>5</v>
      </c>
      <c r="D104" s="45">
        <v>8</v>
      </c>
    </row>
    <row r="105" spans="1:4" x14ac:dyDescent="0.2">
      <c r="A105" s="44" t="s">
        <v>207</v>
      </c>
      <c r="B105" s="43"/>
      <c r="C105" s="43">
        <v>5</v>
      </c>
      <c r="D105" s="42">
        <v>5</v>
      </c>
    </row>
    <row r="106" spans="1:4" x14ac:dyDescent="0.2">
      <c r="A106" s="47" t="s">
        <v>701</v>
      </c>
      <c r="B106" s="46">
        <v>89</v>
      </c>
      <c r="C106" s="46">
        <v>4</v>
      </c>
      <c r="D106" s="45">
        <v>5</v>
      </c>
    </row>
    <row r="107" spans="1:4" x14ac:dyDescent="0.2">
      <c r="A107" s="44" t="s">
        <v>11</v>
      </c>
      <c r="B107" s="43">
        <v>4</v>
      </c>
      <c r="C107" s="43">
        <v>1</v>
      </c>
      <c r="D107" s="42">
        <v>5</v>
      </c>
    </row>
    <row r="108" spans="1:4" x14ac:dyDescent="0.2">
      <c r="A108" s="47" t="s">
        <v>14</v>
      </c>
      <c r="B108" s="46">
        <v>14896</v>
      </c>
      <c r="C108" s="46">
        <v>52</v>
      </c>
      <c r="D108" s="45">
        <v>3</v>
      </c>
    </row>
    <row r="109" spans="1:4" x14ac:dyDescent="0.2">
      <c r="A109" s="44" t="s">
        <v>723</v>
      </c>
      <c r="B109" s="43">
        <v>0</v>
      </c>
      <c r="C109" s="43">
        <v>0</v>
      </c>
      <c r="D109" s="42">
        <v>3</v>
      </c>
    </row>
    <row r="110" spans="1:4" x14ac:dyDescent="0.2">
      <c r="A110" s="47" t="s">
        <v>204</v>
      </c>
      <c r="B110" s="46">
        <v>0</v>
      </c>
      <c r="C110" s="46">
        <v>1</v>
      </c>
      <c r="D110" s="45">
        <v>3</v>
      </c>
    </row>
    <row r="111" spans="1:4" x14ac:dyDescent="0.2">
      <c r="A111" s="44" t="s">
        <v>393</v>
      </c>
      <c r="B111" s="43">
        <v>0</v>
      </c>
      <c r="C111" s="43">
        <v>0</v>
      </c>
      <c r="D111" s="42">
        <v>3</v>
      </c>
    </row>
    <row r="112" spans="1:4" x14ac:dyDescent="0.2">
      <c r="A112" s="47" t="s">
        <v>696</v>
      </c>
      <c r="B112" s="46">
        <v>5</v>
      </c>
      <c r="C112" s="46">
        <v>34</v>
      </c>
      <c r="D112" s="45">
        <v>3</v>
      </c>
    </row>
    <row r="113" spans="1:4" x14ac:dyDescent="0.2">
      <c r="A113" s="44" t="s">
        <v>708</v>
      </c>
      <c r="B113" s="43">
        <v>0</v>
      </c>
      <c r="C113" s="43">
        <v>1</v>
      </c>
      <c r="D113" s="42">
        <v>2</v>
      </c>
    </row>
    <row r="114" spans="1:4" x14ac:dyDescent="0.2">
      <c r="A114" s="47" t="s">
        <v>381</v>
      </c>
      <c r="B114" s="46">
        <v>1</v>
      </c>
      <c r="C114" s="46">
        <v>1</v>
      </c>
      <c r="D114" s="45">
        <v>2</v>
      </c>
    </row>
    <row r="115" spans="1:4" x14ac:dyDescent="0.2">
      <c r="A115" s="44" t="s">
        <v>186</v>
      </c>
      <c r="B115" s="43"/>
      <c r="C115" s="48">
        <v>1</v>
      </c>
      <c r="D115" s="48">
        <v>2</v>
      </c>
    </row>
    <row r="116" spans="1:4" x14ac:dyDescent="0.2">
      <c r="A116" s="47" t="s">
        <v>261</v>
      </c>
      <c r="B116" s="46">
        <v>0</v>
      </c>
      <c r="C116" s="46">
        <v>1</v>
      </c>
      <c r="D116" s="45">
        <v>2</v>
      </c>
    </row>
    <row r="117" spans="1:4" x14ac:dyDescent="0.2">
      <c r="A117" s="44" t="s">
        <v>300</v>
      </c>
      <c r="B117" s="43">
        <v>0</v>
      </c>
      <c r="C117" s="43">
        <v>1</v>
      </c>
      <c r="D117" s="42">
        <v>2</v>
      </c>
    </row>
    <row r="118" spans="1:4" x14ac:dyDescent="0.2">
      <c r="A118" s="47" t="s">
        <v>764</v>
      </c>
      <c r="B118" s="46">
        <v>0</v>
      </c>
      <c r="C118" s="46">
        <v>0</v>
      </c>
      <c r="D118" s="45">
        <v>2</v>
      </c>
    </row>
    <row r="119" spans="1:4" x14ac:dyDescent="0.2">
      <c r="A119" s="44" t="s">
        <v>63</v>
      </c>
      <c r="B119" s="43">
        <v>0</v>
      </c>
      <c r="C119" s="43">
        <v>0</v>
      </c>
      <c r="D119" s="42">
        <v>1</v>
      </c>
    </row>
    <row r="120" spans="1:4" x14ac:dyDescent="0.2">
      <c r="A120" s="47" t="s">
        <v>45</v>
      </c>
      <c r="B120" s="46">
        <v>0</v>
      </c>
      <c r="C120" s="46">
        <v>0</v>
      </c>
      <c r="D120" s="45">
        <v>1</v>
      </c>
    </row>
    <row r="121" spans="1:4" x14ac:dyDescent="0.2">
      <c r="A121" s="44" t="s">
        <v>234</v>
      </c>
      <c r="B121" s="43">
        <v>1142</v>
      </c>
      <c r="C121" s="43">
        <v>0</v>
      </c>
      <c r="D121" s="42">
        <v>1</v>
      </c>
    </row>
    <row r="122" spans="1:4" x14ac:dyDescent="0.2">
      <c r="A122" s="47" t="s">
        <v>553</v>
      </c>
      <c r="B122" s="46">
        <v>0</v>
      </c>
      <c r="C122" s="46">
        <v>0</v>
      </c>
      <c r="D122" s="45">
        <v>1</v>
      </c>
    </row>
    <row r="123" spans="1:4" x14ac:dyDescent="0.2">
      <c r="A123" s="44" t="s">
        <v>565</v>
      </c>
      <c r="B123" s="43">
        <v>3</v>
      </c>
      <c r="C123" s="43">
        <v>0</v>
      </c>
      <c r="D123" s="42">
        <v>1</v>
      </c>
    </row>
    <row r="124" spans="1:4" x14ac:dyDescent="0.2">
      <c r="A124" s="47" t="s">
        <v>180</v>
      </c>
      <c r="B124" s="46">
        <v>0</v>
      </c>
      <c r="C124" s="46">
        <v>3</v>
      </c>
      <c r="D124" s="45">
        <v>1</v>
      </c>
    </row>
    <row r="125" spans="1:4" x14ac:dyDescent="0.2">
      <c r="A125" s="44" t="s">
        <v>625</v>
      </c>
      <c r="B125" s="43">
        <v>0</v>
      </c>
      <c r="C125" s="43">
        <v>0</v>
      </c>
      <c r="D125" s="42">
        <v>1</v>
      </c>
    </row>
    <row r="126" spans="1:4" x14ac:dyDescent="0.2">
      <c r="A126" s="47" t="s">
        <v>715</v>
      </c>
      <c r="B126" s="46">
        <v>3877953</v>
      </c>
      <c r="C126" s="46">
        <v>0</v>
      </c>
      <c r="D126" s="45">
        <v>0</v>
      </c>
    </row>
    <row r="127" spans="1:4" x14ac:dyDescent="0.2">
      <c r="A127" s="44" t="s">
        <v>622</v>
      </c>
      <c r="B127" s="43">
        <v>0</v>
      </c>
      <c r="C127" s="43">
        <v>2</v>
      </c>
      <c r="D127" s="42">
        <v>0</v>
      </c>
    </row>
    <row r="128" spans="1:4" x14ac:dyDescent="0.2">
      <c r="A128" s="47" t="s">
        <v>654</v>
      </c>
      <c r="B128" s="46">
        <v>1</v>
      </c>
      <c r="C128" s="46">
        <v>10</v>
      </c>
      <c r="D128" s="45">
        <v>0</v>
      </c>
    </row>
    <row r="129" spans="1:4" x14ac:dyDescent="0.2">
      <c r="A129" s="44" t="s">
        <v>725</v>
      </c>
      <c r="B129" s="43">
        <v>195</v>
      </c>
      <c r="C129" s="43">
        <v>0</v>
      </c>
      <c r="D129" s="42">
        <v>0</v>
      </c>
    </row>
    <row r="130" spans="1:4" x14ac:dyDescent="0.2">
      <c r="A130" s="47" t="s">
        <v>710</v>
      </c>
      <c r="B130" s="46">
        <v>0</v>
      </c>
      <c r="C130" s="46">
        <v>521</v>
      </c>
      <c r="D130" s="45">
        <v>0</v>
      </c>
    </row>
    <row r="131" spans="1:4" x14ac:dyDescent="0.2">
      <c r="A131" s="44" t="s">
        <v>526</v>
      </c>
      <c r="B131" s="43">
        <v>118</v>
      </c>
      <c r="C131" s="43">
        <v>0</v>
      </c>
      <c r="D131" s="42">
        <v>0</v>
      </c>
    </row>
    <row r="132" spans="1:4" x14ac:dyDescent="0.2">
      <c r="A132" s="47" t="s">
        <v>390</v>
      </c>
      <c r="B132" s="46">
        <v>0</v>
      </c>
      <c r="C132" s="46">
        <v>1</v>
      </c>
      <c r="D132" s="45">
        <v>0</v>
      </c>
    </row>
    <row r="133" spans="1:4" x14ac:dyDescent="0.2">
      <c r="A133" s="44" t="s">
        <v>399</v>
      </c>
      <c r="B133" s="43">
        <v>7</v>
      </c>
      <c r="C133" s="43">
        <v>0</v>
      </c>
      <c r="D133" s="42">
        <v>0</v>
      </c>
    </row>
    <row r="134" spans="1:4" x14ac:dyDescent="0.2">
      <c r="A134" s="47" t="s">
        <v>427</v>
      </c>
      <c r="B134" s="46">
        <v>0</v>
      </c>
      <c r="C134" s="46">
        <v>10</v>
      </c>
      <c r="D134" s="45">
        <v>0</v>
      </c>
    </row>
    <row r="135" spans="1:4" x14ac:dyDescent="0.2">
      <c r="A135" s="44" t="s">
        <v>475</v>
      </c>
      <c r="B135" s="43">
        <v>3674</v>
      </c>
      <c r="C135" s="43">
        <v>1564</v>
      </c>
      <c r="D135" s="42">
        <v>0</v>
      </c>
    </row>
    <row r="136" spans="1:4" x14ac:dyDescent="0.2">
      <c r="A136" s="47" t="s">
        <v>484</v>
      </c>
      <c r="B136" s="46">
        <v>425984</v>
      </c>
      <c r="C136" s="46">
        <v>221682</v>
      </c>
      <c r="D136" s="45">
        <v>0</v>
      </c>
    </row>
    <row r="137" spans="1:4" x14ac:dyDescent="0.2">
      <c r="A137" s="44" t="s">
        <v>192</v>
      </c>
      <c r="B137" s="43">
        <v>107</v>
      </c>
      <c r="C137" s="43">
        <v>15963</v>
      </c>
      <c r="D137" s="42">
        <v>0</v>
      </c>
    </row>
    <row r="138" spans="1:4" x14ac:dyDescent="0.2">
      <c r="A138" s="47" t="s">
        <v>732</v>
      </c>
      <c r="B138" s="46">
        <v>0</v>
      </c>
      <c r="C138" s="46">
        <v>10</v>
      </c>
      <c r="D138" s="45">
        <v>0</v>
      </c>
    </row>
    <row r="139" spans="1:4" x14ac:dyDescent="0.2">
      <c r="A139" s="44" t="s">
        <v>297</v>
      </c>
      <c r="B139" s="43">
        <v>0</v>
      </c>
      <c r="C139" s="43">
        <v>834651</v>
      </c>
      <c r="D139" s="42">
        <v>0</v>
      </c>
    </row>
    <row r="140" spans="1:4" x14ac:dyDescent="0.2">
      <c r="A140" s="47" t="s">
        <v>282</v>
      </c>
      <c r="B140" s="46">
        <v>2</v>
      </c>
      <c r="C140" s="46">
        <v>2</v>
      </c>
      <c r="D140" s="45">
        <v>0</v>
      </c>
    </row>
    <row r="141" spans="1:4" x14ac:dyDescent="0.2">
      <c r="A141" s="44" t="s">
        <v>720</v>
      </c>
      <c r="B141" s="43">
        <v>11330</v>
      </c>
      <c r="C141" s="43">
        <v>1</v>
      </c>
      <c r="D141" s="42">
        <v>0</v>
      </c>
    </row>
    <row r="142" spans="1:4" x14ac:dyDescent="0.2">
      <c r="A142" s="47" t="s">
        <v>719</v>
      </c>
      <c r="B142" s="46">
        <v>0</v>
      </c>
      <c r="C142" s="46">
        <v>4</v>
      </c>
      <c r="D142" s="45">
        <v>0</v>
      </c>
    </row>
    <row r="143" spans="1:4" x14ac:dyDescent="0.2">
      <c r="A143" s="44" t="s">
        <v>32</v>
      </c>
      <c r="B143" s="43">
        <v>77</v>
      </c>
      <c r="C143" s="43">
        <v>0</v>
      </c>
      <c r="D143" s="42">
        <v>0</v>
      </c>
    </row>
    <row r="144" spans="1:4" x14ac:dyDescent="0.2">
      <c r="A144" s="47" t="s">
        <v>177</v>
      </c>
      <c r="B144" s="46">
        <v>1</v>
      </c>
      <c r="C144" s="46">
        <v>1</v>
      </c>
      <c r="D144" s="45">
        <v>0</v>
      </c>
    </row>
    <row r="145" spans="1:4" x14ac:dyDescent="0.2">
      <c r="A145" s="44" t="s">
        <v>108</v>
      </c>
      <c r="B145" s="43">
        <v>15</v>
      </c>
      <c r="C145" s="43">
        <v>0</v>
      </c>
      <c r="D145" s="42">
        <v>0</v>
      </c>
    </row>
    <row r="146" spans="1:4" x14ac:dyDescent="0.2">
      <c r="A146" s="47" t="s">
        <v>135</v>
      </c>
      <c r="B146" s="46">
        <v>0</v>
      </c>
      <c r="C146" s="46">
        <v>1</v>
      </c>
      <c r="D146" s="45">
        <v>0</v>
      </c>
    </row>
    <row r="147" spans="1:4" x14ac:dyDescent="0.2">
      <c r="A147" s="44" t="s">
        <v>523</v>
      </c>
      <c r="B147" s="48">
        <v>6</v>
      </c>
      <c r="C147" s="48">
        <v>6</v>
      </c>
      <c r="D147" s="42"/>
    </row>
    <row r="148" spans="1:4" x14ac:dyDescent="0.2">
      <c r="A148" s="41" t="s">
        <v>709</v>
      </c>
      <c r="B148" s="40">
        <v>343153</v>
      </c>
      <c r="C148" s="40">
        <v>489689</v>
      </c>
      <c r="D148" s="38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47CF-E6E4-6E4C-84CC-E80305F28D68}">
  <dimension ref="A1:U224"/>
  <sheetViews>
    <sheetView showGridLines="0" workbookViewId="0"/>
  </sheetViews>
  <sheetFormatPr baseColWidth="10" defaultRowHeight="16" x14ac:dyDescent="0.2"/>
  <cols>
    <col min="1" max="1" width="43.33203125" style="37" bestFit="1" customWidth="1"/>
    <col min="2" max="21" width="13.6640625" style="37" bestFit="1" customWidth="1"/>
    <col min="22" max="16384" width="10.83203125" style="37"/>
  </cols>
  <sheetData>
    <row r="1" spans="1:21" x14ac:dyDescent="0.2">
      <c r="A1" s="52" t="s">
        <v>807</v>
      </c>
      <c r="B1" s="51" t="s">
        <v>806</v>
      </c>
      <c r="C1" s="51" t="s">
        <v>805</v>
      </c>
      <c r="D1" s="51" t="s">
        <v>804</v>
      </c>
      <c r="E1" s="51" t="s">
        <v>803</v>
      </c>
      <c r="F1" s="51" t="s">
        <v>802</v>
      </c>
      <c r="G1" s="51" t="s">
        <v>801</v>
      </c>
      <c r="H1" s="51" t="s">
        <v>800</v>
      </c>
      <c r="I1" s="51" t="s">
        <v>799</v>
      </c>
      <c r="J1" s="51" t="s">
        <v>798</v>
      </c>
      <c r="K1" s="51" t="s">
        <v>797</v>
      </c>
      <c r="L1" s="51" t="s">
        <v>796</v>
      </c>
      <c r="M1" s="51" t="s">
        <v>795</v>
      </c>
      <c r="N1" s="51" t="s">
        <v>794</v>
      </c>
      <c r="O1" s="51" t="s">
        <v>793</v>
      </c>
      <c r="P1" s="51" t="s">
        <v>792</v>
      </c>
      <c r="Q1" s="51" t="s">
        <v>791</v>
      </c>
      <c r="R1" s="51" t="s">
        <v>790</v>
      </c>
      <c r="S1" s="51" t="s">
        <v>789</v>
      </c>
      <c r="T1" s="51" t="s">
        <v>788</v>
      </c>
      <c r="U1" s="50" t="s">
        <v>787</v>
      </c>
    </row>
    <row r="2" spans="1:21" x14ac:dyDescent="0.2">
      <c r="A2" s="47" t="s">
        <v>2</v>
      </c>
      <c r="B2" s="49">
        <v>432877229</v>
      </c>
      <c r="C2" s="49">
        <v>576900146</v>
      </c>
      <c r="D2" s="49">
        <v>795219348</v>
      </c>
      <c r="E2" s="49">
        <v>986183178</v>
      </c>
      <c r="F2" s="49">
        <v>1075197980</v>
      </c>
      <c r="G2" s="49">
        <v>1553676687</v>
      </c>
      <c r="H2" s="49">
        <v>918152710</v>
      </c>
      <c r="I2" s="49">
        <v>1218437758</v>
      </c>
      <c r="J2" s="49">
        <v>1645387033</v>
      </c>
      <c r="K2" s="49">
        <v>1728996462</v>
      </c>
      <c r="L2" s="49">
        <v>1633646702</v>
      </c>
      <c r="M2" s="49">
        <v>1514551506</v>
      </c>
      <c r="N2" s="49">
        <v>833158323</v>
      </c>
      <c r="O2" s="49">
        <v>671818747</v>
      </c>
      <c r="P2" s="49">
        <v>886985426</v>
      </c>
      <c r="Q2" s="49">
        <v>1185690586</v>
      </c>
      <c r="R2" s="49">
        <v>1067436788</v>
      </c>
      <c r="S2" s="49">
        <v>711201441</v>
      </c>
      <c r="T2" s="49">
        <v>1063256340</v>
      </c>
      <c r="U2" s="49">
        <v>1640469197</v>
      </c>
    </row>
    <row r="3" spans="1:21" x14ac:dyDescent="0.2">
      <c r="A3" s="44" t="s">
        <v>129</v>
      </c>
      <c r="B3" s="43">
        <v>19782401</v>
      </c>
      <c r="C3" s="43">
        <v>33911681</v>
      </c>
      <c r="D3" s="43">
        <v>47722764</v>
      </c>
      <c r="E3" s="43">
        <v>66411903</v>
      </c>
      <c r="F3" s="43">
        <v>79858329</v>
      </c>
      <c r="G3" s="43">
        <v>129330933</v>
      </c>
      <c r="H3" s="43">
        <v>89255587</v>
      </c>
      <c r="I3" s="43">
        <v>135299673</v>
      </c>
      <c r="J3" s="43">
        <v>196770605</v>
      </c>
      <c r="K3" s="43">
        <v>220793843</v>
      </c>
      <c r="L3" s="43">
        <v>219660366</v>
      </c>
      <c r="M3" s="43">
        <v>228288472</v>
      </c>
      <c r="N3" s="43">
        <v>134341241</v>
      </c>
      <c r="O3" s="43">
        <v>116171247</v>
      </c>
      <c r="P3" s="43">
        <v>162191057</v>
      </c>
      <c r="Q3" s="43">
        <v>239222367</v>
      </c>
      <c r="R3" s="43">
        <v>242384863</v>
      </c>
      <c r="S3" s="43">
        <v>178452855</v>
      </c>
      <c r="T3" s="43">
        <v>258053155</v>
      </c>
      <c r="U3" s="42">
        <v>365512020</v>
      </c>
    </row>
    <row r="4" spans="1:21" x14ac:dyDescent="0.2">
      <c r="A4" s="47" t="s">
        <v>734</v>
      </c>
      <c r="B4" s="46">
        <v>107066404</v>
      </c>
      <c r="C4" s="46">
        <v>143216148</v>
      </c>
      <c r="D4" s="46">
        <v>190599071</v>
      </c>
      <c r="E4" s="46">
        <v>233198694</v>
      </c>
      <c r="F4" s="46">
        <v>253048337</v>
      </c>
      <c r="G4" s="46">
        <v>363391132</v>
      </c>
      <c r="H4" s="46">
        <v>200586010</v>
      </c>
      <c r="I4" s="46">
        <v>266611879</v>
      </c>
      <c r="J4" s="46">
        <v>342801958</v>
      </c>
      <c r="K4" s="46">
        <v>322024504</v>
      </c>
      <c r="L4" s="46">
        <v>279485062</v>
      </c>
      <c r="M4" s="46">
        <v>253228702</v>
      </c>
      <c r="N4" s="46">
        <v>132603443</v>
      </c>
      <c r="O4" s="46">
        <v>108092133</v>
      </c>
      <c r="P4" s="46">
        <v>139299866</v>
      </c>
      <c r="Q4" s="46">
        <v>162751066</v>
      </c>
      <c r="R4" s="46">
        <v>132345669</v>
      </c>
      <c r="S4" s="46">
        <v>81821051</v>
      </c>
      <c r="T4" s="46">
        <v>138464885</v>
      </c>
      <c r="U4" s="45">
        <v>204715565</v>
      </c>
    </row>
    <row r="5" spans="1:21" x14ac:dyDescent="0.2">
      <c r="A5" s="44" t="s">
        <v>303</v>
      </c>
      <c r="B5" s="43">
        <v>18076398</v>
      </c>
      <c r="C5" s="43">
        <v>24587099</v>
      </c>
      <c r="D5" s="43">
        <v>34792462</v>
      </c>
      <c r="E5" s="43">
        <v>47587516</v>
      </c>
      <c r="F5" s="43">
        <v>54059489</v>
      </c>
      <c r="G5" s="43">
        <v>86582531</v>
      </c>
      <c r="H5" s="43">
        <v>64899497</v>
      </c>
      <c r="I5" s="43">
        <v>88611033</v>
      </c>
      <c r="J5" s="43">
        <v>122125544</v>
      </c>
      <c r="K5" s="43">
        <v>148757013</v>
      </c>
      <c r="L5" s="43">
        <v>148046659</v>
      </c>
      <c r="M5" s="43">
        <v>135826203</v>
      </c>
      <c r="N5" s="43">
        <v>72365746</v>
      </c>
      <c r="O5" s="43">
        <v>60865954</v>
      </c>
      <c r="P5" s="43">
        <v>82065030</v>
      </c>
      <c r="Q5" s="43">
        <v>115082789</v>
      </c>
      <c r="R5" s="43">
        <v>101948597</v>
      </c>
      <c r="S5" s="43">
        <v>64579748</v>
      </c>
      <c r="T5" s="43">
        <v>106406787</v>
      </c>
      <c r="U5" s="42">
        <v>173515903</v>
      </c>
    </row>
    <row r="6" spans="1:21" x14ac:dyDescent="0.2">
      <c r="A6" s="47" t="s">
        <v>721</v>
      </c>
      <c r="B6" s="46">
        <v>23081643</v>
      </c>
      <c r="C6" s="46">
        <v>29917157</v>
      </c>
      <c r="D6" s="46">
        <v>42605836</v>
      </c>
      <c r="E6" s="46">
        <v>55864936</v>
      </c>
      <c r="F6" s="46">
        <v>60323533</v>
      </c>
      <c r="G6" s="46">
        <v>85855363</v>
      </c>
      <c r="H6" s="46">
        <v>50757396</v>
      </c>
      <c r="I6" s="46">
        <v>68662188</v>
      </c>
      <c r="J6" s="46">
        <v>100805574</v>
      </c>
      <c r="K6" s="46">
        <v>108298231</v>
      </c>
      <c r="L6" s="46">
        <v>99354751</v>
      </c>
      <c r="M6" s="46">
        <v>94971596</v>
      </c>
      <c r="N6" s="46">
        <v>55132262</v>
      </c>
      <c r="O6" s="46">
        <v>44238339</v>
      </c>
      <c r="P6" s="46">
        <v>59595047</v>
      </c>
      <c r="Q6" s="46">
        <v>80374087</v>
      </c>
      <c r="R6" s="46">
        <v>70193489</v>
      </c>
      <c r="S6" s="46">
        <v>44461676</v>
      </c>
      <c r="T6" s="46">
        <v>67019705</v>
      </c>
      <c r="U6" s="45">
        <v>105963516</v>
      </c>
    </row>
    <row r="7" spans="1:21" x14ac:dyDescent="0.2">
      <c r="A7" s="44" t="s">
        <v>327</v>
      </c>
      <c r="B7" s="43">
        <v>45935429</v>
      </c>
      <c r="C7" s="43">
        <v>55993031</v>
      </c>
      <c r="D7" s="43">
        <v>79772916</v>
      </c>
      <c r="E7" s="43">
        <v>98972140</v>
      </c>
      <c r="F7" s="43">
        <v>103830195</v>
      </c>
      <c r="G7" s="43">
        <v>155473624</v>
      </c>
      <c r="H7" s="43">
        <v>79973887</v>
      </c>
      <c r="I7" s="43">
        <v>105814258</v>
      </c>
      <c r="J7" s="43">
        <v>142101310</v>
      </c>
      <c r="K7" s="43">
        <v>153107429</v>
      </c>
      <c r="L7" s="43">
        <v>145720787</v>
      </c>
      <c r="M7" s="43">
        <v>130657498</v>
      </c>
      <c r="N7" s="43">
        <v>67369928</v>
      </c>
      <c r="O7" s="43">
        <v>50863559</v>
      </c>
      <c r="P7" s="43">
        <v>63771259</v>
      </c>
      <c r="Q7" s="43">
        <v>80676236</v>
      </c>
      <c r="R7" s="43">
        <v>73085389</v>
      </c>
      <c r="S7" s="43">
        <v>43509685</v>
      </c>
      <c r="T7" s="43">
        <v>63139357</v>
      </c>
      <c r="U7" s="42">
        <v>101652157</v>
      </c>
    </row>
    <row r="8" spans="1:21" x14ac:dyDescent="0.2">
      <c r="A8" s="47" t="s">
        <v>243</v>
      </c>
      <c r="B8" s="46">
        <v>23346250</v>
      </c>
      <c r="C8" s="46">
        <v>30970562</v>
      </c>
      <c r="D8" s="46">
        <v>43597849</v>
      </c>
      <c r="E8" s="46">
        <v>52181798</v>
      </c>
      <c r="F8" s="46">
        <v>54918029</v>
      </c>
      <c r="G8" s="46">
        <v>78775954</v>
      </c>
      <c r="H8" s="46">
        <v>42567679</v>
      </c>
      <c r="I8" s="46">
        <v>52603077</v>
      </c>
      <c r="J8" s="46">
        <v>71289414</v>
      </c>
      <c r="K8" s="46">
        <v>76779920</v>
      </c>
      <c r="L8" s="46">
        <v>75727628</v>
      </c>
      <c r="M8" s="46">
        <v>65737928</v>
      </c>
      <c r="N8" s="46">
        <v>36513217</v>
      </c>
      <c r="O8" s="46">
        <v>28776094</v>
      </c>
      <c r="P8" s="46">
        <v>36231014</v>
      </c>
      <c r="Q8" s="46">
        <v>45086740</v>
      </c>
      <c r="R8" s="46">
        <v>40738077</v>
      </c>
      <c r="S8" s="46">
        <v>27401959</v>
      </c>
      <c r="T8" s="46">
        <v>40266885</v>
      </c>
      <c r="U8" s="45">
        <v>62044514</v>
      </c>
    </row>
    <row r="9" spans="1:21" x14ac:dyDescent="0.2">
      <c r="A9" s="44" t="s">
        <v>439</v>
      </c>
      <c r="B9" s="43">
        <v>12198195</v>
      </c>
      <c r="C9" s="43">
        <v>16611032</v>
      </c>
      <c r="D9" s="43">
        <v>23583576</v>
      </c>
      <c r="E9" s="43">
        <v>28670434</v>
      </c>
      <c r="F9" s="43">
        <v>29508110</v>
      </c>
      <c r="G9" s="43">
        <v>41995069</v>
      </c>
      <c r="H9" s="43">
        <v>25894669</v>
      </c>
      <c r="I9" s="43">
        <v>35933064</v>
      </c>
      <c r="J9" s="43">
        <v>45424988</v>
      </c>
      <c r="K9" s="43">
        <v>53293887</v>
      </c>
      <c r="L9" s="43">
        <v>52157481</v>
      </c>
      <c r="M9" s="43">
        <v>46632991</v>
      </c>
      <c r="N9" s="43">
        <v>25209452</v>
      </c>
      <c r="O9" s="43">
        <v>21568501</v>
      </c>
      <c r="P9" s="43">
        <v>28398193</v>
      </c>
      <c r="Q9" s="43">
        <v>35848721</v>
      </c>
      <c r="R9" s="43">
        <v>34062713</v>
      </c>
      <c r="S9" s="43">
        <v>21979696</v>
      </c>
      <c r="T9" s="43">
        <v>35478361</v>
      </c>
      <c r="U9" s="42">
        <v>58666346</v>
      </c>
    </row>
    <row r="10" spans="1:21" x14ac:dyDescent="0.2">
      <c r="A10" s="47" t="s">
        <v>583</v>
      </c>
      <c r="B10" s="46">
        <v>11989097</v>
      </c>
      <c r="C10" s="46">
        <v>15909813</v>
      </c>
      <c r="D10" s="46">
        <v>22239414</v>
      </c>
      <c r="E10" s="46">
        <v>27334784</v>
      </c>
      <c r="F10" s="46">
        <v>29520728</v>
      </c>
      <c r="G10" s="46">
        <v>41096992</v>
      </c>
      <c r="H10" s="46">
        <v>22829240</v>
      </c>
      <c r="I10" s="46">
        <v>30329466</v>
      </c>
      <c r="J10" s="46">
        <v>41059312</v>
      </c>
      <c r="K10" s="46">
        <v>46177095</v>
      </c>
      <c r="L10" s="46">
        <v>45397431</v>
      </c>
      <c r="M10" s="46">
        <v>43026343</v>
      </c>
      <c r="N10" s="46">
        <v>24521996</v>
      </c>
      <c r="O10" s="46">
        <v>18884667</v>
      </c>
      <c r="P10" s="46">
        <v>25756723</v>
      </c>
      <c r="Q10" s="46">
        <v>34198938</v>
      </c>
      <c r="R10" s="46">
        <v>29994413</v>
      </c>
      <c r="S10" s="46">
        <v>18214889</v>
      </c>
      <c r="T10" s="46">
        <v>29581126</v>
      </c>
      <c r="U10" s="45">
        <v>47748563</v>
      </c>
    </row>
    <row r="11" spans="1:21" x14ac:dyDescent="0.2">
      <c r="A11" s="44" t="s">
        <v>660</v>
      </c>
      <c r="B11" s="43"/>
      <c r="C11" s="43"/>
      <c r="D11" s="43">
        <v>4663</v>
      </c>
      <c r="E11" s="43"/>
      <c r="F11" s="43">
        <v>7999</v>
      </c>
      <c r="G11" s="43">
        <v>4962</v>
      </c>
      <c r="H11" s="43"/>
      <c r="I11" s="43"/>
      <c r="J11" s="43"/>
      <c r="K11" s="43">
        <v>280</v>
      </c>
      <c r="L11" s="43">
        <v>714</v>
      </c>
      <c r="M11" s="43">
        <v>193</v>
      </c>
      <c r="N11" s="43">
        <v>34085</v>
      </c>
      <c r="O11" s="43">
        <v>414</v>
      </c>
      <c r="P11" s="43">
        <v>33145</v>
      </c>
      <c r="Q11" s="43">
        <v>2498579</v>
      </c>
      <c r="R11" s="43">
        <v>2960404</v>
      </c>
      <c r="S11" s="43">
        <v>21440696</v>
      </c>
      <c r="T11" s="43">
        <v>2237025</v>
      </c>
      <c r="U11" s="42">
        <v>45374600</v>
      </c>
    </row>
    <row r="12" spans="1:21" x14ac:dyDescent="0.2">
      <c r="A12" s="47" t="s">
        <v>321</v>
      </c>
      <c r="B12" s="46">
        <v>18099394</v>
      </c>
      <c r="C12" s="46">
        <v>23582810</v>
      </c>
      <c r="D12" s="46">
        <v>33559211</v>
      </c>
      <c r="E12" s="46">
        <v>39911630</v>
      </c>
      <c r="F12" s="46">
        <v>45312086</v>
      </c>
      <c r="G12" s="46">
        <v>58872808</v>
      </c>
      <c r="H12" s="46">
        <v>33567662</v>
      </c>
      <c r="I12" s="46">
        <v>46054319</v>
      </c>
      <c r="J12" s="46">
        <v>57874914</v>
      </c>
      <c r="K12" s="46">
        <v>56916311</v>
      </c>
      <c r="L12" s="46">
        <v>46459807</v>
      </c>
      <c r="M12" s="46">
        <v>38523919</v>
      </c>
      <c r="N12" s="46">
        <v>23788950</v>
      </c>
      <c r="O12" s="46">
        <v>18885116</v>
      </c>
      <c r="P12" s="46">
        <v>26123354</v>
      </c>
      <c r="Q12" s="46">
        <v>32571120</v>
      </c>
      <c r="R12" s="46">
        <v>29102359</v>
      </c>
      <c r="S12" s="46">
        <v>16214614</v>
      </c>
      <c r="T12" s="46">
        <v>29920562</v>
      </c>
      <c r="U12" s="45">
        <v>44918252</v>
      </c>
    </row>
    <row r="13" spans="1:21" x14ac:dyDescent="0.2">
      <c r="A13" s="44" t="s">
        <v>663</v>
      </c>
      <c r="B13" s="43">
        <v>9752113</v>
      </c>
      <c r="C13" s="43">
        <v>15565057</v>
      </c>
      <c r="D13" s="43">
        <v>21569781</v>
      </c>
      <c r="E13" s="43">
        <v>28802982</v>
      </c>
      <c r="F13" s="43">
        <v>23498480</v>
      </c>
      <c r="G13" s="43">
        <v>38163000</v>
      </c>
      <c r="H13" s="43">
        <v>23205180</v>
      </c>
      <c r="I13" s="43">
        <v>30131986</v>
      </c>
      <c r="J13" s="43">
        <v>45363321</v>
      </c>
      <c r="K13" s="43">
        <v>47915389</v>
      </c>
      <c r="L13" s="43">
        <v>40091970</v>
      </c>
      <c r="M13" s="43">
        <v>36064563</v>
      </c>
      <c r="N13" s="43">
        <v>18423037</v>
      </c>
      <c r="O13" s="43">
        <v>14305638</v>
      </c>
      <c r="P13" s="43">
        <v>20710133</v>
      </c>
      <c r="Q13" s="43">
        <v>26347851</v>
      </c>
      <c r="R13" s="43">
        <v>24535365</v>
      </c>
      <c r="S13" s="43">
        <v>15586238</v>
      </c>
      <c r="T13" s="43">
        <v>23961619</v>
      </c>
      <c r="U13" s="42">
        <v>39609715</v>
      </c>
    </row>
    <row r="14" spans="1:21" x14ac:dyDescent="0.2">
      <c r="A14" s="47" t="s">
        <v>613</v>
      </c>
      <c r="B14" s="46">
        <v>7216187</v>
      </c>
      <c r="C14" s="46">
        <v>10550713</v>
      </c>
      <c r="D14" s="46">
        <v>16899010</v>
      </c>
      <c r="E14" s="46">
        <v>20119845</v>
      </c>
      <c r="F14" s="46">
        <v>20134175</v>
      </c>
      <c r="G14" s="46">
        <v>30232258</v>
      </c>
      <c r="H14" s="46">
        <v>19008298</v>
      </c>
      <c r="I14" s="46">
        <v>23893851</v>
      </c>
      <c r="J14" s="46">
        <v>32897397</v>
      </c>
      <c r="K14" s="46">
        <v>35843174</v>
      </c>
      <c r="L14" s="46">
        <v>38916858</v>
      </c>
      <c r="M14" s="46">
        <v>33216456</v>
      </c>
      <c r="N14" s="46">
        <v>19395570</v>
      </c>
      <c r="O14" s="46">
        <v>15234888</v>
      </c>
      <c r="P14" s="46">
        <v>20035155</v>
      </c>
      <c r="Q14" s="46">
        <v>28452518</v>
      </c>
      <c r="R14" s="46">
        <v>22284239</v>
      </c>
      <c r="S14" s="46">
        <v>17643217</v>
      </c>
      <c r="T14" s="46">
        <v>25505137</v>
      </c>
      <c r="U14" s="45">
        <v>39146972</v>
      </c>
    </row>
    <row r="15" spans="1:21" x14ac:dyDescent="0.2">
      <c r="A15" s="44" t="s">
        <v>225</v>
      </c>
      <c r="B15" s="43">
        <v>18359338</v>
      </c>
      <c r="C15" s="43">
        <v>24594187</v>
      </c>
      <c r="D15" s="43">
        <v>33359787</v>
      </c>
      <c r="E15" s="43">
        <v>39872887</v>
      </c>
      <c r="F15" s="43">
        <v>42818773</v>
      </c>
      <c r="G15" s="43">
        <v>59821024</v>
      </c>
      <c r="H15" s="43">
        <v>31789733</v>
      </c>
      <c r="I15" s="43">
        <v>35319187</v>
      </c>
      <c r="J15" s="43">
        <v>52506385</v>
      </c>
      <c r="K15" s="43">
        <v>47630970</v>
      </c>
      <c r="L15" s="43">
        <v>45645002</v>
      </c>
      <c r="M15" s="43">
        <v>38834510</v>
      </c>
      <c r="N15" s="43">
        <v>22815906</v>
      </c>
      <c r="O15" s="43">
        <v>17967128</v>
      </c>
      <c r="P15" s="43">
        <v>23853234</v>
      </c>
      <c r="Q15" s="43">
        <v>28465973</v>
      </c>
      <c r="R15" s="43">
        <v>24597066</v>
      </c>
      <c r="S15" s="43">
        <v>11597684</v>
      </c>
      <c r="T15" s="43">
        <v>19821088</v>
      </c>
      <c r="U15" s="42">
        <v>35039770</v>
      </c>
    </row>
    <row r="16" spans="1:21" x14ac:dyDescent="0.2">
      <c r="A16" s="47" t="s">
        <v>559</v>
      </c>
      <c r="B16" s="46">
        <v>8323533</v>
      </c>
      <c r="C16" s="46">
        <v>12490735</v>
      </c>
      <c r="D16" s="46">
        <v>18504434</v>
      </c>
      <c r="E16" s="46">
        <v>20413766</v>
      </c>
      <c r="F16" s="46">
        <v>22482354</v>
      </c>
      <c r="G16" s="46">
        <v>36364651</v>
      </c>
      <c r="H16" s="46">
        <v>20099392</v>
      </c>
      <c r="I16" s="46">
        <v>24067355</v>
      </c>
      <c r="J16" s="46">
        <v>33584449</v>
      </c>
      <c r="K16" s="46">
        <v>39879315</v>
      </c>
      <c r="L16" s="46">
        <v>35538674</v>
      </c>
      <c r="M16" s="46">
        <v>34326201</v>
      </c>
      <c r="N16" s="46">
        <v>18204612</v>
      </c>
      <c r="O16" s="46">
        <v>15060191</v>
      </c>
      <c r="P16" s="46">
        <v>21405724</v>
      </c>
      <c r="Q16" s="46">
        <v>27968565</v>
      </c>
      <c r="R16" s="46">
        <v>24224539</v>
      </c>
      <c r="S16" s="46">
        <v>14385067</v>
      </c>
      <c r="T16" s="46">
        <v>22675673</v>
      </c>
      <c r="U16" s="45">
        <v>34022277</v>
      </c>
    </row>
    <row r="17" spans="1:21" x14ac:dyDescent="0.2">
      <c r="A17" s="44" t="s">
        <v>716</v>
      </c>
      <c r="B17" s="43">
        <v>9581846</v>
      </c>
      <c r="C17" s="43">
        <v>13150157</v>
      </c>
      <c r="D17" s="43">
        <v>18263846</v>
      </c>
      <c r="E17" s="43">
        <v>23545043</v>
      </c>
      <c r="F17" s="43">
        <v>24496977</v>
      </c>
      <c r="G17" s="43">
        <v>32835918</v>
      </c>
      <c r="H17" s="43">
        <v>19631417</v>
      </c>
      <c r="I17" s="43">
        <v>25794056</v>
      </c>
      <c r="J17" s="43">
        <v>30384470</v>
      </c>
      <c r="K17" s="43">
        <v>35750509</v>
      </c>
      <c r="L17" s="43">
        <v>33573234</v>
      </c>
      <c r="M17" s="43">
        <v>32096516</v>
      </c>
      <c r="N17" s="43">
        <v>16069861</v>
      </c>
      <c r="O17" s="43">
        <v>12910667</v>
      </c>
      <c r="P17" s="43">
        <v>16836698</v>
      </c>
      <c r="Q17" s="43">
        <v>23346537</v>
      </c>
      <c r="R17" s="43">
        <v>21326199</v>
      </c>
      <c r="S17" s="43">
        <v>12624769</v>
      </c>
      <c r="T17" s="43">
        <v>19909473</v>
      </c>
      <c r="U17" s="42">
        <v>31121646</v>
      </c>
    </row>
    <row r="18" spans="1:21" x14ac:dyDescent="0.2">
      <c r="A18" s="47" t="s">
        <v>60</v>
      </c>
      <c r="B18" s="46">
        <v>8357031</v>
      </c>
      <c r="C18" s="46">
        <v>9572474</v>
      </c>
      <c r="D18" s="46">
        <v>12516986</v>
      </c>
      <c r="E18" s="46">
        <v>15402146</v>
      </c>
      <c r="F18" s="46">
        <v>17680097</v>
      </c>
      <c r="G18" s="46">
        <v>24267433</v>
      </c>
      <c r="H18" s="46">
        <v>14285085</v>
      </c>
      <c r="I18" s="46">
        <v>20048064</v>
      </c>
      <c r="J18" s="46">
        <v>27051080</v>
      </c>
      <c r="K18" s="46">
        <v>28818163</v>
      </c>
      <c r="L18" s="46">
        <v>25504144</v>
      </c>
      <c r="M18" s="46">
        <v>27142725</v>
      </c>
      <c r="N18" s="46">
        <v>14379052</v>
      </c>
      <c r="O18" s="46">
        <v>11539547</v>
      </c>
      <c r="P18" s="46">
        <v>15252627</v>
      </c>
      <c r="Q18" s="46">
        <v>19483134</v>
      </c>
      <c r="R18" s="46">
        <v>18245047</v>
      </c>
      <c r="S18" s="46">
        <v>9836653</v>
      </c>
      <c r="T18" s="46">
        <v>18693569</v>
      </c>
      <c r="U18" s="45">
        <v>25150968</v>
      </c>
    </row>
    <row r="19" spans="1:21" x14ac:dyDescent="0.2">
      <c r="A19" s="44" t="s">
        <v>499</v>
      </c>
      <c r="B19" s="43">
        <v>3426064</v>
      </c>
      <c r="C19" s="43">
        <v>4224814</v>
      </c>
      <c r="D19" s="43">
        <v>6154726</v>
      </c>
      <c r="E19" s="43">
        <v>8491042</v>
      </c>
      <c r="F19" s="43">
        <v>10046168</v>
      </c>
      <c r="G19" s="43">
        <v>14852874</v>
      </c>
      <c r="H19" s="43">
        <v>8434938</v>
      </c>
      <c r="I19" s="43">
        <v>12274040</v>
      </c>
      <c r="J19" s="43">
        <v>17986018</v>
      </c>
      <c r="K19" s="43">
        <v>19620072</v>
      </c>
      <c r="L19" s="43">
        <v>18048935</v>
      </c>
      <c r="M19" s="43">
        <v>17195113</v>
      </c>
      <c r="N19" s="43">
        <v>9855397</v>
      </c>
      <c r="O19" s="43">
        <v>7126269</v>
      </c>
      <c r="P19" s="43">
        <v>8996682</v>
      </c>
      <c r="Q19" s="43">
        <v>14500512</v>
      </c>
      <c r="R19" s="43">
        <v>11966872</v>
      </c>
      <c r="S19" s="43">
        <v>7909788</v>
      </c>
      <c r="T19" s="43">
        <v>11327938</v>
      </c>
      <c r="U19" s="42">
        <v>16647142</v>
      </c>
    </row>
    <row r="20" spans="1:21" x14ac:dyDescent="0.2">
      <c r="A20" s="47" t="s">
        <v>114</v>
      </c>
      <c r="B20" s="46">
        <v>9877194</v>
      </c>
      <c r="C20" s="46">
        <v>12361244</v>
      </c>
      <c r="D20" s="46">
        <v>18090860</v>
      </c>
      <c r="E20" s="46">
        <v>20609293</v>
      </c>
      <c r="F20" s="46">
        <v>22538781</v>
      </c>
      <c r="G20" s="46">
        <v>31982421</v>
      </c>
      <c r="H20" s="46">
        <v>18503686</v>
      </c>
      <c r="I20" s="46">
        <v>23082123</v>
      </c>
      <c r="J20" s="46">
        <v>28824423</v>
      </c>
      <c r="K20" s="46">
        <v>29788760</v>
      </c>
      <c r="L20" s="46">
        <v>26237947</v>
      </c>
      <c r="M20" s="46">
        <v>21513345</v>
      </c>
      <c r="N20" s="46">
        <v>13146831</v>
      </c>
      <c r="O20" s="46">
        <v>10848766</v>
      </c>
      <c r="P20" s="46">
        <v>13176263</v>
      </c>
      <c r="Q20" s="46">
        <v>14832985</v>
      </c>
      <c r="R20" s="46">
        <v>14295768</v>
      </c>
      <c r="S20" s="46">
        <v>8467264</v>
      </c>
      <c r="T20" s="46">
        <v>11783543</v>
      </c>
      <c r="U20" s="45">
        <v>16543007</v>
      </c>
    </row>
    <row r="21" spans="1:21" x14ac:dyDescent="0.2">
      <c r="A21" s="44" t="s">
        <v>258</v>
      </c>
      <c r="B21" s="43">
        <v>4140523</v>
      </c>
      <c r="C21" s="43">
        <v>4650758</v>
      </c>
      <c r="D21" s="43">
        <v>6889893</v>
      </c>
      <c r="E21" s="43">
        <v>8349523</v>
      </c>
      <c r="F21" s="43">
        <v>8326398</v>
      </c>
      <c r="G21" s="43">
        <v>13025617</v>
      </c>
      <c r="H21" s="43">
        <v>7386535</v>
      </c>
      <c r="I21" s="43">
        <v>11075405</v>
      </c>
      <c r="J21" s="43">
        <v>12365260</v>
      </c>
      <c r="K21" s="43">
        <v>16522251</v>
      </c>
      <c r="L21" s="43">
        <v>16052194</v>
      </c>
      <c r="M21" s="43">
        <v>14928048</v>
      </c>
      <c r="N21" s="43">
        <v>8070332</v>
      </c>
      <c r="O21" s="43">
        <v>6907006</v>
      </c>
      <c r="P21" s="43">
        <v>8657014</v>
      </c>
      <c r="Q21" s="43">
        <v>12426263</v>
      </c>
      <c r="R21" s="43">
        <v>10479290</v>
      </c>
      <c r="S21" s="43">
        <v>7012749</v>
      </c>
      <c r="T21" s="43">
        <v>11739806</v>
      </c>
      <c r="U21" s="42">
        <v>15697427</v>
      </c>
    </row>
    <row r="22" spans="1:21" x14ac:dyDescent="0.2">
      <c r="A22" s="47" t="s">
        <v>595</v>
      </c>
      <c r="B22" s="46">
        <v>4420005</v>
      </c>
      <c r="C22" s="46">
        <v>5627186</v>
      </c>
      <c r="D22" s="46">
        <v>7547216</v>
      </c>
      <c r="E22" s="46">
        <v>8861440</v>
      </c>
      <c r="F22" s="46">
        <v>9114548</v>
      </c>
      <c r="G22" s="46">
        <v>13310841</v>
      </c>
      <c r="H22" s="46">
        <v>7324163</v>
      </c>
      <c r="I22" s="46">
        <v>10474949</v>
      </c>
      <c r="J22" s="46">
        <v>14505828</v>
      </c>
      <c r="K22" s="46">
        <v>17027038</v>
      </c>
      <c r="L22" s="46">
        <v>12751816</v>
      </c>
      <c r="M22" s="46">
        <v>12170885</v>
      </c>
      <c r="N22" s="46">
        <v>7315465</v>
      </c>
      <c r="O22" s="46">
        <v>5974837</v>
      </c>
      <c r="P22" s="46">
        <v>7700764</v>
      </c>
      <c r="Q22" s="46">
        <v>10594364</v>
      </c>
      <c r="R22" s="46">
        <v>8117040</v>
      </c>
      <c r="S22" s="46">
        <v>5679295</v>
      </c>
      <c r="T22" s="46">
        <v>9472144</v>
      </c>
      <c r="U22" s="45">
        <v>14883820</v>
      </c>
    </row>
    <row r="23" spans="1:21" x14ac:dyDescent="0.2">
      <c r="A23" s="44" t="s">
        <v>384</v>
      </c>
      <c r="B23" s="43">
        <v>1659438</v>
      </c>
      <c r="C23" s="43">
        <v>2032677</v>
      </c>
      <c r="D23" s="43">
        <v>3405540</v>
      </c>
      <c r="E23" s="43">
        <v>4877533</v>
      </c>
      <c r="F23" s="43">
        <v>5480951</v>
      </c>
      <c r="G23" s="43">
        <v>7004623</v>
      </c>
      <c r="H23" s="43">
        <v>4231670</v>
      </c>
      <c r="I23" s="43">
        <v>5688221</v>
      </c>
      <c r="J23" s="43">
        <v>7846406</v>
      </c>
      <c r="K23" s="43">
        <v>8963271</v>
      </c>
      <c r="L23" s="43">
        <v>7152870</v>
      </c>
      <c r="M23" s="43">
        <v>7713475</v>
      </c>
      <c r="N23" s="43">
        <v>3289736</v>
      </c>
      <c r="O23" s="43">
        <v>2825737</v>
      </c>
      <c r="P23" s="43">
        <v>3953902</v>
      </c>
      <c r="Q23" s="43">
        <v>5724763</v>
      </c>
      <c r="R23" s="43">
        <v>6461097</v>
      </c>
      <c r="S23" s="43">
        <v>4604511</v>
      </c>
      <c r="T23" s="43">
        <v>3478182</v>
      </c>
      <c r="U23" s="42">
        <v>12240209</v>
      </c>
    </row>
    <row r="24" spans="1:21" x14ac:dyDescent="0.2">
      <c r="A24" s="47" t="s">
        <v>306</v>
      </c>
      <c r="B24" s="46">
        <v>4027367</v>
      </c>
      <c r="C24" s="46">
        <v>5831448</v>
      </c>
      <c r="D24" s="46">
        <v>6796975</v>
      </c>
      <c r="E24" s="46">
        <v>7852557</v>
      </c>
      <c r="F24" s="46">
        <v>9056878</v>
      </c>
      <c r="G24" s="46">
        <v>10061499</v>
      </c>
      <c r="H24" s="46">
        <v>7362204</v>
      </c>
      <c r="I24" s="46">
        <v>8531249</v>
      </c>
      <c r="J24" s="46">
        <v>11154455</v>
      </c>
      <c r="K24" s="46">
        <v>10803250</v>
      </c>
      <c r="L24" s="46">
        <v>13585810</v>
      </c>
      <c r="M24" s="46">
        <v>13072429</v>
      </c>
      <c r="N24" s="46">
        <v>8063264</v>
      </c>
      <c r="O24" s="46">
        <v>6730579</v>
      </c>
      <c r="P24" s="46">
        <v>7063600</v>
      </c>
      <c r="Q24" s="46">
        <v>9161335</v>
      </c>
      <c r="R24" s="46">
        <v>5704589</v>
      </c>
      <c r="S24" s="46">
        <v>3391684</v>
      </c>
      <c r="T24" s="46">
        <v>7047199</v>
      </c>
      <c r="U24" s="45">
        <v>11455427</v>
      </c>
    </row>
    <row r="25" spans="1:21" x14ac:dyDescent="0.2">
      <c r="A25" s="44" t="s">
        <v>84</v>
      </c>
      <c r="B25" s="43">
        <v>3907512</v>
      </c>
      <c r="C25" s="43">
        <v>6944930</v>
      </c>
      <c r="D25" s="43">
        <v>7838077</v>
      </c>
      <c r="E25" s="43">
        <v>9227110</v>
      </c>
      <c r="F25" s="43">
        <v>12177814</v>
      </c>
      <c r="G25" s="43">
        <v>16855785</v>
      </c>
      <c r="H25" s="43">
        <v>9437509</v>
      </c>
      <c r="I25" s="43">
        <v>10274489</v>
      </c>
      <c r="J25" s="43">
        <v>14264036</v>
      </c>
      <c r="K25" s="43">
        <v>13588697</v>
      </c>
      <c r="L25" s="43">
        <v>16536508</v>
      </c>
      <c r="M25" s="43">
        <v>15746647</v>
      </c>
      <c r="N25" s="43">
        <v>7380844</v>
      </c>
      <c r="O25" s="43">
        <v>2898856</v>
      </c>
      <c r="P25" s="43">
        <v>2966954</v>
      </c>
      <c r="Q25" s="43">
        <v>5042501</v>
      </c>
      <c r="R25" s="43">
        <v>4651642</v>
      </c>
      <c r="S25" s="43">
        <v>2613734</v>
      </c>
      <c r="T25" s="43">
        <v>3995459</v>
      </c>
      <c r="U25" s="42">
        <v>9916247</v>
      </c>
    </row>
    <row r="26" spans="1:21" x14ac:dyDescent="0.2">
      <c r="A26" s="47" t="s">
        <v>318</v>
      </c>
      <c r="B26" s="46">
        <v>2134616</v>
      </c>
      <c r="C26" s="46">
        <v>2459385</v>
      </c>
      <c r="D26" s="46">
        <v>3901946</v>
      </c>
      <c r="E26" s="46">
        <v>4765980</v>
      </c>
      <c r="F26" s="46">
        <v>5155309</v>
      </c>
      <c r="G26" s="46">
        <v>8064006</v>
      </c>
      <c r="H26" s="46">
        <v>5119842</v>
      </c>
      <c r="I26" s="46">
        <v>6675826</v>
      </c>
      <c r="J26" s="46">
        <v>8645707</v>
      </c>
      <c r="K26" s="46">
        <v>9472040</v>
      </c>
      <c r="L26" s="46">
        <v>9062483</v>
      </c>
      <c r="M26" s="46">
        <v>8459613</v>
      </c>
      <c r="N26" s="46">
        <v>4552180</v>
      </c>
      <c r="O26" s="46">
        <v>3271931</v>
      </c>
      <c r="P26" s="46">
        <v>4490556</v>
      </c>
      <c r="Q26" s="46">
        <v>6126655</v>
      </c>
      <c r="R26" s="46">
        <v>5940718</v>
      </c>
      <c r="S26" s="46">
        <v>3755667</v>
      </c>
      <c r="T26" s="46">
        <v>6432930</v>
      </c>
      <c r="U26" s="45">
        <v>9746558</v>
      </c>
    </row>
    <row r="27" spans="1:21" x14ac:dyDescent="0.2">
      <c r="A27" s="44" t="s">
        <v>502</v>
      </c>
      <c r="B27" s="43">
        <v>2721305</v>
      </c>
      <c r="C27" s="43">
        <v>3713964</v>
      </c>
      <c r="D27" s="43">
        <v>4928856</v>
      </c>
      <c r="E27" s="43">
        <v>6333785</v>
      </c>
      <c r="F27" s="43">
        <v>6462747</v>
      </c>
      <c r="G27" s="43">
        <v>8877423</v>
      </c>
      <c r="H27" s="43">
        <v>4733236</v>
      </c>
      <c r="I27" s="43">
        <v>6649521</v>
      </c>
      <c r="J27" s="43">
        <v>8448644</v>
      </c>
      <c r="K27" s="43">
        <v>9555226</v>
      </c>
      <c r="L27" s="43">
        <v>9355129</v>
      </c>
      <c r="M27" s="43">
        <v>8161383</v>
      </c>
      <c r="N27" s="43">
        <v>5465885</v>
      </c>
      <c r="O27" s="43">
        <v>4286735</v>
      </c>
      <c r="P27" s="43">
        <v>5548689</v>
      </c>
      <c r="Q27" s="43">
        <v>7186604</v>
      </c>
      <c r="R27" s="43">
        <v>5437115</v>
      </c>
      <c r="S27" s="43">
        <v>3867733</v>
      </c>
      <c r="T27" s="43">
        <v>4782867</v>
      </c>
      <c r="U27" s="42">
        <v>7755299</v>
      </c>
    </row>
    <row r="28" spans="1:21" x14ac:dyDescent="0.2">
      <c r="A28" s="47" t="s">
        <v>210</v>
      </c>
      <c r="B28" s="46">
        <v>2536050</v>
      </c>
      <c r="C28" s="46">
        <v>3296191</v>
      </c>
      <c r="D28" s="46">
        <v>4046871</v>
      </c>
      <c r="E28" s="46">
        <v>5877644</v>
      </c>
      <c r="F28" s="46">
        <v>6387340</v>
      </c>
      <c r="G28" s="46">
        <v>8238017</v>
      </c>
      <c r="H28" s="46">
        <v>5234737</v>
      </c>
      <c r="I28" s="46">
        <v>6558983</v>
      </c>
      <c r="J28" s="46">
        <v>9456122</v>
      </c>
      <c r="K28" s="46">
        <v>9207603</v>
      </c>
      <c r="L28" s="46">
        <v>9342155</v>
      </c>
      <c r="M28" s="46">
        <v>8396750</v>
      </c>
      <c r="N28" s="46">
        <v>3994487</v>
      </c>
      <c r="O28" s="46">
        <v>3787902</v>
      </c>
      <c r="P28" s="46">
        <v>4921129</v>
      </c>
      <c r="Q28" s="46">
        <v>6531172</v>
      </c>
      <c r="R28" s="46">
        <v>5802468</v>
      </c>
      <c r="S28" s="46">
        <v>3430493</v>
      </c>
      <c r="T28" s="46">
        <v>4283662</v>
      </c>
      <c r="U28" s="45">
        <v>7345107</v>
      </c>
    </row>
    <row r="29" spans="1:21" x14ac:dyDescent="0.2">
      <c r="A29" s="44" t="s">
        <v>728</v>
      </c>
      <c r="B29" s="43">
        <v>5024</v>
      </c>
      <c r="C29" s="43">
        <v>18802</v>
      </c>
      <c r="D29" s="43">
        <v>3</v>
      </c>
      <c r="E29" s="43">
        <v>0</v>
      </c>
      <c r="F29" s="43">
        <v>0</v>
      </c>
      <c r="G29" s="43">
        <v>0</v>
      </c>
      <c r="H29" s="43">
        <v>924</v>
      </c>
      <c r="I29" s="43">
        <v>334783</v>
      </c>
      <c r="J29" s="43">
        <v>566991</v>
      </c>
      <c r="K29" s="43">
        <v>647525</v>
      </c>
      <c r="L29" s="43">
        <v>1123084</v>
      </c>
      <c r="M29" s="43">
        <v>516237</v>
      </c>
      <c r="N29" s="43">
        <v>99388</v>
      </c>
      <c r="O29" s="43">
        <v>202682</v>
      </c>
      <c r="P29" s="43">
        <v>645539</v>
      </c>
      <c r="Q29" s="43">
        <v>2914298</v>
      </c>
      <c r="R29" s="43">
        <v>3809033</v>
      </c>
      <c r="S29" s="43">
        <v>3840252</v>
      </c>
      <c r="T29" s="43">
        <v>5032151</v>
      </c>
      <c r="U29" s="42">
        <v>7253996</v>
      </c>
    </row>
    <row r="30" spans="1:21" x14ac:dyDescent="0.2">
      <c r="A30" s="47" t="s">
        <v>39</v>
      </c>
      <c r="B30" s="46">
        <v>4770706</v>
      </c>
      <c r="C30" s="46">
        <v>6505282</v>
      </c>
      <c r="D30" s="46">
        <v>8411632</v>
      </c>
      <c r="E30" s="46">
        <v>10456889</v>
      </c>
      <c r="F30" s="46">
        <v>12766900</v>
      </c>
      <c r="G30" s="46">
        <v>15673104</v>
      </c>
      <c r="H30" s="46">
        <v>10059219</v>
      </c>
      <c r="I30" s="46">
        <v>15336757</v>
      </c>
      <c r="J30" s="46">
        <v>21496212</v>
      </c>
      <c r="K30" s="46">
        <v>22410762</v>
      </c>
      <c r="L30" s="46">
        <v>19708205</v>
      </c>
      <c r="M30" s="46">
        <v>18575197</v>
      </c>
      <c r="N30" s="46">
        <v>7268176</v>
      </c>
      <c r="O30" s="46">
        <v>5936714</v>
      </c>
      <c r="P30" s="46">
        <v>7234116</v>
      </c>
      <c r="Q30" s="46">
        <v>10253681</v>
      </c>
      <c r="R30" s="46">
        <v>8615668</v>
      </c>
      <c r="S30" s="46">
        <v>4790869</v>
      </c>
      <c r="T30" s="46">
        <v>5621207</v>
      </c>
      <c r="U30" s="45">
        <v>7230229</v>
      </c>
    </row>
    <row r="31" spans="1:21" x14ac:dyDescent="0.2">
      <c r="A31" s="44" t="s">
        <v>369</v>
      </c>
      <c r="B31" s="43">
        <v>1324785</v>
      </c>
      <c r="C31" s="43">
        <v>1919817</v>
      </c>
      <c r="D31" s="43">
        <v>3310118</v>
      </c>
      <c r="E31" s="43">
        <v>3538372</v>
      </c>
      <c r="F31" s="43">
        <v>2342698</v>
      </c>
      <c r="G31" s="43">
        <v>6703512</v>
      </c>
      <c r="H31" s="43">
        <v>3935816</v>
      </c>
      <c r="I31" s="43">
        <v>5566126</v>
      </c>
      <c r="J31" s="43">
        <v>7477767</v>
      </c>
      <c r="K31" s="43">
        <v>7463836</v>
      </c>
      <c r="L31" s="43">
        <v>7170509</v>
      </c>
      <c r="M31" s="43">
        <v>5643468</v>
      </c>
      <c r="N31" s="43">
        <v>3217249</v>
      </c>
      <c r="O31" s="43">
        <v>2711594</v>
      </c>
      <c r="P31" s="43">
        <v>3887804</v>
      </c>
      <c r="Q31" s="43">
        <v>4898313</v>
      </c>
      <c r="R31" s="43">
        <v>4409899</v>
      </c>
      <c r="S31" s="43">
        <v>2414593</v>
      </c>
      <c r="T31" s="43">
        <v>4198506</v>
      </c>
      <c r="U31" s="42">
        <v>6110999</v>
      </c>
    </row>
    <row r="32" spans="1:21" x14ac:dyDescent="0.2">
      <c r="A32" s="47" t="s">
        <v>478</v>
      </c>
      <c r="B32" s="46">
        <v>1445231</v>
      </c>
      <c r="C32" s="46">
        <v>1744100</v>
      </c>
      <c r="D32" s="46">
        <v>2784937</v>
      </c>
      <c r="E32" s="46">
        <v>3758658</v>
      </c>
      <c r="F32" s="46">
        <v>3664373</v>
      </c>
      <c r="G32" s="46">
        <v>5891671</v>
      </c>
      <c r="H32" s="46">
        <v>3132919</v>
      </c>
      <c r="I32" s="46">
        <v>3516277</v>
      </c>
      <c r="J32" s="46">
        <v>5199413</v>
      </c>
      <c r="K32" s="46">
        <v>5270312</v>
      </c>
      <c r="L32" s="46">
        <v>5473296</v>
      </c>
      <c r="M32" s="46">
        <v>5609124</v>
      </c>
      <c r="N32" s="46">
        <v>3022858</v>
      </c>
      <c r="O32" s="46">
        <v>1983027</v>
      </c>
      <c r="P32" s="46">
        <v>3139637</v>
      </c>
      <c r="Q32" s="46">
        <v>4922447</v>
      </c>
      <c r="R32" s="46">
        <v>3913908</v>
      </c>
      <c r="S32" s="46">
        <v>2270679</v>
      </c>
      <c r="T32" s="46">
        <v>4216847</v>
      </c>
      <c r="U32" s="45">
        <v>6040237</v>
      </c>
    </row>
    <row r="33" spans="1:21" x14ac:dyDescent="0.2">
      <c r="A33" s="44" t="s">
        <v>514</v>
      </c>
      <c r="B33" s="43">
        <v>1087685</v>
      </c>
      <c r="C33" s="43">
        <v>1918026</v>
      </c>
      <c r="D33" s="43">
        <v>3292973</v>
      </c>
      <c r="E33" s="43">
        <v>3981780</v>
      </c>
      <c r="F33" s="43">
        <v>4437462</v>
      </c>
      <c r="G33" s="43">
        <v>5953670</v>
      </c>
      <c r="H33" s="43">
        <v>3108961</v>
      </c>
      <c r="I33" s="43">
        <v>3360787</v>
      </c>
      <c r="J33" s="43">
        <v>4418943</v>
      </c>
      <c r="K33" s="43">
        <v>4167594</v>
      </c>
      <c r="L33" s="43">
        <v>4190050</v>
      </c>
      <c r="M33" s="43">
        <v>4795548</v>
      </c>
      <c r="N33" s="43">
        <v>2518047</v>
      </c>
      <c r="O33" s="43">
        <v>2298563</v>
      </c>
      <c r="P33" s="43">
        <v>3031791</v>
      </c>
      <c r="Q33" s="43">
        <v>4256037</v>
      </c>
      <c r="R33" s="43">
        <v>4102503</v>
      </c>
      <c r="S33" s="43">
        <v>2272505</v>
      </c>
      <c r="T33" s="43">
        <v>3417853</v>
      </c>
      <c r="U33" s="42">
        <v>5902837</v>
      </c>
    </row>
    <row r="34" spans="1:21" x14ac:dyDescent="0.2">
      <c r="A34" s="47" t="s">
        <v>126</v>
      </c>
      <c r="B34" s="46">
        <v>2125552</v>
      </c>
      <c r="C34" s="46">
        <v>2874563</v>
      </c>
      <c r="D34" s="46">
        <v>3775524</v>
      </c>
      <c r="E34" s="46">
        <v>4873220</v>
      </c>
      <c r="F34" s="46">
        <v>5018278</v>
      </c>
      <c r="G34" s="46">
        <v>7175214</v>
      </c>
      <c r="H34" s="46">
        <v>3975408</v>
      </c>
      <c r="I34" s="46">
        <v>4340629</v>
      </c>
      <c r="J34" s="46">
        <v>6495646</v>
      </c>
      <c r="K34" s="46">
        <v>6107808</v>
      </c>
      <c r="L34" s="46">
        <v>6633370</v>
      </c>
      <c r="M34" s="46">
        <v>6040622</v>
      </c>
      <c r="N34" s="46">
        <v>2961004</v>
      </c>
      <c r="O34" s="46">
        <v>2352298</v>
      </c>
      <c r="P34" s="46">
        <v>3279299</v>
      </c>
      <c r="Q34" s="46">
        <v>4278759</v>
      </c>
      <c r="R34" s="46">
        <v>4658845</v>
      </c>
      <c r="S34" s="46">
        <v>2645835</v>
      </c>
      <c r="T34" s="46">
        <v>4751364</v>
      </c>
      <c r="U34" s="45">
        <v>5564400</v>
      </c>
    </row>
    <row r="35" spans="1:21" x14ac:dyDescent="0.2">
      <c r="A35" s="44" t="s">
        <v>729</v>
      </c>
      <c r="B35" s="43">
        <v>11</v>
      </c>
      <c r="C35" s="43">
        <v>1</v>
      </c>
      <c r="D35" s="43">
        <v>1</v>
      </c>
      <c r="E35" s="43">
        <v>1</v>
      </c>
      <c r="F35" s="43">
        <v>0</v>
      </c>
      <c r="G35" s="43">
        <v>2</v>
      </c>
      <c r="H35" s="43">
        <v>3</v>
      </c>
      <c r="I35" s="43">
        <v>2</v>
      </c>
      <c r="J35" s="43">
        <v>4</v>
      </c>
      <c r="K35" s="43">
        <v>0</v>
      </c>
      <c r="L35" s="43">
        <v>0</v>
      </c>
      <c r="M35" s="43">
        <v>7</v>
      </c>
      <c r="N35" s="43">
        <v>45</v>
      </c>
      <c r="O35" s="43">
        <v>41</v>
      </c>
      <c r="P35" s="43">
        <v>38</v>
      </c>
      <c r="Q35" s="43">
        <v>4</v>
      </c>
      <c r="R35" s="43">
        <v>1159197</v>
      </c>
      <c r="S35" s="43">
        <v>1455680</v>
      </c>
      <c r="T35" s="43">
        <v>3811016</v>
      </c>
      <c r="U35" s="42">
        <v>5443454</v>
      </c>
    </row>
    <row r="36" spans="1:21" x14ac:dyDescent="0.2">
      <c r="A36" s="47" t="s">
        <v>722</v>
      </c>
      <c r="B36" s="46">
        <v>1290902</v>
      </c>
      <c r="C36" s="46">
        <v>1668148</v>
      </c>
      <c r="D36" s="46">
        <v>2837236</v>
      </c>
      <c r="E36" s="46">
        <v>3662298</v>
      </c>
      <c r="F36" s="46">
        <v>3542919</v>
      </c>
      <c r="G36" s="46">
        <v>6063324</v>
      </c>
      <c r="H36" s="46">
        <v>3222320</v>
      </c>
      <c r="I36" s="46">
        <v>4433833</v>
      </c>
      <c r="J36" s="46">
        <v>5581592</v>
      </c>
      <c r="K36" s="46">
        <v>5876142</v>
      </c>
      <c r="L36" s="46">
        <v>5414169</v>
      </c>
      <c r="M36" s="46">
        <v>5656797</v>
      </c>
      <c r="N36" s="46">
        <v>2968614</v>
      </c>
      <c r="O36" s="46">
        <v>1686421</v>
      </c>
      <c r="P36" s="46">
        <v>3178126</v>
      </c>
      <c r="Q36" s="46">
        <v>3967919</v>
      </c>
      <c r="R36" s="46">
        <v>3740778</v>
      </c>
      <c r="S36" s="46">
        <v>2147228</v>
      </c>
      <c r="T36" s="46">
        <v>3592911</v>
      </c>
      <c r="U36" s="45">
        <v>4922956</v>
      </c>
    </row>
    <row r="37" spans="1:21" x14ac:dyDescent="0.2">
      <c r="A37" s="44" t="s">
        <v>574</v>
      </c>
      <c r="B37" s="43">
        <v>3584462</v>
      </c>
      <c r="C37" s="43">
        <v>5913820</v>
      </c>
      <c r="D37" s="43">
        <v>6474153</v>
      </c>
      <c r="E37" s="43">
        <v>9487457</v>
      </c>
      <c r="F37" s="43">
        <v>10917941</v>
      </c>
      <c r="G37" s="43">
        <v>14957219</v>
      </c>
      <c r="H37" s="43">
        <v>10294418</v>
      </c>
      <c r="I37" s="43">
        <v>11219898</v>
      </c>
      <c r="J37" s="43">
        <v>14098603</v>
      </c>
      <c r="K37" s="43">
        <v>15793094</v>
      </c>
      <c r="L37" s="43">
        <v>14704388</v>
      </c>
      <c r="M37" s="43">
        <v>16197045</v>
      </c>
      <c r="N37" s="43">
        <v>7707316</v>
      </c>
      <c r="O37" s="43">
        <v>6518867</v>
      </c>
      <c r="P37" s="43">
        <v>6417550</v>
      </c>
      <c r="Q37" s="43">
        <v>10923569</v>
      </c>
      <c r="R37" s="43">
        <v>8840167</v>
      </c>
      <c r="S37" s="43">
        <v>5033029</v>
      </c>
      <c r="T37" s="43">
        <v>5427344</v>
      </c>
      <c r="U37" s="42">
        <v>4411801</v>
      </c>
    </row>
    <row r="38" spans="1:21" x14ac:dyDescent="0.2">
      <c r="A38" s="47" t="s">
        <v>180</v>
      </c>
      <c r="B38" s="46">
        <v>1</v>
      </c>
      <c r="C38" s="46">
        <v>0</v>
      </c>
      <c r="D38" s="46">
        <v>797454</v>
      </c>
      <c r="E38" s="46">
        <v>1042481</v>
      </c>
      <c r="F38" s="46">
        <v>1191328</v>
      </c>
      <c r="G38" s="46">
        <v>1601447</v>
      </c>
      <c r="H38" s="46">
        <v>1082674</v>
      </c>
      <c r="I38" s="46">
        <v>1321151</v>
      </c>
      <c r="J38" s="46">
        <v>1700214</v>
      </c>
      <c r="K38" s="46">
        <v>2933269</v>
      </c>
      <c r="L38" s="46">
        <v>2028553</v>
      </c>
      <c r="M38" s="46">
        <v>3044000</v>
      </c>
      <c r="N38" s="46">
        <v>1747291</v>
      </c>
      <c r="O38" s="46">
        <v>1384758</v>
      </c>
      <c r="P38" s="46">
        <v>1750712</v>
      </c>
      <c r="Q38" s="46">
        <v>3562761</v>
      </c>
      <c r="R38" s="46">
        <v>2909011</v>
      </c>
      <c r="S38" s="46">
        <v>3806581</v>
      </c>
      <c r="T38" s="46">
        <v>3728829</v>
      </c>
      <c r="U38" s="45">
        <v>4389825</v>
      </c>
    </row>
    <row r="39" spans="1:21" x14ac:dyDescent="0.2">
      <c r="A39" s="44" t="s">
        <v>93</v>
      </c>
      <c r="B39" s="43">
        <v>0</v>
      </c>
      <c r="C39" s="43">
        <v>0</v>
      </c>
      <c r="D39" s="43">
        <v>0</v>
      </c>
      <c r="E39" s="43">
        <v>0</v>
      </c>
      <c r="F39" s="43">
        <v>3675460</v>
      </c>
      <c r="G39" s="43">
        <v>4904181</v>
      </c>
      <c r="H39" s="43">
        <v>2719271</v>
      </c>
      <c r="I39" s="43">
        <v>3080834</v>
      </c>
      <c r="J39" s="43">
        <v>4022467</v>
      </c>
      <c r="K39" s="43">
        <v>4753684</v>
      </c>
      <c r="L39" s="43">
        <v>4487692</v>
      </c>
      <c r="M39" s="43">
        <v>3515423</v>
      </c>
      <c r="N39" s="43">
        <v>2244979</v>
      </c>
      <c r="O39" s="43">
        <v>1894506</v>
      </c>
      <c r="P39" s="43">
        <v>2640926</v>
      </c>
      <c r="Q39" s="43">
        <v>2969219</v>
      </c>
      <c r="R39" s="43">
        <v>3151075</v>
      </c>
      <c r="S39" s="43">
        <v>1470862</v>
      </c>
      <c r="T39" s="43">
        <v>2026581</v>
      </c>
      <c r="U39" s="42">
        <v>4124443</v>
      </c>
    </row>
    <row r="40" spans="1:21" x14ac:dyDescent="0.2">
      <c r="A40" s="47" t="s">
        <v>42</v>
      </c>
      <c r="B40" s="46">
        <v>1734969</v>
      </c>
      <c r="C40" s="46">
        <v>2153207</v>
      </c>
      <c r="D40" s="46">
        <v>3083193</v>
      </c>
      <c r="E40" s="46">
        <v>3752454</v>
      </c>
      <c r="F40" s="46">
        <v>4187468</v>
      </c>
      <c r="G40" s="46">
        <v>6039941</v>
      </c>
      <c r="H40" s="46">
        <v>3406917</v>
      </c>
      <c r="I40" s="46">
        <v>4039636</v>
      </c>
      <c r="J40" s="46">
        <v>6176454</v>
      </c>
      <c r="K40" s="46">
        <v>6357141</v>
      </c>
      <c r="L40" s="46">
        <v>6534278</v>
      </c>
      <c r="M40" s="46">
        <v>5971008</v>
      </c>
      <c r="N40" s="46">
        <v>3435105</v>
      </c>
      <c r="O40" s="46">
        <v>2410120</v>
      </c>
      <c r="P40" s="46">
        <v>3046250</v>
      </c>
      <c r="Q40" s="46">
        <v>4533132</v>
      </c>
      <c r="R40" s="46">
        <v>4228948</v>
      </c>
      <c r="S40" s="46">
        <v>2482111</v>
      </c>
      <c r="T40" s="46">
        <v>4061893</v>
      </c>
      <c r="U40" s="45">
        <v>3840395</v>
      </c>
    </row>
    <row r="41" spans="1:21" x14ac:dyDescent="0.2">
      <c r="A41" s="44" t="s">
        <v>496</v>
      </c>
      <c r="B41" s="43">
        <v>2632094</v>
      </c>
      <c r="C41" s="43">
        <v>2652213</v>
      </c>
      <c r="D41" s="43">
        <v>3894153</v>
      </c>
      <c r="E41" s="43">
        <v>5172331</v>
      </c>
      <c r="F41" s="43">
        <v>5831983</v>
      </c>
      <c r="G41" s="43">
        <v>7683600</v>
      </c>
      <c r="H41" s="43">
        <v>3354607</v>
      </c>
      <c r="I41" s="43">
        <v>5541205</v>
      </c>
      <c r="J41" s="43">
        <v>7874160</v>
      </c>
      <c r="K41" s="43">
        <v>7618780</v>
      </c>
      <c r="L41" s="43">
        <v>6611621</v>
      </c>
      <c r="M41" s="43">
        <v>6340037</v>
      </c>
      <c r="N41" s="43">
        <v>3952412</v>
      </c>
      <c r="O41" s="43">
        <v>2905141</v>
      </c>
      <c r="P41" s="43">
        <v>3476644</v>
      </c>
      <c r="Q41" s="43">
        <v>5160572</v>
      </c>
      <c r="R41" s="43">
        <v>3468523</v>
      </c>
      <c r="S41" s="43">
        <v>1346246</v>
      </c>
      <c r="T41" s="43">
        <v>1886526</v>
      </c>
      <c r="U41" s="42">
        <v>3782078</v>
      </c>
    </row>
    <row r="42" spans="1:21" x14ac:dyDescent="0.2">
      <c r="A42" s="47" t="s">
        <v>165</v>
      </c>
      <c r="B42" s="46">
        <v>804692</v>
      </c>
      <c r="C42" s="46">
        <v>1106159</v>
      </c>
      <c r="D42" s="46">
        <v>1108061</v>
      </c>
      <c r="E42" s="46">
        <v>1344102</v>
      </c>
      <c r="F42" s="46">
        <v>1290605</v>
      </c>
      <c r="G42" s="46">
        <v>1648777</v>
      </c>
      <c r="H42" s="46">
        <v>1619316</v>
      </c>
      <c r="I42" s="46">
        <v>1603552</v>
      </c>
      <c r="J42" s="46">
        <v>2553890</v>
      </c>
      <c r="K42" s="46">
        <v>2865422</v>
      </c>
      <c r="L42" s="46">
        <v>3684970</v>
      </c>
      <c r="M42" s="46">
        <v>2705547</v>
      </c>
      <c r="N42" s="46">
        <v>1668605</v>
      </c>
      <c r="O42" s="46">
        <v>1299714</v>
      </c>
      <c r="P42" s="46">
        <v>2048916</v>
      </c>
      <c r="Q42" s="46">
        <v>2569910</v>
      </c>
      <c r="R42" s="46">
        <v>2392208</v>
      </c>
      <c r="S42" s="46">
        <v>1508173</v>
      </c>
      <c r="T42" s="46">
        <v>4315228</v>
      </c>
      <c r="U42" s="45">
        <v>3638198</v>
      </c>
    </row>
    <row r="43" spans="1:21" x14ac:dyDescent="0.2">
      <c r="A43" s="44" t="s">
        <v>297</v>
      </c>
      <c r="B43" s="43">
        <v>0</v>
      </c>
      <c r="C43" s="43">
        <v>1200546</v>
      </c>
      <c r="D43" s="43">
        <v>2189615</v>
      </c>
      <c r="E43" s="43">
        <v>0</v>
      </c>
      <c r="F43" s="43">
        <v>2978209</v>
      </c>
      <c r="G43" s="43">
        <v>0</v>
      </c>
      <c r="H43" s="43">
        <v>0</v>
      </c>
      <c r="I43" s="43">
        <v>2949571</v>
      </c>
      <c r="J43" s="43">
        <v>4649277</v>
      </c>
      <c r="K43" s="43">
        <v>4397320</v>
      </c>
      <c r="L43" s="43">
        <v>4488642</v>
      </c>
      <c r="M43" s="43">
        <v>4309046</v>
      </c>
      <c r="N43" s="43">
        <v>2182826</v>
      </c>
      <c r="O43" s="43">
        <v>1842724</v>
      </c>
      <c r="P43" s="43">
        <v>2276633</v>
      </c>
      <c r="Q43" s="43">
        <v>3207589</v>
      </c>
      <c r="R43" s="43">
        <v>2880184</v>
      </c>
      <c r="S43" s="43">
        <v>1685494</v>
      </c>
      <c r="T43" s="43">
        <v>2883103</v>
      </c>
      <c r="U43" s="42">
        <v>3154211</v>
      </c>
    </row>
    <row r="44" spans="1:21" x14ac:dyDescent="0.2">
      <c r="A44" s="47" t="s">
        <v>562</v>
      </c>
      <c r="B44" s="46">
        <v>1082998</v>
      </c>
      <c r="C44" s="46">
        <v>1405131</v>
      </c>
      <c r="D44" s="46">
        <v>1864081</v>
      </c>
      <c r="E44" s="46">
        <v>2614013</v>
      </c>
      <c r="F44" s="46">
        <v>3012189</v>
      </c>
      <c r="G44" s="46">
        <v>4024787</v>
      </c>
      <c r="H44" s="46">
        <v>2397770</v>
      </c>
      <c r="I44" s="46">
        <v>3070619</v>
      </c>
      <c r="J44" s="46">
        <v>4747121</v>
      </c>
      <c r="K44" s="46">
        <v>4279465</v>
      </c>
      <c r="L44" s="46">
        <v>4513270</v>
      </c>
      <c r="M44" s="46">
        <v>3642678</v>
      </c>
      <c r="N44" s="46">
        <v>2194165</v>
      </c>
      <c r="O44" s="46">
        <v>1744550</v>
      </c>
      <c r="P44" s="46">
        <v>1907535</v>
      </c>
      <c r="Q44" s="46">
        <v>2763640</v>
      </c>
      <c r="R44" s="46">
        <v>2293567</v>
      </c>
      <c r="S44" s="46">
        <v>1831829</v>
      </c>
      <c r="T44" s="46">
        <v>2614606</v>
      </c>
      <c r="U44" s="45">
        <v>2872862</v>
      </c>
    </row>
    <row r="45" spans="1:21" x14ac:dyDescent="0.2">
      <c r="A45" s="44" t="s">
        <v>493</v>
      </c>
      <c r="B45" s="43">
        <v>867345</v>
      </c>
      <c r="C45" s="43">
        <v>1098662</v>
      </c>
      <c r="D45" s="43">
        <v>1737553</v>
      </c>
      <c r="E45" s="43">
        <v>2191886</v>
      </c>
      <c r="F45" s="43">
        <v>2752859</v>
      </c>
      <c r="G45" s="43">
        <v>3376820</v>
      </c>
      <c r="H45" s="43">
        <v>2210023</v>
      </c>
      <c r="I45" s="43">
        <v>2689562</v>
      </c>
      <c r="J45" s="43">
        <v>3664943</v>
      </c>
      <c r="K45" s="43">
        <v>3675693</v>
      </c>
      <c r="L45" s="43">
        <v>3355453</v>
      </c>
      <c r="M45" s="43">
        <v>3017554</v>
      </c>
      <c r="N45" s="43">
        <v>1630996</v>
      </c>
      <c r="O45" s="43">
        <v>1618140</v>
      </c>
      <c r="P45" s="43">
        <v>2470827</v>
      </c>
      <c r="Q45" s="43">
        <v>2871995</v>
      </c>
      <c r="R45" s="43">
        <v>2476082</v>
      </c>
      <c r="S45" s="43">
        <v>774419</v>
      </c>
      <c r="T45" s="43">
        <v>1818521</v>
      </c>
      <c r="U45" s="42">
        <v>2556905</v>
      </c>
    </row>
    <row r="46" spans="1:21" x14ac:dyDescent="0.2">
      <c r="A46" s="47" t="s">
        <v>315</v>
      </c>
      <c r="B46" s="46">
        <v>407158</v>
      </c>
      <c r="C46" s="46">
        <v>787566</v>
      </c>
      <c r="D46" s="46">
        <v>1272145</v>
      </c>
      <c r="E46" s="46">
        <v>1524558</v>
      </c>
      <c r="F46" s="46">
        <v>1959254</v>
      </c>
      <c r="G46" s="46">
        <v>2099279</v>
      </c>
      <c r="H46" s="46">
        <v>1323330</v>
      </c>
      <c r="I46" s="46">
        <v>1815914</v>
      </c>
      <c r="J46" s="46">
        <v>2401148</v>
      </c>
      <c r="K46" s="46">
        <v>2402798</v>
      </c>
      <c r="L46" s="46">
        <v>2490755</v>
      </c>
      <c r="M46" s="46">
        <v>2118518</v>
      </c>
      <c r="N46" s="46">
        <v>1549137</v>
      </c>
      <c r="O46" s="46">
        <v>1130214</v>
      </c>
      <c r="P46" s="46">
        <v>1396660</v>
      </c>
      <c r="Q46" s="46">
        <v>1628527</v>
      </c>
      <c r="R46" s="46">
        <v>1326026</v>
      </c>
      <c r="S46" s="46">
        <v>1076176</v>
      </c>
      <c r="T46" s="46">
        <v>1639207</v>
      </c>
      <c r="U46" s="45">
        <v>2538637</v>
      </c>
    </row>
    <row r="47" spans="1:21" x14ac:dyDescent="0.2">
      <c r="A47" s="44" t="s">
        <v>727</v>
      </c>
      <c r="B47" s="43">
        <v>536361</v>
      </c>
      <c r="C47" s="43">
        <v>1036696</v>
      </c>
      <c r="D47" s="43">
        <v>1584695</v>
      </c>
      <c r="E47" s="43">
        <v>1759624</v>
      </c>
      <c r="F47" s="43">
        <v>1887630</v>
      </c>
      <c r="G47" s="43">
        <v>2659544</v>
      </c>
      <c r="H47" s="43">
        <v>1637700</v>
      </c>
      <c r="I47" s="43">
        <v>1692366</v>
      </c>
      <c r="J47" s="43">
        <v>1747085</v>
      </c>
      <c r="K47" s="43">
        <v>2752776</v>
      </c>
      <c r="L47" s="43">
        <v>2929670</v>
      </c>
      <c r="M47" s="43">
        <v>2598938</v>
      </c>
      <c r="N47" s="43">
        <v>1514440</v>
      </c>
      <c r="O47" s="43">
        <v>1024302</v>
      </c>
      <c r="P47" s="43">
        <v>812443</v>
      </c>
      <c r="Q47" s="43">
        <v>1548771</v>
      </c>
      <c r="R47" s="43">
        <v>1485630</v>
      </c>
      <c r="S47" s="43">
        <v>1436707</v>
      </c>
      <c r="T47" s="43">
        <v>1383559</v>
      </c>
      <c r="U47" s="42">
        <v>2410804</v>
      </c>
    </row>
    <row r="48" spans="1:21" x14ac:dyDescent="0.2">
      <c r="A48" s="47" t="s">
        <v>598</v>
      </c>
      <c r="B48" s="46">
        <v>1031058</v>
      </c>
      <c r="C48" s="46">
        <v>1474796</v>
      </c>
      <c r="D48" s="46">
        <v>1931461</v>
      </c>
      <c r="E48" s="46">
        <v>2724324</v>
      </c>
      <c r="F48" s="46">
        <v>2478093</v>
      </c>
      <c r="G48" s="46">
        <v>4084889</v>
      </c>
      <c r="H48" s="46">
        <v>2132738</v>
      </c>
      <c r="I48" s="46">
        <v>2748176</v>
      </c>
      <c r="J48" s="46">
        <v>3629482</v>
      </c>
      <c r="K48" s="46">
        <v>2815604</v>
      </c>
      <c r="L48" s="46">
        <v>4099616</v>
      </c>
      <c r="M48" s="46">
        <v>3871208</v>
      </c>
      <c r="N48" s="46">
        <v>1231425</v>
      </c>
      <c r="O48" s="46">
        <v>944065</v>
      </c>
      <c r="P48" s="46">
        <v>1153718</v>
      </c>
      <c r="Q48" s="46">
        <v>1656954</v>
      </c>
      <c r="R48" s="46">
        <v>1308835</v>
      </c>
      <c r="S48" s="46">
        <v>956374</v>
      </c>
      <c r="T48" s="46">
        <v>1221802</v>
      </c>
      <c r="U48" s="45">
        <v>2314064</v>
      </c>
    </row>
    <row r="49" spans="1:21" x14ac:dyDescent="0.2">
      <c r="A49" s="44" t="s">
        <v>550</v>
      </c>
      <c r="B49" s="43"/>
      <c r="C49" s="43"/>
      <c r="D49" s="43"/>
      <c r="E49" s="43">
        <v>1162046</v>
      </c>
      <c r="F49" s="43">
        <v>1317382</v>
      </c>
      <c r="G49" s="43">
        <v>1914976</v>
      </c>
      <c r="H49" s="43">
        <v>1001333</v>
      </c>
      <c r="I49" s="43">
        <v>1088219</v>
      </c>
      <c r="J49" s="43">
        <v>1193034</v>
      </c>
      <c r="K49" s="43">
        <v>900507</v>
      </c>
      <c r="L49" s="43">
        <v>1321562</v>
      </c>
      <c r="M49" s="43">
        <v>1105712</v>
      </c>
      <c r="N49" s="43">
        <v>761856</v>
      </c>
      <c r="O49" s="43">
        <v>688884</v>
      </c>
      <c r="P49" s="43">
        <v>934161</v>
      </c>
      <c r="Q49" s="43">
        <v>1388487</v>
      </c>
      <c r="R49" s="43">
        <v>1012865</v>
      </c>
      <c r="S49" s="43">
        <v>836349</v>
      </c>
      <c r="T49" s="43">
        <v>1341389</v>
      </c>
      <c r="U49" s="42">
        <v>2293028</v>
      </c>
    </row>
    <row r="50" spans="1:21" x14ac:dyDescent="0.2">
      <c r="A50" s="47" t="s">
        <v>669</v>
      </c>
      <c r="B50" s="46">
        <v>370138</v>
      </c>
      <c r="C50" s="46">
        <v>594265</v>
      </c>
      <c r="D50" s="46">
        <v>796085</v>
      </c>
      <c r="E50" s="46">
        <v>864572</v>
      </c>
      <c r="F50" s="46">
        <v>708795</v>
      </c>
      <c r="G50" s="46">
        <v>1638170</v>
      </c>
      <c r="H50" s="46">
        <v>815668</v>
      </c>
      <c r="I50" s="46">
        <v>1151205</v>
      </c>
      <c r="J50" s="46">
        <v>948222</v>
      </c>
      <c r="K50" s="46">
        <v>1685091</v>
      </c>
      <c r="L50" s="46">
        <v>1564140</v>
      </c>
      <c r="M50" s="46">
        <v>1341005</v>
      </c>
      <c r="N50" s="46">
        <v>850239</v>
      </c>
      <c r="O50" s="46">
        <v>425528</v>
      </c>
      <c r="P50" s="46">
        <v>280418</v>
      </c>
      <c r="Q50" s="46">
        <v>1182400</v>
      </c>
      <c r="R50" s="46">
        <v>990612</v>
      </c>
      <c r="S50" s="46">
        <v>731598</v>
      </c>
      <c r="T50" s="46">
        <v>1111576</v>
      </c>
      <c r="U50" s="45">
        <v>1656541</v>
      </c>
    </row>
    <row r="51" spans="1:21" x14ac:dyDescent="0.2">
      <c r="A51" s="44" t="s">
        <v>773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8">
        <v>152658</v>
      </c>
      <c r="Q51" s="43"/>
      <c r="R51" s="43"/>
      <c r="S51" s="48">
        <v>142258</v>
      </c>
      <c r="T51" s="48">
        <v>1696073</v>
      </c>
      <c r="U51" s="48">
        <v>1388098</v>
      </c>
    </row>
    <row r="52" spans="1:21" x14ac:dyDescent="0.2">
      <c r="A52" s="47" t="s">
        <v>255</v>
      </c>
      <c r="B52" s="39">
        <v>125120</v>
      </c>
      <c r="C52" s="39">
        <v>499364</v>
      </c>
      <c r="D52" s="39">
        <v>292660</v>
      </c>
      <c r="E52" s="39">
        <v>7568</v>
      </c>
      <c r="F52" s="39">
        <v>33175</v>
      </c>
      <c r="G52" s="39">
        <v>241</v>
      </c>
      <c r="H52" s="39">
        <v>256</v>
      </c>
      <c r="I52" s="46"/>
      <c r="J52" s="39">
        <v>47577</v>
      </c>
      <c r="K52" s="39">
        <v>153266</v>
      </c>
      <c r="L52" s="39">
        <v>77221</v>
      </c>
      <c r="M52" s="39">
        <v>163966</v>
      </c>
      <c r="N52" s="39">
        <v>127968</v>
      </c>
      <c r="O52" s="39">
        <v>292816</v>
      </c>
      <c r="P52" s="39">
        <v>305772</v>
      </c>
      <c r="Q52" s="39">
        <v>147368</v>
      </c>
      <c r="R52" s="39">
        <v>231639</v>
      </c>
      <c r="S52" s="39">
        <v>324399</v>
      </c>
      <c r="T52" s="39">
        <v>525740</v>
      </c>
      <c r="U52" s="39">
        <v>1293887</v>
      </c>
    </row>
    <row r="53" spans="1:21" x14ac:dyDescent="0.2">
      <c r="A53" s="44" t="s">
        <v>153</v>
      </c>
      <c r="B53" s="43">
        <v>801188</v>
      </c>
      <c r="C53" s="43">
        <v>1094475</v>
      </c>
      <c r="D53" s="43">
        <v>1442324</v>
      </c>
      <c r="E53" s="43">
        <v>1673195</v>
      </c>
      <c r="F53" s="43">
        <v>2187542</v>
      </c>
      <c r="G53" s="43">
        <v>2568802</v>
      </c>
      <c r="H53" s="43">
        <v>1792223</v>
      </c>
      <c r="I53" s="43">
        <v>2034431</v>
      </c>
      <c r="J53" s="43">
        <v>2287117</v>
      </c>
      <c r="K53" s="43">
        <v>1874781</v>
      </c>
      <c r="L53" s="43">
        <v>1965525</v>
      </c>
      <c r="M53" s="43">
        <v>1418780</v>
      </c>
      <c r="N53" s="43">
        <v>932441</v>
      </c>
      <c r="O53" s="43">
        <v>834593</v>
      </c>
      <c r="P53" s="43">
        <v>1097180</v>
      </c>
      <c r="Q53" s="43">
        <v>1524954</v>
      </c>
      <c r="R53" s="43">
        <v>961731</v>
      </c>
      <c r="S53" s="43">
        <v>586503</v>
      </c>
      <c r="T53" s="43">
        <v>939903</v>
      </c>
      <c r="U53" s="42">
        <v>1292720</v>
      </c>
    </row>
    <row r="54" spans="1:21" x14ac:dyDescent="0.2">
      <c r="A54" s="47" t="s">
        <v>330</v>
      </c>
      <c r="B54" s="46">
        <v>660044</v>
      </c>
      <c r="C54" s="46">
        <v>1082462</v>
      </c>
      <c r="D54" s="46">
        <v>1711157</v>
      </c>
      <c r="E54" s="46">
        <v>2022765</v>
      </c>
      <c r="F54" s="46">
        <v>2066451</v>
      </c>
      <c r="G54" s="46">
        <v>2709504</v>
      </c>
      <c r="H54" s="46">
        <v>1502102</v>
      </c>
      <c r="I54" s="46">
        <v>1866113</v>
      </c>
      <c r="J54" s="46">
        <v>2485180</v>
      </c>
      <c r="K54" s="46">
        <v>2637552</v>
      </c>
      <c r="L54" s="46">
        <v>2284738</v>
      </c>
      <c r="M54" s="46">
        <v>2313640</v>
      </c>
      <c r="N54" s="46">
        <v>1311373</v>
      </c>
      <c r="O54" s="46">
        <v>913560</v>
      </c>
      <c r="P54" s="46">
        <v>1094049</v>
      </c>
      <c r="Q54" s="46">
        <v>1233548</v>
      </c>
      <c r="R54" s="46">
        <v>1101500</v>
      </c>
      <c r="S54" s="46">
        <v>556877</v>
      </c>
      <c r="T54" s="46">
        <v>1052283</v>
      </c>
      <c r="U54" s="45">
        <v>920735</v>
      </c>
    </row>
    <row r="55" spans="1:21" x14ac:dyDescent="0.2">
      <c r="A55" s="44" t="s">
        <v>174</v>
      </c>
      <c r="B55" s="43">
        <v>466775</v>
      </c>
      <c r="C55" s="43">
        <v>602718</v>
      </c>
      <c r="D55" s="43">
        <v>791710</v>
      </c>
      <c r="E55" s="43">
        <v>1021453</v>
      </c>
      <c r="F55" s="43">
        <v>920165</v>
      </c>
      <c r="G55" s="43">
        <v>1241489</v>
      </c>
      <c r="H55" s="43">
        <v>603520</v>
      </c>
      <c r="I55" s="43">
        <v>863925</v>
      </c>
      <c r="J55" s="43">
        <v>979488</v>
      </c>
      <c r="K55" s="43">
        <v>1021873</v>
      </c>
      <c r="L55" s="43">
        <v>1226365</v>
      </c>
      <c r="M55" s="43">
        <v>950687</v>
      </c>
      <c r="N55" s="43">
        <v>313293</v>
      </c>
      <c r="O55" s="43">
        <v>354985</v>
      </c>
      <c r="P55" s="43">
        <v>414442</v>
      </c>
      <c r="Q55" s="43">
        <v>680795</v>
      </c>
      <c r="R55" s="43">
        <v>599444</v>
      </c>
      <c r="S55" s="43">
        <v>181928</v>
      </c>
      <c r="T55" s="43">
        <v>666354</v>
      </c>
      <c r="U55" s="42">
        <v>885985</v>
      </c>
    </row>
    <row r="56" spans="1:21" x14ac:dyDescent="0.2">
      <c r="A56" s="47" t="s">
        <v>631</v>
      </c>
      <c r="B56" s="46">
        <v>266986</v>
      </c>
      <c r="C56" s="46">
        <v>317022</v>
      </c>
      <c r="D56" s="46">
        <v>432515</v>
      </c>
      <c r="E56" s="46">
        <v>534134</v>
      </c>
      <c r="F56" s="46">
        <v>583254</v>
      </c>
      <c r="G56" s="46">
        <v>935510</v>
      </c>
      <c r="H56" s="46">
        <v>502478</v>
      </c>
      <c r="I56" s="46">
        <v>162411</v>
      </c>
      <c r="J56" s="46">
        <v>274006</v>
      </c>
      <c r="K56" s="46">
        <v>859505</v>
      </c>
      <c r="L56" s="46">
        <v>957197</v>
      </c>
      <c r="M56" s="46">
        <v>895069</v>
      </c>
      <c r="N56" s="46">
        <v>333168</v>
      </c>
      <c r="O56" s="46">
        <v>298783</v>
      </c>
      <c r="P56" s="46">
        <v>325058</v>
      </c>
      <c r="Q56" s="46">
        <v>299578</v>
      </c>
      <c r="R56" s="46">
        <v>18436</v>
      </c>
      <c r="S56" s="46">
        <v>313126</v>
      </c>
      <c r="T56" s="46">
        <v>689250</v>
      </c>
      <c r="U56" s="45">
        <v>788160</v>
      </c>
    </row>
    <row r="57" spans="1:21" x14ac:dyDescent="0.2">
      <c r="A57" s="44" t="s">
        <v>324</v>
      </c>
      <c r="B57" s="43">
        <v>187665</v>
      </c>
      <c r="C57" s="43">
        <v>200558</v>
      </c>
      <c r="D57" s="43">
        <v>182748</v>
      </c>
      <c r="E57" s="43">
        <v>447072</v>
      </c>
      <c r="F57" s="43">
        <v>515459</v>
      </c>
      <c r="G57" s="43">
        <v>866093</v>
      </c>
      <c r="H57" s="43">
        <v>498370</v>
      </c>
      <c r="I57" s="43">
        <v>627690</v>
      </c>
      <c r="J57" s="43">
        <v>901614</v>
      </c>
      <c r="K57" s="43">
        <v>939268</v>
      </c>
      <c r="L57" s="43">
        <v>921210</v>
      </c>
      <c r="M57" s="43">
        <v>642218</v>
      </c>
      <c r="N57" s="43">
        <v>414322</v>
      </c>
      <c r="O57" s="43">
        <v>324240</v>
      </c>
      <c r="P57" s="43">
        <v>405460</v>
      </c>
      <c r="Q57" s="43">
        <v>516499</v>
      </c>
      <c r="R57" s="43">
        <v>635853</v>
      </c>
      <c r="S57" s="43">
        <v>380100</v>
      </c>
      <c r="T57" s="43">
        <v>580890</v>
      </c>
      <c r="U57" s="42">
        <v>728222</v>
      </c>
    </row>
    <row r="58" spans="1:21" x14ac:dyDescent="0.2">
      <c r="A58" s="47" t="s">
        <v>451</v>
      </c>
      <c r="B58" s="46">
        <v>196061</v>
      </c>
      <c r="C58" s="46">
        <v>234654</v>
      </c>
      <c r="D58" s="46">
        <v>221275</v>
      </c>
      <c r="E58" s="46">
        <v>362305</v>
      </c>
      <c r="F58" s="46">
        <v>409435</v>
      </c>
      <c r="G58" s="46">
        <v>446800</v>
      </c>
      <c r="H58" s="46">
        <v>371936</v>
      </c>
      <c r="I58" s="46">
        <v>475516</v>
      </c>
      <c r="J58" s="46">
        <v>617492</v>
      </c>
      <c r="K58" s="46">
        <v>440510</v>
      </c>
      <c r="L58" s="46">
        <v>505501</v>
      </c>
      <c r="M58" s="46">
        <v>508071</v>
      </c>
      <c r="N58" s="46">
        <v>300751</v>
      </c>
      <c r="O58" s="46">
        <v>195146</v>
      </c>
      <c r="P58" s="46">
        <v>255278</v>
      </c>
      <c r="Q58" s="46">
        <v>397616</v>
      </c>
      <c r="R58" s="46">
        <v>267439</v>
      </c>
      <c r="S58" s="46">
        <v>188128</v>
      </c>
      <c r="T58" s="46">
        <v>384422</v>
      </c>
      <c r="U58" s="45">
        <v>644807</v>
      </c>
    </row>
    <row r="59" spans="1:21" x14ac:dyDescent="0.2">
      <c r="A59" s="44" t="s">
        <v>448</v>
      </c>
      <c r="B59" s="43">
        <v>1013606</v>
      </c>
      <c r="C59" s="43">
        <v>1228316</v>
      </c>
      <c r="D59" s="43">
        <v>1629366</v>
      </c>
      <c r="E59" s="43">
        <v>2092612</v>
      </c>
      <c r="F59" s="43">
        <v>2191734</v>
      </c>
      <c r="G59" s="43">
        <v>3329838</v>
      </c>
      <c r="H59" s="43">
        <v>1867816</v>
      </c>
      <c r="I59" s="43">
        <v>2920832</v>
      </c>
      <c r="J59" s="43">
        <v>5490084</v>
      </c>
      <c r="K59" s="43">
        <v>4608738</v>
      </c>
      <c r="L59" s="43">
        <v>4399525</v>
      </c>
      <c r="M59" s="43">
        <v>3982122</v>
      </c>
      <c r="N59" s="43">
        <v>2246107</v>
      </c>
      <c r="O59" s="43">
        <v>1771428</v>
      </c>
      <c r="P59" s="43">
        <v>2217112</v>
      </c>
      <c r="Q59" s="43">
        <v>2880906</v>
      </c>
      <c r="R59" s="43">
        <v>2807741</v>
      </c>
      <c r="S59" s="43">
        <v>1541303</v>
      </c>
      <c r="T59" s="43">
        <v>1941965</v>
      </c>
      <c r="U59" s="42">
        <v>531204</v>
      </c>
    </row>
    <row r="60" spans="1:21" x14ac:dyDescent="0.2">
      <c r="A60" s="47" t="s">
        <v>472</v>
      </c>
      <c r="B60" s="46">
        <v>137763</v>
      </c>
      <c r="C60" s="46">
        <v>143547</v>
      </c>
      <c r="D60" s="46">
        <v>441084</v>
      </c>
      <c r="E60" s="46">
        <v>199144</v>
      </c>
      <c r="F60" s="46">
        <v>773199</v>
      </c>
      <c r="G60" s="46">
        <v>507243</v>
      </c>
      <c r="H60" s="46">
        <v>578370</v>
      </c>
      <c r="I60" s="46">
        <v>858304</v>
      </c>
      <c r="J60" s="46">
        <v>1019491</v>
      </c>
      <c r="K60" s="46">
        <v>1140971</v>
      </c>
      <c r="L60" s="46">
        <v>1465986</v>
      </c>
      <c r="M60" s="46">
        <v>904462</v>
      </c>
      <c r="N60" s="46">
        <v>440166</v>
      </c>
      <c r="O60" s="46">
        <v>174307</v>
      </c>
      <c r="P60" s="46">
        <v>657463</v>
      </c>
      <c r="Q60" s="46">
        <v>1727949</v>
      </c>
      <c r="R60" s="46">
        <v>1545006</v>
      </c>
      <c r="S60" s="46">
        <v>976116</v>
      </c>
      <c r="T60" s="46">
        <v>1155245</v>
      </c>
      <c r="U60" s="45">
        <v>456591</v>
      </c>
    </row>
    <row r="61" spans="1:21" x14ac:dyDescent="0.2">
      <c r="A61" s="44" t="s">
        <v>45</v>
      </c>
      <c r="B61" s="43">
        <v>1</v>
      </c>
      <c r="C61" s="43">
        <v>0</v>
      </c>
      <c r="D61" s="43">
        <v>0</v>
      </c>
      <c r="E61" s="43">
        <v>0</v>
      </c>
      <c r="F61" s="43">
        <v>0</v>
      </c>
      <c r="G61" s="43">
        <v>113</v>
      </c>
      <c r="H61" s="43">
        <v>2</v>
      </c>
      <c r="I61" s="43">
        <v>1</v>
      </c>
      <c r="J61" s="43">
        <v>21</v>
      </c>
      <c r="K61" s="43">
        <v>1</v>
      </c>
      <c r="L61" s="43">
        <v>0</v>
      </c>
      <c r="M61" s="43">
        <v>0</v>
      </c>
      <c r="N61" s="43">
        <v>0</v>
      </c>
      <c r="O61" s="43">
        <v>36905</v>
      </c>
      <c r="P61" s="43">
        <v>18205</v>
      </c>
      <c r="Q61" s="43">
        <v>53764</v>
      </c>
      <c r="R61" s="43">
        <v>191347</v>
      </c>
      <c r="S61" s="43">
        <v>58679</v>
      </c>
      <c r="T61" s="43">
        <v>52543</v>
      </c>
      <c r="U61" s="42">
        <v>450929</v>
      </c>
    </row>
    <row r="62" spans="1:21" x14ac:dyDescent="0.2">
      <c r="A62" s="47" t="s">
        <v>547</v>
      </c>
      <c r="B62" s="46">
        <v>277132</v>
      </c>
      <c r="C62" s="46">
        <v>331880</v>
      </c>
      <c r="D62" s="46">
        <v>381630</v>
      </c>
      <c r="E62" s="46">
        <v>161160</v>
      </c>
      <c r="F62" s="46">
        <v>403662</v>
      </c>
      <c r="G62" s="46">
        <v>768612</v>
      </c>
      <c r="H62" s="46">
        <v>391812</v>
      </c>
      <c r="I62" s="46">
        <v>450712</v>
      </c>
      <c r="J62" s="46">
        <v>539288</v>
      </c>
      <c r="K62" s="46">
        <v>753033</v>
      </c>
      <c r="L62" s="46">
        <v>699765</v>
      </c>
      <c r="M62" s="46">
        <v>522120</v>
      </c>
      <c r="N62" s="46">
        <v>450619</v>
      </c>
      <c r="O62" s="46">
        <v>418037</v>
      </c>
      <c r="P62" s="46">
        <v>519832</v>
      </c>
      <c r="Q62" s="46">
        <v>682013</v>
      </c>
      <c r="R62" s="46">
        <v>403526</v>
      </c>
      <c r="S62" s="46">
        <v>441619</v>
      </c>
      <c r="T62" s="46">
        <v>513534</v>
      </c>
      <c r="U62" s="45">
        <v>446787</v>
      </c>
    </row>
    <row r="63" spans="1:21" x14ac:dyDescent="0.2">
      <c r="A63" s="44" t="s">
        <v>586</v>
      </c>
      <c r="B63" s="43">
        <v>384682</v>
      </c>
      <c r="C63" s="43">
        <v>666470</v>
      </c>
      <c r="D63" s="43">
        <v>713147</v>
      </c>
      <c r="E63" s="43">
        <v>1008381</v>
      </c>
      <c r="F63" s="43">
        <v>1035894</v>
      </c>
      <c r="G63" s="43">
        <v>1318011</v>
      </c>
      <c r="H63" s="43">
        <v>844718</v>
      </c>
      <c r="I63" s="43">
        <v>751620</v>
      </c>
      <c r="J63" s="43">
        <v>1354053</v>
      </c>
      <c r="K63" s="43">
        <v>1289273</v>
      </c>
      <c r="L63" s="43">
        <v>1344170</v>
      </c>
      <c r="M63" s="43">
        <v>1337736</v>
      </c>
      <c r="N63" s="43">
        <v>754442</v>
      </c>
      <c r="O63" s="43">
        <v>488602</v>
      </c>
      <c r="P63" s="43">
        <v>602846</v>
      </c>
      <c r="Q63" s="43"/>
      <c r="R63" s="43">
        <v>749679</v>
      </c>
      <c r="S63" s="43">
        <v>404880</v>
      </c>
      <c r="T63" s="43">
        <v>489549</v>
      </c>
      <c r="U63" s="42">
        <v>368275</v>
      </c>
    </row>
    <row r="64" spans="1:21" x14ac:dyDescent="0.2">
      <c r="A64" s="47" t="s">
        <v>657</v>
      </c>
      <c r="B64" s="46">
        <v>3678415</v>
      </c>
      <c r="C64" s="46">
        <v>4374399</v>
      </c>
      <c r="D64" s="46">
        <v>4600513</v>
      </c>
      <c r="E64" s="46">
        <v>4403625</v>
      </c>
      <c r="F64" s="46">
        <v>4553511</v>
      </c>
      <c r="G64" s="46">
        <v>4513656</v>
      </c>
      <c r="H64" s="46">
        <v>2989639</v>
      </c>
      <c r="I64" s="46">
        <v>4171265</v>
      </c>
      <c r="J64" s="46">
        <v>4272366</v>
      </c>
      <c r="K64" s="46">
        <v>1235941</v>
      </c>
      <c r="L64" s="46">
        <v>630280</v>
      </c>
      <c r="M64" s="46">
        <v>146533</v>
      </c>
      <c r="N64" s="46">
        <v>82120</v>
      </c>
      <c r="O64" s="46">
        <v>173705</v>
      </c>
      <c r="P64" s="46">
        <v>441057</v>
      </c>
      <c r="Q64" s="46">
        <v>433374</v>
      </c>
      <c r="R64" s="46">
        <v>412401</v>
      </c>
      <c r="S64" s="46">
        <v>394920</v>
      </c>
      <c r="T64" s="46">
        <v>836449</v>
      </c>
      <c r="U64" s="45">
        <v>329744</v>
      </c>
    </row>
    <row r="65" spans="1:21" x14ac:dyDescent="0.2">
      <c r="A65" s="44" t="s">
        <v>132</v>
      </c>
      <c r="B65" s="43">
        <v>39376</v>
      </c>
      <c r="C65" s="43">
        <v>50825</v>
      </c>
      <c r="D65" s="43">
        <v>126195</v>
      </c>
      <c r="E65" s="43">
        <v>193798</v>
      </c>
      <c r="F65" s="43">
        <v>363403</v>
      </c>
      <c r="G65" s="43">
        <v>248223</v>
      </c>
      <c r="H65" s="43">
        <v>2</v>
      </c>
      <c r="I65" s="43">
        <v>7</v>
      </c>
      <c r="J65" s="43">
        <v>6</v>
      </c>
      <c r="K65" s="43">
        <v>6803</v>
      </c>
      <c r="L65" s="43">
        <v>9</v>
      </c>
      <c r="M65" s="43">
        <v>1576</v>
      </c>
      <c r="N65" s="43">
        <v>18</v>
      </c>
      <c r="O65" s="43">
        <v>14</v>
      </c>
      <c r="P65" s="43">
        <v>19</v>
      </c>
      <c r="Q65" s="43">
        <v>79546</v>
      </c>
      <c r="R65" s="43">
        <v>143887</v>
      </c>
      <c r="S65" s="43">
        <v>25025</v>
      </c>
      <c r="T65" s="43">
        <v>149658</v>
      </c>
      <c r="U65" s="42">
        <v>327382</v>
      </c>
    </row>
    <row r="66" spans="1:21" x14ac:dyDescent="0.2">
      <c r="A66" s="47" t="s">
        <v>672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>
        <v>131779</v>
      </c>
      <c r="Q66" s="46">
        <v>261282</v>
      </c>
      <c r="R66" s="46">
        <v>100546</v>
      </c>
      <c r="S66" s="46">
        <v>194978</v>
      </c>
      <c r="T66" s="46">
        <v>264775</v>
      </c>
      <c r="U66" s="45">
        <v>293464</v>
      </c>
    </row>
    <row r="67" spans="1:21" x14ac:dyDescent="0.2">
      <c r="A67" s="44" t="s">
        <v>508</v>
      </c>
      <c r="B67" s="43">
        <v>0</v>
      </c>
      <c r="C67" s="43">
        <v>0</v>
      </c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949</v>
      </c>
      <c r="K67" s="43">
        <v>14</v>
      </c>
      <c r="L67" s="43">
        <v>0</v>
      </c>
      <c r="M67" s="43">
        <v>240</v>
      </c>
      <c r="N67" s="43">
        <v>31</v>
      </c>
      <c r="O67" s="43"/>
      <c r="P67" s="43">
        <v>77</v>
      </c>
      <c r="Q67" s="43">
        <v>476</v>
      </c>
      <c r="R67" s="43">
        <v>130668</v>
      </c>
      <c r="S67" s="43">
        <v>13566</v>
      </c>
      <c r="T67" s="43">
        <v>50</v>
      </c>
      <c r="U67" s="42">
        <v>98123</v>
      </c>
    </row>
    <row r="68" spans="1:21" x14ac:dyDescent="0.2">
      <c r="A68" s="47" t="s">
        <v>707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>
        <v>0</v>
      </c>
      <c r="Q68" s="46">
        <v>0</v>
      </c>
      <c r="R68" s="46">
        <v>0</v>
      </c>
      <c r="S68" s="46">
        <v>0</v>
      </c>
      <c r="T68" s="39">
        <v>69264</v>
      </c>
      <c r="U68" s="39">
        <v>73534</v>
      </c>
    </row>
    <row r="69" spans="1:21" x14ac:dyDescent="0.2">
      <c r="A69" s="44" t="s">
        <v>57</v>
      </c>
      <c r="B69" s="43">
        <v>1983032</v>
      </c>
      <c r="C69" s="43">
        <v>3232184</v>
      </c>
      <c r="D69" s="43">
        <v>4222217</v>
      </c>
      <c r="E69" s="43">
        <v>5607757</v>
      </c>
      <c r="F69" s="43">
        <v>7234341</v>
      </c>
      <c r="G69" s="43">
        <v>9491973</v>
      </c>
      <c r="H69" s="43">
        <v>7064980</v>
      </c>
      <c r="I69" s="43">
        <v>6780517</v>
      </c>
      <c r="J69" s="43">
        <v>9387514</v>
      </c>
      <c r="K69" s="43">
        <v>8705826</v>
      </c>
      <c r="L69" s="43">
        <v>8392090</v>
      </c>
      <c r="M69" s="43">
        <v>7629252</v>
      </c>
      <c r="N69" s="43">
        <v>5668228</v>
      </c>
      <c r="O69" s="43">
        <v>3970842</v>
      </c>
      <c r="P69" s="43">
        <v>5338082</v>
      </c>
      <c r="Q69" s="43">
        <v>6822678</v>
      </c>
      <c r="R69" s="43">
        <v>6580854</v>
      </c>
      <c r="S69" s="43">
        <v>3890870</v>
      </c>
      <c r="T69" s="43">
        <v>0</v>
      </c>
      <c r="U69" s="48">
        <v>57590</v>
      </c>
    </row>
    <row r="70" spans="1:21" x14ac:dyDescent="0.2">
      <c r="A70" s="47" t="s">
        <v>51</v>
      </c>
      <c r="B70" s="46">
        <v>328585</v>
      </c>
      <c r="C70" s="46">
        <v>208883</v>
      </c>
      <c r="D70" s="46">
        <v>158192</v>
      </c>
      <c r="E70" s="46">
        <v>221462</v>
      </c>
      <c r="F70" s="46">
        <v>222323</v>
      </c>
      <c r="G70" s="46">
        <v>123722</v>
      </c>
      <c r="H70" s="46">
        <v>455725</v>
      </c>
      <c r="I70" s="46">
        <v>320139</v>
      </c>
      <c r="J70" s="46">
        <v>305637</v>
      </c>
      <c r="K70" s="46">
        <v>196651</v>
      </c>
      <c r="L70" s="46">
        <v>49395</v>
      </c>
      <c r="M70" s="46"/>
      <c r="N70" s="46">
        <v>373010</v>
      </c>
      <c r="O70" s="46"/>
      <c r="P70" s="39">
        <v>2968</v>
      </c>
      <c r="Q70" s="39">
        <v>24</v>
      </c>
      <c r="R70" s="46"/>
      <c r="S70" s="39">
        <v>14</v>
      </c>
      <c r="T70" s="39">
        <v>20</v>
      </c>
      <c r="U70" s="39">
        <v>57468</v>
      </c>
    </row>
    <row r="71" spans="1:21" x14ac:dyDescent="0.2">
      <c r="A71" s="44" t="s">
        <v>487</v>
      </c>
      <c r="B71" s="43">
        <v>0</v>
      </c>
      <c r="C71" s="43">
        <v>0</v>
      </c>
      <c r="D71" s="43"/>
      <c r="E71" s="43"/>
      <c r="F71" s="43"/>
      <c r="G71" s="43"/>
      <c r="H71" s="43"/>
      <c r="I71" s="43"/>
      <c r="J71" s="43">
        <v>65660</v>
      </c>
      <c r="K71" s="43">
        <v>845960</v>
      </c>
      <c r="L71" s="43"/>
      <c r="M71" s="43"/>
      <c r="N71" s="43"/>
      <c r="O71" s="43"/>
      <c r="P71" s="43"/>
      <c r="Q71" s="43"/>
      <c r="R71" s="43">
        <v>80728</v>
      </c>
      <c r="S71" s="43">
        <v>64872</v>
      </c>
      <c r="T71" s="43">
        <v>77939</v>
      </c>
      <c r="U71" s="48">
        <v>42449</v>
      </c>
    </row>
    <row r="72" spans="1:21" x14ac:dyDescent="0.2">
      <c r="A72" s="47" t="s">
        <v>712</v>
      </c>
      <c r="B72" s="39">
        <v>13912</v>
      </c>
      <c r="C72" s="46"/>
      <c r="D72" s="39">
        <v>758091</v>
      </c>
      <c r="E72" s="39">
        <v>311468</v>
      </c>
      <c r="F72" s="46"/>
      <c r="G72" s="46"/>
      <c r="H72" s="46"/>
      <c r="I72" s="46"/>
      <c r="J72" s="46"/>
      <c r="K72" s="39">
        <v>11359</v>
      </c>
      <c r="L72" s="46"/>
      <c r="M72" s="46"/>
      <c r="N72" s="46"/>
      <c r="O72" s="46"/>
      <c r="P72" s="39">
        <v>23958</v>
      </c>
      <c r="Q72" s="46"/>
      <c r="R72" s="46"/>
      <c r="S72" s="39">
        <v>21110</v>
      </c>
      <c r="T72" s="46"/>
      <c r="U72" s="39">
        <v>26116</v>
      </c>
    </row>
    <row r="73" spans="1:21" x14ac:dyDescent="0.2">
      <c r="A73" s="44" t="s">
        <v>786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8">
        <v>69656</v>
      </c>
      <c r="U73" s="48">
        <v>24809</v>
      </c>
    </row>
    <row r="74" spans="1:21" x14ac:dyDescent="0.2">
      <c r="A74" s="47" t="s">
        <v>735</v>
      </c>
      <c r="B74" s="46">
        <v>487758</v>
      </c>
      <c r="C74" s="46">
        <v>524131</v>
      </c>
      <c r="D74" s="46">
        <v>445586</v>
      </c>
      <c r="E74" s="46">
        <v>547253</v>
      </c>
      <c r="F74" s="46">
        <v>654671</v>
      </c>
      <c r="G74" s="46">
        <v>876683</v>
      </c>
      <c r="H74" s="46">
        <v>347261</v>
      </c>
      <c r="I74" s="46">
        <v>0</v>
      </c>
      <c r="J74" s="46">
        <v>1</v>
      </c>
      <c r="K74" s="46">
        <v>173122</v>
      </c>
      <c r="L74" s="46">
        <v>154762</v>
      </c>
      <c r="M74" s="46">
        <v>307568</v>
      </c>
      <c r="N74" s="46">
        <v>647794</v>
      </c>
      <c r="O74" s="46">
        <v>42891</v>
      </c>
      <c r="P74" s="46">
        <v>52825</v>
      </c>
      <c r="Q74" s="46">
        <v>64247</v>
      </c>
      <c r="R74" s="46">
        <v>81</v>
      </c>
      <c r="S74" s="46">
        <v>628</v>
      </c>
      <c r="T74" s="46">
        <v>139</v>
      </c>
      <c r="U74" s="39">
        <v>20117</v>
      </c>
    </row>
    <row r="75" spans="1:21" x14ac:dyDescent="0.2">
      <c r="A75" s="44" t="s">
        <v>430</v>
      </c>
      <c r="B75" s="43">
        <v>13</v>
      </c>
      <c r="C75" s="43">
        <v>1617</v>
      </c>
      <c r="D75" s="43">
        <v>2600</v>
      </c>
      <c r="E75" s="43">
        <v>2692</v>
      </c>
      <c r="F75" s="43">
        <v>402</v>
      </c>
      <c r="G75" s="43">
        <v>436</v>
      </c>
      <c r="H75" s="43">
        <v>167</v>
      </c>
      <c r="I75" s="43">
        <v>754</v>
      </c>
      <c r="J75" s="43">
        <v>366</v>
      </c>
      <c r="K75" s="43">
        <v>875</v>
      </c>
      <c r="L75" s="43">
        <v>259</v>
      </c>
      <c r="M75" s="43">
        <v>186</v>
      </c>
      <c r="N75" s="43">
        <v>5764</v>
      </c>
      <c r="O75" s="43">
        <v>4000</v>
      </c>
      <c r="P75" s="43">
        <v>3727</v>
      </c>
      <c r="Q75" s="43">
        <v>313</v>
      </c>
      <c r="R75" s="43">
        <v>616</v>
      </c>
      <c r="S75" s="43">
        <v>2324</v>
      </c>
      <c r="T75" s="43">
        <v>9248</v>
      </c>
      <c r="U75" s="42">
        <v>8647</v>
      </c>
    </row>
    <row r="76" spans="1:21" x14ac:dyDescent="0.2">
      <c r="A76" s="47" t="s">
        <v>192</v>
      </c>
      <c r="B76" s="46">
        <v>0</v>
      </c>
      <c r="C76" s="46">
        <v>2090</v>
      </c>
      <c r="D76" s="46">
        <v>5182</v>
      </c>
      <c r="E76" s="46">
        <v>43122</v>
      </c>
      <c r="F76" s="46">
        <v>8080</v>
      </c>
      <c r="G76" s="46">
        <v>952</v>
      </c>
      <c r="H76" s="46">
        <v>0</v>
      </c>
      <c r="I76" s="46">
        <v>1</v>
      </c>
      <c r="J76" s="46">
        <v>1</v>
      </c>
      <c r="K76" s="46">
        <v>876</v>
      </c>
      <c r="L76" s="46">
        <v>30996</v>
      </c>
      <c r="M76" s="46">
        <v>52473</v>
      </c>
      <c r="N76" s="46">
        <v>37795</v>
      </c>
      <c r="O76" s="46">
        <v>25235</v>
      </c>
      <c r="P76" s="46">
        <v>16410</v>
      </c>
      <c r="Q76" s="46">
        <v>2159</v>
      </c>
      <c r="R76" s="46">
        <v>203</v>
      </c>
      <c r="S76" s="46">
        <v>16227</v>
      </c>
      <c r="T76" s="46">
        <v>31459</v>
      </c>
      <c r="U76" s="45">
        <v>6665</v>
      </c>
    </row>
    <row r="77" spans="1:21" x14ac:dyDescent="0.2">
      <c r="A77" s="44" t="s">
        <v>81</v>
      </c>
      <c r="B77" s="43">
        <v>776</v>
      </c>
      <c r="C77" s="43">
        <v>548</v>
      </c>
      <c r="D77" s="43">
        <v>246</v>
      </c>
      <c r="E77" s="43">
        <v>329</v>
      </c>
      <c r="F77" s="43">
        <v>197</v>
      </c>
      <c r="G77" s="43">
        <v>251</v>
      </c>
      <c r="H77" s="43">
        <v>259</v>
      </c>
      <c r="I77" s="43">
        <v>287</v>
      </c>
      <c r="J77" s="43">
        <v>583</v>
      </c>
      <c r="K77" s="43">
        <v>1383</v>
      </c>
      <c r="L77" s="43">
        <v>278</v>
      </c>
      <c r="M77" s="43">
        <v>177</v>
      </c>
      <c r="N77" s="43">
        <v>221</v>
      </c>
      <c r="O77" s="43">
        <v>108</v>
      </c>
      <c r="P77" s="43">
        <v>182</v>
      </c>
      <c r="Q77" s="43">
        <v>40</v>
      </c>
      <c r="R77" s="43">
        <v>7</v>
      </c>
      <c r="S77" s="43">
        <v>3579</v>
      </c>
      <c r="T77" s="43">
        <v>4432</v>
      </c>
      <c r="U77" s="42">
        <v>3986</v>
      </c>
    </row>
    <row r="78" spans="1:21" x14ac:dyDescent="0.2">
      <c r="A78" s="47" t="s">
        <v>8</v>
      </c>
      <c r="B78" s="46"/>
      <c r="C78" s="46"/>
      <c r="D78" s="46"/>
      <c r="E78" s="46"/>
      <c r="F78" s="46"/>
      <c r="G78" s="46">
        <v>0</v>
      </c>
      <c r="H78" s="46">
        <v>0</v>
      </c>
      <c r="I78" s="46">
        <v>0</v>
      </c>
      <c r="J78" s="46">
        <v>316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33202</v>
      </c>
      <c r="Q78" s="46">
        <v>54742</v>
      </c>
      <c r="R78" s="46">
        <v>34372</v>
      </c>
      <c r="S78" s="46"/>
      <c r="T78" s="39">
        <v>3423</v>
      </c>
      <c r="U78" s="39">
        <v>2919</v>
      </c>
    </row>
    <row r="79" spans="1:21" x14ac:dyDescent="0.2">
      <c r="A79" s="44" t="s">
        <v>120</v>
      </c>
      <c r="B79" s="43">
        <v>0</v>
      </c>
      <c r="C79" s="43"/>
      <c r="D79" s="43"/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81</v>
      </c>
      <c r="S79" s="43">
        <v>327</v>
      </c>
      <c r="T79" s="43">
        <v>0</v>
      </c>
      <c r="U79" s="42">
        <v>2343</v>
      </c>
    </row>
    <row r="80" spans="1:21" x14ac:dyDescent="0.2">
      <c r="A80" s="47" t="s">
        <v>348</v>
      </c>
      <c r="B80" s="46">
        <v>252</v>
      </c>
      <c r="C80" s="46">
        <v>884</v>
      </c>
      <c r="D80" s="46">
        <v>841</v>
      </c>
      <c r="E80" s="46">
        <v>3766</v>
      </c>
      <c r="F80" s="46">
        <v>27500</v>
      </c>
      <c r="G80" s="46">
        <v>71918</v>
      </c>
      <c r="H80" s="46">
        <v>3737</v>
      </c>
      <c r="I80" s="46">
        <v>5178</v>
      </c>
      <c r="J80" s="46">
        <v>0</v>
      </c>
      <c r="K80" s="46">
        <v>4704</v>
      </c>
      <c r="L80" s="46">
        <v>641</v>
      </c>
      <c r="M80" s="46">
        <v>2783</v>
      </c>
      <c r="N80" s="46">
        <v>706</v>
      </c>
      <c r="O80" s="46">
        <v>4406</v>
      </c>
      <c r="P80" s="46">
        <v>445</v>
      </c>
      <c r="Q80" s="46">
        <v>651</v>
      </c>
      <c r="R80" s="46">
        <v>502</v>
      </c>
      <c r="S80" s="46">
        <v>200</v>
      </c>
      <c r="T80" s="46">
        <v>336</v>
      </c>
      <c r="U80" s="45">
        <v>2148</v>
      </c>
    </row>
    <row r="81" spans="1:21" x14ac:dyDescent="0.2">
      <c r="A81" s="44" t="s">
        <v>273</v>
      </c>
      <c r="B81" s="43">
        <v>56</v>
      </c>
      <c r="C81" s="43">
        <v>20051</v>
      </c>
      <c r="D81" s="43">
        <v>23208</v>
      </c>
      <c r="E81" s="43">
        <v>4043</v>
      </c>
      <c r="F81" s="43">
        <v>42</v>
      </c>
      <c r="G81" s="43">
        <v>68</v>
      </c>
      <c r="H81" s="43">
        <v>75</v>
      </c>
      <c r="I81" s="43">
        <v>127</v>
      </c>
      <c r="J81" s="43">
        <v>202</v>
      </c>
      <c r="K81" s="43">
        <v>129</v>
      </c>
      <c r="L81" s="43">
        <v>161</v>
      </c>
      <c r="M81" s="43">
        <v>197</v>
      </c>
      <c r="N81" s="43">
        <v>397</v>
      </c>
      <c r="O81" s="43">
        <v>154</v>
      </c>
      <c r="P81" s="43">
        <v>184</v>
      </c>
      <c r="Q81" s="43">
        <v>345</v>
      </c>
      <c r="R81" s="43">
        <v>236</v>
      </c>
      <c r="S81" s="43">
        <v>349</v>
      </c>
      <c r="T81" s="43">
        <v>708</v>
      </c>
      <c r="U81" s="42">
        <v>1863</v>
      </c>
    </row>
    <row r="82" spans="1:21" x14ac:dyDescent="0.2">
      <c r="A82" s="47" t="s">
        <v>360</v>
      </c>
      <c r="B82" s="46">
        <v>6637</v>
      </c>
      <c r="C82" s="46"/>
      <c r="D82" s="46"/>
      <c r="E82" s="46"/>
      <c r="F82" s="46">
        <v>1143</v>
      </c>
      <c r="G82" s="46">
        <v>759</v>
      </c>
      <c r="H82" s="46">
        <v>813</v>
      </c>
      <c r="I82" s="46">
        <v>6276</v>
      </c>
      <c r="J82" s="46">
        <v>385</v>
      </c>
      <c r="K82" s="46">
        <v>380</v>
      </c>
      <c r="L82" s="46">
        <v>39924</v>
      </c>
      <c r="M82" s="46">
        <v>32446</v>
      </c>
      <c r="N82" s="46">
        <v>10970</v>
      </c>
      <c r="O82" s="46">
        <v>103</v>
      </c>
      <c r="P82" s="46">
        <v>70</v>
      </c>
      <c r="Q82" s="46">
        <v>30</v>
      </c>
      <c r="R82" s="46">
        <v>37</v>
      </c>
      <c r="S82" s="46">
        <v>87</v>
      </c>
      <c r="T82" s="46">
        <v>450</v>
      </c>
      <c r="U82" s="45">
        <v>952</v>
      </c>
    </row>
    <row r="83" spans="1:21" x14ac:dyDescent="0.2">
      <c r="A83" s="44" t="s">
        <v>240</v>
      </c>
      <c r="B83" s="43">
        <v>67</v>
      </c>
      <c r="C83" s="43">
        <v>0</v>
      </c>
      <c r="D83" s="43">
        <v>16</v>
      </c>
      <c r="E83" s="43">
        <v>0</v>
      </c>
      <c r="F83" s="43">
        <v>3</v>
      </c>
      <c r="G83" s="43">
        <v>19534</v>
      </c>
      <c r="H83" s="43">
        <v>2328</v>
      </c>
      <c r="I83" s="43">
        <v>3177</v>
      </c>
      <c r="J83" s="43">
        <v>2238</v>
      </c>
      <c r="K83" s="43">
        <v>1</v>
      </c>
      <c r="L83" s="43">
        <v>2</v>
      </c>
      <c r="M83" s="43">
        <v>5138</v>
      </c>
      <c r="N83" s="43">
        <v>1</v>
      </c>
      <c r="O83" s="43">
        <v>0</v>
      </c>
      <c r="P83" s="43">
        <v>64</v>
      </c>
      <c r="Q83" s="43">
        <v>595</v>
      </c>
      <c r="R83" s="43">
        <v>5663</v>
      </c>
      <c r="S83" s="43">
        <v>2717</v>
      </c>
      <c r="T83" s="43">
        <v>0</v>
      </c>
      <c r="U83" s="42">
        <v>762</v>
      </c>
    </row>
    <row r="84" spans="1:21" x14ac:dyDescent="0.2">
      <c r="A84" s="47" t="s">
        <v>696</v>
      </c>
      <c r="B84" s="46">
        <v>3</v>
      </c>
      <c r="C84" s="46">
        <v>16</v>
      </c>
      <c r="D84" s="46">
        <v>21</v>
      </c>
      <c r="E84" s="46">
        <v>11</v>
      </c>
      <c r="F84" s="46">
        <v>64</v>
      </c>
      <c r="G84" s="46">
        <v>11</v>
      </c>
      <c r="H84" s="46">
        <v>405</v>
      </c>
      <c r="I84" s="46">
        <v>246</v>
      </c>
      <c r="J84" s="46">
        <v>166</v>
      </c>
      <c r="K84" s="46">
        <v>115</v>
      </c>
      <c r="L84" s="46">
        <v>76</v>
      </c>
      <c r="M84" s="46">
        <v>160</v>
      </c>
      <c r="N84" s="46">
        <v>14</v>
      </c>
      <c r="O84" s="46">
        <v>10</v>
      </c>
      <c r="P84" s="46">
        <v>55</v>
      </c>
      <c r="Q84" s="46">
        <v>141</v>
      </c>
      <c r="R84" s="46">
        <v>12</v>
      </c>
      <c r="S84" s="46">
        <v>15</v>
      </c>
      <c r="T84" s="46">
        <v>17</v>
      </c>
      <c r="U84" s="45">
        <v>671</v>
      </c>
    </row>
    <row r="85" spans="1:21" x14ac:dyDescent="0.2">
      <c r="A85" s="44" t="s">
        <v>312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>
        <v>0</v>
      </c>
      <c r="N85" s="43"/>
      <c r="O85" s="48">
        <v>95</v>
      </c>
      <c r="P85" s="48">
        <v>1648</v>
      </c>
      <c r="Q85" s="48">
        <v>1321</v>
      </c>
      <c r="R85" s="48">
        <v>60</v>
      </c>
      <c r="S85" s="43"/>
      <c r="T85" s="48">
        <v>147</v>
      </c>
      <c r="U85" s="48">
        <v>644</v>
      </c>
    </row>
    <row r="86" spans="1:21" x14ac:dyDescent="0.2">
      <c r="A86" s="47" t="s">
        <v>433</v>
      </c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39">
        <v>3</v>
      </c>
      <c r="U86" s="39">
        <v>490</v>
      </c>
    </row>
    <row r="87" spans="1:21" x14ac:dyDescent="0.2">
      <c r="A87" s="44" t="s">
        <v>592</v>
      </c>
      <c r="B87" s="43"/>
      <c r="C87" s="43">
        <v>0</v>
      </c>
      <c r="D87" s="43">
        <v>0</v>
      </c>
      <c r="E87" s="43"/>
      <c r="F87" s="43">
        <v>0</v>
      </c>
      <c r="G87" s="43"/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2">
        <v>483</v>
      </c>
    </row>
    <row r="88" spans="1:21" x14ac:dyDescent="0.2">
      <c r="A88" s="47" t="s">
        <v>705</v>
      </c>
      <c r="B88" s="39">
        <v>20215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39">
        <v>69</v>
      </c>
      <c r="N88" s="39">
        <v>10640</v>
      </c>
      <c r="O88" s="39">
        <v>19752</v>
      </c>
      <c r="P88" s="46"/>
      <c r="Q88" s="39">
        <v>29855</v>
      </c>
      <c r="R88" s="39">
        <v>53</v>
      </c>
      <c r="S88" s="39">
        <v>453</v>
      </c>
      <c r="T88" s="39">
        <v>1893</v>
      </c>
      <c r="U88" s="39">
        <v>475</v>
      </c>
    </row>
    <row r="89" spans="1:21" x14ac:dyDescent="0.2">
      <c r="A89" s="44" t="s">
        <v>760</v>
      </c>
      <c r="B89" s="43"/>
      <c r="C89" s="43"/>
      <c r="D89" s="43"/>
      <c r="E89" s="43"/>
      <c r="F89" s="43"/>
      <c r="G89" s="48">
        <v>2</v>
      </c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8">
        <v>56</v>
      </c>
      <c r="T89" s="48">
        <v>239</v>
      </c>
      <c r="U89" s="48">
        <v>414</v>
      </c>
    </row>
    <row r="90" spans="1:21" x14ac:dyDescent="0.2">
      <c r="A90" s="47" t="s">
        <v>718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>
        <v>62832</v>
      </c>
      <c r="O90" s="46">
        <v>1</v>
      </c>
      <c r="P90" s="46">
        <v>1</v>
      </c>
      <c r="Q90" s="46">
        <v>5</v>
      </c>
      <c r="R90" s="46">
        <v>2</v>
      </c>
      <c r="S90" s="46">
        <v>0</v>
      </c>
      <c r="T90" s="46">
        <v>114</v>
      </c>
      <c r="U90" s="45">
        <v>399</v>
      </c>
    </row>
    <row r="91" spans="1:21" x14ac:dyDescent="0.2">
      <c r="A91" s="44" t="s">
        <v>333</v>
      </c>
      <c r="B91" s="43">
        <v>259443</v>
      </c>
      <c r="C91" s="43">
        <v>510920</v>
      </c>
      <c r="D91" s="43">
        <v>777849</v>
      </c>
      <c r="E91" s="43">
        <v>1493303</v>
      </c>
      <c r="F91" s="43">
        <v>1826373</v>
      </c>
      <c r="G91" s="43">
        <v>2772866</v>
      </c>
      <c r="H91" s="43">
        <v>1446150</v>
      </c>
      <c r="I91" s="43">
        <v>1340913</v>
      </c>
      <c r="J91" s="43">
        <v>2502419</v>
      </c>
      <c r="K91" s="43">
        <v>2198855</v>
      </c>
      <c r="L91" s="43">
        <v>2841319</v>
      </c>
      <c r="M91" s="43">
        <v>188048</v>
      </c>
      <c r="N91" s="43">
        <v>17074</v>
      </c>
      <c r="O91" s="43">
        <v>7081</v>
      </c>
      <c r="P91" s="43">
        <v>13302</v>
      </c>
      <c r="Q91" s="43">
        <v>9865</v>
      </c>
      <c r="R91" s="43">
        <v>11138</v>
      </c>
      <c r="S91" s="43">
        <v>4371</v>
      </c>
      <c r="T91" s="43">
        <v>190</v>
      </c>
      <c r="U91" s="42">
        <v>307</v>
      </c>
    </row>
    <row r="92" spans="1:21" x14ac:dyDescent="0.2">
      <c r="A92" s="47" t="s">
        <v>339</v>
      </c>
      <c r="B92" s="46"/>
      <c r="C92" s="46"/>
      <c r="D92" s="46">
        <v>0</v>
      </c>
      <c r="E92" s="46"/>
      <c r="F92" s="46">
        <v>2194</v>
      </c>
      <c r="G92" s="46">
        <v>28</v>
      </c>
      <c r="H92" s="46">
        <v>0</v>
      </c>
      <c r="I92" s="46">
        <v>280</v>
      </c>
      <c r="J92" s="46">
        <v>64</v>
      </c>
      <c r="K92" s="46">
        <v>0</v>
      </c>
      <c r="L92" s="46">
        <v>3</v>
      </c>
      <c r="M92" s="46">
        <v>1</v>
      </c>
      <c r="N92" s="46">
        <v>0</v>
      </c>
      <c r="O92" s="46">
        <v>28</v>
      </c>
      <c r="P92" s="46">
        <v>2</v>
      </c>
      <c r="Q92" s="46">
        <v>0</v>
      </c>
      <c r="R92" s="46"/>
      <c r="S92" s="46">
        <v>0</v>
      </c>
      <c r="T92" s="46">
        <v>0</v>
      </c>
      <c r="U92" s="39">
        <v>288</v>
      </c>
    </row>
    <row r="93" spans="1:21" x14ac:dyDescent="0.2">
      <c r="A93" s="44" t="s">
        <v>643</v>
      </c>
      <c r="B93" s="43"/>
      <c r="C93" s="43"/>
      <c r="D93" s="43"/>
      <c r="E93" s="43"/>
      <c r="F93" s="43"/>
      <c r="G93" s="43"/>
      <c r="H93" s="43"/>
      <c r="I93" s="43"/>
      <c r="J93" s="48">
        <v>5</v>
      </c>
      <c r="K93" s="43"/>
      <c r="L93" s="43"/>
      <c r="M93" s="48">
        <v>1</v>
      </c>
      <c r="N93" s="43"/>
      <c r="O93" s="43"/>
      <c r="P93" s="43"/>
      <c r="Q93" s="43"/>
      <c r="R93" s="43"/>
      <c r="S93" s="48">
        <v>40</v>
      </c>
      <c r="T93" s="48">
        <v>135</v>
      </c>
      <c r="U93" s="48">
        <v>277</v>
      </c>
    </row>
    <row r="94" spans="1:21" x14ac:dyDescent="0.2">
      <c r="A94" s="47" t="s">
        <v>475</v>
      </c>
      <c r="B94" s="46">
        <v>0</v>
      </c>
      <c r="C94" s="46">
        <v>2358</v>
      </c>
      <c r="D94" s="46">
        <v>389</v>
      </c>
      <c r="E94" s="46">
        <v>1287</v>
      </c>
      <c r="F94" s="46">
        <v>1486</v>
      </c>
      <c r="G94" s="46">
        <v>1435</v>
      </c>
      <c r="H94" s="46">
        <v>1939</v>
      </c>
      <c r="I94" s="46">
        <v>308</v>
      </c>
      <c r="J94" s="46">
        <v>289</v>
      </c>
      <c r="K94" s="46">
        <v>3831</v>
      </c>
      <c r="L94" s="46">
        <v>15938</v>
      </c>
      <c r="M94" s="46">
        <v>4338</v>
      </c>
      <c r="N94" s="46">
        <v>0</v>
      </c>
      <c r="O94" s="46">
        <v>0</v>
      </c>
      <c r="P94" s="46">
        <v>0</v>
      </c>
      <c r="Q94" s="46">
        <v>2</v>
      </c>
      <c r="R94" s="46">
        <v>15</v>
      </c>
      <c r="S94" s="46">
        <v>24</v>
      </c>
      <c r="T94" s="46">
        <v>20591</v>
      </c>
      <c r="U94" s="39">
        <v>183</v>
      </c>
    </row>
    <row r="95" spans="1:21" x14ac:dyDescent="0.2">
      <c r="A95" s="44" t="s">
        <v>198</v>
      </c>
      <c r="B95" s="43">
        <v>8</v>
      </c>
      <c r="C95" s="43">
        <v>1</v>
      </c>
      <c r="D95" s="43">
        <v>10</v>
      </c>
      <c r="E95" s="43">
        <v>4</v>
      </c>
      <c r="F95" s="43">
        <v>0</v>
      </c>
      <c r="G95" s="43">
        <v>1</v>
      </c>
      <c r="H95" s="43">
        <v>18</v>
      </c>
      <c r="I95" s="43">
        <v>25</v>
      </c>
      <c r="J95" s="43">
        <v>9</v>
      </c>
      <c r="K95" s="43">
        <v>14</v>
      </c>
      <c r="L95" s="43">
        <v>10</v>
      </c>
      <c r="M95" s="43">
        <v>6</v>
      </c>
      <c r="N95" s="43">
        <v>5</v>
      </c>
      <c r="O95" s="43">
        <v>2</v>
      </c>
      <c r="P95" s="43">
        <v>165</v>
      </c>
      <c r="Q95" s="43">
        <v>143</v>
      </c>
      <c r="R95" s="43">
        <v>30</v>
      </c>
      <c r="S95" s="43">
        <v>45</v>
      </c>
      <c r="T95" s="43">
        <v>264</v>
      </c>
      <c r="U95" s="42">
        <v>160</v>
      </c>
    </row>
    <row r="96" spans="1:21" x14ac:dyDescent="0.2">
      <c r="A96" s="47" t="s">
        <v>654</v>
      </c>
      <c r="B96" s="46">
        <v>0</v>
      </c>
      <c r="C96" s="46">
        <v>7</v>
      </c>
      <c r="D96" s="46">
        <v>54</v>
      </c>
      <c r="E96" s="46">
        <v>69</v>
      </c>
      <c r="F96" s="46">
        <v>7</v>
      </c>
      <c r="G96" s="46">
        <v>2</v>
      </c>
      <c r="H96" s="46">
        <v>76</v>
      </c>
      <c r="I96" s="46">
        <v>11</v>
      </c>
      <c r="J96" s="46">
        <v>56</v>
      </c>
      <c r="K96" s="46">
        <v>498</v>
      </c>
      <c r="L96" s="46">
        <v>16</v>
      </c>
      <c r="M96" s="46">
        <v>87</v>
      </c>
      <c r="N96" s="46">
        <v>39</v>
      </c>
      <c r="O96" s="46">
        <v>40</v>
      </c>
      <c r="P96" s="46">
        <v>28</v>
      </c>
      <c r="Q96" s="46">
        <v>17</v>
      </c>
      <c r="R96" s="46">
        <v>8</v>
      </c>
      <c r="S96" s="46">
        <v>11</v>
      </c>
      <c r="T96" s="46">
        <v>18</v>
      </c>
      <c r="U96" s="45">
        <v>146</v>
      </c>
    </row>
    <row r="97" spans="1:21" x14ac:dyDescent="0.2">
      <c r="A97" s="44" t="s">
        <v>675</v>
      </c>
      <c r="B97" s="43"/>
      <c r="C97" s="43"/>
      <c r="D97" s="43"/>
      <c r="E97" s="43">
        <v>0</v>
      </c>
      <c r="F97" s="43">
        <v>11</v>
      </c>
      <c r="G97" s="43"/>
      <c r="H97" s="43">
        <v>2</v>
      </c>
      <c r="I97" s="43">
        <v>16</v>
      </c>
      <c r="J97" s="43">
        <v>14</v>
      </c>
      <c r="K97" s="43"/>
      <c r="L97" s="43"/>
      <c r="M97" s="48">
        <v>4</v>
      </c>
      <c r="N97" s="48">
        <v>6</v>
      </c>
      <c r="O97" s="43"/>
      <c r="P97" s="43"/>
      <c r="Q97" s="48">
        <v>9</v>
      </c>
      <c r="R97" s="48">
        <v>25</v>
      </c>
      <c r="S97" s="48">
        <v>23</v>
      </c>
      <c r="T97" s="48">
        <v>41</v>
      </c>
      <c r="U97" s="48">
        <v>110</v>
      </c>
    </row>
    <row r="98" spans="1:21" x14ac:dyDescent="0.2">
      <c r="A98" s="47" t="s">
        <v>78</v>
      </c>
      <c r="B98" s="46">
        <v>0</v>
      </c>
      <c r="C98" s="46">
        <v>39451</v>
      </c>
      <c r="D98" s="46">
        <v>41753</v>
      </c>
      <c r="E98" s="46">
        <v>251</v>
      </c>
      <c r="F98" s="46">
        <v>324</v>
      </c>
      <c r="G98" s="46">
        <v>32218</v>
      </c>
      <c r="H98" s="46">
        <v>450125</v>
      </c>
      <c r="I98" s="46">
        <v>628703</v>
      </c>
      <c r="J98" s="46">
        <v>915823</v>
      </c>
      <c r="K98" s="46">
        <v>785808</v>
      </c>
      <c r="L98" s="46">
        <v>814191</v>
      </c>
      <c r="M98" s="46">
        <v>701879</v>
      </c>
      <c r="N98" s="46">
        <v>359667</v>
      </c>
      <c r="O98" s="46">
        <v>303804</v>
      </c>
      <c r="P98" s="46">
        <v>329641</v>
      </c>
      <c r="Q98" s="46">
        <v>361165</v>
      </c>
      <c r="R98" s="46">
        <v>342</v>
      </c>
      <c r="S98" s="46">
        <v>223</v>
      </c>
      <c r="T98" s="46">
        <v>310</v>
      </c>
      <c r="U98" s="45">
        <v>102</v>
      </c>
    </row>
    <row r="99" spans="1:21" x14ac:dyDescent="0.2">
      <c r="A99" s="44" t="s">
        <v>183</v>
      </c>
      <c r="B99" s="43">
        <v>209352</v>
      </c>
      <c r="C99" s="43">
        <v>225825</v>
      </c>
      <c r="D99" s="43">
        <v>317638</v>
      </c>
      <c r="E99" s="43">
        <v>359269</v>
      </c>
      <c r="F99" s="43">
        <v>475857</v>
      </c>
      <c r="G99" s="43">
        <v>572859</v>
      </c>
      <c r="H99" s="43">
        <v>367656</v>
      </c>
      <c r="I99" s="43">
        <v>473339</v>
      </c>
      <c r="J99" s="43">
        <v>565736</v>
      </c>
      <c r="K99" s="43">
        <v>409452</v>
      </c>
      <c r="L99" s="43">
        <v>5</v>
      </c>
      <c r="M99" s="43">
        <v>0</v>
      </c>
      <c r="N99" s="43">
        <v>0</v>
      </c>
      <c r="O99" s="43">
        <v>57</v>
      </c>
      <c r="P99" s="43">
        <v>37</v>
      </c>
      <c r="Q99" s="43">
        <v>68</v>
      </c>
      <c r="R99" s="43">
        <v>12</v>
      </c>
      <c r="S99" s="43">
        <v>9</v>
      </c>
      <c r="T99" s="43">
        <v>41</v>
      </c>
      <c r="U99" s="42">
        <v>87</v>
      </c>
    </row>
    <row r="100" spans="1:21" x14ac:dyDescent="0.2">
      <c r="A100" s="47" t="s">
        <v>607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>
        <v>32</v>
      </c>
      <c r="N100" s="46">
        <v>0</v>
      </c>
      <c r="O100" s="46">
        <v>58</v>
      </c>
      <c r="P100" s="46">
        <v>3243</v>
      </c>
      <c r="Q100" s="46">
        <v>6625</v>
      </c>
      <c r="R100" s="46">
        <v>7012</v>
      </c>
      <c r="S100" s="46">
        <v>2656</v>
      </c>
      <c r="T100" s="46">
        <v>546</v>
      </c>
      <c r="U100" s="45">
        <v>87</v>
      </c>
    </row>
    <row r="101" spans="1:21" x14ac:dyDescent="0.2">
      <c r="A101" s="44" t="s">
        <v>720</v>
      </c>
      <c r="B101" s="43">
        <v>0</v>
      </c>
      <c r="C101" s="43">
        <v>155</v>
      </c>
      <c r="D101" s="43">
        <v>1</v>
      </c>
      <c r="E101" s="43">
        <v>5312</v>
      </c>
      <c r="F101" s="43">
        <v>1</v>
      </c>
      <c r="G101" s="43">
        <v>0</v>
      </c>
      <c r="H101" s="43">
        <v>0</v>
      </c>
      <c r="I101" s="43">
        <v>0</v>
      </c>
      <c r="J101" s="43">
        <v>0</v>
      </c>
      <c r="K101" s="43">
        <v>4</v>
      </c>
      <c r="L101" s="43">
        <v>1</v>
      </c>
      <c r="M101" s="43">
        <v>7</v>
      </c>
      <c r="N101" s="43">
        <v>275</v>
      </c>
      <c r="O101" s="43">
        <v>15</v>
      </c>
      <c r="P101" s="43">
        <v>4</v>
      </c>
      <c r="Q101" s="43">
        <v>14</v>
      </c>
      <c r="R101" s="43">
        <v>2</v>
      </c>
      <c r="S101" s="43">
        <v>11</v>
      </c>
      <c r="T101" s="43">
        <v>29</v>
      </c>
      <c r="U101" s="42">
        <v>82</v>
      </c>
    </row>
    <row r="102" spans="1:21" x14ac:dyDescent="0.2">
      <c r="A102" s="47" t="s">
        <v>580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39">
        <v>2</v>
      </c>
      <c r="L102" s="39">
        <v>4</v>
      </c>
      <c r="M102" s="39">
        <v>3</v>
      </c>
      <c r="N102" s="39">
        <v>12</v>
      </c>
      <c r="O102" s="39">
        <v>11</v>
      </c>
      <c r="P102" s="39">
        <v>17</v>
      </c>
      <c r="Q102" s="46"/>
      <c r="R102" s="39">
        <v>30</v>
      </c>
      <c r="S102" s="46"/>
      <c r="T102" s="46"/>
      <c r="U102" s="39">
        <v>45</v>
      </c>
    </row>
    <row r="103" spans="1:21" x14ac:dyDescent="0.2">
      <c r="A103" s="44" t="s">
        <v>345</v>
      </c>
      <c r="B103" s="43">
        <v>0</v>
      </c>
      <c r="C103" s="43">
        <v>0</v>
      </c>
      <c r="D103" s="43"/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8">
        <v>42</v>
      </c>
    </row>
    <row r="104" spans="1:21" x14ac:dyDescent="0.2">
      <c r="A104" s="47" t="s">
        <v>357</v>
      </c>
      <c r="B104" s="46">
        <v>181</v>
      </c>
      <c r="C104" s="46">
        <v>325</v>
      </c>
      <c r="D104" s="46">
        <v>275</v>
      </c>
      <c r="E104" s="46">
        <v>91</v>
      </c>
      <c r="F104" s="46">
        <v>134</v>
      </c>
      <c r="G104" s="46">
        <v>113</v>
      </c>
      <c r="H104" s="46">
        <v>108</v>
      </c>
      <c r="I104" s="46">
        <v>81</v>
      </c>
      <c r="J104" s="46">
        <v>42</v>
      </c>
      <c r="K104" s="46">
        <v>57</v>
      </c>
      <c r="L104" s="46">
        <v>133</v>
      </c>
      <c r="M104" s="46">
        <v>369</v>
      </c>
      <c r="N104" s="46">
        <v>21</v>
      </c>
      <c r="O104" s="46">
        <v>177</v>
      </c>
      <c r="P104" s="46">
        <v>0</v>
      </c>
      <c r="Q104" s="46">
        <v>1</v>
      </c>
      <c r="R104" s="46">
        <v>0</v>
      </c>
      <c r="S104" s="46">
        <v>0</v>
      </c>
      <c r="T104" s="46">
        <v>35</v>
      </c>
      <c r="U104" s="45">
        <v>41</v>
      </c>
    </row>
    <row r="105" spans="1:21" x14ac:dyDescent="0.2">
      <c r="A105" s="44" t="s">
        <v>372</v>
      </c>
      <c r="B105" s="43">
        <v>18</v>
      </c>
      <c r="C105" s="43">
        <v>87</v>
      </c>
      <c r="D105" s="43">
        <v>165</v>
      </c>
      <c r="E105" s="43">
        <v>46</v>
      </c>
      <c r="F105" s="43">
        <v>26</v>
      </c>
      <c r="G105" s="43">
        <v>58</v>
      </c>
      <c r="H105" s="43">
        <v>116</v>
      </c>
      <c r="I105" s="43">
        <v>101</v>
      </c>
      <c r="J105" s="43">
        <v>62</v>
      </c>
      <c r="K105" s="43">
        <v>65</v>
      </c>
      <c r="L105" s="43">
        <v>40</v>
      </c>
      <c r="M105" s="43">
        <v>240</v>
      </c>
      <c r="N105" s="43">
        <v>27</v>
      </c>
      <c r="O105" s="43">
        <v>31</v>
      </c>
      <c r="P105" s="43">
        <v>23</v>
      </c>
      <c r="Q105" s="43">
        <v>34</v>
      </c>
      <c r="R105" s="43">
        <v>682</v>
      </c>
      <c r="S105" s="43">
        <v>33</v>
      </c>
      <c r="T105" s="43">
        <v>33</v>
      </c>
      <c r="U105" s="42">
        <v>20</v>
      </c>
    </row>
    <row r="106" spans="1:21" x14ac:dyDescent="0.2">
      <c r="A106" s="47" t="s">
        <v>20</v>
      </c>
      <c r="B106" s="46"/>
      <c r="C106" s="46">
        <v>975</v>
      </c>
      <c r="D106" s="46">
        <v>3248</v>
      </c>
      <c r="E106" s="46">
        <v>28</v>
      </c>
      <c r="F106" s="46">
        <v>85</v>
      </c>
      <c r="G106" s="46"/>
      <c r="H106" s="46">
        <v>124</v>
      </c>
      <c r="I106" s="46">
        <v>20</v>
      </c>
      <c r="J106" s="46">
        <v>127</v>
      </c>
      <c r="K106" s="46">
        <v>13</v>
      </c>
      <c r="L106" s="46">
        <v>115</v>
      </c>
      <c r="M106" s="46">
        <v>47</v>
      </c>
      <c r="N106" s="46">
        <v>7</v>
      </c>
      <c r="O106" s="46">
        <v>40</v>
      </c>
      <c r="P106" s="46">
        <v>23</v>
      </c>
      <c r="Q106" s="46">
        <v>1</v>
      </c>
      <c r="R106" s="46">
        <v>14</v>
      </c>
      <c r="S106" s="46">
        <v>3</v>
      </c>
      <c r="T106" s="46">
        <v>4</v>
      </c>
      <c r="U106" s="45">
        <v>20</v>
      </c>
    </row>
    <row r="107" spans="1:21" x14ac:dyDescent="0.2">
      <c r="A107" s="44" t="s">
        <v>724</v>
      </c>
      <c r="B107" s="43">
        <v>126</v>
      </c>
      <c r="C107" s="43">
        <v>0</v>
      </c>
      <c r="D107" s="43">
        <v>7</v>
      </c>
      <c r="E107" s="43">
        <v>0</v>
      </c>
      <c r="F107" s="43">
        <v>367</v>
      </c>
      <c r="G107" s="43">
        <v>0</v>
      </c>
      <c r="H107" s="43">
        <v>239</v>
      </c>
      <c r="I107" s="43">
        <v>0</v>
      </c>
      <c r="J107" s="43">
        <v>5</v>
      </c>
      <c r="K107" s="43">
        <v>44</v>
      </c>
      <c r="L107" s="43">
        <v>619</v>
      </c>
      <c r="M107" s="43">
        <v>174</v>
      </c>
      <c r="N107" s="43">
        <v>39</v>
      </c>
      <c r="O107" s="43">
        <v>19</v>
      </c>
      <c r="P107" s="43">
        <v>577</v>
      </c>
      <c r="Q107" s="43">
        <v>42</v>
      </c>
      <c r="R107" s="43">
        <v>0</v>
      </c>
      <c r="S107" s="43">
        <v>0</v>
      </c>
      <c r="T107" s="43">
        <v>1</v>
      </c>
      <c r="U107" s="42">
        <v>18</v>
      </c>
    </row>
    <row r="108" spans="1:21" x14ac:dyDescent="0.2">
      <c r="A108" s="47" t="s">
        <v>147</v>
      </c>
      <c r="B108" s="46">
        <v>110622</v>
      </c>
      <c r="C108" s="46">
        <v>149465</v>
      </c>
      <c r="D108" s="46">
        <v>204960</v>
      </c>
      <c r="E108" s="46">
        <v>295140</v>
      </c>
      <c r="F108" s="46">
        <v>350442</v>
      </c>
      <c r="G108" s="46">
        <v>505934</v>
      </c>
      <c r="H108" s="46">
        <v>115134</v>
      </c>
      <c r="I108" s="46">
        <v>300813</v>
      </c>
      <c r="J108" s="46">
        <v>160374</v>
      </c>
      <c r="K108" s="46">
        <v>13</v>
      </c>
      <c r="L108" s="46">
        <v>17</v>
      </c>
      <c r="M108" s="46">
        <v>17</v>
      </c>
      <c r="N108" s="46">
        <v>17</v>
      </c>
      <c r="O108" s="46">
        <v>22</v>
      </c>
      <c r="P108" s="46">
        <v>26</v>
      </c>
      <c r="Q108" s="46">
        <v>29</v>
      </c>
      <c r="R108" s="46">
        <v>12</v>
      </c>
      <c r="S108" s="46">
        <v>14</v>
      </c>
      <c r="T108" s="46">
        <v>18</v>
      </c>
      <c r="U108" s="45">
        <v>18</v>
      </c>
    </row>
    <row r="109" spans="1:21" x14ac:dyDescent="0.2">
      <c r="A109" s="44" t="s">
        <v>405</v>
      </c>
      <c r="B109" s="43">
        <v>11</v>
      </c>
      <c r="C109" s="43">
        <v>0</v>
      </c>
      <c r="D109" s="43">
        <v>0</v>
      </c>
      <c r="E109" s="43">
        <v>0</v>
      </c>
      <c r="F109" s="43">
        <v>22</v>
      </c>
      <c r="G109" s="43">
        <v>10</v>
      </c>
      <c r="H109" s="43">
        <v>0</v>
      </c>
      <c r="I109" s="43">
        <v>0</v>
      </c>
      <c r="J109" s="43">
        <v>1</v>
      </c>
      <c r="K109" s="43">
        <v>10</v>
      </c>
      <c r="L109" s="43">
        <v>92</v>
      </c>
      <c r="M109" s="43">
        <v>6</v>
      </c>
      <c r="N109" s="43">
        <v>11</v>
      </c>
      <c r="O109" s="43">
        <v>11</v>
      </c>
      <c r="P109" s="43">
        <v>110</v>
      </c>
      <c r="Q109" s="43">
        <v>74874</v>
      </c>
      <c r="R109" s="43">
        <v>20592</v>
      </c>
      <c r="S109" s="43">
        <v>0</v>
      </c>
      <c r="T109" s="43">
        <v>0</v>
      </c>
      <c r="U109" s="42">
        <v>16</v>
      </c>
    </row>
    <row r="110" spans="1:21" x14ac:dyDescent="0.2">
      <c r="A110" s="47" t="s">
        <v>427</v>
      </c>
      <c r="B110" s="46">
        <v>0</v>
      </c>
      <c r="C110" s="46">
        <v>4</v>
      </c>
      <c r="D110" s="46">
        <v>30</v>
      </c>
      <c r="E110" s="46">
        <v>151</v>
      </c>
      <c r="F110" s="46">
        <v>1</v>
      </c>
      <c r="G110" s="46">
        <v>5</v>
      </c>
      <c r="H110" s="46">
        <v>70</v>
      </c>
      <c r="I110" s="46">
        <v>2</v>
      </c>
      <c r="J110" s="46">
        <v>17</v>
      </c>
      <c r="K110" s="46">
        <v>12</v>
      </c>
      <c r="L110" s="46">
        <v>24</v>
      </c>
      <c r="M110" s="46">
        <v>43</v>
      </c>
      <c r="N110" s="46">
        <v>9</v>
      </c>
      <c r="O110" s="46">
        <v>2</v>
      </c>
      <c r="P110" s="46">
        <v>80</v>
      </c>
      <c r="Q110" s="46">
        <v>75</v>
      </c>
      <c r="R110" s="46">
        <v>213</v>
      </c>
      <c r="S110" s="46">
        <v>65</v>
      </c>
      <c r="T110" s="46">
        <v>24</v>
      </c>
      <c r="U110" s="45">
        <v>15</v>
      </c>
    </row>
    <row r="111" spans="1:21" x14ac:dyDescent="0.2">
      <c r="A111" s="44" t="s">
        <v>207</v>
      </c>
      <c r="B111" s="43">
        <v>5</v>
      </c>
      <c r="C111" s="43">
        <v>0</v>
      </c>
      <c r="D111" s="43">
        <v>2</v>
      </c>
      <c r="E111" s="43">
        <v>1</v>
      </c>
      <c r="F111" s="43">
        <v>1</v>
      </c>
      <c r="G111" s="43">
        <v>0</v>
      </c>
      <c r="H111" s="43">
        <v>1</v>
      </c>
      <c r="I111" s="43">
        <v>2</v>
      </c>
      <c r="J111" s="43">
        <v>45</v>
      </c>
      <c r="K111" s="43">
        <v>53</v>
      </c>
      <c r="L111" s="43">
        <v>78</v>
      </c>
      <c r="M111" s="43">
        <v>133</v>
      </c>
      <c r="N111" s="43">
        <v>6</v>
      </c>
      <c r="O111" s="43">
        <v>261</v>
      </c>
      <c r="P111" s="43">
        <v>672</v>
      </c>
      <c r="Q111" s="43">
        <v>1858</v>
      </c>
      <c r="R111" s="43">
        <v>1568</v>
      </c>
      <c r="S111" s="43">
        <v>204</v>
      </c>
      <c r="T111" s="43">
        <v>1</v>
      </c>
      <c r="U111" s="42">
        <v>15</v>
      </c>
    </row>
    <row r="112" spans="1:21" x14ac:dyDescent="0.2">
      <c r="A112" s="47" t="s">
        <v>261</v>
      </c>
      <c r="B112" s="46">
        <v>2</v>
      </c>
      <c r="C112" s="46">
        <v>5</v>
      </c>
      <c r="D112" s="46">
        <v>3</v>
      </c>
      <c r="E112" s="46">
        <v>5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/>
      <c r="S112" s="46"/>
      <c r="T112" s="39">
        <v>8</v>
      </c>
      <c r="U112" s="39">
        <v>14</v>
      </c>
    </row>
    <row r="113" spans="1:21" x14ac:dyDescent="0.2">
      <c r="A113" s="44" t="s">
        <v>381</v>
      </c>
      <c r="B113" s="43">
        <v>2</v>
      </c>
      <c r="C113" s="43">
        <v>2</v>
      </c>
      <c r="D113" s="43">
        <v>7</v>
      </c>
      <c r="E113" s="43">
        <v>0</v>
      </c>
      <c r="F113" s="43">
        <v>79</v>
      </c>
      <c r="G113" s="43">
        <v>38</v>
      </c>
      <c r="H113" s="43">
        <v>69</v>
      </c>
      <c r="I113" s="43">
        <v>36</v>
      </c>
      <c r="J113" s="43">
        <v>14</v>
      </c>
      <c r="K113" s="43">
        <v>44</v>
      </c>
      <c r="L113" s="43">
        <v>93</v>
      </c>
      <c r="M113" s="43">
        <v>72</v>
      </c>
      <c r="N113" s="43">
        <v>44</v>
      </c>
      <c r="O113" s="43">
        <v>10</v>
      </c>
      <c r="P113" s="43">
        <v>12</v>
      </c>
      <c r="Q113" s="43">
        <v>5</v>
      </c>
      <c r="R113" s="43">
        <v>5</v>
      </c>
      <c r="S113" s="43">
        <v>1</v>
      </c>
      <c r="T113" s="43">
        <v>2</v>
      </c>
      <c r="U113" s="42">
        <v>14</v>
      </c>
    </row>
    <row r="114" spans="1:21" x14ac:dyDescent="0.2">
      <c r="A114" s="47" t="s">
        <v>26</v>
      </c>
      <c r="B114" s="46"/>
      <c r="C114" s="46"/>
      <c r="D114" s="46">
        <v>0</v>
      </c>
      <c r="E114" s="46"/>
      <c r="F114" s="46">
        <v>0</v>
      </c>
      <c r="G114" s="46"/>
      <c r="H114" s="46">
        <v>0</v>
      </c>
      <c r="I114" s="46">
        <v>1</v>
      </c>
      <c r="J114" s="46">
        <v>1</v>
      </c>
      <c r="K114" s="46">
        <v>0</v>
      </c>
      <c r="L114" s="46">
        <v>0</v>
      </c>
      <c r="M114" s="46">
        <v>0</v>
      </c>
      <c r="N114" s="46">
        <v>0</v>
      </c>
      <c r="O114" s="46">
        <v>1</v>
      </c>
      <c r="P114" s="46">
        <v>1</v>
      </c>
      <c r="Q114" s="46">
        <v>1</v>
      </c>
      <c r="R114" s="46">
        <v>1</v>
      </c>
      <c r="S114" s="46">
        <v>0</v>
      </c>
      <c r="T114" s="46">
        <v>0</v>
      </c>
      <c r="U114" s="45">
        <v>14</v>
      </c>
    </row>
    <row r="115" spans="1:21" x14ac:dyDescent="0.2">
      <c r="A115" s="44" t="s">
        <v>725</v>
      </c>
      <c r="B115" s="43">
        <v>0</v>
      </c>
      <c r="C115" s="43">
        <v>0</v>
      </c>
      <c r="D115" s="43">
        <v>3</v>
      </c>
      <c r="E115" s="43">
        <v>50</v>
      </c>
      <c r="F115" s="43">
        <v>238</v>
      </c>
      <c r="G115" s="43">
        <v>15</v>
      </c>
      <c r="H115" s="43">
        <v>11</v>
      </c>
      <c r="I115" s="43">
        <v>315</v>
      </c>
      <c r="J115" s="43">
        <v>922</v>
      </c>
      <c r="K115" s="43">
        <v>70</v>
      </c>
      <c r="L115" s="43">
        <v>13</v>
      </c>
      <c r="M115" s="43">
        <v>3485</v>
      </c>
      <c r="N115" s="43">
        <v>2</v>
      </c>
      <c r="O115" s="43">
        <v>29</v>
      </c>
      <c r="P115" s="43">
        <v>0</v>
      </c>
      <c r="Q115" s="43">
        <v>2</v>
      </c>
      <c r="R115" s="43">
        <v>2</v>
      </c>
      <c r="S115" s="43">
        <v>1</v>
      </c>
      <c r="T115" s="43">
        <v>1</v>
      </c>
      <c r="U115" s="42">
        <v>14</v>
      </c>
    </row>
    <row r="116" spans="1:21" x14ac:dyDescent="0.2">
      <c r="A116" s="47" t="s">
        <v>693</v>
      </c>
      <c r="B116" s="46">
        <v>41137</v>
      </c>
      <c r="C116" s="46">
        <v>130713</v>
      </c>
      <c r="D116" s="46">
        <v>106100</v>
      </c>
      <c r="E116" s="46">
        <v>225660</v>
      </c>
      <c r="F116" s="46">
        <v>226535</v>
      </c>
      <c r="G116" s="46">
        <v>481853</v>
      </c>
      <c r="H116" s="46">
        <v>430834</v>
      </c>
      <c r="I116" s="46">
        <v>508785</v>
      </c>
      <c r="J116" s="46">
        <v>335614</v>
      </c>
      <c r="K116" s="46">
        <v>548913</v>
      </c>
      <c r="L116" s="46">
        <v>89120</v>
      </c>
      <c r="M116" s="46">
        <v>179541</v>
      </c>
      <c r="N116" s="46">
        <v>443434</v>
      </c>
      <c r="O116" s="46">
        <v>518900</v>
      </c>
      <c r="P116" s="46">
        <v>428133</v>
      </c>
      <c r="Q116" s="46">
        <v>433063</v>
      </c>
      <c r="R116" s="46">
        <v>504747</v>
      </c>
      <c r="S116" s="46">
        <v>229941</v>
      </c>
      <c r="T116" s="46">
        <v>46465</v>
      </c>
      <c r="U116" s="45">
        <v>13</v>
      </c>
    </row>
    <row r="117" spans="1:21" x14ac:dyDescent="0.2">
      <c r="A117" s="44" t="s">
        <v>523</v>
      </c>
      <c r="B117" s="43"/>
      <c r="C117" s="43"/>
      <c r="D117" s="48">
        <v>1</v>
      </c>
      <c r="E117" s="43"/>
      <c r="F117" s="43"/>
      <c r="G117" s="43"/>
      <c r="H117" s="43"/>
      <c r="I117" s="48">
        <v>5</v>
      </c>
      <c r="J117" s="43"/>
      <c r="K117" s="48">
        <v>4</v>
      </c>
      <c r="L117" s="48">
        <v>2</v>
      </c>
      <c r="M117" s="48">
        <v>1</v>
      </c>
      <c r="N117" s="43"/>
      <c r="O117" s="48">
        <v>50</v>
      </c>
      <c r="P117" s="48">
        <v>1</v>
      </c>
      <c r="Q117" s="43"/>
      <c r="R117" s="43"/>
      <c r="S117" s="43"/>
      <c r="T117" s="43"/>
      <c r="U117" s="48">
        <v>12</v>
      </c>
    </row>
    <row r="118" spans="1:21" x14ac:dyDescent="0.2">
      <c r="A118" s="47" t="s">
        <v>424</v>
      </c>
      <c r="B118" s="46">
        <v>964309</v>
      </c>
      <c r="C118" s="46">
        <v>1640598</v>
      </c>
      <c r="D118" s="46">
        <v>2701288</v>
      </c>
      <c r="E118" s="46">
        <v>2861854</v>
      </c>
      <c r="F118" s="46">
        <v>3204168</v>
      </c>
      <c r="G118" s="46">
        <v>3958905</v>
      </c>
      <c r="H118" s="46">
        <v>2130540</v>
      </c>
      <c r="I118" s="46">
        <v>2979574</v>
      </c>
      <c r="J118" s="46">
        <v>3888049</v>
      </c>
      <c r="K118" s="46">
        <v>4351986</v>
      </c>
      <c r="L118" s="46">
        <v>4320868</v>
      </c>
      <c r="M118" s="46">
        <v>3374217</v>
      </c>
      <c r="N118" s="46">
        <v>1121908</v>
      </c>
      <c r="O118" s="46">
        <v>0</v>
      </c>
      <c r="P118" s="46">
        <v>2</v>
      </c>
      <c r="Q118" s="46">
        <v>0</v>
      </c>
      <c r="R118" s="46">
        <v>1</v>
      </c>
      <c r="S118" s="46">
        <v>5</v>
      </c>
      <c r="T118" s="46">
        <v>6</v>
      </c>
      <c r="U118" s="45">
        <v>9</v>
      </c>
    </row>
    <row r="119" spans="1:21" x14ac:dyDescent="0.2">
      <c r="A119" s="44" t="s">
        <v>156</v>
      </c>
      <c r="B119" s="43">
        <v>490653</v>
      </c>
      <c r="C119" s="43">
        <v>527890</v>
      </c>
      <c r="D119" s="43">
        <v>847074</v>
      </c>
      <c r="E119" s="43">
        <v>0</v>
      </c>
      <c r="F119" s="43"/>
      <c r="G119" s="43"/>
      <c r="H119" s="43"/>
      <c r="I119" s="43"/>
      <c r="J119" s="43"/>
      <c r="K119" s="43"/>
      <c r="L119" s="43"/>
      <c r="M119" s="43"/>
      <c r="N119" s="43"/>
      <c r="O119" s="43">
        <v>739345</v>
      </c>
      <c r="P119" s="43">
        <v>1126551</v>
      </c>
      <c r="Q119" s="43">
        <v>1591726</v>
      </c>
      <c r="R119" s="48">
        <v>54</v>
      </c>
      <c r="S119" s="43"/>
      <c r="T119" s="48">
        <v>70196</v>
      </c>
      <c r="U119" s="48">
        <v>8</v>
      </c>
    </row>
    <row r="120" spans="1:21" x14ac:dyDescent="0.2">
      <c r="A120" s="47" t="s">
        <v>177</v>
      </c>
      <c r="B120" s="46">
        <v>0</v>
      </c>
      <c r="C120" s="46">
        <v>0</v>
      </c>
      <c r="D120" s="46">
        <v>3</v>
      </c>
      <c r="E120" s="46">
        <v>0</v>
      </c>
      <c r="F120" s="46">
        <v>9</v>
      </c>
      <c r="G120" s="46">
        <v>7</v>
      </c>
      <c r="H120" s="46">
        <v>5</v>
      </c>
      <c r="I120" s="46">
        <v>3</v>
      </c>
      <c r="J120" s="46">
        <v>7</v>
      </c>
      <c r="K120" s="46">
        <v>17</v>
      </c>
      <c r="L120" s="46">
        <v>26</v>
      </c>
      <c r="M120" s="46">
        <v>18</v>
      </c>
      <c r="N120" s="46">
        <v>10</v>
      </c>
      <c r="O120" s="46">
        <v>190</v>
      </c>
      <c r="P120" s="46">
        <v>5463</v>
      </c>
      <c r="Q120" s="46">
        <v>34376</v>
      </c>
      <c r="R120" s="46">
        <v>1018</v>
      </c>
      <c r="S120" s="46">
        <v>2045</v>
      </c>
      <c r="T120" s="46">
        <v>8</v>
      </c>
      <c r="U120" s="45">
        <v>6</v>
      </c>
    </row>
    <row r="121" spans="1:21" x14ac:dyDescent="0.2">
      <c r="A121" s="44" t="s">
        <v>625</v>
      </c>
      <c r="B121" s="43">
        <v>1</v>
      </c>
      <c r="C121" s="43"/>
      <c r="D121" s="43"/>
      <c r="E121" s="43"/>
      <c r="F121" s="43"/>
      <c r="G121" s="43">
        <v>439</v>
      </c>
      <c r="H121" s="43">
        <v>573</v>
      </c>
      <c r="I121" s="43">
        <v>109</v>
      </c>
      <c r="J121" s="43">
        <v>98</v>
      </c>
      <c r="K121" s="43">
        <v>16</v>
      </c>
      <c r="L121" s="43">
        <v>5</v>
      </c>
      <c r="M121" s="43">
        <v>6</v>
      </c>
      <c r="N121" s="43"/>
      <c r="O121" s="48">
        <v>1</v>
      </c>
      <c r="P121" s="43"/>
      <c r="Q121" s="48">
        <v>34</v>
      </c>
      <c r="R121" s="48">
        <v>25</v>
      </c>
      <c r="S121" s="43"/>
      <c r="T121" s="43"/>
      <c r="U121" s="48">
        <v>5</v>
      </c>
    </row>
    <row r="122" spans="1:21" x14ac:dyDescent="0.2">
      <c r="A122" s="47" t="s">
        <v>354</v>
      </c>
      <c r="B122" s="46">
        <v>502</v>
      </c>
      <c r="C122" s="46">
        <v>505</v>
      </c>
      <c r="D122" s="46">
        <v>759</v>
      </c>
      <c r="E122" s="46">
        <v>89</v>
      </c>
      <c r="F122" s="46">
        <v>0</v>
      </c>
      <c r="G122" s="46">
        <v>305</v>
      </c>
      <c r="H122" s="46">
        <v>0</v>
      </c>
      <c r="I122" s="46">
        <v>132</v>
      </c>
      <c r="J122" s="46">
        <v>626</v>
      </c>
      <c r="K122" s="46">
        <v>63</v>
      </c>
      <c r="L122" s="46">
        <v>1197</v>
      </c>
      <c r="M122" s="46">
        <v>39890</v>
      </c>
      <c r="N122" s="46">
        <v>523</v>
      </c>
      <c r="O122" s="46">
        <v>434</v>
      </c>
      <c r="P122" s="46">
        <v>592</v>
      </c>
      <c r="Q122" s="46">
        <v>606</v>
      </c>
      <c r="R122" s="46">
        <v>1553</v>
      </c>
      <c r="S122" s="46">
        <v>146</v>
      </c>
      <c r="T122" s="46">
        <v>395</v>
      </c>
      <c r="U122" s="45">
        <v>3</v>
      </c>
    </row>
    <row r="123" spans="1:21" x14ac:dyDescent="0.2">
      <c r="A123" s="44" t="s">
        <v>393</v>
      </c>
      <c r="B123" s="43">
        <v>3</v>
      </c>
      <c r="C123" s="43">
        <v>9</v>
      </c>
      <c r="D123" s="43">
        <v>0</v>
      </c>
      <c r="E123" s="43">
        <v>0</v>
      </c>
      <c r="F123" s="43">
        <v>0</v>
      </c>
      <c r="G123" s="43">
        <v>1</v>
      </c>
      <c r="H123" s="43">
        <v>1</v>
      </c>
      <c r="I123" s="43">
        <v>0</v>
      </c>
      <c r="J123" s="43">
        <v>36</v>
      </c>
      <c r="K123" s="43">
        <v>1</v>
      </c>
      <c r="L123" s="43">
        <v>5</v>
      </c>
      <c r="M123" s="43">
        <v>0</v>
      </c>
      <c r="N123" s="43">
        <v>0</v>
      </c>
      <c r="O123" s="43">
        <v>1</v>
      </c>
      <c r="P123" s="43">
        <v>0</v>
      </c>
      <c r="Q123" s="43">
        <v>1</v>
      </c>
      <c r="R123" s="43">
        <v>0</v>
      </c>
      <c r="S123" s="43">
        <v>7</v>
      </c>
      <c r="T123" s="43">
        <v>1</v>
      </c>
      <c r="U123" s="42">
        <v>2</v>
      </c>
    </row>
    <row r="124" spans="1:21" x14ac:dyDescent="0.2">
      <c r="A124" s="47" t="s">
        <v>300</v>
      </c>
      <c r="B124" s="46">
        <v>2</v>
      </c>
      <c r="C124" s="46">
        <v>0</v>
      </c>
      <c r="D124" s="46">
        <v>0</v>
      </c>
      <c r="E124" s="46">
        <v>0</v>
      </c>
      <c r="F124" s="46">
        <v>0</v>
      </c>
      <c r="G124" s="46">
        <v>19</v>
      </c>
      <c r="H124" s="46">
        <v>5</v>
      </c>
      <c r="I124" s="46">
        <v>12</v>
      </c>
      <c r="J124" s="46">
        <v>5</v>
      </c>
      <c r="K124" s="46">
        <v>3</v>
      </c>
      <c r="L124" s="46">
        <v>5</v>
      </c>
      <c r="M124" s="46">
        <v>55</v>
      </c>
      <c r="N124" s="46">
        <v>0</v>
      </c>
      <c r="O124" s="46">
        <v>5</v>
      </c>
      <c r="P124" s="46">
        <v>1</v>
      </c>
      <c r="Q124" s="46">
        <v>5</v>
      </c>
      <c r="R124" s="46">
        <v>6</v>
      </c>
      <c r="S124" s="46">
        <v>0</v>
      </c>
      <c r="T124" s="46">
        <v>0</v>
      </c>
      <c r="U124" s="45">
        <v>2</v>
      </c>
    </row>
    <row r="125" spans="1:21" x14ac:dyDescent="0.2">
      <c r="A125" s="44" t="s">
        <v>159</v>
      </c>
      <c r="B125" s="43">
        <v>175635</v>
      </c>
      <c r="C125" s="43">
        <v>94116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2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1</v>
      </c>
      <c r="U125" s="42">
        <v>2</v>
      </c>
    </row>
    <row r="126" spans="1:21" x14ac:dyDescent="0.2">
      <c r="A126" s="47" t="s">
        <v>14</v>
      </c>
      <c r="B126" s="46">
        <v>3</v>
      </c>
      <c r="C126" s="46">
        <v>5</v>
      </c>
      <c r="D126" s="46">
        <v>0</v>
      </c>
      <c r="E126" s="46">
        <v>4</v>
      </c>
      <c r="F126" s="46">
        <v>0</v>
      </c>
      <c r="G126" s="46">
        <v>57</v>
      </c>
      <c r="H126" s="46">
        <v>35</v>
      </c>
      <c r="I126" s="46">
        <v>7</v>
      </c>
      <c r="J126" s="46">
        <v>15</v>
      </c>
      <c r="K126" s="46">
        <v>12</v>
      </c>
      <c r="L126" s="46">
        <v>29</v>
      </c>
      <c r="M126" s="46">
        <v>6</v>
      </c>
      <c r="N126" s="46">
        <v>17238</v>
      </c>
      <c r="O126" s="46">
        <v>4081</v>
      </c>
      <c r="P126" s="46">
        <v>13</v>
      </c>
      <c r="Q126" s="46"/>
      <c r="R126" s="46"/>
      <c r="S126" s="39">
        <v>58</v>
      </c>
      <c r="T126" s="46"/>
      <c r="U126" s="39">
        <v>2</v>
      </c>
    </row>
    <row r="127" spans="1:21" x14ac:dyDescent="0.2">
      <c r="A127" s="44" t="s">
        <v>556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/>
      <c r="S127" s="43"/>
      <c r="T127" s="43"/>
      <c r="U127" s="48">
        <v>2</v>
      </c>
    </row>
    <row r="128" spans="1:21" x14ac:dyDescent="0.2">
      <c r="A128" s="47" t="s">
        <v>490</v>
      </c>
      <c r="B128" s="46">
        <v>20244</v>
      </c>
      <c r="C128" s="46">
        <v>17578</v>
      </c>
      <c r="D128" s="46">
        <v>14463</v>
      </c>
      <c r="E128" s="46">
        <v>0</v>
      </c>
      <c r="F128" s="46">
        <v>0</v>
      </c>
      <c r="G128" s="46">
        <v>0</v>
      </c>
      <c r="H128" s="46">
        <v>5</v>
      </c>
      <c r="I128" s="46">
        <v>22</v>
      </c>
      <c r="J128" s="46">
        <v>22</v>
      </c>
      <c r="K128" s="46">
        <v>42</v>
      </c>
      <c r="L128" s="46">
        <v>68</v>
      </c>
      <c r="M128" s="46">
        <v>91</v>
      </c>
      <c r="N128" s="46">
        <v>42</v>
      </c>
      <c r="O128" s="46">
        <v>7</v>
      </c>
      <c r="P128" s="46">
        <v>71</v>
      </c>
      <c r="Q128" s="46">
        <v>65</v>
      </c>
      <c r="R128" s="46">
        <v>37</v>
      </c>
      <c r="S128" s="46">
        <v>1</v>
      </c>
      <c r="T128" s="46">
        <v>1</v>
      </c>
      <c r="U128" s="45">
        <v>1</v>
      </c>
    </row>
    <row r="129" spans="1:21" x14ac:dyDescent="0.2">
      <c r="A129" s="44" t="s">
        <v>637</v>
      </c>
      <c r="B129" s="43"/>
      <c r="C129" s="43"/>
      <c r="D129" s="43"/>
      <c r="E129" s="43"/>
      <c r="F129" s="43"/>
      <c r="G129" s="43"/>
      <c r="H129" s="48">
        <v>15</v>
      </c>
      <c r="I129" s="43"/>
      <c r="J129" s="43"/>
      <c r="K129" s="43"/>
      <c r="L129" s="48">
        <v>1</v>
      </c>
      <c r="M129" s="43"/>
      <c r="N129" s="43"/>
      <c r="O129" s="43"/>
      <c r="P129" s="48">
        <v>1</v>
      </c>
      <c r="Q129" s="43"/>
      <c r="R129" s="43"/>
      <c r="S129" s="43"/>
      <c r="T129" s="43"/>
      <c r="U129" s="48">
        <v>1</v>
      </c>
    </row>
    <row r="130" spans="1:21" x14ac:dyDescent="0.2">
      <c r="A130" s="47" t="s">
        <v>29</v>
      </c>
      <c r="B130" s="46">
        <v>54482</v>
      </c>
      <c r="C130" s="46">
        <v>80724</v>
      </c>
      <c r="D130" s="46">
        <v>68794</v>
      </c>
      <c r="E130" s="46">
        <v>34492</v>
      </c>
      <c r="F130" s="46">
        <v>19022</v>
      </c>
      <c r="G130" s="46">
        <v>2947</v>
      </c>
      <c r="H130" s="46">
        <v>1</v>
      </c>
      <c r="I130" s="46">
        <v>3</v>
      </c>
      <c r="J130" s="46">
        <v>5</v>
      </c>
      <c r="K130" s="46">
        <v>130338</v>
      </c>
      <c r="L130" s="46">
        <v>245438</v>
      </c>
      <c r="M130" s="46">
        <v>317709</v>
      </c>
      <c r="N130" s="46">
        <v>353794</v>
      </c>
      <c r="O130" s="46">
        <v>278747</v>
      </c>
      <c r="P130" s="46">
        <v>455188</v>
      </c>
      <c r="Q130" s="46">
        <v>199103</v>
      </c>
      <c r="R130" s="46">
        <v>0</v>
      </c>
      <c r="S130" s="46">
        <v>0</v>
      </c>
      <c r="T130" s="46">
        <v>0</v>
      </c>
      <c r="U130" s="45">
        <v>1</v>
      </c>
    </row>
    <row r="131" spans="1:21" x14ac:dyDescent="0.2">
      <c r="A131" s="44" t="s">
        <v>719</v>
      </c>
      <c r="B131" s="43">
        <v>0</v>
      </c>
      <c r="C131" s="43">
        <v>0</v>
      </c>
      <c r="D131" s="43"/>
      <c r="E131" s="43">
        <v>0</v>
      </c>
      <c r="F131" s="43">
        <v>2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12</v>
      </c>
      <c r="S131" s="43">
        <v>1</v>
      </c>
      <c r="T131" s="43">
        <v>6</v>
      </c>
      <c r="U131" s="42">
        <v>1</v>
      </c>
    </row>
    <row r="132" spans="1:21" x14ac:dyDescent="0.2">
      <c r="A132" s="47" t="s">
        <v>723</v>
      </c>
      <c r="B132" s="46">
        <v>3</v>
      </c>
      <c r="C132" s="46">
        <v>2</v>
      </c>
      <c r="D132" s="46">
        <v>2</v>
      </c>
      <c r="E132" s="46">
        <v>2</v>
      </c>
      <c r="F132" s="46">
        <v>60</v>
      </c>
      <c r="G132" s="46">
        <v>0</v>
      </c>
      <c r="H132" s="46">
        <v>2</v>
      </c>
      <c r="I132" s="46">
        <v>0</v>
      </c>
      <c r="J132" s="46">
        <v>11</v>
      </c>
      <c r="K132" s="46">
        <v>8</v>
      </c>
      <c r="L132" s="46">
        <v>5</v>
      </c>
      <c r="M132" s="46">
        <v>5</v>
      </c>
      <c r="N132" s="46">
        <v>7</v>
      </c>
      <c r="O132" s="46">
        <v>6</v>
      </c>
      <c r="P132" s="46">
        <v>1</v>
      </c>
      <c r="Q132" s="46">
        <v>0</v>
      </c>
      <c r="R132" s="46">
        <v>0</v>
      </c>
      <c r="S132" s="46">
        <v>0</v>
      </c>
      <c r="T132" s="46">
        <v>0</v>
      </c>
      <c r="U132" s="45">
        <v>1</v>
      </c>
    </row>
    <row r="133" spans="1:21" x14ac:dyDescent="0.2">
      <c r="A133" s="44" t="s">
        <v>111</v>
      </c>
      <c r="B133" s="43">
        <v>171380</v>
      </c>
      <c r="C133" s="43">
        <v>366459</v>
      </c>
      <c r="D133" s="43">
        <v>801734</v>
      </c>
      <c r="E133" s="43">
        <v>925417</v>
      </c>
      <c r="F133" s="43">
        <v>2</v>
      </c>
      <c r="G133" s="43">
        <v>1</v>
      </c>
      <c r="H133" s="43">
        <v>11</v>
      </c>
      <c r="I133" s="43">
        <v>1231769</v>
      </c>
      <c r="J133" s="43">
        <v>94</v>
      </c>
      <c r="K133" s="43">
        <v>1300904</v>
      </c>
      <c r="L133" s="43">
        <v>999399</v>
      </c>
      <c r="M133" s="43">
        <v>1429928</v>
      </c>
      <c r="N133" s="43">
        <v>771540</v>
      </c>
      <c r="O133" s="43">
        <v>229174</v>
      </c>
      <c r="P133" s="43">
        <v>221456</v>
      </c>
      <c r="Q133" s="43">
        <v>311325</v>
      </c>
      <c r="R133" s="43">
        <v>375261</v>
      </c>
      <c r="S133" s="43">
        <v>3</v>
      </c>
      <c r="T133" s="43">
        <v>0</v>
      </c>
      <c r="U133" s="48">
        <v>1</v>
      </c>
    </row>
    <row r="134" spans="1:21" x14ac:dyDescent="0.2">
      <c r="A134" s="47" t="s">
        <v>66</v>
      </c>
      <c r="B134" s="46">
        <v>0</v>
      </c>
      <c r="C134" s="46">
        <v>0</v>
      </c>
      <c r="D134" s="46">
        <v>0</v>
      </c>
      <c r="E134" s="46">
        <v>0</v>
      </c>
      <c r="F134" s="46">
        <v>0</v>
      </c>
      <c r="G134" s="46">
        <v>1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1</v>
      </c>
      <c r="O134" s="46">
        <v>0</v>
      </c>
      <c r="P134" s="46">
        <v>104</v>
      </c>
      <c r="Q134" s="46">
        <v>193</v>
      </c>
      <c r="R134" s="46">
        <v>11</v>
      </c>
      <c r="S134" s="46">
        <v>54</v>
      </c>
      <c r="T134" s="46">
        <v>0</v>
      </c>
      <c r="U134" s="45">
        <v>1</v>
      </c>
    </row>
    <row r="135" spans="1:21" x14ac:dyDescent="0.2">
      <c r="A135" s="44" t="s">
        <v>336</v>
      </c>
      <c r="B135" s="43">
        <v>316573</v>
      </c>
      <c r="C135" s="43">
        <v>545068</v>
      </c>
      <c r="D135" s="43">
        <v>682124</v>
      </c>
      <c r="E135" s="43">
        <v>763451</v>
      </c>
      <c r="F135" s="43">
        <v>731498</v>
      </c>
      <c r="G135" s="43">
        <v>1176457</v>
      </c>
      <c r="H135" s="43">
        <v>705780</v>
      </c>
      <c r="I135" s="43">
        <v>915169</v>
      </c>
      <c r="J135" s="43">
        <v>1403644</v>
      </c>
      <c r="K135" s="43">
        <v>806558</v>
      </c>
      <c r="L135" s="43">
        <v>476468</v>
      </c>
      <c r="M135" s="43">
        <v>11</v>
      </c>
      <c r="N135" s="43">
        <v>3</v>
      </c>
      <c r="O135" s="43">
        <v>2</v>
      </c>
      <c r="P135" s="43">
        <v>0</v>
      </c>
      <c r="Q135" s="43">
        <v>2</v>
      </c>
      <c r="R135" s="43">
        <v>2</v>
      </c>
      <c r="S135" s="43">
        <v>0</v>
      </c>
      <c r="T135" s="43">
        <v>2</v>
      </c>
      <c r="U135" s="42">
        <v>1</v>
      </c>
    </row>
    <row r="136" spans="1:21" x14ac:dyDescent="0.2">
      <c r="A136" s="47" t="s">
        <v>264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/>
      <c r="I136" s="46">
        <v>0</v>
      </c>
      <c r="J136" s="46">
        <v>0</v>
      </c>
      <c r="K136" s="46">
        <v>0</v>
      </c>
      <c r="L136" s="46">
        <v>8</v>
      </c>
      <c r="M136" s="46">
        <v>0</v>
      </c>
      <c r="N136" s="46">
        <v>0</v>
      </c>
      <c r="O136" s="46">
        <v>0</v>
      </c>
      <c r="P136" s="46">
        <v>0</v>
      </c>
      <c r="Q136" s="46">
        <v>1</v>
      </c>
      <c r="R136" s="46">
        <v>1</v>
      </c>
      <c r="S136" s="46">
        <v>0</v>
      </c>
      <c r="T136" s="46">
        <v>0</v>
      </c>
      <c r="U136" s="45">
        <v>1</v>
      </c>
    </row>
    <row r="137" spans="1:21" x14ac:dyDescent="0.2">
      <c r="A137" s="44" t="s">
        <v>291</v>
      </c>
      <c r="B137" s="43">
        <v>26</v>
      </c>
      <c r="C137" s="43">
        <v>12</v>
      </c>
      <c r="D137" s="43">
        <v>16</v>
      </c>
      <c r="E137" s="43">
        <v>2</v>
      </c>
      <c r="F137" s="43">
        <v>29</v>
      </c>
      <c r="G137" s="43">
        <v>14</v>
      </c>
      <c r="H137" s="43">
        <v>0</v>
      </c>
      <c r="I137" s="43">
        <v>1</v>
      </c>
      <c r="J137" s="43">
        <v>0</v>
      </c>
      <c r="K137" s="43">
        <v>0</v>
      </c>
      <c r="L137" s="43">
        <v>9</v>
      </c>
      <c r="M137" s="43">
        <v>4</v>
      </c>
      <c r="N137" s="43">
        <v>38</v>
      </c>
      <c r="O137" s="43">
        <v>2</v>
      </c>
      <c r="P137" s="43">
        <v>0</v>
      </c>
      <c r="Q137" s="43">
        <v>1</v>
      </c>
      <c r="R137" s="43">
        <v>0</v>
      </c>
      <c r="S137" s="43">
        <v>0</v>
      </c>
      <c r="T137" s="43">
        <v>0</v>
      </c>
      <c r="U137" s="48">
        <v>1</v>
      </c>
    </row>
    <row r="138" spans="1:21" x14ac:dyDescent="0.2">
      <c r="A138" s="47" t="s">
        <v>282</v>
      </c>
      <c r="B138" s="46">
        <v>0</v>
      </c>
      <c r="C138" s="46">
        <v>1</v>
      </c>
      <c r="D138" s="46">
        <v>34</v>
      </c>
      <c r="E138" s="46">
        <v>0</v>
      </c>
      <c r="F138" s="46">
        <v>30</v>
      </c>
      <c r="G138" s="46">
        <v>0</v>
      </c>
      <c r="H138" s="46">
        <v>0</v>
      </c>
      <c r="I138" s="46">
        <v>0</v>
      </c>
      <c r="J138" s="46">
        <v>0</v>
      </c>
      <c r="K138" s="46">
        <v>34</v>
      </c>
      <c r="L138" s="46">
        <v>2</v>
      </c>
      <c r="M138" s="46">
        <v>0</v>
      </c>
      <c r="N138" s="46">
        <v>0</v>
      </c>
      <c r="O138" s="46">
        <v>12</v>
      </c>
      <c r="P138" s="46">
        <v>1</v>
      </c>
      <c r="Q138" s="46">
        <v>3</v>
      </c>
      <c r="R138" s="46">
        <v>17</v>
      </c>
      <c r="S138" s="46">
        <v>18</v>
      </c>
      <c r="T138" s="46">
        <v>0</v>
      </c>
      <c r="U138" s="45">
        <v>1</v>
      </c>
    </row>
    <row r="139" spans="1:21" x14ac:dyDescent="0.2">
      <c r="A139" s="44" t="s">
        <v>252</v>
      </c>
      <c r="B139" s="43">
        <v>576465</v>
      </c>
      <c r="C139" s="43">
        <v>507326</v>
      </c>
      <c r="D139" s="43">
        <v>627696</v>
      </c>
      <c r="E139" s="43">
        <v>684932</v>
      </c>
      <c r="F139" s="43">
        <v>790643</v>
      </c>
      <c r="G139" s="43">
        <v>1083977</v>
      </c>
      <c r="H139" s="43">
        <v>100125</v>
      </c>
      <c r="I139" s="43">
        <v>3</v>
      </c>
      <c r="J139" s="43">
        <v>787745</v>
      </c>
      <c r="K139" s="43">
        <v>430691</v>
      </c>
      <c r="L139" s="43">
        <v>308723</v>
      </c>
      <c r="M139" s="43">
        <v>722395</v>
      </c>
      <c r="N139" s="43">
        <v>1132353</v>
      </c>
      <c r="O139" s="43">
        <v>24197</v>
      </c>
      <c r="P139" s="43">
        <v>53</v>
      </c>
      <c r="Q139" s="43">
        <v>5</v>
      </c>
      <c r="R139" s="43">
        <v>41</v>
      </c>
      <c r="S139" s="48">
        <v>126818</v>
      </c>
      <c r="T139" s="48">
        <v>103259</v>
      </c>
      <c r="U139" s="48">
        <v>1</v>
      </c>
    </row>
    <row r="140" spans="1:21" x14ac:dyDescent="0.2">
      <c r="A140" s="47" t="s">
        <v>732</v>
      </c>
      <c r="B140" s="46">
        <v>0</v>
      </c>
      <c r="C140" s="46">
        <v>404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10</v>
      </c>
      <c r="N140" s="46">
        <v>0</v>
      </c>
      <c r="O140" s="46">
        <v>0</v>
      </c>
      <c r="P140" s="46">
        <v>0</v>
      </c>
      <c r="Q140" s="46">
        <v>0</v>
      </c>
      <c r="R140" s="46">
        <v>0</v>
      </c>
      <c r="S140" s="46">
        <v>0</v>
      </c>
      <c r="T140" s="46">
        <v>0</v>
      </c>
      <c r="U140" s="45">
        <v>0</v>
      </c>
    </row>
    <row r="141" spans="1:21" x14ac:dyDescent="0.2">
      <c r="A141" s="44" t="s">
        <v>399</v>
      </c>
      <c r="B141" s="43">
        <v>0</v>
      </c>
      <c r="C141" s="43">
        <v>0</v>
      </c>
      <c r="D141" s="43">
        <v>0</v>
      </c>
      <c r="E141" s="43"/>
      <c r="F141" s="43">
        <v>41</v>
      </c>
      <c r="G141" s="43">
        <v>18</v>
      </c>
      <c r="H141" s="43">
        <v>19</v>
      </c>
      <c r="I141" s="43">
        <v>0</v>
      </c>
      <c r="J141" s="43">
        <v>0</v>
      </c>
      <c r="K141" s="43">
        <v>1</v>
      </c>
      <c r="L141" s="43">
        <v>742</v>
      </c>
      <c r="M141" s="43">
        <v>0</v>
      </c>
      <c r="N141" s="43">
        <v>99</v>
      </c>
      <c r="O141" s="43">
        <v>0</v>
      </c>
      <c r="P141" s="43">
        <v>0</v>
      </c>
      <c r="Q141" s="43">
        <v>39</v>
      </c>
      <c r="R141" s="43">
        <v>14</v>
      </c>
      <c r="S141" s="43">
        <v>733</v>
      </c>
      <c r="T141" s="43">
        <v>1</v>
      </c>
      <c r="U141" s="42">
        <v>0</v>
      </c>
    </row>
    <row r="142" spans="1:21" x14ac:dyDescent="0.2">
      <c r="A142" s="47" t="s">
        <v>402</v>
      </c>
      <c r="B142" s="46">
        <v>19</v>
      </c>
      <c r="C142" s="46">
        <v>1</v>
      </c>
      <c r="D142" s="46">
        <v>9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3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6">
        <v>0</v>
      </c>
      <c r="R142" s="46">
        <v>0</v>
      </c>
      <c r="S142" s="46">
        <v>0</v>
      </c>
      <c r="T142" s="46">
        <v>0</v>
      </c>
      <c r="U142" s="45">
        <v>0</v>
      </c>
    </row>
    <row r="143" spans="1:21" x14ac:dyDescent="0.2">
      <c r="A143" s="44" t="s">
        <v>387</v>
      </c>
      <c r="B143" s="43">
        <v>0</v>
      </c>
      <c r="C143" s="43">
        <v>0</v>
      </c>
      <c r="D143" s="43">
        <v>643</v>
      </c>
      <c r="E143" s="43">
        <v>1245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  <c r="S143" s="43">
        <v>0</v>
      </c>
      <c r="T143" s="43">
        <v>0</v>
      </c>
      <c r="U143" s="42">
        <v>0</v>
      </c>
    </row>
    <row r="144" spans="1:21" x14ac:dyDescent="0.2">
      <c r="A144" s="47" t="s">
        <v>390</v>
      </c>
      <c r="B144" s="46">
        <v>0</v>
      </c>
      <c r="C144" s="46">
        <v>63</v>
      </c>
      <c r="D144" s="46">
        <v>12</v>
      </c>
      <c r="E144" s="46">
        <v>11</v>
      </c>
      <c r="F144" s="46">
        <v>14</v>
      </c>
      <c r="G144" s="46">
        <v>91</v>
      </c>
      <c r="H144" s="46"/>
      <c r="I144" s="46">
        <v>0</v>
      </c>
      <c r="J144" s="46">
        <v>0</v>
      </c>
      <c r="K144" s="46">
        <v>1</v>
      </c>
      <c r="L144" s="46"/>
      <c r="M144" s="46"/>
      <c r="N144" s="46"/>
      <c r="O144" s="46">
        <v>0</v>
      </c>
      <c r="P144" s="46">
        <v>0</v>
      </c>
      <c r="Q144" s="46">
        <v>164</v>
      </c>
      <c r="R144" s="46">
        <v>0</v>
      </c>
      <c r="S144" s="46">
        <v>0</v>
      </c>
      <c r="T144" s="46">
        <v>0</v>
      </c>
      <c r="U144" s="45">
        <v>0</v>
      </c>
    </row>
    <row r="145" spans="1:21" x14ac:dyDescent="0.2">
      <c r="A145" s="44" t="s">
        <v>415</v>
      </c>
      <c r="B145" s="43">
        <v>3023</v>
      </c>
      <c r="C145" s="43">
        <v>941</v>
      </c>
      <c r="D145" s="43">
        <v>0</v>
      </c>
      <c r="E145" s="43">
        <v>0</v>
      </c>
      <c r="F145" s="43">
        <v>0</v>
      </c>
      <c r="G145" s="43"/>
      <c r="H145" s="43"/>
      <c r="I145" s="43">
        <v>0</v>
      </c>
      <c r="J145" s="43">
        <v>797</v>
      </c>
      <c r="K145" s="43">
        <v>681</v>
      </c>
      <c r="L145" s="43">
        <v>0</v>
      </c>
      <c r="M145" s="43">
        <v>0</v>
      </c>
      <c r="N145" s="43">
        <v>467</v>
      </c>
      <c r="O145" s="43">
        <v>1397</v>
      </c>
      <c r="P145" s="43">
        <v>0</v>
      </c>
      <c r="Q145" s="43">
        <v>28</v>
      </c>
      <c r="R145" s="43">
        <v>0</v>
      </c>
      <c r="S145" s="43">
        <v>0</v>
      </c>
      <c r="T145" s="43">
        <v>0</v>
      </c>
      <c r="U145" s="42">
        <v>0</v>
      </c>
    </row>
    <row r="146" spans="1:21" x14ac:dyDescent="0.2">
      <c r="A146" s="47" t="s">
        <v>363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>
        <v>26</v>
      </c>
      <c r="Q146" s="46">
        <v>49</v>
      </c>
      <c r="R146" s="46">
        <v>52</v>
      </c>
      <c r="S146" s="46">
        <v>142</v>
      </c>
      <c r="T146" s="46">
        <v>826</v>
      </c>
      <c r="U146" s="45">
        <v>0</v>
      </c>
    </row>
    <row r="147" spans="1:21" x14ac:dyDescent="0.2">
      <c r="A147" s="44" t="s">
        <v>378</v>
      </c>
      <c r="B147" s="43">
        <v>83401</v>
      </c>
      <c r="C147" s="43">
        <v>17</v>
      </c>
      <c r="D147" s="43">
        <v>0</v>
      </c>
      <c r="E147" s="43">
        <v>1</v>
      </c>
      <c r="F147" s="43">
        <v>9</v>
      </c>
      <c r="G147" s="43">
        <v>2</v>
      </c>
      <c r="H147" s="43">
        <v>0</v>
      </c>
      <c r="I147" s="43">
        <v>0</v>
      </c>
      <c r="J147" s="43">
        <v>0</v>
      </c>
      <c r="K147" s="43">
        <v>1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3">
        <v>0</v>
      </c>
      <c r="R147" s="43">
        <v>1</v>
      </c>
      <c r="S147" s="43">
        <v>0</v>
      </c>
      <c r="T147" s="43">
        <v>0</v>
      </c>
      <c r="U147" s="42">
        <v>0</v>
      </c>
    </row>
    <row r="148" spans="1:21" x14ac:dyDescent="0.2">
      <c r="A148" s="47" t="s">
        <v>418</v>
      </c>
      <c r="B148" s="46"/>
      <c r="C148" s="46"/>
      <c r="D148" s="46"/>
      <c r="E148" s="46">
        <v>0</v>
      </c>
      <c r="F148" s="46">
        <v>0</v>
      </c>
      <c r="G148" s="46">
        <v>3</v>
      </c>
      <c r="H148" s="46">
        <v>0</v>
      </c>
      <c r="I148" s="46">
        <v>35</v>
      </c>
      <c r="J148" s="46">
        <v>9</v>
      </c>
      <c r="K148" s="46">
        <v>0</v>
      </c>
      <c r="L148" s="46">
        <v>0</v>
      </c>
      <c r="M148" s="46">
        <v>2</v>
      </c>
      <c r="N148" s="46">
        <v>0</v>
      </c>
      <c r="O148" s="46">
        <v>2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5">
        <v>0</v>
      </c>
    </row>
    <row r="149" spans="1:21" x14ac:dyDescent="0.2">
      <c r="A149" s="44" t="s">
        <v>421</v>
      </c>
      <c r="B149" s="43">
        <v>0</v>
      </c>
      <c r="C149" s="43">
        <v>0</v>
      </c>
      <c r="D149" s="43">
        <v>0</v>
      </c>
      <c r="E149" s="43">
        <v>0</v>
      </c>
      <c r="F149" s="43">
        <v>0</v>
      </c>
      <c r="G149" s="43">
        <v>0</v>
      </c>
      <c r="H149" s="43">
        <v>0</v>
      </c>
      <c r="I149" s="43"/>
      <c r="J149" s="43"/>
      <c r="K149" s="43">
        <v>0</v>
      </c>
      <c r="L149" s="43">
        <v>20</v>
      </c>
      <c r="M149" s="43">
        <v>1</v>
      </c>
      <c r="N149" s="43">
        <v>0</v>
      </c>
      <c r="O149" s="43">
        <v>56</v>
      </c>
      <c r="P149" s="43">
        <v>0</v>
      </c>
      <c r="Q149" s="43">
        <v>0</v>
      </c>
      <c r="R149" s="43">
        <v>0</v>
      </c>
      <c r="S149" s="43">
        <v>0</v>
      </c>
      <c r="T149" s="43"/>
      <c r="U149" s="42">
        <v>0</v>
      </c>
    </row>
    <row r="150" spans="1:21" x14ac:dyDescent="0.2">
      <c r="A150" s="47" t="s">
        <v>436</v>
      </c>
      <c r="B150" s="46">
        <v>26</v>
      </c>
      <c r="C150" s="46"/>
      <c r="D150" s="46"/>
      <c r="E150" s="46"/>
      <c r="F150" s="46"/>
      <c r="G150" s="46"/>
      <c r="H150" s="46">
        <v>7</v>
      </c>
      <c r="I150" s="46">
        <v>0</v>
      </c>
      <c r="J150" s="46">
        <v>5</v>
      </c>
      <c r="K150" s="46">
        <v>0</v>
      </c>
      <c r="L150" s="46">
        <v>1</v>
      </c>
      <c r="M150" s="46">
        <v>0</v>
      </c>
      <c r="N150" s="46">
        <v>30</v>
      </c>
      <c r="O150" s="46">
        <v>48</v>
      </c>
      <c r="P150" s="46">
        <v>87</v>
      </c>
      <c r="Q150" s="46">
        <v>11</v>
      </c>
      <c r="R150" s="46">
        <v>25</v>
      </c>
      <c r="S150" s="46">
        <v>1</v>
      </c>
      <c r="T150" s="46">
        <v>1</v>
      </c>
      <c r="U150" s="45">
        <v>0</v>
      </c>
    </row>
    <row r="151" spans="1:21" x14ac:dyDescent="0.2">
      <c r="A151" s="44" t="s">
        <v>454</v>
      </c>
      <c r="B151" s="43">
        <v>0</v>
      </c>
      <c r="C151" s="43">
        <v>0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6</v>
      </c>
      <c r="J151" s="43">
        <v>0</v>
      </c>
      <c r="K151" s="43">
        <v>0</v>
      </c>
      <c r="L151" s="43">
        <v>5</v>
      </c>
      <c r="M151" s="43">
        <v>4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2">
        <v>0</v>
      </c>
    </row>
    <row r="152" spans="1:21" x14ac:dyDescent="0.2">
      <c r="A152" s="47" t="s">
        <v>457</v>
      </c>
      <c r="B152" s="46">
        <v>3974</v>
      </c>
      <c r="C152" s="46"/>
      <c r="D152" s="46"/>
      <c r="E152" s="46">
        <v>44164</v>
      </c>
      <c r="F152" s="46">
        <v>3684</v>
      </c>
      <c r="G152" s="46">
        <v>16</v>
      </c>
      <c r="H152" s="46">
        <v>4211</v>
      </c>
      <c r="I152" s="46">
        <v>103</v>
      </c>
      <c r="J152" s="46">
        <v>24509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6">
        <v>0</v>
      </c>
      <c r="R152" s="46">
        <v>0</v>
      </c>
      <c r="S152" s="46">
        <v>0</v>
      </c>
      <c r="T152" s="46">
        <v>0</v>
      </c>
      <c r="U152" s="45">
        <v>0</v>
      </c>
    </row>
    <row r="153" spans="1:21" x14ac:dyDescent="0.2">
      <c r="A153" s="44" t="s">
        <v>171</v>
      </c>
      <c r="B153" s="43">
        <v>0</v>
      </c>
      <c r="C153" s="43">
        <v>0</v>
      </c>
      <c r="D153" s="43">
        <v>0</v>
      </c>
      <c r="E153" s="43">
        <v>0</v>
      </c>
      <c r="F153" s="43">
        <v>1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43"/>
      <c r="N153" s="43"/>
      <c r="O153" s="43">
        <v>0</v>
      </c>
      <c r="P153" s="43">
        <v>0</v>
      </c>
      <c r="Q153" s="43">
        <v>0</v>
      </c>
      <c r="R153" s="43">
        <v>1</v>
      </c>
      <c r="S153" s="43">
        <v>0</v>
      </c>
      <c r="T153" s="43">
        <v>0</v>
      </c>
      <c r="U153" s="42">
        <v>0</v>
      </c>
    </row>
    <row r="154" spans="1:21" x14ac:dyDescent="0.2">
      <c r="A154" s="47" t="s">
        <v>231</v>
      </c>
      <c r="B154" s="46">
        <v>0</v>
      </c>
      <c r="C154" s="46">
        <v>0</v>
      </c>
      <c r="D154" s="46">
        <v>0</v>
      </c>
      <c r="E154" s="46">
        <v>1</v>
      </c>
      <c r="F154" s="46">
        <v>1</v>
      </c>
      <c r="G154" s="46">
        <v>1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3</v>
      </c>
      <c r="S154" s="46">
        <v>6</v>
      </c>
      <c r="T154" s="46">
        <v>0</v>
      </c>
      <c r="U154" s="45">
        <v>0</v>
      </c>
    </row>
    <row r="155" spans="1:21" x14ac:dyDescent="0.2">
      <c r="A155" s="44" t="s">
        <v>105</v>
      </c>
      <c r="B155" s="43">
        <v>0</v>
      </c>
      <c r="C155" s="43">
        <v>0</v>
      </c>
      <c r="D155" s="43">
        <v>0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2</v>
      </c>
      <c r="K155" s="43">
        <v>1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43">
        <v>0</v>
      </c>
      <c r="S155" s="43">
        <v>0</v>
      </c>
      <c r="T155" s="43">
        <v>0</v>
      </c>
      <c r="U155" s="42">
        <v>0</v>
      </c>
    </row>
    <row r="156" spans="1:21" x14ac:dyDescent="0.2">
      <c r="A156" s="47" t="s">
        <v>730</v>
      </c>
      <c r="B156" s="46"/>
      <c r="C156" s="46"/>
      <c r="D156" s="46"/>
      <c r="E156" s="46"/>
      <c r="F156" s="46">
        <v>4</v>
      </c>
      <c r="G156" s="46">
        <v>24</v>
      </c>
      <c r="H156" s="46">
        <v>8524</v>
      </c>
      <c r="I156" s="46">
        <v>19221</v>
      </c>
      <c r="J156" s="46">
        <v>12</v>
      </c>
      <c r="K156" s="46">
        <v>19</v>
      </c>
      <c r="L156" s="46">
        <v>0</v>
      </c>
      <c r="M156" s="46">
        <v>5</v>
      </c>
      <c r="N156" s="46">
        <v>0</v>
      </c>
      <c r="O156" s="46">
        <v>24</v>
      </c>
      <c r="P156" s="46">
        <v>6</v>
      </c>
      <c r="Q156" s="46">
        <v>7899</v>
      </c>
      <c r="R156" s="46">
        <v>0</v>
      </c>
      <c r="S156" s="46">
        <v>0</v>
      </c>
      <c r="T156" s="46">
        <v>5</v>
      </c>
      <c r="U156" s="45">
        <v>0</v>
      </c>
    </row>
    <row r="157" spans="1:21" x14ac:dyDescent="0.2">
      <c r="A157" s="44" t="s">
        <v>63</v>
      </c>
      <c r="B157" s="43">
        <v>1</v>
      </c>
      <c r="C157" s="43">
        <v>0</v>
      </c>
      <c r="D157" s="43">
        <v>0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  <c r="J157" s="43">
        <v>0</v>
      </c>
      <c r="K157" s="43">
        <v>0</v>
      </c>
      <c r="L157" s="43">
        <v>0</v>
      </c>
      <c r="M157" s="43">
        <v>4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43">
        <v>0</v>
      </c>
      <c r="T157" s="43">
        <v>0</v>
      </c>
      <c r="U157" s="42">
        <v>0</v>
      </c>
    </row>
    <row r="158" spans="1:21" x14ac:dyDescent="0.2">
      <c r="A158" s="47" t="s">
        <v>108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6</v>
      </c>
      <c r="H158" s="46">
        <v>1</v>
      </c>
      <c r="I158" s="46">
        <v>3</v>
      </c>
      <c r="J158" s="46">
        <v>0</v>
      </c>
      <c r="K158" s="46">
        <v>0</v>
      </c>
      <c r="L158" s="46">
        <v>9</v>
      </c>
      <c r="M158" s="46">
        <v>1</v>
      </c>
      <c r="N158" s="46">
        <v>0</v>
      </c>
      <c r="O158" s="46">
        <v>0</v>
      </c>
      <c r="P158" s="46">
        <v>1</v>
      </c>
      <c r="Q158" s="46">
        <v>0</v>
      </c>
      <c r="R158" s="46">
        <v>33</v>
      </c>
      <c r="S158" s="46">
        <v>0</v>
      </c>
      <c r="T158" s="46">
        <v>0</v>
      </c>
      <c r="U158" s="45">
        <v>0</v>
      </c>
    </row>
    <row r="159" spans="1:21" x14ac:dyDescent="0.2">
      <c r="A159" s="44" t="s">
        <v>717</v>
      </c>
      <c r="B159" s="43"/>
      <c r="C159" s="43"/>
      <c r="D159" s="43"/>
      <c r="E159" s="43"/>
      <c r="F159" s="43"/>
      <c r="G159" s="43"/>
      <c r="H159" s="43"/>
      <c r="I159" s="43">
        <v>0</v>
      </c>
      <c r="J159" s="43">
        <v>2</v>
      </c>
      <c r="K159" s="43">
        <v>1</v>
      </c>
      <c r="L159" s="43">
        <v>2</v>
      </c>
      <c r="M159" s="43">
        <v>39</v>
      </c>
      <c r="N159" s="43">
        <v>0</v>
      </c>
      <c r="O159" s="43">
        <v>14</v>
      </c>
      <c r="P159" s="43">
        <v>36</v>
      </c>
      <c r="Q159" s="43">
        <v>11</v>
      </c>
      <c r="R159" s="43">
        <v>1</v>
      </c>
      <c r="S159" s="43">
        <v>60</v>
      </c>
      <c r="T159" s="43">
        <v>125</v>
      </c>
      <c r="U159" s="42">
        <v>0</v>
      </c>
    </row>
    <row r="160" spans="1:21" x14ac:dyDescent="0.2">
      <c r="A160" s="47" t="s">
        <v>102</v>
      </c>
      <c r="B160" s="46">
        <v>0</v>
      </c>
      <c r="C160" s="46">
        <v>2</v>
      </c>
      <c r="D160" s="46">
        <v>60</v>
      </c>
      <c r="E160" s="46">
        <v>25</v>
      </c>
      <c r="F160" s="46">
        <v>38</v>
      </c>
      <c r="G160" s="46">
        <v>35</v>
      </c>
      <c r="H160" s="46">
        <v>43</v>
      </c>
      <c r="I160" s="46">
        <v>7</v>
      </c>
      <c r="J160" s="46">
        <v>7</v>
      </c>
      <c r="K160" s="46">
        <v>0</v>
      </c>
      <c r="L160" s="46">
        <v>61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0</v>
      </c>
      <c r="S160" s="46">
        <v>6</v>
      </c>
      <c r="T160" s="46">
        <v>1</v>
      </c>
      <c r="U160" s="45">
        <v>0</v>
      </c>
    </row>
    <row r="161" spans="1:21" x14ac:dyDescent="0.2">
      <c r="A161" s="44" t="s">
        <v>11</v>
      </c>
      <c r="B161" s="43">
        <v>5</v>
      </c>
      <c r="C161" s="43">
        <v>8</v>
      </c>
      <c r="D161" s="43">
        <v>0</v>
      </c>
      <c r="E161" s="43">
        <v>3</v>
      </c>
      <c r="F161" s="43">
        <v>7</v>
      </c>
      <c r="G161" s="43">
        <v>0</v>
      </c>
      <c r="H161" s="43">
        <v>31438</v>
      </c>
      <c r="I161" s="43">
        <v>13047</v>
      </c>
      <c r="J161" s="43">
        <v>20464</v>
      </c>
      <c r="K161" s="43">
        <v>217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0</v>
      </c>
      <c r="T161" s="43">
        <v>0</v>
      </c>
      <c r="U161" s="42">
        <v>0</v>
      </c>
    </row>
    <row r="162" spans="1:21" x14ac:dyDescent="0.2">
      <c r="A162" s="47" t="s">
        <v>48</v>
      </c>
      <c r="B162" s="46">
        <v>2066752</v>
      </c>
      <c r="C162" s="46">
        <v>2765155</v>
      </c>
      <c r="D162" s="46">
        <v>4169674</v>
      </c>
      <c r="E162" s="46">
        <v>4901588</v>
      </c>
      <c r="F162" s="46">
        <v>5864086</v>
      </c>
      <c r="G162" s="46">
        <v>7850698</v>
      </c>
      <c r="H162" s="46">
        <v>5147361</v>
      </c>
      <c r="I162" s="46">
        <v>5858859</v>
      </c>
      <c r="J162" s="46">
        <v>7469460</v>
      </c>
      <c r="K162" s="46">
        <v>3358019</v>
      </c>
      <c r="L162" s="46">
        <v>8486433</v>
      </c>
      <c r="M162" s="46">
        <v>7440080</v>
      </c>
      <c r="N162" s="46">
        <v>3933894</v>
      </c>
      <c r="O162" s="46">
        <v>3148339</v>
      </c>
      <c r="P162" s="46">
        <v>4246244</v>
      </c>
      <c r="Q162" s="46">
        <v>5721285</v>
      </c>
      <c r="R162" s="46">
        <v>5333652</v>
      </c>
      <c r="S162" s="46">
        <v>2776475</v>
      </c>
      <c r="T162" s="46">
        <v>4482826</v>
      </c>
      <c r="U162" s="45">
        <v>0</v>
      </c>
    </row>
    <row r="163" spans="1:21" x14ac:dyDescent="0.2">
      <c r="A163" s="44" t="s">
        <v>54</v>
      </c>
      <c r="B163" s="43">
        <v>0</v>
      </c>
      <c r="C163" s="43">
        <v>0</v>
      </c>
      <c r="D163" s="43">
        <v>0</v>
      </c>
      <c r="E163" s="43">
        <v>0</v>
      </c>
      <c r="F163" s="43">
        <v>0</v>
      </c>
      <c r="G163" s="43">
        <v>0</v>
      </c>
      <c r="H163" s="43">
        <v>8536</v>
      </c>
      <c r="I163" s="43">
        <v>0</v>
      </c>
      <c r="J163" s="43">
        <v>17123</v>
      </c>
      <c r="K163" s="43">
        <v>0</v>
      </c>
      <c r="L163" s="43">
        <v>6224</v>
      </c>
      <c r="M163" s="43">
        <v>2906</v>
      </c>
      <c r="N163" s="43">
        <v>0</v>
      </c>
      <c r="O163" s="43">
        <v>0</v>
      </c>
      <c r="P163" s="43">
        <v>0</v>
      </c>
      <c r="Q163" s="43">
        <v>0</v>
      </c>
      <c r="R163" s="43">
        <v>0</v>
      </c>
      <c r="S163" s="43">
        <v>0</v>
      </c>
      <c r="T163" s="43">
        <v>1974</v>
      </c>
      <c r="U163" s="42">
        <v>0</v>
      </c>
    </row>
    <row r="164" spans="1:21" x14ac:dyDescent="0.2">
      <c r="A164" s="47" t="s">
        <v>628</v>
      </c>
      <c r="B164" s="46">
        <v>955618</v>
      </c>
      <c r="C164" s="46">
        <v>842773</v>
      </c>
      <c r="D164" s="46">
        <v>1743344</v>
      </c>
      <c r="E164" s="46">
        <v>2163654</v>
      </c>
      <c r="F164" s="46">
        <v>2397491</v>
      </c>
      <c r="G164" s="46">
        <v>3158521</v>
      </c>
      <c r="H164" s="46">
        <v>2159577</v>
      </c>
      <c r="I164" s="46">
        <v>2076331</v>
      </c>
      <c r="J164" s="46">
        <v>3670629</v>
      </c>
      <c r="K164" s="46">
        <v>4140384</v>
      </c>
      <c r="L164" s="46">
        <v>5935425</v>
      </c>
      <c r="M164" s="46">
        <v>4835534</v>
      </c>
      <c r="N164" s="46">
        <v>2618693</v>
      </c>
      <c r="O164" s="46">
        <v>2137498</v>
      </c>
      <c r="P164" s="46">
        <v>1744111</v>
      </c>
      <c r="Q164" s="46">
        <v>2414000</v>
      </c>
      <c r="R164" s="46">
        <v>1</v>
      </c>
      <c r="S164" s="46">
        <v>1</v>
      </c>
      <c r="T164" s="46">
        <v>0</v>
      </c>
      <c r="U164" s="45">
        <v>0</v>
      </c>
    </row>
    <row r="165" spans="1:21" x14ac:dyDescent="0.2">
      <c r="A165" s="44" t="s">
        <v>622</v>
      </c>
      <c r="B165" s="43">
        <v>0</v>
      </c>
      <c r="C165" s="43">
        <v>0</v>
      </c>
      <c r="D165" s="43">
        <v>1</v>
      </c>
      <c r="E165" s="43"/>
      <c r="F165" s="43">
        <v>0</v>
      </c>
      <c r="G165" s="43">
        <v>7</v>
      </c>
      <c r="H165" s="43">
        <v>71</v>
      </c>
      <c r="I165" s="43">
        <v>0</v>
      </c>
      <c r="J165" s="43">
        <v>0</v>
      </c>
      <c r="K165" s="43">
        <v>430</v>
      </c>
      <c r="L165" s="43">
        <v>597</v>
      </c>
      <c r="M165" s="43">
        <v>73</v>
      </c>
      <c r="N165" s="43">
        <v>85</v>
      </c>
      <c r="O165" s="43">
        <v>0</v>
      </c>
      <c r="P165" s="43">
        <v>0</v>
      </c>
      <c r="Q165" s="43">
        <v>0</v>
      </c>
      <c r="R165" s="43">
        <v>44</v>
      </c>
      <c r="S165" s="43">
        <v>1</v>
      </c>
      <c r="T165" s="43">
        <v>0</v>
      </c>
      <c r="U165" s="42">
        <v>0</v>
      </c>
    </row>
    <row r="166" spans="1:21" x14ac:dyDescent="0.2">
      <c r="A166" s="47" t="s">
        <v>714</v>
      </c>
      <c r="B166" s="46">
        <v>193065</v>
      </c>
      <c r="C166" s="46">
        <v>239793</v>
      </c>
      <c r="D166" s="46">
        <v>396463</v>
      </c>
      <c r="E166" s="46">
        <v>537129</v>
      </c>
      <c r="F166" s="46">
        <v>565098</v>
      </c>
      <c r="G166" s="46">
        <v>844118</v>
      </c>
      <c r="H166" s="46">
        <v>439331</v>
      </c>
      <c r="I166" s="46">
        <v>527787</v>
      </c>
      <c r="J166" s="46">
        <v>578754</v>
      </c>
      <c r="K166" s="46">
        <v>230454</v>
      </c>
      <c r="L166" s="46">
        <v>45821</v>
      </c>
      <c r="M166" s="46">
        <v>0</v>
      </c>
      <c r="N166" s="46">
        <v>0</v>
      </c>
      <c r="O166" s="46">
        <v>0</v>
      </c>
      <c r="P166" s="46">
        <v>0</v>
      </c>
      <c r="Q166" s="46">
        <v>0</v>
      </c>
      <c r="R166" s="46">
        <v>0</v>
      </c>
      <c r="S166" s="46">
        <v>0</v>
      </c>
      <c r="T166" s="46">
        <v>0</v>
      </c>
      <c r="U166" s="45">
        <v>0</v>
      </c>
    </row>
    <row r="167" spans="1:21" x14ac:dyDescent="0.2">
      <c r="A167" s="44" t="s">
        <v>96</v>
      </c>
      <c r="B167" s="43">
        <v>0</v>
      </c>
      <c r="C167" s="43">
        <v>23</v>
      </c>
      <c r="D167" s="43">
        <v>7</v>
      </c>
      <c r="E167" s="43">
        <v>2</v>
      </c>
      <c r="F167" s="43">
        <v>0</v>
      </c>
      <c r="G167" s="43">
        <v>2</v>
      </c>
      <c r="H167" s="43">
        <v>1</v>
      </c>
      <c r="I167" s="43">
        <v>0</v>
      </c>
      <c r="J167" s="43">
        <v>2</v>
      </c>
      <c r="K167" s="43">
        <v>0</v>
      </c>
      <c r="L167" s="43">
        <v>1</v>
      </c>
      <c r="M167" s="43">
        <v>2</v>
      </c>
      <c r="N167" s="43">
        <v>0</v>
      </c>
      <c r="O167" s="43">
        <v>0</v>
      </c>
      <c r="P167" s="43">
        <v>0</v>
      </c>
      <c r="Q167" s="43">
        <v>2</v>
      </c>
      <c r="R167" s="43">
        <v>0</v>
      </c>
      <c r="S167" s="43">
        <v>0</v>
      </c>
      <c r="T167" s="43">
        <v>0</v>
      </c>
      <c r="U167" s="42">
        <v>0</v>
      </c>
    </row>
    <row r="168" spans="1:21" x14ac:dyDescent="0.2">
      <c r="A168" s="47" t="s">
        <v>520</v>
      </c>
      <c r="B168" s="46">
        <v>0</v>
      </c>
      <c r="C168" s="46">
        <v>4</v>
      </c>
      <c r="D168" s="46">
        <v>0</v>
      </c>
      <c r="E168" s="46">
        <v>2</v>
      </c>
      <c r="F168" s="46">
        <v>3</v>
      </c>
      <c r="G168" s="46">
        <v>1</v>
      </c>
      <c r="H168" s="46">
        <v>0</v>
      </c>
      <c r="I168" s="46">
        <v>0</v>
      </c>
      <c r="J168" s="46">
        <v>3</v>
      </c>
      <c r="K168" s="46">
        <v>7</v>
      </c>
      <c r="L168" s="46">
        <v>0</v>
      </c>
      <c r="M168" s="46">
        <v>0</v>
      </c>
      <c r="N168" s="46">
        <v>0</v>
      </c>
      <c r="O168" s="46">
        <v>3</v>
      </c>
      <c r="P168" s="46">
        <v>57</v>
      </c>
      <c r="Q168" s="46">
        <v>0</v>
      </c>
      <c r="R168" s="46">
        <v>0</v>
      </c>
      <c r="S168" s="46">
        <v>0</v>
      </c>
      <c r="T168" s="46">
        <v>5</v>
      </c>
      <c r="U168" s="45">
        <v>0</v>
      </c>
    </row>
    <row r="169" spans="1:21" x14ac:dyDescent="0.2">
      <c r="A169" s="44" t="s">
        <v>565</v>
      </c>
      <c r="B169" s="43">
        <v>1</v>
      </c>
      <c r="C169" s="43">
        <v>2</v>
      </c>
      <c r="D169" s="43">
        <v>3</v>
      </c>
      <c r="E169" s="43">
        <v>100</v>
      </c>
      <c r="F169" s="43">
        <v>62</v>
      </c>
      <c r="G169" s="43">
        <v>32</v>
      </c>
      <c r="H169" s="43">
        <v>0</v>
      </c>
      <c r="I169" s="43">
        <v>0</v>
      </c>
      <c r="J169" s="43">
        <v>1</v>
      </c>
      <c r="K169" s="43">
        <v>0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42942</v>
      </c>
      <c r="S169" s="43">
        <v>0</v>
      </c>
      <c r="T169" s="43">
        <v>0</v>
      </c>
      <c r="U169" s="42">
        <v>0</v>
      </c>
    </row>
    <row r="170" spans="1:21" x14ac:dyDescent="0.2">
      <c r="A170" s="47" t="s">
        <v>553</v>
      </c>
      <c r="B170" s="46">
        <v>1</v>
      </c>
      <c r="C170" s="46">
        <v>3</v>
      </c>
      <c r="D170" s="46">
        <v>0</v>
      </c>
      <c r="E170" s="46">
        <v>0</v>
      </c>
      <c r="F170" s="46"/>
      <c r="G170" s="46">
        <v>0</v>
      </c>
      <c r="H170" s="46">
        <v>3</v>
      </c>
      <c r="I170" s="46">
        <v>0</v>
      </c>
      <c r="J170" s="46">
        <v>0</v>
      </c>
      <c r="K170" s="46">
        <v>3</v>
      </c>
      <c r="L170" s="46">
        <v>16</v>
      </c>
      <c r="M170" s="46">
        <v>22</v>
      </c>
      <c r="N170" s="46">
        <v>1</v>
      </c>
      <c r="O170" s="46">
        <v>2</v>
      </c>
      <c r="P170" s="46">
        <v>0</v>
      </c>
      <c r="Q170" s="46">
        <v>0</v>
      </c>
      <c r="R170" s="46">
        <v>9</v>
      </c>
      <c r="S170" s="46">
        <v>0</v>
      </c>
      <c r="T170" s="46">
        <v>14</v>
      </c>
      <c r="U170" s="45">
        <v>0</v>
      </c>
    </row>
    <row r="171" spans="1:21" x14ac:dyDescent="0.2">
      <c r="A171" s="44" t="s">
        <v>619</v>
      </c>
      <c r="B171" s="43"/>
      <c r="C171" s="43">
        <v>2</v>
      </c>
      <c r="D171" s="43">
        <v>0</v>
      </c>
      <c r="E171" s="43"/>
      <c r="F171" s="43"/>
      <c r="G171" s="43"/>
      <c r="H171" s="43"/>
      <c r="I171" s="43"/>
      <c r="J171" s="43"/>
      <c r="K171" s="43"/>
      <c r="L171" s="43">
        <v>0</v>
      </c>
      <c r="M171" s="43"/>
      <c r="N171" s="43"/>
      <c r="O171" s="43"/>
      <c r="P171" s="43">
        <v>0</v>
      </c>
      <c r="Q171" s="43">
        <v>0</v>
      </c>
      <c r="R171" s="43">
        <v>0</v>
      </c>
      <c r="S171" s="43">
        <v>0</v>
      </c>
      <c r="T171" s="43">
        <v>0</v>
      </c>
      <c r="U171" s="42">
        <v>0</v>
      </c>
    </row>
    <row r="172" spans="1:21" x14ac:dyDescent="0.2">
      <c r="A172" s="47" t="s">
        <v>769</v>
      </c>
      <c r="B172" s="46">
        <v>0</v>
      </c>
      <c r="C172" s="46">
        <v>0</v>
      </c>
      <c r="D172" s="46">
        <v>0</v>
      </c>
      <c r="E172" s="46">
        <v>1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0</v>
      </c>
      <c r="N172" s="46">
        <v>1</v>
      </c>
      <c r="O172" s="46">
        <v>0</v>
      </c>
      <c r="P172" s="46">
        <v>0</v>
      </c>
      <c r="Q172" s="46">
        <v>0</v>
      </c>
      <c r="R172" s="46">
        <v>0</v>
      </c>
      <c r="S172" s="46">
        <v>8</v>
      </c>
      <c r="T172" s="46">
        <v>0</v>
      </c>
      <c r="U172" s="45">
        <v>0</v>
      </c>
    </row>
    <row r="173" spans="1:21" x14ac:dyDescent="0.2">
      <c r="A173" s="44" t="s">
        <v>526</v>
      </c>
      <c r="B173" s="43">
        <v>0</v>
      </c>
      <c r="C173" s="43">
        <v>1</v>
      </c>
      <c r="D173" s="43">
        <v>0</v>
      </c>
      <c r="E173" s="43">
        <v>1</v>
      </c>
      <c r="F173" s="43">
        <v>0</v>
      </c>
      <c r="G173" s="43">
        <v>0</v>
      </c>
      <c r="H173" s="43">
        <v>0</v>
      </c>
      <c r="I173" s="43">
        <v>0</v>
      </c>
      <c r="J173" s="43">
        <v>48</v>
      </c>
      <c r="K173" s="43">
        <v>1</v>
      </c>
      <c r="L173" s="43">
        <v>0</v>
      </c>
      <c r="M173" s="43">
        <v>0</v>
      </c>
      <c r="N173" s="43">
        <v>0</v>
      </c>
      <c r="O173" s="43">
        <v>3</v>
      </c>
      <c r="P173" s="43">
        <v>8</v>
      </c>
      <c r="Q173" s="43"/>
      <c r="R173" s="43"/>
      <c r="S173" s="48">
        <v>1</v>
      </c>
      <c r="T173" s="43"/>
      <c r="U173" s="42"/>
    </row>
    <row r="174" spans="1:21" x14ac:dyDescent="0.2">
      <c r="A174" s="47" t="s">
        <v>708</v>
      </c>
      <c r="B174" s="46">
        <v>2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5"/>
    </row>
    <row r="175" spans="1:21" x14ac:dyDescent="0.2">
      <c r="A175" s="44" t="s">
        <v>529</v>
      </c>
      <c r="B175" s="43">
        <v>0</v>
      </c>
      <c r="C175" s="43">
        <v>0</v>
      </c>
      <c r="D175" s="43">
        <v>0</v>
      </c>
      <c r="E175" s="43">
        <v>2</v>
      </c>
      <c r="F175" s="43">
        <v>0</v>
      </c>
      <c r="G175" s="43">
        <v>0</v>
      </c>
      <c r="H175" s="43"/>
      <c r="I175" s="43"/>
      <c r="J175" s="43"/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17</v>
      </c>
      <c r="Q175" s="43">
        <v>1</v>
      </c>
      <c r="R175" s="43">
        <v>0</v>
      </c>
      <c r="S175" s="43">
        <v>2</v>
      </c>
      <c r="T175" s="48">
        <v>702075</v>
      </c>
      <c r="U175" s="42"/>
    </row>
    <row r="176" spans="1:21" x14ac:dyDescent="0.2">
      <c r="A176" s="47" t="s">
        <v>532</v>
      </c>
      <c r="B176" s="46"/>
      <c r="C176" s="46"/>
      <c r="D176" s="46"/>
      <c r="E176" s="46"/>
      <c r="F176" s="46"/>
      <c r="G176" s="46"/>
      <c r="H176" s="46"/>
      <c r="I176" s="39">
        <v>3</v>
      </c>
      <c r="J176" s="46"/>
      <c r="K176" s="39">
        <v>1</v>
      </c>
      <c r="L176" s="39">
        <v>2</v>
      </c>
      <c r="M176" s="39">
        <v>5</v>
      </c>
      <c r="N176" s="46"/>
      <c r="O176" s="46"/>
      <c r="P176" s="39">
        <v>2</v>
      </c>
      <c r="Q176" s="46"/>
      <c r="R176" s="46"/>
      <c r="S176" s="46"/>
      <c r="T176" s="46"/>
      <c r="U176" s="45"/>
    </row>
    <row r="177" spans="1:21" x14ac:dyDescent="0.2">
      <c r="A177" s="44" t="s">
        <v>571</v>
      </c>
      <c r="B177" s="43"/>
      <c r="C177" s="43"/>
      <c r="D177" s="43"/>
      <c r="E177" s="43"/>
      <c r="F177" s="43"/>
      <c r="G177" s="48">
        <v>1</v>
      </c>
      <c r="H177" s="43"/>
      <c r="I177" s="43"/>
      <c r="J177" s="43"/>
      <c r="K177" s="48">
        <v>9418</v>
      </c>
      <c r="L177" s="48">
        <v>17727</v>
      </c>
      <c r="M177" s="48">
        <v>4569</v>
      </c>
      <c r="N177" s="43"/>
      <c r="O177" s="43"/>
      <c r="P177" s="48">
        <v>4321</v>
      </c>
      <c r="Q177" s="43"/>
      <c r="R177" s="43"/>
      <c r="S177" s="48">
        <v>10</v>
      </c>
      <c r="T177" s="48">
        <v>3</v>
      </c>
      <c r="U177" s="42"/>
    </row>
    <row r="178" spans="1:21" x14ac:dyDescent="0.2">
      <c r="A178" s="47" t="s">
        <v>763</v>
      </c>
      <c r="B178" s="46"/>
      <c r="C178" s="46"/>
      <c r="D178" s="46"/>
      <c r="E178" s="39">
        <v>13402</v>
      </c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39">
        <v>2254</v>
      </c>
      <c r="S178" s="46"/>
      <c r="T178" s="46"/>
      <c r="U178" s="45"/>
    </row>
    <row r="179" spans="1:21" x14ac:dyDescent="0.2">
      <c r="A179" s="44" t="s">
        <v>279</v>
      </c>
      <c r="B179" s="43">
        <v>0</v>
      </c>
      <c r="C179" s="43">
        <v>0</v>
      </c>
      <c r="D179" s="43">
        <v>0</v>
      </c>
      <c r="E179" s="43"/>
      <c r="F179" s="43"/>
      <c r="G179" s="43"/>
      <c r="H179" s="43"/>
      <c r="I179" s="43"/>
      <c r="J179" s="43"/>
      <c r="K179" s="43"/>
      <c r="L179" s="43">
        <v>0</v>
      </c>
      <c r="M179" s="43">
        <v>0</v>
      </c>
      <c r="N179" s="43">
        <v>4</v>
      </c>
      <c r="O179" s="43">
        <v>0</v>
      </c>
      <c r="P179" s="43">
        <v>2</v>
      </c>
      <c r="Q179" s="43">
        <v>2</v>
      </c>
      <c r="R179" s="43"/>
      <c r="S179" s="43"/>
      <c r="T179" s="43"/>
      <c r="U179" s="42"/>
    </row>
    <row r="180" spans="1:21" x14ac:dyDescent="0.2">
      <c r="A180" s="47" t="s">
        <v>775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6">
        <v>31</v>
      </c>
      <c r="L180" s="46"/>
      <c r="M180" s="46">
        <v>0</v>
      </c>
      <c r="N180" s="46">
        <v>0</v>
      </c>
      <c r="O180" s="46">
        <v>0</v>
      </c>
      <c r="P180" s="46">
        <v>0</v>
      </c>
      <c r="Q180" s="46">
        <v>0</v>
      </c>
      <c r="R180" s="46"/>
      <c r="S180" s="46"/>
      <c r="T180" s="46"/>
      <c r="U180" s="45"/>
    </row>
    <row r="181" spans="1:21" x14ac:dyDescent="0.2">
      <c r="A181" s="44" t="s">
        <v>766</v>
      </c>
      <c r="B181" s="43">
        <v>355</v>
      </c>
      <c r="C181" s="43">
        <v>520</v>
      </c>
      <c r="D181" s="43">
        <v>336</v>
      </c>
      <c r="E181" s="43">
        <v>409</v>
      </c>
      <c r="F181" s="43">
        <v>219</v>
      </c>
      <c r="G181" s="43">
        <v>478</v>
      </c>
      <c r="H181" s="43">
        <v>429</v>
      </c>
      <c r="I181" s="43">
        <v>907</v>
      </c>
      <c r="J181" s="43">
        <v>758</v>
      </c>
      <c r="K181" s="43">
        <v>860</v>
      </c>
      <c r="L181" s="43">
        <v>482</v>
      </c>
      <c r="M181" s="43"/>
      <c r="N181" s="43"/>
      <c r="O181" s="43"/>
      <c r="P181" s="43"/>
      <c r="Q181" s="43"/>
      <c r="R181" s="43"/>
      <c r="S181" s="48">
        <v>159</v>
      </c>
      <c r="T181" s="48">
        <v>109</v>
      </c>
      <c r="U181" s="42"/>
    </row>
    <row r="182" spans="1:21" x14ac:dyDescent="0.2">
      <c r="A182" s="47" t="s">
        <v>538</v>
      </c>
      <c r="B182" s="46">
        <v>0</v>
      </c>
      <c r="C182" s="46">
        <v>0</v>
      </c>
      <c r="D182" s="46">
        <v>2</v>
      </c>
      <c r="E182" s="46">
        <v>5</v>
      </c>
      <c r="F182" s="46">
        <v>1</v>
      </c>
      <c r="G182" s="46">
        <v>0</v>
      </c>
      <c r="H182" s="46">
        <v>3</v>
      </c>
      <c r="I182" s="46">
        <v>0</v>
      </c>
      <c r="J182" s="46">
        <v>2</v>
      </c>
      <c r="K182" s="46">
        <v>3</v>
      </c>
      <c r="L182" s="46">
        <v>5</v>
      </c>
      <c r="M182" s="46">
        <v>18</v>
      </c>
      <c r="N182" s="46">
        <v>1</v>
      </c>
      <c r="O182" s="46">
        <v>3</v>
      </c>
      <c r="P182" s="46">
        <v>0</v>
      </c>
      <c r="Q182" s="46">
        <v>103</v>
      </c>
      <c r="R182" s="46">
        <v>108</v>
      </c>
      <c r="S182" s="46">
        <v>36</v>
      </c>
      <c r="T182" s="46">
        <v>0</v>
      </c>
      <c r="U182" s="45"/>
    </row>
    <row r="183" spans="1:21" x14ac:dyDescent="0.2">
      <c r="A183" s="44" t="s">
        <v>690</v>
      </c>
      <c r="B183" s="43"/>
      <c r="C183" s="43">
        <v>276</v>
      </c>
      <c r="D183" s="43">
        <v>0</v>
      </c>
      <c r="E183" s="43">
        <v>1313</v>
      </c>
      <c r="F183" s="43">
        <v>860</v>
      </c>
      <c r="G183" s="43">
        <v>386</v>
      </c>
      <c r="H183" s="43">
        <v>229</v>
      </c>
      <c r="I183" s="43">
        <v>0</v>
      </c>
      <c r="J183" s="43">
        <v>176</v>
      </c>
      <c r="K183" s="43">
        <v>0</v>
      </c>
      <c r="L183" s="43">
        <v>70</v>
      </c>
      <c r="M183" s="43">
        <v>161</v>
      </c>
      <c r="N183" s="43">
        <v>0</v>
      </c>
      <c r="O183" s="43"/>
      <c r="P183" s="48">
        <v>5259</v>
      </c>
      <c r="Q183" s="48">
        <v>59</v>
      </c>
      <c r="R183" s="43"/>
      <c r="S183" s="48">
        <v>363</v>
      </c>
      <c r="T183" s="48">
        <v>99</v>
      </c>
      <c r="U183" s="42"/>
    </row>
    <row r="184" spans="1:21" x14ac:dyDescent="0.2">
      <c r="A184" s="47" t="s">
        <v>709</v>
      </c>
      <c r="B184" s="46"/>
      <c r="C184" s="46">
        <v>891297</v>
      </c>
      <c r="D184" s="39">
        <v>3924</v>
      </c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5"/>
    </row>
    <row r="185" spans="1:21" x14ac:dyDescent="0.2">
      <c r="A185" s="44" t="s">
        <v>731</v>
      </c>
      <c r="B185" s="48">
        <v>23037</v>
      </c>
      <c r="C185" s="48">
        <v>16943</v>
      </c>
      <c r="D185" s="48">
        <v>45490</v>
      </c>
      <c r="E185" s="48">
        <v>26148</v>
      </c>
      <c r="F185" s="48">
        <v>86</v>
      </c>
      <c r="G185" s="48">
        <v>62</v>
      </c>
      <c r="H185" s="48">
        <v>22</v>
      </c>
      <c r="I185" s="48">
        <v>3</v>
      </c>
      <c r="J185" s="48">
        <v>15</v>
      </c>
      <c r="K185" s="48">
        <v>1</v>
      </c>
      <c r="L185" s="43"/>
      <c r="M185" s="43"/>
      <c r="N185" s="43"/>
      <c r="O185" s="48">
        <v>207</v>
      </c>
      <c r="P185" s="48">
        <v>3</v>
      </c>
      <c r="Q185" s="48">
        <v>100</v>
      </c>
      <c r="R185" s="48">
        <v>17</v>
      </c>
      <c r="S185" s="48">
        <v>21879</v>
      </c>
      <c r="T185" s="48">
        <v>175</v>
      </c>
      <c r="U185" s="42"/>
    </row>
    <row r="186" spans="1:21" x14ac:dyDescent="0.2">
      <c r="A186" s="47" t="s">
        <v>713</v>
      </c>
      <c r="B186" s="46"/>
      <c r="C186" s="46"/>
      <c r="D186" s="46"/>
      <c r="E186" s="46"/>
      <c r="F186" s="46"/>
      <c r="G186" s="46"/>
      <c r="H186" s="39">
        <v>33</v>
      </c>
      <c r="I186" s="39">
        <v>1386</v>
      </c>
      <c r="J186" s="39">
        <v>1</v>
      </c>
      <c r="K186" s="39">
        <v>61840</v>
      </c>
      <c r="L186" s="46"/>
      <c r="M186" s="46"/>
      <c r="N186" s="39">
        <v>7</v>
      </c>
      <c r="O186" s="39">
        <v>95409</v>
      </c>
      <c r="P186" s="46"/>
      <c r="Q186" s="46"/>
      <c r="R186" s="46"/>
      <c r="S186" s="39">
        <v>5031</v>
      </c>
      <c r="T186" s="39">
        <v>1110</v>
      </c>
      <c r="U186" s="45"/>
    </row>
    <row r="187" spans="1:21" x14ac:dyDescent="0.2">
      <c r="A187" s="44" t="s">
        <v>768</v>
      </c>
      <c r="B187" s="43"/>
      <c r="C187" s="43"/>
      <c r="D187" s="43"/>
      <c r="E187" s="43"/>
      <c r="F187" s="48">
        <v>2</v>
      </c>
      <c r="G187" s="43"/>
      <c r="H187" s="43"/>
      <c r="I187" s="43"/>
      <c r="J187" s="43"/>
      <c r="K187" s="43"/>
      <c r="L187" s="48">
        <v>215347</v>
      </c>
      <c r="M187" s="43"/>
      <c r="N187" s="43"/>
      <c r="O187" s="43"/>
      <c r="P187" s="48">
        <v>10</v>
      </c>
      <c r="Q187" s="48">
        <v>6</v>
      </c>
      <c r="R187" s="48">
        <v>88</v>
      </c>
      <c r="S187" s="48">
        <v>9</v>
      </c>
      <c r="T187" s="43"/>
      <c r="U187" s="42"/>
    </row>
    <row r="188" spans="1:21" x14ac:dyDescent="0.2">
      <c r="A188" s="47" t="s">
        <v>640</v>
      </c>
      <c r="B188" s="46">
        <v>36</v>
      </c>
      <c r="C188" s="46">
        <v>27</v>
      </c>
      <c r="D188" s="46"/>
      <c r="E188" s="46"/>
      <c r="F188" s="46"/>
      <c r="G188" s="46"/>
      <c r="H188" s="46"/>
      <c r="I188" s="46"/>
      <c r="J188" s="46">
        <v>445</v>
      </c>
      <c r="K188" s="46">
        <v>215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5"/>
    </row>
    <row r="189" spans="1:21" x14ac:dyDescent="0.2">
      <c r="A189" s="44" t="s">
        <v>589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>
        <v>2603</v>
      </c>
      <c r="L189" s="43">
        <v>31162</v>
      </c>
      <c r="M189" s="43">
        <v>47125</v>
      </c>
      <c r="N189" s="43">
        <v>63435</v>
      </c>
      <c r="O189" s="43">
        <v>56700</v>
      </c>
      <c r="P189" s="43">
        <v>64404</v>
      </c>
      <c r="Q189" s="43">
        <v>49586</v>
      </c>
      <c r="R189" s="43"/>
      <c r="S189" s="43"/>
      <c r="T189" s="43"/>
      <c r="U189" s="42"/>
    </row>
    <row r="190" spans="1:21" x14ac:dyDescent="0.2">
      <c r="A190" s="47" t="s">
        <v>710</v>
      </c>
      <c r="B190" s="46">
        <v>0</v>
      </c>
      <c r="C190" s="46">
        <v>0</v>
      </c>
      <c r="D190" s="46">
        <v>0</v>
      </c>
      <c r="E190" s="46">
        <v>3750</v>
      </c>
      <c r="F190" s="46">
        <v>5031</v>
      </c>
      <c r="G190" s="46">
        <v>3688</v>
      </c>
      <c r="H190" s="46">
        <v>46</v>
      </c>
      <c r="I190" s="46">
        <v>27488</v>
      </c>
      <c r="J190" s="46">
        <v>29889</v>
      </c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5"/>
    </row>
    <row r="191" spans="1:21" x14ac:dyDescent="0.2">
      <c r="A191" s="44" t="s">
        <v>195</v>
      </c>
      <c r="B191" s="43">
        <v>1032</v>
      </c>
      <c r="C191" s="43">
        <v>732</v>
      </c>
      <c r="D191" s="43">
        <v>864</v>
      </c>
      <c r="E191" s="43">
        <v>970</v>
      </c>
      <c r="F191" s="43">
        <v>439</v>
      </c>
      <c r="G191" s="43">
        <v>245</v>
      </c>
      <c r="H191" s="43">
        <v>487</v>
      </c>
      <c r="I191" s="43">
        <v>1005</v>
      </c>
      <c r="J191" s="43">
        <v>878</v>
      </c>
      <c r="K191" s="43">
        <v>577</v>
      </c>
      <c r="L191" s="43">
        <v>106</v>
      </c>
      <c r="M191" s="43">
        <v>128</v>
      </c>
      <c r="N191" s="43">
        <v>245</v>
      </c>
      <c r="O191" s="43">
        <v>4</v>
      </c>
      <c r="P191" s="43">
        <v>26</v>
      </c>
      <c r="Q191" s="43">
        <v>10</v>
      </c>
      <c r="R191" s="43">
        <v>34</v>
      </c>
      <c r="S191" s="43">
        <v>13</v>
      </c>
      <c r="T191" s="43">
        <v>10</v>
      </c>
      <c r="U191" s="42"/>
    </row>
    <row r="192" spans="1:21" x14ac:dyDescent="0.2">
      <c r="A192" s="47" t="s">
        <v>711</v>
      </c>
      <c r="B192" s="46">
        <v>0</v>
      </c>
      <c r="C192" s="46">
        <v>0</v>
      </c>
      <c r="D192" s="46">
        <v>0</v>
      </c>
      <c r="E192" s="46">
        <v>180544</v>
      </c>
      <c r="F192" s="46">
        <v>195679</v>
      </c>
      <c r="G192" s="46">
        <v>0</v>
      </c>
      <c r="H192" s="46">
        <v>11</v>
      </c>
      <c r="I192" s="46">
        <v>0</v>
      </c>
      <c r="J192" s="39">
        <v>28</v>
      </c>
      <c r="K192" s="46"/>
      <c r="L192" s="46"/>
      <c r="M192" s="46"/>
      <c r="N192" s="46"/>
      <c r="O192" s="39">
        <v>5</v>
      </c>
      <c r="P192" s="46"/>
      <c r="Q192" s="46"/>
      <c r="R192" s="39">
        <v>7</v>
      </c>
      <c r="S192" s="46"/>
      <c r="T192" s="46"/>
      <c r="U192" s="45"/>
    </row>
    <row r="193" spans="1:21" x14ac:dyDescent="0.2">
      <c r="A193" s="44" t="s">
        <v>726</v>
      </c>
      <c r="B193" s="43">
        <v>66</v>
      </c>
      <c r="C193" s="43">
        <v>1023</v>
      </c>
      <c r="D193" s="43">
        <v>24</v>
      </c>
      <c r="E193" s="43">
        <v>1</v>
      </c>
      <c r="F193" s="43">
        <v>22</v>
      </c>
      <c r="G193" s="43">
        <v>1</v>
      </c>
      <c r="H193" s="43">
        <v>3</v>
      </c>
      <c r="I193" s="43">
        <v>29</v>
      </c>
      <c r="J193" s="43">
        <v>3</v>
      </c>
      <c r="K193" s="43">
        <v>0</v>
      </c>
      <c r="L193" s="43">
        <v>0</v>
      </c>
      <c r="M193" s="48">
        <v>123083</v>
      </c>
      <c r="N193" s="43"/>
      <c r="O193" s="48">
        <v>1</v>
      </c>
      <c r="P193" s="48">
        <v>1</v>
      </c>
      <c r="Q193" s="48">
        <v>47749</v>
      </c>
      <c r="R193" s="43"/>
      <c r="S193" s="48">
        <v>1</v>
      </c>
      <c r="T193" s="43"/>
      <c r="U193" s="42"/>
    </row>
    <row r="194" spans="1:21" x14ac:dyDescent="0.2">
      <c r="A194" s="47" t="s">
        <v>72</v>
      </c>
      <c r="B194" s="46"/>
      <c r="C194" s="46"/>
      <c r="D194" s="46">
        <v>1</v>
      </c>
      <c r="E194" s="46">
        <v>0</v>
      </c>
      <c r="F194" s="46">
        <v>0</v>
      </c>
      <c r="G194" s="46">
        <v>0</v>
      </c>
      <c r="H194" s="46">
        <v>0</v>
      </c>
      <c r="I194" s="46">
        <v>0</v>
      </c>
      <c r="J194" s="46">
        <v>1</v>
      </c>
      <c r="K194" s="46">
        <v>12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5"/>
    </row>
    <row r="195" spans="1:21" x14ac:dyDescent="0.2">
      <c r="A195" s="44" t="s">
        <v>17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8">
        <v>2</v>
      </c>
      <c r="N195" s="43"/>
      <c r="O195" s="43"/>
      <c r="P195" s="43"/>
      <c r="Q195" s="43"/>
      <c r="R195" s="43"/>
      <c r="S195" s="43"/>
      <c r="T195" s="43"/>
      <c r="U195" s="42"/>
    </row>
    <row r="196" spans="1:21" x14ac:dyDescent="0.2">
      <c r="A196" s="47" t="s">
        <v>761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39">
        <v>40578</v>
      </c>
      <c r="O196" s="46"/>
      <c r="P196" s="46"/>
      <c r="Q196" s="46"/>
      <c r="R196" s="46"/>
      <c r="S196" s="46"/>
      <c r="T196" s="46"/>
      <c r="U196" s="45"/>
    </row>
    <row r="197" spans="1:21" x14ac:dyDescent="0.2">
      <c r="A197" s="44" t="s">
        <v>703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8">
        <v>27656</v>
      </c>
      <c r="Q197" s="43"/>
      <c r="R197" s="43"/>
      <c r="S197" s="43"/>
      <c r="T197" s="43"/>
      <c r="U197" s="42"/>
    </row>
    <row r="198" spans="1:21" x14ac:dyDescent="0.2">
      <c r="A198" s="47" t="s">
        <v>568</v>
      </c>
      <c r="B198" s="46">
        <v>0</v>
      </c>
      <c r="C198" s="46">
        <v>0</v>
      </c>
      <c r="D198" s="46">
        <v>0</v>
      </c>
      <c r="E198" s="46">
        <v>0</v>
      </c>
      <c r="F198" s="46">
        <v>2</v>
      </c>
      <c r="G198" s="46">
        <v>0</v>
      </c>
      <c r="H198" s="46">
        <v>0</v>
      </c>
      <c r="I198" s="46">
        <v>1</v>
      </c>
      <c r="J198" s="46">
        <v>0</v>
      </c>
      <c r="K198" s="46">
        <v>10</v>
      </c>
      <c r="L198" s="46">
        <v>0</v>
      </c>
      <c r="M198" s="46">
        <v>3</v>
      </c>
      <c r="N198" s="46">
        <v>60</v>
      </c>
      <c r="O198" s="46">
        <v>23</v>
      </c>
      <c r="P198" s="46">
        <v>220</v>
      </c>
      <c r="Q198" s="46">
        <v>9</v>
      </c>
      <c r="R198" s="46"/>
      <c r="S198" s="39">
        <v>2</v>
      </c>
      <c r="T198" s="46"/>
      <c r="U198" s="45"/>
    </row>
    <row r="199" spans="1:21" x14ac:dyDescent="0.2">
      <c r="A199" s="44" t="s">
        <v>87</v>
      </c>
      <c r="B199" s="48">
        <v>2147619</v>
      </c>
      <c r="C199" s="48">
        <v>1603391</v>
      </c>
      <c r="D199" s="48">
        <v>1838746</v>
      </c>
      <c r="E199" s="48">
        <v>1173358</v>
      </c>
      <c r="F199" s="48">
        <v>563948</v>
      </c>
      <c r="G199" s="48">
        <v>152828</v>
      </c>
      <c r="H199" s="48">
        <v>188426</v>
      </c>
      <c r="I199" s="48">
        <v>238472</v>
      </c>
      <c r="J199" s="48">
        <v>398019</v>
      </c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2"/>
    </row>
    <row r="200" spans="1:21" x14ac:dyDescent="0.2">
      <c r="A200" s="47" t="s">
        <v>135</v>
      </c>
      <c r="B200" s="46">
        <v>0</v>
      </c>
      <c r="C200" s="46">
        <v>0</v>
      </c>
      <c r="D200" s="46">
        <v>0</v>
      </c>
      <c r="E200" s="46"/>
      <c r="F200" s="46">
        <v>4</v>
      </c>
      <c r="G200" s="46">
        <v>24</v>
      </c>
      <c r="H200" s="46">
        <v>22</v>
      </c>
      <c r="I200" s="46">
        <v>20</v>
      </c>
      <c r="J200" s="46">
        <v>5</v>
      </c>
      <c r="K200" s="46">
        <v>0</v>
      </c>
      <c r="L200" s="46">
        <v>6</v>
      </c>
      <c r="M200" s="46">
        <v>0</v>
      </c>
      <c r="N200" s="46">
        <v>11</v>
      </c>
      <c r="O200" s="46">
        <v>1</v>
      </c>
      <c r="P200" s="46">
        <v>9</v>
      </c>
      <c r="Q200" s="46">
        <v>26</v>
      </c>
      <c r="R200" s="46">
        <v>10</v>
      </c>
      <c r="S200" s="46">
        <v>0</v>
      </c>
      <c r="T200" s="46">
        <v>2</v>
      </c>
      <c r="U200" s="45"/>
    </row>
    <row r="201" spans="1:21" x14ac:dyDescent="0.2">
      <c r="A201" s="44" t="s">
        <v>764</v>
      </c>
      <c r="B201" s="43">
        <v>2</v>
      </c>
      <c r="C201" s="43">
        <v>0</v>
      </c>
      <c r="D201" s="43">
        <v>0</v>
      </c>
      <c r="E201" s="43">
        <v>0</v>
      </c>
      <c r="F201" s="43">
        <v>0</v>
      </c>
      <c r="G201" s="43">
        <v>221</v>
      </c>
      <c r="H201" s="43">
        <v>0</v>
      </c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2"/>
    </row>
    <row r="202" spans="1:21" x14ac:dyDescent="0.2">
      <c r="A202" s="47" t="s">
        <v>144</v>
      </c>
      <c r="B202" s="46"/>
      <c r="C202" s="46"/>
      <c r="D202" s="46">
        <v>1</v>
      </c>
      <c r="E202" s="46"/>
      <c r="F202" s="46"/>
      <c r="G202" s="46"/>
      <c r="H202" s="46"/>
      <c r="I202" s="46"/>
      <c r="J202" s="46"/>
      <c r="K202" s="39">
        <v>3</v>
      </c>
      <c r="L202" s="46"/>
      <c r="M202" s="46"/>
      <c r="N202" s="46"/>
      <c r="O202" s="46"/>
      <c r="P202" s="39">
        <v>17</v>
      </c>
      <c r="Q202" s="39">
        <v>11</v>
      </c>
      <c r="R202" s="39">
        <v>2</v>
      </c>
      <c r="S202" s="39">
        <v>7</v>
      </c>
      <c r="T202" s="46"/>
      <c r="U202" s="45"/>
    </row>
    <row r="203" spans="1:21" x14ac:dyDescent="0.2">
      <c r="A203" s="44" t="s">
        <v>117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>
        <v>59</v>
      </c>
      <c r="T203" s="43">
        <v>0</v>
      </c>
      <c r="U203" s="42"/>
    </row>
    <row r="204" spans="1:21" x14ac:dyDescent="0.2">
      <c r="A204" s="47" t="s">
        <v>123</v>
      </c>
      <c r="B204" s="46"/>
      <c r="C204" s="46"/>
      <c r="D204" s="39">
        <v>72</v>
      </c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39">
        <v>33428</v>
      </c>
      <c r="R204" s="46"/>
      <c r="S204" s="46"/>
      <c r="T204" s="46"/>
      <c r="U204" s="45"/>
    </row>
    <row r="205" spans="1:21" x14ac:dyDescent="0.2">
      <c r="A205" s="44" t="s">
        <v>767</v>
      </c>
      <c r="B205" s="43"/>
      <c r="C205" s="43"/>
      <c r="D205" s="43"/>
      <c r="E205" s="43"/>
      <c r="F205" s="43"/>
      <c r="G205" s="43"/>
      <c r="H205" s="43"/>
      <c r="I205" s="48">
        <v>4</v>
      </c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8">
        <v>27</v>
      </c>
      <c r="U205" s="42"/>
    </row>
    <row r="206" spans="1:21" x14ac:dyDescent="0.2">
      <c r="A206" s="47" t="s">
        <v>765</v>
      </c>
      <c r="B206" s="46"/>
      <c r="C206" s="46"/>
      <c r="D206" s="46"/>
      <c r="E206" s="46"/>
      <c r="F206" s="46"/>
      <c r="G206" s="39">
        <v>11800</v>
      </c>
      <c r="H206" s="46"/>
      <c r="I206" s="46"/>
      <c r="J206" s="39">
        <v>13</v>
      </c>
      <c r="K206" s="46"/>
      <c r="L206" s="46"/>
      <c r="M206" s="39">
        <v>16</v>
      </c>
      <c r="N206" s="39">
        <v>29</v>
      </c>
      <c r="O206" s="39">
        <v>1</v>
      </c>
      <c r="P206" s="46"/>
      <c r="Q206" s="46"/>
      <c r="R206" s="46"/>
      <c r="S206" s="46"/>
      <c r="T206" s="46"/>
      <c r="U206" s="45"/>
    </row>
    <row r="207" spans="1:21" x14ac:dyDescent="0.2">
      <c r="A207" s="44" t="s">
        <v>168</v>
      </c>
      <c r="B207" s="43"/>
      <c r="C207" s="43"/>
      <c r="D207" s="43"/>
      <c r="E207" s="43"/>
      <c r="F207" s="43"/>
      <c r="G207" s="43"/>
      <c r="H207" s="43">
        <v>0</v>
      </c>
      <c r="I207" s="48">
        <v>455</v>
      </c>
      <c r="J207" s="48">
        <v>2</v>
      </c>
      <c r="K207" s="48">
        <v>4</v>
      </c>
      <c r="L207" s="43"/>
      <c r="M207" s="43"/>
      <c r="N207" s="43"/>
      <c r="O207" s="43"/>
      <c r="P207" s="43"/>
      <c r="Q207" s="48">
        <v>226</v>
      </c>
      <c r="R207" s="43"/>
      <c r="S207" s="43"/>
      <c r="T207" s="48">
        <v>183</v>
      </c>
      <c r="U207" s="42"/>
    </row>
    <row r="208" spans="1:21" x14ac:dyDescent="0.2">
      <c r="A208" s="47" t="s">
        <v>234</v>
      </c>
      <c r="B208" s="46">
        <v>1</v>
      </c>
      <c r="C208" s="46">
        <v>0</v>
      </c>
      <c r="D208" s="46">
        <v>61</v>
      </c>
      <c r="E208" s="46">
        <v>10</v>
      </c>
      <c r="F208" s="46">
        <v>6</v>
      </c>
      <c r="G208" s="46">
        <v>17</v>
      </c>
      <c r="H208" s="46">
        <v>2</v>
      </c>
      <c r="I208" s="46">
        <v>0</v>
      </c>
      <c r="J208" s="46">
        <v>8</v>
      </c>
      <c r="K208" s="46">
        <v>23</v>
      </c>
      <c r="L208" s="46">
        <v>23</v>
      </c>
      <c r="M208" s="46">
        <v>37</v>
      </c>
      <c r="N208" s="46">
        <v>137</v>
      </c>
      <c r="O208" s="46">
        <v>2</v>
      </c>
      <c r="P208" s="46">
        <v>0</v>
      </c>
      <c r="Q208" s="46">
        <v>5</v>
      </c>
      <c r="R208" s="46">
        <v>3</v>
      </c>
      <c r="S208" s="46">
        <v>1</v>
      </c>
      <c r="T208" s="46">
        <v>0</v>
      </c>
      <c r="U208" s="45"/>
    </row>
    <row r="209" spans="1:21" x14ac:dyDescent="0.2">
      <c r="A209" s="44" t="s">
        <v>189</v>
      </c>
      <c r="B209" s="43">
        <v>0</v>
      </c>
      <c r="C209" s="43"/>
      <c r="D209" s="43"/>
      <c r="E209" s="43"/>
      <c r="F209" s="43"/>
      <c r="G209" s="43"/>
      <c r="H209" s="43"/>
      <c r="I209" s="48">
        <v>77422</v>
      </c>
      <c r="J209" s="48">
        <v>18842</v>
      </c>
      <c r="K209" s="43"/>
      <c r="L209" s="43"/>
      <c r="M209" s="48">
        <v>15</v>
      </c>
      <c r="N209" s="43"/>
      <c r="O209" s="43"/>
      <c r="P209" s="43"/>
      <c r="Q209" s="43"/>
      <c r="R209" s="43"/>
      <c r="S209" s="43"/>
      <c r="T209" s="43"/>
      <c r="U209" s="42"/>
    </row>
    <row r="210" spans="1:21" x14ac:dyDescent="0.2">
      <c r="A210" s="47" t="s">
        <v>204</v>
      </c>
      <c r="B210" s="46">
        <v>3</v>
      </c>
      <c r="C210" s="46">
        <v>0</v>
      </c>
      <c r="D210" s="46">
        <v>0</v>
      </c>
      <c r="E210" s="46">
        <v>4</v>
      </c>
      <c r="F210" s="46">
        <v>1</v>
      </c>
      <c r="G210" s="46">
        <v>4</v>
      </c>
      <c r="H210" s="46">
        <v>17</v>
      </c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5"/>
    </row>
    <row r="211" spans="1:21" x14ac:dyDescent="0.2">
      <c r="A211" s="44" t="s">
        <v>700</v>
      </c>
      <c r="B211" s="43"/>
      <c r="C211" s="43"/>
      <c r="D211" s="43"/>
      <c r="E211" s="43"/>
      <c r="F211" s="43"/>
      <c r="G211" s="43"/>
      <c r="H211" s="43"/>
      <c r="I211" s="48">
        <v>1</v>
      </c>
      <c r="J211" s="43"/>
      <c r="K211" s="43"/>
      <c r="L211" s="43"/>
      <c r="M211" s="43"/>
      <c r="N211" s="43"/>
      <c r="O211" s="48">
        <v>8</v>
      </c>
      <c r="P211" s="43"/>
      <c r="Q211" s="43"/>
      <c r="R211" s="43"/>
      <c r="S211" s="43"/>
      <c r="T211" s="43"/>
      <c r="U211" s="42"/>
    </row>
    <row r="212" spans="1:21" x14ac:dyDescent="0.2">
      <c r="A212" s="47" t="s">
        <v>186</v>
      </c>
      <c r="B212" s="39">
        <v>2</v>
      </c>
      <c r="C212" s="46"/>
      <c r="D212" s="46"/>
      <c r="E212" s="46"/>
      <c r="F212" s="39">
        <v>36892</v>
      </c>
      <c r="G212" s="39">
        <v>23045</v>
      </c>
      <c r="H212" s="39">
        <v>3358183</v>
      </c>
      <c r="I212" s="39">
        <v>2670977</v>
      </c>
      <c r="J212" s="39">
        <v>1014627</v>
      </c>
      <c r="K212" s="46"/>
      <c r="L212" s="46"/>
      <c r="M212" s="39">
        <v>1</v>
      </c>
      <c r="N212" s="46"/>
      <c r="O212" s="46"/>
      <c r="P212" s="46"/>
      <c r="Q212" s="46"/>
      <c r="R212" s="46"/>
      <c r="S212" s="39">
        <v>13</v>
      </c>
      <c r="T212" s="39">
        <v>2</v>
      </c>
      <c r="U212" s="45"/>
    </row>
    <row r="213" spans="1:21" x14ac:dyDescent="0.2">
      <c r="A213" s="44" t="s">
        <v>460</v>
      </c>
      <c r="B213" s="43"/>
      <c r="C213" s="43"/>
      <c r="D213" s="43"/>
      <c r="E213" s="43"/>
      <c r="F213" s="43"/>
      <c r="G213" s="43"/>
      <c r="H213" s="48">
        <v>358</v>
      </c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2"/>
    </row>
    <row r="214" spans="1:21" x14ac:dyDescent="0.2">
      <c r="A214" s="47" t="s">
        <v>762</v>
      </c>
      <c r="B214" s="39">
        <v>6968</v>
      </c>
      <c r="C214" s="46"/>
      <c r="D214" s="46"/>
      <c r="E214" s="46"/>
      <c r="F214" s="46"/>
      <c r="G214" s="46"/>
      <c r="H214" s="39">
        <v>7</v>
      </c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39">
        <v>5</v>
      </c>
      <c r="T214" s="46"/>
      <c r="U214" s="45"/>
    </row>
    <row r="215" spans="1:21" x14ac:dyDescent="0.2">
      <c r="A215" s="44" t="s">
        <v>706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8">
        <v>1791</v>
      </c>
      <c r="P215" s="43"/>
      <c r="Q215" s="48">
        <v>63058</v>
      </c>
      <c r="R215" s="43"/>
      <c r="S215" s="43"/>
      <c r="T215" s="43"/>
      <c r="U215" s="42"/>
    </row>
    <row r="216" spans="1:21" x14ac:dyDescent="0.2">
      <c r="A216" s="47" t="s">
        <v>445</v>
      </c>
      <c r="B216" s="46">
        <v>0</v>
      </c>
      <c r="C216" s="46">
        <v>6</v>
      </c>
      <c r="D216" s="46">
        <v>1</v>
      </c>
      <c r="E216" s="46">
        <v>1</v>
      </c>
      <c r="F216" s="46">
        <v>4</v>
      </c>
      <c r="G216" s="46">
        <v>0</v>
      </c>
      <c r="H216" s="46">
        <v>2</v>
      </c>
      <c r="I216" s="46">
        <v>4</v>
      </c>
      <c r="J216" s="46">
        <v>0</v>
      </c>
      <c r="K216" s="46">
        <v>6</v>
      </c>
      <c r="L216" s="46">
        <v>0</v>
      </c>
      <c r="M216" s="46">
        <v>0</v>
      </c>
      <c r="N216" s="46">
        <v>0</v>
      </c>
      <c r="O216" s="39">
        <v>153</v>
      </c>
      <c r="P216" s="46"/>
      <c r="Q216" s="39">
        <v>222</v>
      </c>
      <c r="R216" s="39">
        <v>120</v>
      </c>
      <c r="S216" s="39">
        <v>1</v>
      </c>
      <c r="T216" s="39">
        <v>3</v>
      </c>
      <c r="U216" s="45"/>
    </row>
    <row r="217" spans="1:21" x14ac:dyDescent="0.2">
      <c r="A217" s="44" t="s">
        <v>442</v>
      </c>
      <c r="B217" s="43"/>
      <c r="C217" s="43"/>
      <c r="D217" s="43">
        <v>0</v>
      </c>
      <c r="E217" s="43">
        <v>0</v>
      </c>
      <c r="F217" s="43">
        <v>0</v>
      </c>
      <c r="G217" s="43">
        <v>0</v>
      </c>
      <c r="H217" s="43"/>
      <c r="I217" s="48">
        <v>252981</v>
      </c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2"/>
    </row>
    <row r="218" spans="1:21" x14ac:dyDescent="0.2">
      <c r="A218" s="47" t="s">
        <v>733</v>
      </c>
      <c r="B218" s="46"/>
      <c r="C218" s="46"/>
      <c r="D218" s="46"/>
      <c r="E218" s="46"/>
      <c r="F218" s="46">
        <v>2</v>
      </c>
      <c r="G218" s="46">
        <v>352</v>
      </c>
      <c r="H218" s="46">
        <v>485</v>
      </c>
      <c r="I218" s="46">
        <v>0</v>
      </c>
      <c r="J218" s="46"/>
      <c r="K218" s="46"/>
      <c r="L218" s="46"/>
      <c r="M218" s="46"/>
      <c r="N218" s="46">
        <v>0</v>
      </c>
      <c r="O218" s="46">
        <v>0</v>
      </c>
      <c r="P218" s="46">
        <v>0</v>
      </c>
      <c r="Q218" s="46">
        <v>0</v>
      </c>
      <c r="R218" s="46">
        <v>0</v>
      </c>
      <c r="S218" s="39">
        <v>5</v>
      </c>
      <c r="T218" s="46"/>
      <c r="U218" s="45"/>
    </row>
    <row r="219" spans="1:21" x14ac:dyDescent="0.2">
      <c r="A219" s="44" t="s">
        <v>770</v>
      </c>
      <c r="B219" s="48">
        <v>121004</v>
      </c>
      <c r="C219" s="48">
        <v>246722</v>
      </c>
      <c r="D219" s="48">
        <v>430429</v>
      </c>
      <c r="E219" s="48">
        <v>595258</v>
      </c>
      <c r="F219" s="48">
        <v>495924</v>
      </c>
      <c r="G219" s="48">
        <v>441360</v>
      </c>
      <c r="H219" s="48">
        <v>357001</v>
      </c>
      <c r="I219" s="48">
        <v>325774</v>
      </c>
      <c r="J219" s="48">
        <v>518361</v>
      </c>
      <c r="K219" s="48">
        <v>577896</v>
      </c>
      <c r="L219" s="48">
        <v>678004</v>
      </c>
      <c r="M219" s="48">
        <v>73109</v>
      </c>
      <c r="N219" s="48">
        <v>295731</v>
      </c>
      <c r="O219" s="48">
        <v>188747</v>
      </c>
      <c r="P219" s="48">
        <v>72463</v>
      </c>
      <c r="Q219" s="48">
        <v>184872</v>
      </c>
      <c r="R219" s="48">
        <v>66040</v>
      </c>
      <c r="S219" s="43"/>
      <c r="T219" s="43"/>
      <c r="U219" s="42"/>
    </row>
    <row r="220" spans="1:21" x14ac:dyDescent="0.2">
      <c r="A220" s="47" t="s">
        <v>704</v>
      </c>
      <c r="B220" s="46"/>
      <c r="C220" s="46"/>
      <c r="D220" s="46"/>
      <c r="E220" s="46"/>
      <c r="F220" s="46"/>
      <c r="G220" s="46"/>
      <c r="H220" s="46"/>
      <c r="I220" s="46">
        <v>777</v>
      </c>
      <c r="J220" s="46">
        <v>862</v>
      </c>
      <c r="K220" s="46">
        <v>27719</v>
      </c>
      <c r="L220" s="46">
        <v>6178</v>
      </c>
      <c r="M220" s="46">
        <v>6754</v>
      </c>
      <c r="N220" s="46">
        <v>3200</v>
      </c>
      <c r="O220" s="46">
        <v>2553</v>
      </c>
      <c r="P220" s="46">
        <v>2179</v>
      </c>
      <c r="Q220" s="46">
        <v>2897</v>
      </c>
      <c r="R220" s="46">
        <v>3201</v>
      </c>
      <c r="S220" s="46">
        <v>3860</v>
      </c>
      <c r="T220" s="46">
        <v>35767</v>
      </c>
      <c r="U220" s="45"/>
    </row>
    <row r="221" spans="1:21" x14ac:dyDescent="0.2">
      <c r="A221" s="44" t="s">
        <v>701</v>
      </c>
      <c r="B221" s="43">
        <v>5</v>
      </c>
      <c r="C221" s="43">
        <v>5</v>
      </c>
      <c r="D221" s="43">
        <v>0</v>
      </c>
      <c r="E221" s="43">
        <v>0</v>
      </c>
      <c r="F221" s="43">
        <v>1</v>
      </c>
      <c r="G221" s="43">
        <v>0</v>
      </c>
      <c r="H221" s="43">
        <v>0</v>
      </c>
      <c r="I221" s="43">
        <v>342</v>
      </c>
      <c r="J221" s="43">
        <v>85</v>
      </c>
      <c r="K221" s="43">
        <v>19</v>
      </c>
      <c r="L221" s="43">
        <v>86</v>
      </c>
      <c r="M221" s="43">
        <v>147</v>
      </c>
      <c r="N221" s="43">
        <v>14</v>
      </c>
      <c r="O221" s="43">
        <v>2</v>
      </c>
      <c r="P221" s="43">
        <v>0</v>
      </c>
      <c r="Q221" s="43">
        <v>0</v>
      </c>
      <c r="R221" s="43">
        <v>0</v>
      </c>
      <c r="S221" s="43">
        <v>0</v>
      </c>
      <c r="T221" s="43">
        <v>24</v>
      </c>
      <c r="U221" s="42"/>
    </row>
    <row r="222" spans="1:21" x14ac:dyDescent="0.2">
      <c r="A222" s="47" t="s">
        <v>777</v>
      </c>
      <c r="B222" s="46"/>
      <c r="C222" s="46"/>
      <c r="D222" s="46"/>
      <c r="E222" s="46"/>
      <c r="F222" s="46">
        <v>1</v>
      </c>
      <c r="G222" s="46">
        <v>0</v>
      </c>
      <c r="H222" s="46">
        <v>0</v>
      </c>
      <c r="I222" s="46">
        <v>0</v>
      </c>
      <c r="J222" s="46">
        <v>0</v>
      </c>
      <c r="K222" s="46">
        <v>0</v>
      </c>
      <c r="L222" s="46">
        <v>38</v>
      </c>
      <c r="M222" s="46">
        <v>0</v>
      </c>
      <c r="N222" s="46">
        <v>0</v>
      </c>
      <c r="O222" s="46">
        <v>463</v>
      </c>
      <c r="P222" s="46">
        <v>626</v>
      </c>
      <c r="Q222" s="46">
        <v>771</v>
      </c>
      <c r="R222" s="46">
        <v>526</v>
      </c>
      <c r="S222" s="46">
        <v>483</v>
      </c>
      <c r="T222" s="46">
        <v>7</v>
      </c>
      <c r="U222" s="45"/>
    </row>
    <row r="223" spans="1:21" x14ac:dyDescent="0.2">
      <c r="A223" s="44" t="s">
        <v>285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>
        <v>0</v>
      </c>
      <c r="M223" s="43">
        <v>0</v>
      </c>
      <c r="N223" s="43">
        <v>1</v>
      </c>
      <c r="O223" s="43">
        <v>2</v>
      </c>
      <c r="P223" s="43">
        <v>5</v>
      </c>
      <c r="Q223" s="43"/>
      <c r="R223" s="43"/>
      <c r="S223" s="43"/>
      <c r="T223" s="43"/>
      <c r="U223" s="42"/>
    </row>
    <row r="224" spans="1:21" x14ac:dyDescent="0.2">
      <c r="A224" s="41" t="s">
        <v>276</v>
      </c>
      <c r="B224" s="40"/>
      <c r="C224" s="40">
        <v>0</v>
      </c>
      <c r="D224" s="40">
        <v>0</v>
      </c>
      <c r="E224" s="40">
        <v>15</v>
      </c>
      <c r="F224" s="40">
        <v>4</v>
      </c>
      <c r="G224" s="40">
        <v>0</v>
      </c>
      <c r="H224" s="40">
        <v>18</v>
      </c>
      <c r="I224" s="40">
        <v>0</v>
      </c>
      <c r="J224" s="40">
        <v>0</v>
      </c>
      <c r="K224" s="40">
        <v>2</v>
      </c>
      <c r="L224" s="40">
        <v>19</v>
      </c>
      <c r="M224" s="40">
        <v>0</v>
      </c>
      <c r="N224" s="40">
        <v>0</v>
      </c>
      <c r="O224" s="40">
        <v>6</v>
      </c>
      <c r="P224" s="40"/>
      <c r="Q224" s="39">
        <v>26861</v>
      </c>
      <c r="R224" s="40"/>
      <c r="S224" s="40"/>
      <c r="T224" s="39">
        <v>8</v>
      </c>
      <c r="U224" s="38"/>
    </row>
  </sheetData>
  <autoFilter ref="A1:A224" xr:uid="{A5D247CF-E6E4-6E4C-84CC-E80305F28D68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5129-17D7-1342-BE19-D0DBA51C3EA8}">
  <dimension ref="A1:D203"/>
  <sheetViews>
    <sheetView showGridLines="0" workbookViewId="0">
      <selection activeCell="B1" sqref="B1:C1"/>
    </sheetView>
  </sheetViews>
  <sheetFormatPr baseColWidth="10" defaultRowHeight="16" x14ac:dyDescent="0.2"/>
  <cols>
    <col min="1" max="1" width="43.33203125" style="37" bestFit="1" customWidth="1"/>
    <col min="2" max="4" width="13.6640625" style="37" bestFit="1" customWidth="1"/>
    <col min="5" max="16384" width="10.83203125" style="37"/>
  </cols>
  <sheetData>
    <row r="1" spans="1:4" x14ac:dyDescent="0.2">
      <c r="A1" s="52" t="s">
        <v>807</v>
      </c>
      <c r="B1" s="51" t="s">
        <v>809</v>
      </c>
      <c r="C1" s="51" t="s">
        <v>808</v>
      </c>
      <c r="D1" s="50" t="s">
        <v>806</v>
      </c>
    </row>
    <row r="2" spans="1:4" x14ac:dyDescent="0.2">
      <c r="A2" s="47" t="s">
        <v>2</v>
      </c>
      <c r="B2" s="49">
        <v>6302910056</v>
      </c>
      <c r="C2" s="49">
        <v>6612847580</v>
      </c>
      <c r="D2" s="49">
        <v>7716891131</v>
      </c>
    </row>
    <row r="3" spans="1:4" x14ac:dyDescent="0.2">
      <c r="A3" s="44" t="s">
        <v>734</v>
      </c>
      <c r="B3" s="43">
        <v>1140900159</v>
      </c>
      <c r="C3" s="43">
        <v>1200095834</v>
      </c>
      <c r="D3" s="42">
        <v>1302833508</v>
      </c>
    </row>
    <row r="4" spans="1:4" x14ac:dyDescent="0.2">
      <c r="A4" s="47" t="s">
        <v>243</v>
      </c>
      <c r="B4" s="46">
        <v>486022068</v>
      </c>
      <c r="C4" s="46">
        <v>490450056</v>
      </c>
      <c r="D4" s="45">
        <v>601761022</v>
      </c>
    </row>
    <row r="5" spans="1:4" x14ac:dyDescent="0.2">
      <c r="A5" s="44" t="s">
        <v>663</v>
      </c>
      <c r="B5" s="43">
        <v>358702945</v>
      </c>
      <c r="C5" s="43">
        <v>372059499</v>
      </c>
      <c r="D5" s="42">
        <v>425369491</v>
      </c>
    </row>
    <row r="6" spans="1:4" x14ac:dyDescent="0.2">
      <c r="A6" s="47" t="s">
        <v>129</v>
      </c>
      <c r="B6" s="46">
        <v>243552881</v>
      </c>
      <c r="C6" s="46">
        <v>295170104</v>
      </c>
      <c r="D6" s="45">
        <v>412759796</v>
      </c>
    </row>
    <row r="7" spans="1:4" x14ac:dyDescent="0.2">
      <c r="A7" s="44" t="s">
        <v>327</v>
      </c>
      <c r="B7" s="43">
        <v>349291914</v>
      </c>
      <c r="C7" s="43">
        <v>337613133</v>
      </c>
      <c r="D7" s="42">
        <v>383465330</v>
      </c>
    </row>
    <row r="8" spans="1:4" x14ac:dyDescent="0.2">
      <c r="A8" s="47" t="s">
        <v>225</v>
      </c>
      <c r="B8" s="46">
        <v>293865641</v>
      </c>
      <c r="C8" s="46">
        <v>303831442</v>
      </c>
      <c r="D8" s="45">
        <v>362517304</v>
      </c>
    </row>
    <row r="9" spans="1:4" x14ac:dyDescent="0.2">
      <c r="A9" s="44" t="s">
        <v>321</v>
      </c>
      <c r="B9" s="43">
        <v>227985468</v>
      </c>
      <c r="C9" s="43">
        <v>238776125</v>
      </c>
      <c r="D9" s="42">
        <v>287131410</v>
      </c>
    </row>
    <row r="10" spans="1:4" x14ac:dyDescent="0.2">
      <c r="A10" s="47" t="s">
        <v>114</v>
      </c>
      <c r="B10" s="46">
        <v>221623729</v>
      </c>
      <c r="C10" s="46">
        <v>222440059</v>
      </c>
      <c r="D10" s="45">
        <v>240376249</v>
      </c>
    </row>
    <row r="11" spans="1:4" x14ac:dyDescent="0.2">
      <c r="A11" s="44" t="s">
        <v>60</v>
      </c>
      <c r="B11" s="43">
        <v>178697512</v>
      </c>
      <c r="C11" s="43">
        <v>198063897</v>
      </c>
      <c r="D11" s="42">
        <v>234908823</v>
      </c>
    </row>
    <row r="12" spans="1:4" x14ac:dyDescent="0.2">
      <c r="A12" s="47" t="s">
        <v>439</v>
      </c>
      <c r="B12" s="46">
        <v>195562208</v>
      </c>
      <c r="C12" s="46">
        <v>194114788</v>
      </c>
      <c r="D12" s="45">
        <v>233996689</v>
      </c>
    </row>
    <row r="13" spans="1:4" x14ac:dyDescent="0.2">
      <c r="A13" s="44" t="s">
        <v>772</v>
      </c>
      <c r="B13" s="43">
        <v>202008928</v>
      </c>
      <c r="C13" s="43">
        <v>207969015</v>
      </c>
      <c r="D13" s="42">
        <v>233249014</v>
      </c>
    </row>
    <row r="14" spans="1:4" x14ac:dyDescent="0.2">
      <c r="A14" s="47" t="s">
        <v>583</v>
      </c>
      <c r="B14" s="46">
        <v>154992565</v>
      </c>
      <c r="C14" s="46">
        <v>165878871</v>
      </c>
      <c r="D14" s="45">
        <v>212887922</v>
      </c>
    </row>
    <row r="15" spans="1:4" x14ac:dyDescent="0.2">
      <c r="A15" s="44" t="s">
        <v>721</v>
      </c>
      <c r="B15" s="43">
        <v>141097086</v>
      </c>
      <c r="C15" s="43">
        <v>152124372</v>
      </c>
      <c r="D15" s="42">
        <v>178825838</v>
      </c>
    </row>
    <row r="16" spans="1:4" x14ac:dyDescent="0.2">
      <c r="A16" s="47" t="s">
        <v>405</v>
      </c>
      <c r="B16" s="46">
        <v>168376891</v>
      </c>
      <c r="C16" s="46">
        <v>168650541</v>
      </c>
      <c r="D16" s="45">
        <v>170545787</v>
      </c>
    </row>
    <row r="17" spans="1:4" x14ac:dyDescent="0.2">
      <c r="A17" s="44" t="s">
        <v>559</v>
      </c>
      <c r="B17" s="43">
        <v>116002510</v>
      </c>
      <c r="C17" s="43">
        <v>116440933</v>
      </c>
      <c r="D17" s="42">
        <v>136264162</v>
      </c>
    </row>
    <row r="18" spans="1:4" x14ac:dyDescent="0.2">
      <c r="A18" s="47" t="s">
        <v>716</v>
      </c>
      <c r="B18" s="46">
        <v>107228253</v>
      </c>
      <c r="C18" s="46">
        <v>112928752</v>
      </c>
      <c r="D18" s="45">
        <v>127420576</v>
      </c>
    </row>
    <row r="19" spans="1:4" x14ac:dyDescent="0.2">
      <c r="A19" s="44" t="s">
        <v>598</v>
      </c>
      <c r="B19" s="43">
        <v>95326743</v>
      </c>
      <c r="C19" s="43">
        <v>98883596</v>
      </c>
      <c r="D19" s="42">
        <v>112998131</v>
      </c>
    </row>
    <row r="20" spans="1:4" x14ac:dyDescent="0.2">
      <c r="A20" s="47" t="s">
        <v>42</v>
      </c>
      <c r="B20" s="46">
        <v>70491571</v>
      </c>
      <c r="C20" s="46">
        <v>72796196</v>
      </c>
      <c r="D20" s="45">
        <v>91595358</v>
      </c>
    </row>
    <row r="21" spans="1:4" x14ac:dyDescent="0.2">
      <c r="A21" s="44" t="s">
        <v>39</v>
      </c>
      <c r="B21" s="43">
        <v>64319977</v>
      </c>
      <c r="C21" s="43">
        <v>73025897</v>
      </c>
      <c r="D21" s="42">
        <v>89065102</v>
      </c>
    </row>
    <row r="22" spans="1:4" x14ac:dyDescent="0.2">
      <c r="A22" s="47" t="s">
        <v>595</v>
      </c>
      <c r="B22" s="46">
        <v>63536272</v>
      </c>
      <c r="C22" s="46">
        <v>67120676</v>
      </c>
      <c r="D22" s="45">
        <v>84199456</v>
      </c>
    </row>
    <row r="23" spans="1:4" x14ac:dyDescent="0.2">
      <c r="A23" s="44" t="s">
        <v>384</v>
      </c>
      <c r="B23" s="43">
        <v>73846609</v>
      </c>
      <c r="C23" s="43">
        <v>86136023</v>
      </c>
      <c r="D23" s="42">
        <v>83613982</v>
      </c>
    </row>
    <row r="24" spans="1:4" x14ac:dyDescent="0.2">
      <c r="A24" s="47" t="s">
        <v>613</v>
      </c>
      <c r="B24" s="46">
        <v>61960581</v>
      </c>
      <c r="C24" s="46">
        <v>64645216</v>
      </c>
      <c r="D24" s="45">
        <v>75824142</v>
      </c>
    </row>
    <row r="25" spans="1:4" x14ac:dyDescent="0.2">
      <c r="A25" s="44" t="s">
        <v>303</v>
      </c>
      <c r="B25" s="43">
        <v>50671106</v>
      </c>
      <c r="C25" s="43">
        <v>57453469</v>
      </c>
      <c r="D25" s="42">
        <v>72430524</v>
      </c>
    </row>
    <row r="26" spans="1:4" x14ac:dyDescent="0.2">
      <c r="A26" s="47" t="s">
        <v>715</v>
      </c>
      <c r="B26" s="46">
        <v>41399079</v>
      </c>
      <c r="C26" s="46">
        <v>51550082</v>
      </c>
      <c r="D26" s="45">
        <v>69337117</v>
      </c>
    </row>
    <row r="27" spans="1:4" x14ac:dyDescent="0.2">
      <c r="A27" s="44" t="s">
        <v>499</v>
      </c>
      <c r="B27" s="43">
        <v>49447434</v>
      </c>
      <c r="C27" s="43">
        <v>54266342</v>
      </c>
      <c r="D27" s="42">
        <v>67146113</v>
      </c>
    </row>
    <row r="28" spans="1:4" x14ac:dyDescent="0.2">
      <c r="A28" s="47" t="s">
        <v>735</v>
      </c>
      <c r="B28" s="46">
        <v>41865362</v>
      </c>
      <c r="C28" s="46">
        <v>46176985</v>
      </c>
      <c r="D28" s="45">
        <v>57345988</v>
      </c>
    </row>
    <row r="29" spans="1:4" x14ac:dyDescent="0.2">
      <c r="A29" s="44" t="s">
        <v>165</v>
      </c>
      <c r="B29" s="43">
        <v>44625174</v>
      </c>
      <c r="C29" s="43">
        <v>49284929</v>
      </c>
      <c r="D29" s="42">
        <v>56227254</v>
      </c>
    </row>
    <row r="30" spans="1:4" x14ac:dyDescent="0.2">
      <c r="A30" s="47" t="s">
        <v>315</v>
      </c>
      <c r="B30" s="46">
        <v>50553766</v>
      </c>
      <c r="C30" s="46">
        <v>52036268</v>
      </c>
      <c r="D30" s="45">
        <v>54853985</v>
      </c>
    </row>
    <row r="31" spans="1:4" x14ac:dyDescent="0.2">
      <c r="A31" s="44" t="s">
        <v>84</v>
      </c>
      <c r="B31" s="43">
        <v>59684468</v>
      </c>
      <c r="C31" s="43">
        <v>50761136</v>
      </c>
      <c r="D31" s="42">
        <v>51866683</v>
      </c>
    </row>
    <row r="32" spans="1:4" x14ac:dyDescent="0.2">
      <c r="A32" s="47" t="s">
        <v>722</v>
      </c>
      <c r="B32" s="46">
        <v>36476654</v>
      </c>
      <c r="C32" s="46">
        <v>48230794</v>
      </c>
      <c r="D32" s="45">
        <v>51239343</v>
      </c>
    </row>
    <row r="33" spans="1:4" x14ac:dyDescent="0.2">
      <c r="A33" s="44" t="s">
        <v>297</v>
      </c>
      <c r="B33" s="43">
        <v>33681734</v>
      </c>
      <c r="C33" s="43">
        <v>37611572</v>
      </c>
      <c r="D33" s="42">
        <v>47674542</v>
      </c>
    </row>
    <row r="34" spans="1:4" x14ac:dyDescent="0.2">
      <c r="A34" s="47" t="s">
        <v>502</v>
      </c>
      <c r="B34" s="46">
        <v>39456360</v>
      </c>
      <c r="C34" s="46">
        <v>40032082</v>
      </c>
      <c r="D34" s="45">
        <v>47166165</v>
      </c>
    </row>
    <row r="35" spans="1:4" x14ac:dyDescent="0.2">
      <c r="A35" s="44" t="s">
        <v>258</v>
      </c>
      <c r="B35" s="43">
        <v>28434456</v>
      </c>
      <c r="C35" s="43">
        <v>31299036</v>
      </c>
      <c r="D35" s="42">
        <v>44854520</v>
      </c>
    </row>
    <row r="36" spans="1:4" x14ac:dyDescent="0.2">
      <c r="A36" s="47" t="s">
        <v>496</v>
      </c>
      <c r="B36" s="46">
        <v>34943391</v>
      </c>
      <c r="C36" s="46">
        <v>41091962</v>
      </c>
      <c r="D36" s="45">
        <v>42575743</v>
      </c>
    </row>
    <row r="37" spans="1:4" x14ac:dyDescent="0.2">
      <c r="A37" s="44" t="s">
        <v>210</v>
      </c>
      <c r="B37" s="43">
        <v>33267927</v>
      </c>
      <c r="C37" s="43">
        <v>33440047</v>
      </c>
      <c r="D37" s="42">
        <v>41593248</v>
      </c>
    </row>
    <row r="38" spans="1:4" x14ac:dyDescent="0.2">
      <c r="A38" s="47" t="s">
        <v>472</v>
      </c>
      <c r="B38" s="46">
        <v>32945299</v>
      </c>
      <c r="C38" s="46">
        <v>34850059</v>
      </c>
      <c r="D38" s="45">
        <v>39835251</v>
      </c>
    </row>
    <row r="39" spans="1:4" x14ac:dyDescent="0.2">
      <c r="A39" s="44" t="s">
        <v>544</v>
      </c>
      <c r="B39" s="43">
        <v>29154366</v>
      </c>
      <c r="C39" s="43">
        <v>30466326</v>
      </c>
      <c r="D39" s="42">
        <v>39569490</v>
      </c>
    </row>
    <row r="40" spans="1:4" x14ac:dyDescent="0.2">
      <c r="A40" s="47" t="s">
        <v>574</v>
      </c>
      <c r="B40" s="46">
        <v>25595223</v>
      </c>
      <c r="C40" s="46">
        <v>26220644</v>
      </c>
      <c r="D40" s="45">
        <v>34414478</v>
      </c>
    </row>
    <row r="41" spans="1:4" x14ac:dyDescent="0.2">
      <c r="A41" s="44" t="s">
        <v>318</v>
      </c>
      <c r="B41" s="43">
        <v>33303113</v>
      </c>
      <c r="C41" s="43">
        <v>33105904</v>
      </c>
      <c r="D41" s="42">
        <v>34210938</v>
      </c>
    </row>
    <row r="42" spans="1:4" x14ac:dyDescent="0.2">
      <c r="A42" s="47" t="s">
        <v>306</v>
      </c>
      <c r="B42" s="46">
        <v>30962141</v>
      </c>
      <c r="C42" s="46">
        <v>31288842</v>
      </c>
      <c r="D42" s="45">
        <v>32550681</v>
      </c>
    </row>
    <row r="43" spans="1:4" x14ac:dyDescent="0.2">
      <c r="A43" s="44" t="s">
        <v>732</v>
      </c>
      <c r="B43" s="43">
        <v>16173078</v>
      </c>
      <c r="C43" s="43">
        <v>20335749</v>
      </c>
      <c r="D43" s="42">
        <v>25638123</v>
      </c>
    </row>
    <row r="44" spans="1:4" x14ac:dyDescent="0.2">
      <c r="A44" s="47" t="s">
        <v>728</v>
      </c>
      <c r="B44" s="46">
        <v>16217931</v>
      </c>
      <c r="C44" s="46">
        <v>19745554</v>
      </c>
      <c r="D44" s="45">
        <v>25255778</v>
      </c>
    </row>
    <row r="45" spans="1:4" x14ac:dyDescent="0.2">
      <c r="A45" s="44" t="s">
        <v>514</v>
      </c>
      <c r="B45" s="43">
        <v>15551610</v>
      </c>
      <c r="C45" s="43">
        <v>17861459</v>
      </c>
      <c r="D45" s="42">
        <v>24002855</v>
      </c>
    </row>
    <row r="46" spans="1:4" x14ac:dyDescent="0.2">
      <c r="A46" s="47" t="s">
        <v>657</v>
      </c>
      <c r="B46" s="46">
        <v>15775093</v>
      </c>
      <c r="C46" s="46">
        <v>16975884</v>
      </c>
      <c r="D46" s="45">
        <v>23020438</v>
      </c>
    </row>
    <row r="47" spans="1:4" x14ac:dyDescent="0.2">
      <c r="A47" s="44" t="s">
        <v>562</v>
      </c>
      <c r="B47" s="43">
        <v>14769682</v>
      </c>
      <c r="C47" s="43">
        <v>16627736</v>
      </c>
      <c r="D47" s="42">
        <v>22600765</v>
      </c>
    </row>
    <row r="48" spans="1:4" x14ac:dyDescent="0.2">
      <c r="A48" s="47" t="s">
        <v>711</v>
      </c>
      <c r="B48" s="46">
        <v>18761325</v>
      </c>
      <c r="C48" s="46">
        <v>18490453</v>
      </c>
      <c r="D48" s="45">
        <v>21056881</v>
      </c>
    </row>
    <row r="49" spans="1:4" x14ac:dyDescent="0.2">
      <c r="A49" s="44" t="s">
        <v>126</v>
      </c>
      <c r="B49" s="43">
        <v>16136155</v>
      </c>
      <c r="C49" s="43">
        <v>15383398</v>
      </c>
      <c r="D49" s="42">
        <v>19154296</v>
      </c>
    </row>
    <row r="50" spans="1:4" x14ac:dyDescent="0.2">
      <c r="A50" s="47" t="s">
        <v>448</v>
      </c>
      <c r="B50" s="46">
        <v>13306946</v>
      </c>
      <c r="C50" s="46">
        <v>15044157</v>
      </c>
      <c r="D50" s="45">
        <v>18557423</v>
      </c>
    </row>
    <row r="51" spans="1:4" x14ac:dyDescent="0.2">
      <c r="A51" s="44" t="s">
        <v>457</v>
      </c>
      <c r="B51" s="43">
        <v>7958202</v>
      </c>
      <c r="C51" s="43">
        <v>8758472</v>
      </c>
      <c r="D51" s="42">
        <v>14891746</v>
      </c>
    </row>
    <row r="52" spans="1:4" x14ac:dyDescent="0.2">
      <c r="A52" s="47" t="s">
        <v>424</v>
      </c>
      <c r="B52" s="46">
        <v>11047746</v>
      </c>
      <c r="C52" s="46">
        <v>11834561</v>
      </c>
      <c r="D52" s="45">
        <v>14209446</v>
      </c>
    </row>
    <row r="53" spans="1:4" x14ac:dyDescent="0.2">
      <c r="A53" s="44" t="s">
        <v>153</v>
      </c>
      <c r="B53" s="43">
        <v>9147130</v>
      </c>
      <c r="C53" s="43">
        <v>10722045</v>
      </c>
      <c r="D53" s="42">
        <v>14209035</v>
      </c>
    </row>
    <row r="54" spans="1:4" x14ac:dyDescent="0.2">
      <c r="A54" s="47" t="s">
        <v>132</v>
      </c>
      <c r="B54" s="46">
        <v>12820352</v>
      </c>
      <c r="C54" s="46">
        <v>12689965</v>
      </c>
      <c r="D54" s="45">
        <v>13880613</v>
      </c>
    </row>
    <row r="55" spans="1:4" x14ac:dyDescent="0.2">
      <c r="A55" s="44" t="s">
        <v>565</v>
      </c>
      <c r="B55" s="43">
        <v>10146304</v>
      </c>
      <c r="C55" s="43">
        <v>10932233</v>
      </c>
      <c r="D55" s="42">
        <v>13852408</v>
      </c>
    </row>
    <row r="56" spans="1:4" x14ac:dyDescent="0.2">
      <c r="A56" s="47" t="s">
        <v>29</v>
      </c>
      <c r="B56" s="46">
        <v>20321127</v>
      </c>
      <c r="C56" s="46">
        <v>8989546</v>
      </c>
      <c r="D56" s="45">
        <v>13850774</v>
      </c>
    </row>
    <row r="57" spans="1:4" x14ac:dyDescent="0.2">
      <c r="A57" s="44" t="s">
        <v>372</v>
      </c>
      <c r="B57" s="43">
        <v>11187657</v>
      </c>
      <c r="C57" s="43">
        <v>11528844</v>
      </c>
      <c r="D57" s="42">
        <v>13646403</v>
      </c>
    </row>
    <row r="58" spans="1:4" x14ac:dyDescent="0.2">
      <c r="A58" s="47" t="s">
        <v>14</v>
      </c>
      <c r="B58" s="46">
        <v>9945719</v>
      </c>
      <c r="C58" s="46">
        <v>12009775</v>
      </c>
      <c r="D58" s="45">
        <v>13545430</v>
      </c>
    </row>
    <row r="59" spans="1:4" x14ac:dyDescent="0.2">
      <c r="A59" s="44" t="s">
        <v>478</v>
      </c>
      <c r="B59" s="43"/>
      <c r="C59" s="43"/>
      <c r="D59" s="42">
        <v>13048609</v>
      </c>
    </row>
    <row r="60" spans="1:4" x14ac:dyDescent="0.2">
      <c r="A60" s="47" t="s">
        <v>57</v>
      </c>
      <c r="B60" s="46">
        <v>8286375</v>
      </c>
      <c r="C60" s="46">
        <v>9092341</v>
      </c>
      <c r="D60" s="45">
        <v>11558020</v>
      </c>
    </row>
    <row r="61" spans="1:4" x14ac:dyDescent="0.2">
      <c r="A61" s="44" t="s">
        <v>345</v>
      </c>
      <c r="B61" s="43">
        <v>7869006</v>
      </c>
      <c r="C61" s="43">
        <v>9007315</v>
      </c>
      <c r="D61" s="42">
        <v>10991765</v>
      </c>
    </row>
    <row r="62" spans="1:4" x14ac:dyDescent="0.2">
      <c r="A62" s="47" t="s">
        <v>631</v>
      </c>
      <c r="B62" s="46">
        <v>9526902</v>
      </c>
      <c r="C62" s="46">
        <v>9522563</v>
      </c>
      <c r="D62" s="45">
        <v>10951391</v>
      </c>
    </row>
    <row r="63" spans="1:4" x14ac:dyDescent="0.2">
      <c r="A63" s="44" t="s">
        <v>180</v>
      </c>
      <c r="B63" s="43">
        <v>12720437</v>
      </c>
      <c r="C63" s="43">
        <v>12496060</v>
      </c>
      <c r="D63" s="42">
        <v>10892869</v>
      </c>
    </row>
    <row r="64" spans="1:4" x14ac:dyDescent="0.2">
      <c r="A64" s="47" t="s">
        <v>93</v>
      </c>
      <c r="B64" s="46">
        <v>7278159</v>
      </c>
      <c r="C64" s="46">
        <v>7987046</v>
      </c>
      <c r="D64" s="45">
        <v>10886580</v>
      </c>
    </row>
    <row r="65" spans="1:4" x14ac:dyDescent="0.2">
      <c r="A65" s="44" t="s">
        <v>51</v>
      </c>
      <c r="B65" s="43">
        <v>8041198</v>
      </c>
      <c r="C65" s="43">
        <v>9215133</v>
      </c>
      <c r="D65" s="42">
        <v>10145693</v>
      </c>
    </row>
    <row r="66" spans="1:4" x14ac:dyDescent="0.2">
      <c r="A66" s="47" t="s">
        <v>369</v>
      </c>
      <c r="B66" s="46">
        <v>6353271</v>
      </c>
      <c r="C66" s="46">
        <v>7709299</v>
      </c>
      <c r="D66" s="45">
        <v>9803622</v>
      </c>
    </row>
    <row r="67" spans="1:4" x14ac:dyDescent="0.2">
      <c r="A67" s="44" t="s">
        <v>731</v>
      </c>
      <c r="B67" s="48">
        <v>5789342</v>
      </c>
      <c r="C67" s="48">
        <v>6084178</v>
      </c>
      <c r="D67" s="48">
        <v>8885488</v>
      </c>
    </row>
    <row r="68" spans="1:4" x14ac:dyDescent="0.2">
      <c r="A68" s="47" t="s">
        <v>493</v>
      </c>
      <c r="B68" s="46">
        <v>7315939</v>
      </c>
      <c r="C68" s="46">
        <v>7493004</v>
      </c>
      <c r="D68" s="45">
        <v>8414051</v>
      </c>
    </row>
    <row r="69" spans="1:4" x14ac:dyDescent="0.2">
      <c r="A69" s="44" t="s">
        <v>333</v>
      </c>
      <c r="B69" s="43">
        <v>6280202</v>
      </c>
      <c r="C69" s="43">
        <v>6581125</v>
      </c>
      <c r="D69" s="42">
        <v>8402000</v>
      </c>
    </row>
    <row r="70" spans="1:4" x14ac:dyDescent="0.2">
      <c r="A70" s="47" t="s">
        <v>726</v>
      </c>
      <c r="B70" s="46">
        <v>16435588</v>
      </c>
      <c r="C70" s="46">
        <v>11673376</v>
      </c>
      <c r="D70" s="45">
        <v>8357732</v>
      </c>
    </row>
    <row r="71" spans="1:4" x14ac:dyDescent="0.2">
      <c r="A71" s="44" t="s">
        <v>174</v>
      </c>
      <c r="B71" s="43">
        <v>5496744</v>
      </c>
      <c r="C71" s="43">
        <v>9643058</v>
      </c>
      <c r="D71" s="42">
        <v>8263682</v>
      </c>
    </row>
    <row r="72" spans="1:4" x14ac:dyDescent="0.2">
      <c r="A72" s="47" t="s">
        <v>192</v>
      </c>
      <c r="B72" s="46">
        <v>5207843</v>
      </c>
      <c r="C72" s="46">
        <v>5864476</v>
      </c>
      <c r="D72" s="45">
        <v>7944175</v>
      </c>
    </row>
    <row r="73" spans="1:4" x14ac:dyDescent="0.2">
      <c r="A73" s="44" t="s">
        <v>147</v>
      </c>
      <c r="B73" s="43">
        <v>6272271</v>
      </c>
      <c r="C73" s="43">
        <v>6894262</v>
      </c>
      <c r="D73" s="42">
        <v>7388170</v>
      </c>
    </row>
    <row r="74" spans="1:4" x14ac:dyDescent="0.2">
      <c r="A74" s="47" t="s">
        <v>357</v>
      </c>
      <c r="B74" s="46">
        <v>7290372</v>
      </c>
      <c r="C74" s="46">
        <v>6443841</v>
      </c>
      <c r="D74" s="45">
        <v>7167482</v>
      </c>
    </row>
    <row r="75" spans="1:4" x14ac:dyDescent="0.2">
      <c r="A75" s="44" t="s">
        <v>475</v>
      </c>
      <c r="B75" s="43">
        <v>5797974</v>
      </c>
      <c r="C75" s="43">
        <v>6005161</v>
      </c>
      <c r="D75" s="42">
        <v>6801040</v>
      </c>
    </row>
    <row r="76" spans="1:4" x14ac:dyDescent="0.2">
      <c r="A76" s="47" t="s">
        <v>273</v>
      </c>
      <c r="B76" s="46">
        <v>5597374</v>
      </c>
      <c r="C76" s="46">
        <v>6300633</v>
      </c>
      <c r="D76" s="45">
        <v>6721524</v>
      </c>
    </row>
    <row r="77" spans="1:4" x14ac:dyDescent="0.2">
      <c r="A77" s="44" t="s">
        <v>177</v>
      </c>
      <c r="B77" s="43">
        <v>5362914</v>
      </c>
      <c r="C77" s="43">
        <v>6431065</v>
      </c>
      <c r="D77" s="42">
        <v>6534348</v>
      </c>
    </row>
    <row r="78" spans="1:4" x14ac:dyDescent="0.2">
      <c r="A78" s="47" t="s">
        <v>586</v>
      </c>
      <c r="B78" s="46">
        <v>5417779</v>
      </c>
      <c r="C78" s="46">
        <v>6038677</v>
      </c>
      <c r="D78" s="45">
        <v>6514296</v>
      </c>
    </row>
    <row r="79" spans="1:4" x14ac:dyDescent="0.2">
      <c r="A79" s="44" t="s">
        <v>183</v>
      </c>
      <c r="B79" s="43">
        <v>5026520</v>
      </c>
      <c r="C79" s="43">
        <v>5184498</v>
      </c>
      <c r="D79" s="42">
        <v>5754223</v>
      </c>
    </row>
    <row r="80" spans="1:4" x14ac:dyDescent="0.2">
      <c r="A80" s="47" t="s">
        <v>48</v>
      </c>
      <c r="B80" s="46">
        <v>4296168</v>
      </c>
      <c r="C80" s="46">
        <v>5010860</v>
      </c>
      <c r="D80" s="45">
        <v>5657241</v>
      </c>
    </row>
    <row r="81" spans="1:4" x14ac:dyDescent="0.2">
      <c r="A81" s="44" t="s">
        <v>330</v>
      </c>
      <c r="B81" s="43">
        <v>4871336</v>
      </c>
      <c r="C81" s="43">
        <v>5019699</v>
      </c>
      <c r="D81" s="42">
        <v>5653164</v>
      </c>
    </row>
    <row r="82" spans="1:4" x14ac:dyDescent="0.2">
      <c r="A82" s="47" t="s">
        <v>354</v>
      </c>
      <c r="B82" s="46">
        <v>3504417</v>
      </c>
      <c r="C82" s="46">
        <v>4053716</v>
      </c>
      <c r="D82" s="45">
        <v>5244011</v>
      </c>
    </row>
    <row r="83" spans="1:4" x14ac:dyDescent="0.2">
      <c r="A83" s="44" t="s">
        <v>508</v>
      </c>
      <c r="B83" s="43">
        <v>3757831</v>
      </c>
      <c r="C83" s="43">
        <v>4052046</v>
      </c>
      <c r="D83" s="42">
        <v>4897431</v>
      </c>
    </row>
    <row r="84" spans="1:4" x14ac:dyDescent="0.2">
      <c r="A84" s="47" t="s">
        <v>78</v>
      </c>
      <c r="B84" s="46"/>
      <c r="C84" s="46"/>
      <c r="D84" s="45">
        <v>4823653</v>
      </c>
    </row>
    <row r="85" spans="1:4" x14ac:dyDescent="0.2">
      <c r="A85" s="44" t="s">
        <v>156</v>
      </c>
      <c r="B85" s="43">
        <v>4845782</v>
      </c>
      <c r="C85" s="43">
        <v>4176548</v>
      </c>
      <c r="D85" s="42">
        <v>4661954</v>
      </c>
    </row>
    <row r="86" spans="1:4" x14ac:dyDescent="0.2">
      <c r="A86" s="47" t="s">
        <v>159</v>
      </c>
      <c r="B86" s="46">
        <v>3924683</v>
      </c>
      <c r="C86" s="46">
        <v>4083303</v>
      </c>
      <c r="D86" s="45">
        <v>4466429</v>
      </c>
    </row>
    <row r="87" spans="1:4" x14ac:dyDescent="0.2">
      <c r="A87" s="44" t="s">
        <v>81</v>
      </c>
      <c r="B87" s="43">
        <v>1810783</v>
      </c>
      <c r="C87" s="43">
        <v>3373769</v>
      </c>
      <c r="D87" s="42">
        <v>3964050</v>
      </c>
    </row>
    <row r="88" spans="1:4" x14ac:dyDescent="0.2">
      <c r="A88" s="47" t="s">
        <v>87</v>
      </c>
      <c r="B88" s="39">
        <v>4071195</v>
      </c>
      <c r="C88" s="39">
        <v>3423695</v>
      </c>
      <c r="D88" s="39">
        <v>3936047</v>
      </c>
    </row>
    <row r="89" spans="1:4" x14ac:dyDescent="0.2">
      <c r="A89" s="44" t="s">
        <v>628</v>
      </c>
      <c r="B89" s="43">
        <v>3938985</v>
      </c>
      <c r="C89" s="43">
        <v>3501383</v>
      </c>
      <c r="D89" s="42">
        <v>3919905</v>
      </c>
    </row>
    <row r="90" spans="1:4" x14ac:dyDescent="0.2">
      <c r="A90" s="47" t="s">
        <v>324</v>
      </c>
      <c r="B90" s="46">
        <v>3402566</v>
      </c>
      <c r="C90" s="46">
        <v>3543113</v>
      </c>
      <c r="D90" s="45">
        <v>3616832</v>
      </c>
    </row>
    <row r="91" spans="1:4" x14ac:dyDescent="0.2">
      <c r="A91" s="44" t="s">
        <v>336</v>
      </c>
      <c r="B91" s="43">
        <v>4007965</v>
      </c>
      <c r="C91" s="43">
        <v>3327265</v>
      </c>
      <c r="D91" s="42">
        <v>3475177</v>
      </c>
    </row>
    <row r="92" spans="1:4" x14ac:dyDescent="0.2">
      <c r="A92" s="47" t="s">
        <v>393</v>
      </c>
      <c r="B92" s="46">
        <v>2725032</v>
      </c>
      <c r="C92" s="46">
        <v>2839179</v>
      </c>
      <c r="D92" s="45">
        <v>3402369</v>
      </c>
    </row>
    <row r="93" spans="1:4" x14ac:dyDescent="0.2">
      <c r="A93" s="44" t="s">
        <v>727</v>
      </c>
      <c r="B93" s="43">
        <v>2547864</v>
      </c>
      <c r="C93" s="43">
        <v>2593681</v>
      </c>
      <c r="D93" s="42">
        <v>3278554</v>
      </c>
    </row>
    <row r="94" spans="1:4" x14ac:dyDescent="0.2">
      <c r="A94" s="47" t="s">
        <v>252</v>
      </c>
      <c r="B94" s="46">
        <v>3153792</v>
      </c>
      <c r="C94" s="46"/>
      <c r="D94" s="45">
        <v>3210187</v>
      </c>
    </row>
    <row r="95" spans="1:4" x14ac:dyDescent="0.2">
      <c r="A95" s="44" t="s">
        <v>291</v>
      </c>
      <c r="B95" s="43">
        <v>2926705</v>
      </c>
      <c r="C95" s="43">
        <v>2875098</v>
      </c>
      <c r="D95" s="42">
        <v>3142437</v>
      </c>
    </row>
    <row r="96" spans="1:4" x14ac:dyDescent="0.2">
      <c r="A96" s="47" t="s">
        <v>484</v>
      </c>
      <c r="B96" s="46">
        <v>2986387</v>
      </c>
      <c r="C96" s="46">
        <v>3034532</v>
      </c>
      <c r="D96" s="45">
        <v>3120980</v>
      </c>
    </row>
    <row r="97" spans="1:4" x14ac:dyDescent="0.2">
      <c r="A97" s="44" t="s">
        <v>710</v>
      </c>
      <c r="B97" s="43">
        <v>1949730</v>
      </c>
      <c r="C97" s="43">
        <v>2267949</v>
      </c>
      <c r="D97" s="42">
        <v>2893666</v>
      </c>
    </row>
    <row r="98" spans="1:4" x14ac:dyDescent="0.2">
      <c r="A98" s="47" t="s">
        <v>713</v>
      </c>
      <c r="B98" s="39">
        <v>1628784</v>
      </c>
      <c r="C98" s="39">
        <v>2320100</v>
      </c>
      <c r="D98" s="39">
        <v>2862161</v>
      </c>
    </row>
    <row r="99" spans="1:4" x14ac:dyDescent="0.2">
      <c r="A99" s="44" t="s">
        <v>300</v>
      </c>
      <c r="B99" s="43">
        <v>2279337</v>
      </c>
      <c r="C99" s="43">
        <v>2273537</v>
      </c>
      <c r="D99" s="42">
        <v>2826528</v>
      </c>
    </row>
    <row r="100" spans="1:4" x14ac:dyDescent="0.2">
      <c r="A100" s="47" t="s">
        <v>771</v>
      </c>
      <c r="B100" s="46">
        <v>2297230</v>
      </c>
      <c r="C100" s="46">
        <v>2594063</v>
      </c>
      <c r="D100" s="45">
        <v>2789343</v>
      </c>
    </row>
    <row r="101" spans="1:4" x14ac:dyDescent="0.2">
      <c r="A101" s="44" t="s">
        <v>45</v>
      </c>
      <c r="B101" s="43">
        <v>1430877</v>
      </c>
      <c r="C101" s="43">
        <v>1665564</v>
      </c>
      <c r="D101" s="42">
        <v>2626427</v>
      </c>
    </row>
    <row r="102" spans="1:4" x14ac:dyDescent="0.2">
      <c r="A102" s="47" t="s">
        <v>547</v>
      </c>
      <c r="B102" s="46">
        <v>1724460</v>
      </c>
      <c r="C102" s="46">
        <v>1970435</v>
      </c>
      <c r="D102" s="45">
        <v>2398641</v>
      </c>
    </row>
    <row r="103" spans="1:4" x14ac:dyDescent="0.2">
      <c r="A103" s="44" t="s">
        <v>402</v>
      </c>
      <c r="B103" s="43">
        <v>1994806</v>
      </c>
      <c r="C103" s="43">
        <v>2168970</v>
      </c>
      <c r="D103" s="42">
        <v>2389800</v>
      </c>
    </row>
    <row r="104" spans="1:4" x14ac:dyDescent="0.2">
      <c r="A104" s="47" t="s">
        <v>198</v>
      </c>
      <c r="B104" s="46">
        <v>1811180</v>
      </c>
      <c r="C104" s="46">
        <v>1581557</v>
      </c>
      <c r="D104" s="45">
        <v>2384895</v>
      </c>
    </row>
    <row r="105" spans="1:4" x14ac:dyDescent="0.2">
      <c r="A105" s="44" t="s">
        <v>714</v>
      </c>
      <c r="B105" s="43">
        <v>1693600</v>
      </c>
      <c r="C105" s="43">
        <v>1995154</v>
      </c>
      <c r="D105" s="42">
        <v>2306343</v>
      </c>
    </row>
    <row r="106" spans="1:4" x14ac:dyDescent="0.2">
      <c r="A106" s="47" t="s">
        <v>669</v>
      </c>
      <c r="B106" s="46">
        <v>3060843</v>
      </c>
      <c r="C106" s="46">
        <v>1966844</v>
      </c>
      <c r="D106" s="45">
        <v>2190370</v>
      </c>
    </row>
    <row r="107" spans="1:4" x14ac:dyDescent="0.2">
      <c r="A107" s="44" t="s">
        <v>725</v>
      </c>
      <c r="B107" s="43">
        <v>1728925</v>
      </c>
      <c r="C107" s="43">
        <v>1691193</v>
      </c>
      <c r="D107" s="42">
        <v>2164320</v>
      </c>
    </row>
    <row r="108" spans="1:4" x14ac:dyDescent="0.2">
      <c r="A108" s="47" t="s">
        <v>111</v>
      </c>
      <c r="B108" s="46">
        <v>1848351</v>
      </c>
      <c r="C108" s="46">
        <v>1868039</v>
      </c>
      <c r="D108" s="45">
        <v>2163400</v>
      </c>
    </row>
    <row r="109" spans="1:4" x14ac:dyDescent="0.2">
      <c r="A109" s="44" t="s">
        <v>490</v>
      </c>
      <c r="B109" s="43">
        <v>2181917</v>
      </c>
      <c r="C109" s="43">
        <v>1661285</v>
      </c>
      <c r="D109" s="42">
        <v>1926601</v>
      </c>
    </row>
    <row r="110" spans="1:4" x14ac:dyDescent="0.2">
      <c r="A110" s="47" t="s">
        <v>451</v>
      </c>
      <c r="B110" s="46">
        <v>1773379</v>
      </c>
      <c r="C110" s="46">
        <v>1788094</v>
      </c>
      <c r="D110" s="45">
        <v>1904588</v>
      </c>
    </row>
    <row r="111" spans="1:4" x14ac:dyDescent="0.2">
      <c r="A111" s="44" t="s">
        <v>720</v>
      </c>
      <c r="B111" s="43">
        <v>1927317</v>
      </c>
      <c r="C111" s="43">
        <v>1838254</v>
      </c>
      <c r="D111" s="42">
        <v>1873809</v>
      </c>
    </row>
    <row r="112" spans="1:4" x14ac:dyDescent="0.2">
      <c r="A112" s="47" t="s">
        <v>11</v>
      </c>
      <c r="B112" s="46">
        <v>1330631</v>
      </c>
      <c r="C112" s="46">
        <v>1503685</v>
      </c>
      <c r="D112" s="45">
        <v>1864329</v>
      </c>
    </row>
    <row r="113" spans="1:4" x14ac:dyDescent="0.2">
      <c r="A113" s="44" t="s">
        <v>705</v>
      </c>
      <c r="B113" s="48">
        <v>1048334</v>
      </c>
      <c r="C113" s="48">
        <v>1499887</v>
      </c>
      <c r="D113" s="48">
        <v>1806075</v>
      </c>
    </row>
    <row r="114" spans="1:4" x14ac:dyDescent="0.2">
      <c r="A114" s="47" t="s">
        <v>436</v>
      </c>
      <c r="B114" s="46"/>
      <c r="C114" s="46"/>
      <c r="D114" s="45">
        <v>1801621</v>
      </c>
    </row>
    <row r="115" spans="1:4" x14ac:dyDescent="0.2">
      <c r="A115" s="44" t="s">
        <v>255</v>
      </c>
      <c r="B115" s="48">
        <v>1502581</v>
      </c>
      <c r="C115" s="48">
        <v>1651924</v>
      </c>
      <c r="D115" s="48">
        <v>1791808</v>
      </c>
    </row>
    <row r="116" spans="1:4" x14ac:dyDescent="0.2">
      <c r="A116" s="47" t="s">
        <v>108</v>
      </c>
      <c r="B116" s="46">
        <v>1506908</v>
      </c>
      <c r="C116" s="46">
        <v>1667232</v>
      </c>
      <c r="D116" s="45">
        <v>1774692</v>
      </c>
    </row>
    <row r="117" spans="1:4" x14ac:dyDescent="0.2">
      <c r="A117" s="44" t="s">
        <v>427</v>
      </c>
      <c r="B117" s="43">
        <v>1063108</v>
      </c>
      <c r="C117" s="43">
        <v>1542963</v>
      </c>
      <c r="D117" s="42">
        <v>1752997</v>
      </c>
    </row>
    <row r="118" spans="1:4" x14ac:dyDescent="0.2">
      <c r="A118" s="47" t="s">
        <v>723</v>
      </c>
      <c r="B118" s="46">
        <v>1707552</v>
      </c>
      <c r="C118" s="46">
        <v>1831240</v>
      </c>
      <c r="D118" s="45">
        <v>1692046</v>
      </c>
    </row>
    <row r="119" spans="1:4" x14ac:dyDescent="0.2">
      <c r="A119" s="44" t="s">
        <v>693</v>
      </c>
      <c r="B119" s="43">
        <v>1090034</v>
      </c>
      <c r="C119" s="43">
        <v>1354013</v>
      </c>
      <c r="D119" s="42">
        <v>1626605</v>
      </c>
    </row>
    <row r="120" spans="1:4" x14ac:dyDescent="0.2">
      <c r="A120" s="47" t="s">
        <v>770</v>
      </c>
      <c r="B120" s="39">
        <v>2936886</v>
      </c>
      <c r="C120" s="39">
        <v>1782848</v>
      </c>
      <c r="D120" s="39">
        <v>1609731</v>
      </c>
    </row>
    <row r="121" spans="1:4" x14ac:dyDescent="0.2">
      <c r="A121" s="44" t="s">
        <v>231</v>
      </c>
      <c r="B121" s="43">
        <v>1016677</v>
      </c>
      <c r="C121" s="43">
        <v>1267479</v>
      </c>
      <c r="D121" s="42">
        <v>1564179</v>
      </c>
    </row>
    <row r="122" spans="1:4" x14ac:dyDescent="0.2">
      <c r="A122" s="47" t="s">
        <v>445</v>
      </c>
      <c r="B122" s="46">
        <v>931673</v>
      </c>
      <c r="C122" s="46">
        <v>1006070</v>
      </c>
      <c r="D122" s="45">
        <v>1540435</v>
      </c>
    </row>
    <row r="123" spans="1:4" x14ac:dyDescent="0.2">
      <c r="A123" s="44" t="s">
        <v>719</v>
      </c>
      <c r="B123" s="43">
        <v>1042066</v>
      </c>
      <c r="C123" s="43">
        <v>1199571</v>
      </c>
      <c r="D123" s="42">
        <v>1513115</v>
      </c>
    </row>
    <row r="124" spans="1:4" x14ac:dyDescent="0.2">
      <c r="A124" s="47" t="s">
        <v>195</v>
      </c>
      <c r="B124" s="46">
        <v>948818</v>
      </c>
      <c r="C124" s="46">
        <v>1063662</v>
      </c>
      <c r="D124" s="45">
        <v>1457472</v>
      </c>
    </row>
    <row r="125" spans="1:4" x14ac:dyDescent="0.2">
      <c r="A125" s="44" t="s">
        <v>637</v>
      </c>
      <c r="B125" s="48">
        <v>1072830</v>
      </c>
      <c r="C125" s="48">
        <v>1041407</v>
      </c>
      <c r="D125" s="48">
        <v>1448870</v>
      </c>
    </row>
    <row r="126" spans="1:4" x14ac:dyDescent="0.2">
      <c r="A126" s="47" t="s">
        <v>430</v>
      </c>
      <c r="B126" s="46">
        <v>1500564</v>
      </c>
      <c r="C126" s="46">
        <v>1310141</v>
      </c>
      <c r="D126" s="45">
        <v>1427939</v>
      </c>
    </row>
    <row r="127" spans="1:4" x14ac:dyDescent="0.2">
      <c r="A127" s="44" t="s">
        <v>724</v>
      </c>
      <c r="B127" s="43">
        <v>892476</v>
      </c>
      <c r="C127" s="43">
        <v>1038368</v>
      </c>
      <c r="D127" s="42">
        <v>1402442</v>
      </c>
    </row>
    <row r="128" spans="1:4" x14ac:dyDescent="0.2">
      <c r="A128" s="47" t="s">
        <v>654</v>
      </c>
      <c r="B128" s="46">
        <v>1005479</v>
      </c>
      <c r="C128" s="46">
        <v>1073753</v>
      </c>
      <c r="D128" s="45">
        <v>1375106</v>
      </c>
    </row>
    <row r="129" spans="1:4" x14ac:dyDescent="0.2">
      <c r="A129" s="44" t="s">
        <v>487</v>
      </c>
      <c r="B129" s="43">
        <v>1309391</v>
      </c>
      <c r="C129" s="43">
        <v>1183687</v>
      </c>
      <c r="D129" s="42">
        <v>1302405</v>
      </c>
    </row>
    <row r="130" spans="1:4" x14ac:dyDescent="0.2">
      <c r="A130" s="47" t="s">
        <v>378</v>
      </c>
      <c r="B130" s="46">
        <v>913103</v>
      </c>
      <c r="C130" s="46">
        <v>601945</v>
      </c>
      <c r="D130" s="45">
        <v>1298776</v>
      </c>
    </row>
    <row r="131" spans="1:4" x14ac:dyDescent="0.2">
      <c r="A131" s="44" t="s">
        <v>390</v>
      </c>
      <c r="B131" s="43">
        <v>987957</v>
      </c>
      <c r="C131" s="43">
        <v>927154</v>
      </c>
      <c r="D131" s="42">
        <v>1271096</v>
      </c>
    </row>
    <row r="132" spans="1:4" x14ac:dyDescent="0.2">
      <c r="A132" s="47" t="s">
        <v>729</v>
      </c>
      <c r="B132" s="46">
        <v>1100281</v>
      </c>
      <c r="C132" s="46">
        <v>1498850</v>
      </c>
      <c r="D132" s="45">
        <v>1243570</v>
      </c>
    </row>
    <row r="133" spans="1:4" x14ac:dyDescent="0.2">
      <c r="A133" s="44" t="s">
        <v>32</v>
      </c>
      <c r="B133" s="43">
        <v>837468</v>
      </c>
      <c r="C133" s="43">
        <v>962931</v>
      </c>
      <c r="D133" s="42">
        <v>1236584</v>
      </c>
    </row>
    <row r="134" spans="1:4" x14ac:dyDescent="0.2">
      <c r="A134" s="47" t="s">
        <v>54</v>
      </c>
      <c r="B134" s="46">
        <v>1068113</v>
      </c>
      <c r="C134" s="46">
        <v>996558</v>
      </c>
      <c r="D134" s="45">
        <v>1194985</v>
      </c>
    </row>
    <row r="135" spans="1:4" x14ac:dyDescent="0.2">
      <c r="A135" s="44" t="s">
        <v>240</v>
      </c>
      <c r="B135" s="43">
        <v>753228</v>
      </c>
      <c r="C135" s="43">
        <v>795539</v>
      </c>
      <c r="D135" s="42">
        <v>1141165</v>
      </c>
    </row>
    <row r="136" spans="1:4" x14ac:dyDescent="0.2">
      <c r="A136" s="47" t="s">
        <v>360</v>
      </c>
      <c r="B136" s="46">
        <v>598219</v>
      </c>
      <c r="C136" s="46">
        <v>799612</v>
      </c>
      <c r="D136" s="45">
        <v>1115027</v>
      </c>
    </row>
    <row r="137" spans="1:4" x14ac:dyDescent="0.2">
      <c r="A137" s="44" t="s">
        <v>207</v>
      </c>
      <c r="B137" s="43"/>
      <c r="C137" s="43">
        <v>795217</v>
      </c>
      <c r="D137" s="42">
        <v>1079933</v>
      </c>
    </row>
    <row r="138" spans="1:4" x14ac:dyDescent="0.2">
      <c r="A138" s="47" t="s">
        <v>696</v>
      </c>
      <c r="B138" s="46">
        <v>1416477</v>
      </c>
      <c r="C138" s="46">
        <v>2217386</v>
      </c>
      <c r="D138" s="45">
        <v>1071934</v>
      </c>
    </row>
    <row r="139" spans="1:4" x14ac:dyDescent="0.2">
      <c r="A139" s="44" t="s">
        <v>186</v>
      </c>
      <c r="B139" s="48">
        <v>308607</v>
      </c>
      <c r="C139" s="48">
        <v>426182</v>
      </c>
      <c r="D139" s="48">
        <v>1071703</v>
      </c>
    </row>
    <row r="140" spans="1:4" x14ac:dyDescent="0.2">
      <c r="A140" s="47" t="s">
        <v>66</v>
      </c>
      <c r="B140" s="46">
        <v>601510</v>
      </c>
      <c r="C140" s="46">
        <v>725029</v>
      </c>
      <c r="D140" s="45">
        <v>891974</v>
      </c>
    </row>
    <row r="141" spans="1:4" x14ac:dyDescent="0.2">
      <c r="A141" s="44" t="s">
        <v>234</v>
      </c>
      <c r="B141" s="43">
        <v>1001079</v>
      </c>
      <c r="C141" s="43">
        <v>744376</v>
      </c>
      <c r="D141" s="42">
        <v>833695</v>
      </c>
    </row>
    <row r="142" spans="1:4" x14ac:dyDescent="0.2">
      <c r="A142" s="47" t="s">
        <v>415</v>
      </c>
      <c r="B142" s="46">
        <v>630122</v>
      </c>
      <c r="C142" s="46"/>
      <c r="D142" s="45">
        <v>801011</v>
      </c>
    </row>
    <row r="143" spans="1:4" x14ac:dyDescent="0.2">
      <c r="A143" s="44" t="s">
        <v>381</v>
      </c>
      <c r="B143" s="43">
        <v>550448</v>
      </c>
      <c r="C143" s="43">
        <v>702308</v>
      </c>
      <c r="D143" s="42">
        <v>792895</v>
      </c>
    </row>
    <row r="144" spans="1:4" x14ac:dyDescent="0.2">
      <c r="A144" s="47" t="s">
        <v>96</v>
      </c>
      <c r="B144" s="46">
        <v>788428</v>
      </c>
      <c r="C144" s="46">
        <v>582706</v>
      </c>
      <c r="D144" s="45">
        <v>785968</v>
      </c>
    </row>
    <row r="145" spans="1:4" x14ac:dyDescent="0.2">
      <c r="A145" s="44" t="s">
        <v>712</v>
      </c>
      <c r="B145" s="48">
        <v>938794</v>
      </c>
      <c r="C145" s="48">
        <v>722786</v>
      </c>
      <c r="D145" s="48">
        <v>767005</v>
      </c>
    </row>
    <row r="146" spans="1:4" x14ac:dyDescent="0.2">
      <c r="A146" s="47" t="s">
        <v>204</v>
      </c>
      <c r="B146" s="46">
        <v>499839</v>
      </c>
      <c r="C146" s="46">
        <v>495689</v>
      </c>
      <c r="D146" s="45">
        <v>739889</v>
      </c>
    </row>
    <row r="147" spans="1:4" x14ac:dyDescent="0.2">
      <c r="A147" s="44" t="s">
        <v>348</v>
      </c>
      <c r="B147" s="43">
        <v>467245</v>
      </c>
      <c r="C147" s="43">
        <v>579360</v>
      </c>
      <c r="D147" s="42">
        <v>716960</v>
      </c>
    </row>
    <row r="148" spans="1:4" x14ac:dyDescent="0.2">
      <c r="A148" s="47" t="s">
        <v>622</v>
      </c>
      <c r="B148" s="46">
        <v>354964</v>
      </c>
      <c r="C148" s="46">
        <v>405330</v>
      </c>
      <c r="D148" s="45">
        <v>568377</v>
      </c>
    </row>
    <row r="149" spans="1:4" x14ac:dyDescent="0.2">
      <c r="A149" s="44" t="s">
        <v>454</v>
      </c>
      <c r="B149" s="43">
        <v>383748</v>
      </c>
      <c r="C149" s="43">
        <v>432040</v>
      </c>
      <c r="D149" s="42">
        <v>565555</v>
      </c>
    </row>
    <row r="150" spans="1:4" x14ac:dyDescent="0.2">
      <c r="A150" s="47" t="s">
        <v>282</v>
      </c>
      <c r="B150" s="46">
        <v>586480</v>
      </c>
      <c r="C150" s="46">
        <v>564505</v>
      </c>
      <c r="D150" s="45">
        <v>558395</v>
      </c>
    </row>
    <row r="151" spans="1:4" x14ac:dyDescent="0.2">
      <c r="A151" s="44" t="s">
        <v>261</v>
      </c>
      <c r="B151" s="43">
        <v>343890</v>
      </c>
      <c r="C151" s="43">
        <v>417475</v>
      </c>
      <c r="D151" s="42">
        <v>525694</v>
      </c>
    </row>
    <row r="152" spans="1:4" x14ac:dyDescent="0.2">
      <c r="A152" s="47" t="s">
        <v>63</v>
      </c>
      <c r="B152" s="46">
        <v>519540</v>
      </c>
      <c r="C152" s="46">
        <v>527037</v>
      </c>
      <c r="D152" s="45">
        <v>523470</v>
      </c>
    </row>
    <row r="153" spans="1:4" x14ac:dyDescent="0.2">
      <c r="A153" s="44" t="s">
        <v>387</v>
      </c>
      <c r="B153" s="43">
        <v>387885</v>
      </c>
      <c r="C153" s="43">
        <v>391722</v>
      </c>
      <c r="D153" s="42">
        <v>470783</v>
      </c>
    </row>
    <row r="154" spans="1:4" x14ac:dyDescent="0.2">
      <c r="A154" s="47" t="s">
        <v>189</v>
      </c>
      <c r="B154" s="46"/>
      <c r="C154" s="46"/>
      <c r="D154" s="45">
        <v>432847</v>
      </c>
    </row>
    <row r="155" spans="1:4" x14ac:dyDescent="0.2">
      <c r="A155" s="44" t="s">
        <v>553</v>
      </c>
      <c r="B155" s="43">
        <v>476133</v>
      </c>
      <c r="C155" s="43">
        <v>419796</v>
      </c>
      <c r="D155" s="42">
        <v>412721</v>
      </c>
    </row>
    <row r="156" spans="1:4" x14ac:dyDescent="0.2">
      <c r="A156" s="47" t="s">
        <v>529</v>
      </c>
      <c r="B156" s="46">
        <v>275834</v>
      </c>
      <c r="C156" s="46">
        <v>314987</v>
      </c>
      <c r="D156" s="45">
        <v>407687</v>
      </c>
    </row>
    <row r="157" spans="1:4" x14ac:dyDescent="0.2">
      <c r="A157" s="44" t="s">
        <v>399</v>
      </c>
      <c r="B157" s="43">
        <v>374066</v>
      </c>
      <c r="C157" s="43">
        <v>355393</v>
      </c>
      <c r="D157" s="42">
        <v>386406</v>
      </c>
    </row>
    <row r="158" spans="1:4" x14ac:dyDescent="0.2">
      <c r="A158" s="47" t="s">
        <v>105</v>
      </c>
      <c r="B158" s="46">
        <v>247531</v>
      </c>
      <c r="C158" s="46">
        <v>293056</v>
      </c>
      <c r="D158" s="45">
        <v>354833</v>
      </c>
    </row>
    <row r="159" spans="1:4" x14ac:dyDescent="0.2">
      <c r="A159" s="44" t="s">
        <v>469</v>
      </c>
      <c r="B159" s="48">
        <v>203201</v>
      </c>
      <c r="C159" s="48">
        <v>344586</v>
      </c>
      <c r="D159" s="48">
        <v>354387</v>
      </c>
    </row>
    <row r="160" spans="1:4" x14ac:dyDescent="0.2">
      <c r="A160" s="47" t="s">
        <v>123</v>
      </c>
      <c r="B160" s="39">
        <v>317339</v>
      </c>
      <c r="C160" s="39">
        <v>410689</v>
      </c>
      <c r="D160" s="39">
        <v>310636</v>
      </c>
    </row>
    <row r="161" spans="1:4" x14ac:dyDescent="0.2">
      <c r="A161" s="44" t="s">
        <v>520</v>
      </c>
      <c r="B161" s="43">
        <v>278684</v>
      </c>
      <c r="C161" s="43">
        <v>252817</v>
      </c>
      <c r="D161" s="42">
        <v>261654</v>
      </c>
    </row>
    <row r="162" spans="1:4" x14ac:dyDescent="0.2">
      <c r="A162" s="47" t="s">
        <v>264</v>
      </c>
      <c r="B162" s="46">
        <v>212156</v>
      </c>
      <c r="C162" s="46">
        <v>198822</v>
      </c>
      <c r="D162" s="45">
        <v>253597</v>
      </c>
    </row>
    <row r="163" spans="1:4" x14ac:dyDescent="0.2">
      <c r="A163" s="44" t="s">
        <v>764</v>
      </c>
      <c r="B163" s="43">
        <v>160118</v>
      </c>
      <c r="C163" s="43">
        <v>172110</v>
      </c>
      <c r="D163" s="42">
        <v>215649</v>
      </c>
    </row>
    <row r="164" spans="1:4" x14ac:dyDescent="0.2">
      <c r="A164" s="47" t="s">
        <v>571</v>
      </c>
      <c r="B164" s="39">
        <v>163494</v>
      </c>
      <c r="C164" s="39">
        <v>189937</v>
      </c>
      <c r="D164" s="39">
        <v>206651</v>
      </c>
    </row>
    <row r="165" spans="1:4" x14ac:dyDescent="0.2">
      <c r="A165" s="44" t="s">
        <v>769</v>
      </c>
      <c r="B165" s="43">
        <v>186472</v>
      </c>
      <c r="C165" s="43">
        <v>177688</v>
      </c>
      <c r="D165" s="42">
        <v>201237</v>
      </c>
    </row>
    <row r="166" spans="1:4" x14ac:dyDescent="0.2">
      <c r="A166" s="47" t="s">
        <v>526</v>
      </c>
      <c r="B166" s="46">
        <v>189071</v>
      </c>
      <c r="C166" s="46">
        <v>201308</v>
      </c>
      <c r="D166" s="45">
        <v>199375</v>
      </c>
    </row>
    <row r="167" spans="1:4" x14ac:dyDescent="0.2">
      <c r="A167" s="44" t="s">
        <v>640</v>
      </c>
      <c r="B167" s="43">
        <v>156752</v>
      </c>
      <c r="C167" s="43">
        <v>177335</v>
      </c>
      <c r="D167" s="42">
        <v>168860</v>
      </c>
    </row>
    <row r="168" spans="1:4" x14ac:dyDescent="0.2">
      <c r="A168" s="47" t="s">
        <v>701</v>
      </c>
      <c r="B168" s="46">
        <v>132325</v>
      </c>
      <c r="C168" s="46">
        <v>160969</v>
      </c>
      <c r="D168" s="45">
        <v>158526</v>
      </c>
    </row>
    <row r="169" spans="1:4" x14ac:dyDescent="0.2">
      <c r="A169" s="44" t="s">
        <v>538</v>
      </c>
      <c r="B169" s="43">
        <v>136000</v>
      </c>
      <c r="C169" s="43">
        <v>132315</v>
      </c>
      <c r="D169" s="42">
        <v>150421</v>
      </c>
    </row>
    <row r="170" spans="1:4" x14ac:dyDescent="0.2">
      <c r="A170" s="47" t="s">
        <v>102</v>
      </c>
      <c r="B170" s="46">
        <v>138898</v>
      </c>
      <c r="C170" s="46">
        <v>128839</v>
      </c>
      <c r="D170" s="45">
        <v>144651</v>
      </c>
    </row>
    <row r="171" spans="1:4" x14ac:dyDescent="0.2">
      <c r="A171" s="44" t="s">
        <v>171</v>
      </c>
      <c r="B171" s="43">
        <v>131051</v>
      </c>
      <c r="C171" s="43">
        <v>115668</v>
      </c>
      <c r="D171" s="42">
        <v>127018</v>
      </c>
    </row>
    <row r="172" spans="1:4" x14ac:dyDescent="0.2">
      <c r="A172" s="47" t="s">
        <v>766</v>
      </c>
      <c r="B172" s="46"/>
      <c r="C172" s="46">
        <v>104290</v>
      </c>
      <c r="D172" s="45">
        <v>104998</v>
      </c>
    </row>
    <row r="173" spans="1:4" x14ac:dyDescent="0.2">
      <c r="A173" s="44" t="s">
        <v>120</v>
      </c>
      <c r="B173" s="43">
        <v>67633</v>
      </c>
      <c r="C173" s="43">
        <v>74735</v>
      </c>
      <c r="D173" s="42">
        <v>99618</v>
      </c>
    </row>
    <row r="174" spans="1:4" x14ac:dyDescent="0.2">
      <c r="A174" s="47" t="s">
        <v>625</v>
      </c>
      <c r="B174" s="46">
        <v>72657</v>
      </c>
      <c r="C174" s="46">
        <v>89002</v>
      </c>
      <c r="D174" s="45">
        <v>93016</v>
      </c>
    </row>
    <row r="175" spans="1:4" x14ac:dyDescent="0.2">
      <c r="A175" s="44" t="s">
        <v>768</v>
      </c>
      <c r="B175" s="48">
        <v>36550</v>
      </c>
      <c r="C175" s="48">
        <v>59232</v>
      </c>
      <c r="D175" s="48">
        <v>83558</v>
      </c>
    </row>
    <row r="176" spans="1:4" x14ac:dyDescent="0.2">
      <c r="A176" s="47" t="s">
        <v>700</v>
      </c>
      <c r="B176" s="39">
        <v>59696</v>
      </c>
      <c r="C176" s="39">
        <v>53629</v>
      </c>
      <c r="D176" s="39">
        <v>80952</v>
      </c>
    </row>
    <row r="177" spans="1:4" x14ac:dyDescent="0.2">
      <c r="A177" s="44" t="s">
        <v>568</v>
      </c>
      <c r="B177" s="43">
        <v>65868</v>
      </c>
      <c r="C177" s="43">
        <v>66002</v>
      </c>
      <c r="D177" s="42">
        <v>80020</v>
      </c>
    </row>
    <row r="178" spans="1:4" x14ac:dyDescent="0.2">
      <c r="A178" s="47" t="s">
        <v>708</v>
      </c>
      <c r="B178" s="46">
        <v>77705</v>
      </c>
      <c r="C178" s="46">
        <v>69893</v>
      </c>
      <c r="D178" s="45">
        <v>76777</v>
      </c>
    </row>
    <row r="179" spans="1:4" x14ac:dyDescent="0.2">
      <c r="A179" s="44" t="s">
        <v>279</v>
      </c>
      <c r="B179" s="43"/>
      <c r="C179" s="43"/>
      <c r="D179" s="42">
        <v>63868</v>
      </c>
    </row>
    <row r="180" spans="1:4" x14ac:dyDescent="0.2">
      <c r="A180" s="47" t="s">
        <v>532</v>
      </c>
      <c r="B180" s="39">
        <v>47604</v>
      </c>
      <c r="C180" s="39">
        <v>36977</v>
      </c>
      <c r="D180" s="39">
        <v>46618</v>
      </c>
    </row>
    <row r="181" spans="1:4" x14ac:dyDescent="0.2">
      <c r="A181" s="44" t="s">
        <v>135</v>
      </c>
      <c r="B181" s="43">
        <v>35137</v>
      </c>
      <c r="C181" s="43">
        <v>37133</v>
      </c>
      <c r="D181" s="42">
        <v>45861</v>
      </c>
    </row>
    <row r="182" spans="1:4" x14ac:dyDescent="0.2">
      <c r="A182" s="47" t="s">
        <v>541</v>
      </c>
      <c r="B182" s="46">
        <v>28525</v>
      </c>
      <c r="C182" s="46">
        <v>31105</v>
      </c>
      <c r="D182" s="45">
        <v>40834</v>
      </c>
    </row>
    <row r="183" spans="1:4" x14ac:dyDescent="0.2">
      <c r="A183" s="44" t="s">
        <v>760</v>
      </c>
      <c r="B183" s="48">
        <v>243897</v>
      </c>
      <c r="C183" s="48">
        <v>30955</v>
      </c>
      <c r="D183" s="48">
        <v>37324</v>
      </c>
    </row>
    <row r="184" spans="1:4" x14ac:dyDescent="0.2">
      <c r="A184" s="47" t="s">
        <v>523</v>
      </c>
      <c r="B184" s="39">
        <v>34133</v>
      </c>
      <c r="C184" s="39">
        <v>38020</v>
      </c>
      <c r="D184" s="39">
        <v>33705</v>
      </c>
    </row>
    <row r="185" spans="1:4" x14ac:dyDescent="0.2">
      <c r="A185" s="44" t="s">
        <v>762</v>
      </c>
      <c r="B185" s="48">
        <v>30064</v>
      </c>
      <c r="C185" s="48">
        <v>20062</v>
      </c>
      <c r="D185" s="48">
        <v>28878</v>
      </c>
    </row>
    <row r="186" spans="1:4" x14ac:dyDescent="0.2">
      <c r="A186" s="47" t="s">
        <v>421</v>
      </c>
      <c r="B186" s="46">
        <v>19371</v>
      </c>
      <c r="C186" s="46">
        <v>25422</v>
      </c>
      <c r="D186" s="45">
        <v>28415</v>
      </c>
    </row>
    <row r="187" spans="1:4" x14ac:dyDescent="0.2">
      <c r="A187" s="44" t="s">
        <v>433</v>
      </c>
      <c r="B187" s="48">
        <v>24337</v>
      </c>
      <c r="C187" s="48">
        <v>262417</v>
      </c>
      <c r="D187" s="48">
        <v>25806</v>
      </c>
    </row>
    <row r="188" spans="1:4" x14ac:dyDescent="0.2">
      <c r="A188" s="47" t="s">
        <v>765</v>
      </c>
      <c r="B188" s="39">
        <v>13483</v>
      </c>
      <c r="C188" s="39">
        <v>17093</v>
      </c>
      <c r="D188" s="39">
        <v>25336</v>
      </c>
    </row>
    <row r="189" spans="1:4" x14ac:dyDescent="0.2">
      <c r="A189" s="44" t="s">
        <v>767</v>
      </c>
      <c r="B189" s="48">
        <v>14472</v>
      </c>
      <c r="C189" s="48">
        <v>37529</v>
      </c>
      <c r="D189" s="48">
        <v>17772</v>
      </c>
    </row>
    <row r="190" spans="1:4" x14ac:dyDescent="0.2">
      <c r="A190" s="47" t="s">
        <v>643</v>
      </c>
      <c r="B190" s="46"/>
      <c r="C190" s="46">
        <v>11157</v>
      </c>
      <c r="D190" s="39">
        <v>17574</v>
      </c>
    </row>
    <row r="191" spans="1:4" x14ac:dyDescent="0.2">
      <c r="A191" s="44" t="s">
        <v>702</v>
      </c>
      <c r="B191" s="48">
        <v>12267</v>
      </c>
      <c r="C191" s="48">
        <v>12821</v>
      </c>
      <c r="D191" s="48">
        <v>12765</v>
      </c>
    </row>
    <row r="192" spans="1:4" x14ac:dyDescent="0.2">
      <c r="A192" s="47" t="s">
        <v>703</v>
      </c>
      <c r="B192" s="39">
        <v>34006</v>
      </c>
      <c r="C192" s="39">
        <v>59321</v>
      </c>
      <c r="D192" s="39">
        <v>7499</v>
      </c>
    </row>
    <row r="193" spans="1:4" x14ac:dyDescent="0.2">
      <c r="A193" s="44" t="s">
        <v>763</v>
      </c>
      <c r="B193" s="48">
        <v>10917</v>
      </c>
      <c r="C193" s="48">
        <v>9408</v>
      </c>
      <c r="D193" s="48">
        <v>6107</v>
      </c>
    </row>
    <row r="194" spans="1:4" x14ac:dyDescent="0.2">
      <c r="A194" s="47" t="s">
        <v>460</v>
      </c>
      <c r="B194" s="39">
        <v>3703</v>
      </c>
      <c r="C194" s="39">
        <v>4942</v>
      </c>
      <c r="D194" s="39">
        <v>4336</v>
      </c>
    </row>
    <row r="195" spans="1:4" x14ac:dyDescent="0.2">
      <c r="A195" s="44" t="s">
        <v>687</v>
      </c>
      <c r="B195" s="48">
        <v>4033</v>
      </c>
      <c r="C195" s="48">
        <v>1048</v>
      </c>
      <c r="D195" s="48">
        <v>1531</v>
      </c>
    </row>
    <row r="196" spans="1:4" x14ac:dyDescent="0.2">
      <c r="A196" s="47" t="s">
        <v>270</v>
      </c>
      <c r="B196" s="46"/>
      <c r="C196" s="39">
        <v>712</v>
      </c>
      <c r="D196" s="39">
        <v>532</v>
      </c>
    </row>
    <row r="197" spans="1:4" x14ac:dyDescent="0.2">
      <c r="A197" s="44" t="s">
        <v>761</v>
      </c>
      <c r="B197" s="48">
        <v>407</v>
      </c>
      <c r="C197" s="48">
        <v>35</v>
      </c>
      <c r="D197" s="48">
        <v>86</v>
      </c>
    </row>
    <row r="198" spans="1:4" x14ac:dyDescent="0.2">
      <c r="A198" s="47" t="s">
        <v>774</v>
      </c>
      <c r="B198" s="46"/>
      <c r="C198" s="39">
        <v>42</v>
      </c>
      <c r="D198" s="45"/>
    </row>
    <row r="199" spans="1:4" x14ac:dyDescent="0.2">
      <c r="A199" s="44" t="s">
        <v>759</v>
      </c>
      <c r="B199" s="48">
        <v>19</v>
      </c>
      <c r="C199" s="48">
        <v>9</v>
      </c>
      <c r="D199" s="42"/>
    </row>
    <row r="200" spans="1:4" x14ac:dyDescent="0.2">
      <c r="A200" s="47" t="s">
        <v>276</v>
      </c>
      <c r="B200" s="46">
        <v>597420</v>
      </c>
      <c r="C200" s="46">
        <v>666498</v>
      </c>
      <c r="D200" s="45"/>
    </row>
    <row r="201" spans="1:4" x14ac:dyDescent="0.2">
      <c r="A201" s="44" t="s">
        <v>592</v>
      </c>
      <c r="B201" s="43">
        <v>456561</v>
      </c>
      <c r="C201" s="43"/>
      <c r="D201" s="42"/>
    </row>
    <row r="202" spans="1:4" x14ac:dyDescent="0.2">
      <c r="A202" s="47" t="s">
        <v>556</v>
      </c>
      <c r="B202" s="46"/>
      <c r="C202" s="46">
        <v>351963</v>
      </c>
      <c r="D202" s="45"/>
    </row>
    <row r="203" spans="1:4" x14ac:dyDescent="0.2">
      <c r="A203" s="55" t="s">
        <v>709</v>
      </c>
      <c r="B203" s="54">
        <v>4837039</v>
      </c>
      <c r="C203" s="54">
        <v>6320071</v>
      </c>
      <c r="D203" s="5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D6BD-83D2-6B4F-A731-1930FEF838B0}">
  <dimension ref="A1:U242"/>
  <sheetViews>
    <sheetView showGridLines="0" workbookViewId="0">
      <selection activeCell="A34" sqref="A34"/>
    </sheetView>
  </sheetViews>
  <sheetFormatPr baseColWidth="10" defaultRowHeight="16" x14ac:dyDescent="0.2"/>
  <cols>
    <col min="1" max="1" width="43.33203125" style="37" bestFit="1" customWidth="1"/>
    <col min="2" max="21" width="13.6640625" style="37" bestFit="1" customWidth="1"/>
    <col min="22" max="16384" width="10.83203125" style="37"/>
  </cols>
  <sheetData>
    <row r="1" spans="1:21" x14ac:dyDescent="0.2">
      <c r="A1" s="52" t="s">
        <v>807</v>
      </c>
      <c r="B1" s="51" t="s">
        <v>806</v>
      </c>
      <c r="C1" s="51" t="s">
        <v>805</v>
      </c>
      <c r="D1" s="51" t="s">
        <v>804</v>
      </c>
      <c r="E1" s="51" t="s">
        <v>803</v>
      </c>
      <c r="F1" s="51" t="s">
        <v>802</v>
      </c>
      <c r="G1" s="51" t="s">
        <v>801</v>
      </c>
      <c r="H1" s="51" t="s">
        <v>800</v>
      </c>
      <c r="I1" s="51" t="s">
        <v>799</v>
      </c>
      <c r="J1" s="51" t="s">
        <v>798</v>
      </c>
      <c r="K1" s="51" t="s">
        <v>797</v>
      </c>
      <c r="L1" s="51" t="s">
        <v>796</v>
      </c>
      <c r="M1" s="51" t="s">
        <v>795</v>
      </c>
      <c r="N1" s="51" t="s">
        <v>794</v>
      </c>
      <c r="O1" s="51" t="s">
        <v>793</v>
      </c>
      <c r="P1" s="51" t="s">
        <v>792</v>
      </c>
      <c r="Q1" s="51" t="s">
        <v>791</v>
      </c>
      <c r="R1" s="51" t="s">
        <v>790</v>
      </c>
      <c r="S1" s="51" t="s">
        <v>789</v>
      </c>
      <c r="T1" s="51" t="s">
        <v>788</v>
      </c>
      <c r="U1" s="50" t="s">
        <v>787</v>
      </c>
    </row>
    <row r="2" spans="1:21" x14ac:dyDescent="0.2">
      <c r="A2" s="47" t="s">
        <v>2</v>
      </c>
      <c r="B2" s="49">
        <v>7716891131</v>
      </c>
      <c r="C2" s="49">
        <v>9402115828</v>
      </c>
      <c r="D2" s="49">
        <v>10626852630</v>
      </c>
      <c r="E2" s="49">
        <v>12283742320</v>
      </c>
      <c r="F2" s="49">
        <v>14145704950</v>
      </c>
      <c r="G2" s="49">
        <v>16401813938</v>
      </c>
      <c r="H2" s="49">
        <v>12688914534</v>
      </c>
      <c r="I2" s="49">
        <v>15338560821</v>
      </c>
      <c r="J2" s="49">
        <v>18369989530</v>
      </c>
      <c r="K2" s="49">
        <v>18524448305</v>
      </c>
      <c r="L2" s="49">
        <v>18868652854</v>
      </c>
      <c r="M2" s="49">
        <v>18933446357</v>
      </c>
      <c r="N2" s="49">
        <v>16572024513</v>
      </c>
      <c r="O2" s="49">
        <v>16078661401</v>
      </c>
      <c r="P2" s="49">
        <v>17795006760</v>
      </c>
      <c r="Q2" s="49">
        <v>19665573206</v>
      </c>
      <c r="R2" s="49">
        <v>19091502806</v>
      </c>
      <c r="S2" s="49">
        <v>17710917676</v>
      </c>
      <c r="T2" s="49">
        <v>22443988212</v>
      </c>
      <c r="U2" s="49">
        <v>25371181688</v>
      </c>
    </row>
    <row r="3" spans="1:21" x14ac:dyDescent="0.2">
      <c r="A3" s="44" t="s">
        <v>734</v>
      </c>
      <c r="B3" s="43">
        <v>1302833508</v>
      </c>
      <c r="C3" s="43">
        <v>1525304217</v>
      </c>
      <c r="D3" s="43">
        <v>1734849142</v>
      </c>
      <c r="E3" s="43">
        <v>1918997094</v>
      </c>
      <c r="F3" s="43">
        <v>2017120776</v>
      </c>
      <c r="G3" s="43">
        <v>2164834031</v>
      </c>
      <c r="H3" s="43">
        <v>1601895800</v>
      </c>
      <c r="I3" s="43">
        <v>1968259901</v>
      </c>
      <c r="J3" s="43">
        <v>2263619100</v>
      </c>
      <c r="K3" s="43">
        <v>2334677700</v>
      </c>
      <c r="L3" s="43">
        <v>2326590200</v>
      </c>
      <c r="M3" s="43">
        <v>2410855500</v>
      </c>
      <c r="N3" s="43">
        <v>2315889217</v>
      </c>
      <c r="O3" s="43">
        <v>2249113117</v>
      </c>
      <c r="P3" s="43">
        <v>2406075845</v>
      </c>
      <c r="Q3" s="43">
        <v>2609126878</v>
      </c>
      <c r="R3" s="43">
        <v>2563536173</v>
      </c>
      <c r="S3" s="43">
        <v>2406931650</v>
      </c>
      <c r="T3" s="43">
        <v>2935314152</v>
      </c>
      <c r="U3" s="42">
        <v>3375948186</v>
      </c>
    </row>
    <row r="4" spans="1:21" x14ac:dyDescent="0.2">
      <c r="A4" s="47" t="s">
        <v>129</v>
      </c>
      <c r="B4" s="46">
        <v>412759796</v>
      </c>
      <c r="C4" s="46">
        <v>561228748</v>
      </c>
      <c r="D4" s="46">
        <v>659952762</v>
      </c>
      <c r="E4" s="46">
        <v>791460868</v>
      </c>
      <c r="F4" s="46">
        <v>956115448</v>
      </c>
      <c r="G4" s="46">
        <v>1132562200</v>
      </c>
      <c r="H4" s="46">
        <v>1005555200</v>
      </c>
      <c r="I4" s="46">
        <v>1396001600</v>
      </c>
      <c r="J4" s="46">
        <v>1743394900</v>
      </c>
      <c r="K4" s="46">
        <v>1818199200</v>
      </c>
      <c r="L4" s="46">
        <v>1949992300</v>
      </c>
      <c r="M4" s="46">
        <v>1959234625</v>
      </c>
      <c r="N4" s="46">
        <v>1681670816</v>
      </c>
      <c r="O4" s="46">
        <v>1588695867</v>
      </c>
      <c r="P4" s="46">
        <v>1840957060</v>
      </c>
      <c r="Q4" s="46">
        <v>2134987265</v>
      </c>
      <c r="R4" s="46">
        <v>2066513429</v>
      </c>
      <c r="S4" s="46">
        <v>2057021048</v>
      </c>
      <c r="T4" s="46">
        <v>2675680064</v>
      </c>
      <c r="U4" s="45">
        <v>2715998754</v>
      </c>
    </row>
    <row r="5" spans="1:21" x14ac:dyDescent="0.2">
      <c r="A5" s="44" t="s">
        <v>243</v>
      </c>
      <c r="B5" s="43">
        <v>601761022</v>
      </c>
      <c r="C5" s="43">
        <v>718150018</v>
      </c>
      <c r="D5" s="43">
        <v>779819058</v>
      </c>
      <c r="E5" s="43">
        <v>922213393</v>
      </c>
      <c r="F5" s="43">
        <v>1059307813</v>
      </c>
      <c r="G5" s="43">
        <v>1192581759</v>
      </c>
      <c r="H5" s="43">
        <v>928891172</v>
      </c>
      <c r="I5" s="43">
        <v>1060672352</v>
      </c>
      <c r="J5" s="43">
        <v>1261588484</v>
      </c>
      <c r="K5" s="43">
        <v>1161247824</v>
      </c>
      <c r="L5" s="43">
        <v>1187301533</v>
      </c>
      <c r="M5" s="43">
        <v>1214915242</v>
      </c>
      <c r="N5" s="43">
        <v>1053388444</v>
      </c>
      <c r="O5" s="43">
        <v>1056664804</v>
      </c>
      <c r="P5" s="43">
        <v>1164586085</v>
      </c>
      <c r="Q5" s="43">
        <v>1286008402</v>
      </c>
      <c r="R5" s="43">
        <v>1236217435</v>
      </c>
      <c r="S5" s="43">
        <v>1172923865</v>
      </c>
      <c r="T5" s="43">
        <v>1422827856</v>
      </c>
      <c r="U5" s="42">
        <v>1571057042</v>
      </c>
    </row>
    <row r="6" spans="1:21" x14ac:dyDescent="0.2">
      <c r="A6" s="47" t="s">
        <v>327</v>
      </c>
      <c r="B6" s="46">
        <v>383465330</v>
      </c>
      <c r="C6" s="46">
        <v>455253886</v>
      </c>
      <c r="D6" s="46">
        <v>515866388</v>
      </c>
      <c r="E6" s="46">
        <v>579063945</v>
      </c>
      <c r="F6" s="46">
        <v>622243336</v>
      </c>
      <c r="G6" s="46">
        <v>762533921</v>
      </c>
      <c r="H6" s="46">
        <v>551984751</v>
      </c>
      <c r="I6" s="46">
        <v>694059160</v>
      </c>
      <c r="J6" s="46">
        <v>855380474</v>
      </c>
      <c r="K6" s="46">
        <v>886031094</v>
      </c>
      <c r="L6" s="46">
        <v>833166061</v>
      </c>
      <c r="M6" s="46">
        <v>812184752</v>
      </c>
      <c r="N6" s="46">
        <v>648436326</v>
      </c>
      <c r="O6" s="46">
        <v>608071912</v>
      </c>
      <c r="P6" s="46">
        <v>672100069</v>
      </c>
      <c r="Q6" s="46">
        <v>749092205</v>
      </c>
      <c r="R6" s="46">
        <v>720964445</v>
      </c>
      <c r="S6" s="46">
        <v>634678167</v>
      </c>
      <c r="T6" s="46">
        <v>773720906</v>
      </c>
      <c r="U6" s="45">
        <v>905098532</v>
      </c>
    </row>
    <row r="7" spans="1:21" x14ac:dyDescent="0.2">
      <c r="A7" s="44" t="s">
        <v>663</v>
      </c>
      <c r="B7" s="43">
        <v>425369491</v>
      </c>
      <c r="C7" s="43">
        <v>502886192</v>
      </c>
      <c r="D7" s="43">
        <v>528460952</v>
      </c>
      <c r="E7" s="43">
        <v>614811651</v>
      </c>
      <c r="F7" s="43">
        <v>679917918</v>
      </c>
      <c r="G7" s="43">
        <v>705344161</v>
      </c>
      <c r="H7" s="43">
        <v>552042035</v>
      </c>
      <c r="I7" s="43">
        <v>627617523</v>
      </c>
      <c r="J7" s="43">
        <v>717606233</v>
      </c>
      <c r="K7" s="43">
        <v>689137011</v>
      </c>
      <c r="L7" s="43">
        <v>657222528</v>
      </c>
      <c r="M7" s="43">
        <v>694344323</v>
      </c>
      <c r="N7" s="43">
        <v>630251058</v>
      </c>
      <c r="O7" s="43">
        <v>636367936</v>
      </c>
      <c r="P7" s="43">
        <v>640907689</v>
      </c>
      <c r="Q7" s="43">
        <v>671694258</v>
      </c>
      <c r="R7" s="43">
        <v>692494170</v>
      </c>
      <c r="S7" s="43">
        <v>630863707</v>
      </c>
      <c r="T7" s="43">
        <v>695578289</v>
      </c>
      <c r="U7" s="42">
        <v>816299884</v>
      </c>
    </row>
    <row r="8" spans="1:21" x14ac:dyDescent="0.2">
      <c r="A8" s="47" t="s">
        <v>225</v>
      </c>
      <c r="B8" s="46">
        <v>362517304</v>
      </c>
      <c r="C8" s="46">
        <v>434241853</v>
      </c>
      <c r="D8" s="46">
        <v>475856799</v>
      </c>
      <c r="E8" s="46">
        <v>529902263</v>
      </c>
      <c r="F8" s="46">
        <v>611364435</v>
      </c>
      <c r="G8" s="46">
        <v>695004283</v>
      </c>
      <c r="H8" s="46">
        <v>540502283</v>
      </c>
      <c r="I8" s="46">
        <v>599171506</v>
      </c>
      <c r="J8" s="46">
        <v>713675254</v>
      </c>
      <c r="K8" s="46">
        <v>666675231</v>
      </c>
      <c r="L8" s="46">
        <v>671253553</v>
      </c>
      <c r="M8" s="46">
        <v>667601846</v>
      </c>
      <c r="N8" s="46">
        <v>563204454</v>
      </c>
      <c r="O8" s="46">
        <v>559429399</v>
      </c>
      <c r="P8" s="46">
        <v>610231098</v>
      </c>
      <c r="Q8" s="46">
        <v>666157927</v>
      </c>
      <c r="R8" s="46">
        <v>643953084</v>
      </c>
      <c r="S8" s="46">
        <v>569325016</v>
      </c>
      <c r="T8" s="46">
        <v>704797846</v>
      </c>
      <c r="U8" s="45">
        <v>811681399</v>
      </c>
    </row>
    <row r="9" spans="1:21" x14ac:dyDescent="0.2">
      <c r="A9" s="44" t="s">
        <v>321</v>
      </c>
      <c r="B9" s="43">
        <v>287131410</v>
      </c>
      <c r="C9" s="43">
        <v>343206792</v>
      </c>
      <c r="D9" s="43">
        <v>368545823</v>
      </c>
      <c r="E9" s="43">
        <v>442545074</v>
      </c>
      <c r="F9" s="43">
        <v>511651876</v>
      </c>
      <c r="G9" s="43">
        <v>561898841</v>
      </c>
      <c r="H9" s="43">
        <v>415096262</v>
      </c>
      <c r="I9" s="43">
        <v>486984372</v>
      </c>
      <c r="J9" s="43">
        <v>558831982</v>
      </c>
      <c r="K9" s="43">
        <v>489104116</v>
      </c>
      <c r="L9" s="43">
        <v>479336353</v>
      </c>
      <c r="M9" s="43">
        <v>474082559</v>
      </c>
      <c r="N9" s="43">
        <v>410933398</v>
      </c>
      <c r="O9" s="43">
        <v>406670670</v>
      </c>
      <c r="P9" s="43">
        <v>453583034</v>
      </c>
      <c r="Q9" s="43">
        <v>503581134</v>
      </c>
      <c r="R9" s="43">
        <v>474957328</v>
      </c>
      <c r="S9" s="43">
        <v>426475840</v>
      </c>
      <c r="T9" s="43">
        <v>568202425</v>
      </c>
      <c r="U9" s="42">
        <v>743030053</v>
      </c>
    </row>
    <row r="10" spans="1:21" x14ac:dyDescent="0.2">
      <c r="A10" s="47" t="s">
        <v>303</v>
      </c>
      <c r="B10" s="46">
        <v>72430524</v>
      </c>
      <c r="C10" s="46">
        <v>98981129</v>
      </c>
      <c r="D10" s="46">
        <v>140861667</v>
      </c>
      <c r="E10" s="46">
        <v>178212440</v>
      </c>
      <c r="F10" s="46">
        <v>218645294</v>
      </c>
      <c r="G10" s="46">
        <v>315712106</v>
      </c>
      <c r="H10" s="46">
        <v>266401553</v>
      </c>
      <c r="I10" s="46">
        <v>350029387</v>
      </c>
      <c r="J10" s="46">
        <v>462402791</v>
      </c>
      <c r="K10" s="46">
        <v>488976378</v>
      </c>
      <c r="L10" s="46">
        <v>466045567</v>
      </c>
      <c r="M10" s="46">
        <v>459369464</v>
      </c>
      <c r="N10" s="46">
        <v>390799463</v>
      </c>
      <c r="O10" s="46">
        <v>356686417</v>
      </c>
      <c r="P10" s="46">
        <v>443852795</v>
      </c>
      <c r="Q10" s="46">
        <v>509273228</v>
      </c>
      <c r="R10" s="46">
        <v>478883729</v>
      </c>
      <c r="S10" s="46">
        <v>367980363</v>
      </c>
      <c r="T10" s="46">
        <v>570402004</v>
      </c>
      <c r="U10" s="45">
        <v>732565993</v>
      </c>
    </row>
    <row r="11" spans="1:21" x14ac:dyDescent="0.2">
      <c r="A11" s="44" t="s">
        <v>721</v>
      </c>
      <c r="B11" s="43">
        <v>178825838</v>
      </c>
      <c r="C11" s="43">
        <v>224460924</v>
      </c>
      <c r="D11" s="43">
        <v>261235583</v>
      </c>
      <c r="E11" s="43">
        <v>309379479</v>
      </c>
      <c r="F11" s="43">
        <v>356841658</v>
      </c>
      <c r="G11" s="43">
        <v>435270540</v>
      </c>
      <c r="H11" s="43">
        <v>323081675</v>
      </c>
      <c r="I11" s="43">
        <v>425208007</v>
      </c>
      <c r="J11" s="43">
        <v>524405224</v>
      </c>
      <c r="K11" s="43">
        <v>519575597</v>
      </c>
      <c r="L11" s="43">
        <v>515560844</v>
      </c>
      <c r="M11" s="43">
        <v>525563837</v>
      </c>
      <c r="N11" s="43">
        <v>436547721</v>
      </c>
      <c r="O11" s="43">
        <v>406059974</v>
      </c>
      <c r="P11" s="43">
        <v>478413948</v>
      </c>
      <c r="Q11" s="43">
        <v>535172391</v>
      </c>
      <c r="R11" s="43">
        <v>503259397</v>
      </c>
      <c r="S11" s="43">
        <v>467540264</v>
      </c>
      <c r="T11" s="43">
        <v>615034495</v>
      </c>
      <c r="U11" s="42">
        <v>731366344</v>
      </c>
    </row>
    <row r="12" spans="1:21" x14ac:dyDescent="0.2">
      <c r="A12" s="47" t="s">
        <v>439</v>
      </c>
      <c r="B12" s="46">
        <v>233996689</v>
      </c>
      <c r="C12" s="46">
        <v>284014019</v>
      </c>
      <c r="D12" s="46">
        <v>310591344</v>
      </c>
      <c r="E12" s="46">
        <v>358509534</v>
      </c>
      <c r="F12" s="46">
        <v>421367716</v>
      </c>
      <c r="G12" s="46">
        <v>494936571</v>
      </c>
      <c r="H12" s="46">
        <v>382190422</v>
      </c>
      <c r="I12" s="46">
        <v>439986633</v>
      </c>
      <c r="J12" s="46">
        <v>507677196</v>
      </c>
      <c r="K12" s="46">
        <v>500607516</v>
      </c>
      <c r="L12" s="46">
        <v>513062603</v>
      </c>
      <c r="M12" s="46">
        <v>508158047</v>
      </c>
      <c r="N12" s="46">
        <v>412644304</v>
      </c>
      <c r="O12" s="46">
        <v>408052966</v>
      </c>
      <c r="P12" s="46">
        <v>461902679</v>
      </c>
      <c r="Q12" s="46">
        <v>521035628</v>
      </c>
      <c r="R12" s="46">
        <v>514857688</v>
      </c>
      <c r="S12" s="46">
        <v>484088531</v>
      </c>
      <c r="T12" s="46">
        <v>623369107</v>
      </c>
      <c r="U12" s="45">
        <v>712801948</v>
      </c>
    </row>
    <row r="13" spans="1:21" x14ac:dyDescent="0.2">
      <c r="A13" s="44" t="s">
        <v>772</v>
      </c>
      <c r="B13" s="43">
        <v>233249014</v>
      </c>
      <c r="C13" s="43">
        <v>272957201</v>
      </c>
      <c r="D13" s="43">
        <v>300160446</v>
      </c>
      <c r="E13" s="43">
        <v>335753796</v>
      </c>
      <c r="F13" s="43">
        <v>370132466</v>
      </c>
      <c r="G13" s="43">
        <v>392962350</v>
      </c>
      <c r="H13" s="43">
        <v>352240745</v>
      </c>
      <c r="I13" s="43">
        <v>441369198</v>
      </c>
      <c r="J13" s="43">
        <v>510854738</v>
      </c>
      <c r="K13" s="43">
        <v>553486469</v>
      </c>
      <c r="L13" s="43">
        <v>621416868</v>
      </c>
      <c r="M13" s="43">
        <v>600613066</v>
      </c>
      <c r="N13" s="43">
        <v>559305500</v>
      </c>
      <c r="O13" s="43">
        <v>547124448</v>
      </c>
      <c r="P13" s="43">
        <v>589317440</v>
      </c>
      <c r="Q13" s="43">
        <v>627327031</v>
      </c>
      <c r="R13" s="43">
        <v>578590151</v>
      </c>
      <c r="S13" s="43">
        <v>573061310</v>
      </c>
      <c r="T13" s="43">
        <v>713969246</v>
      </c>
      <c r="U13" s="42">
        <v>669093235</v>
      </c>
    </row>
    <row r="14" spans="1:21" x14ac:dyDescent="0.2">
      <c r="A14" s="47" t="s">
        <v>60</v>
      </c>
      <c r="B14" s="46">
        <v>234908823</v>
      </c>
      <c r="C14" s="46">
        <v>286297556</v>
      </c>
      <c r="D14" s="46">
        <v>319135590</v>
      </c>
      <c r="E14" s="46">
        <v>352905530</v>
      </c>
      <c r="F14" s="46">
        <v>412409711</v>
      </c>
      <c r="G14" s="46">
        <v>464701501</v>
      </c>
      <c r="H14" s="46">
        <v>353667131</v>
      </c>
      <c r="I14" s="46">
        <v>393450957</v>
      </c>
      <c r="J14" s="46">
        <v>466264500</v>
      </c>
      <c r="K14" s="46">
        <v>436933674</v>
      </c>
      <c r="L14" s="46">
        <v>449014195</v>
      </c>
      <c r="M14" s="46">
        <v>453701093</v>
      </c>
      <c r="N14" s="46">
        <v>375661116</v>
      </c>
      <c r="O14" s="46">
        <v>379391797</v>
      </c>
      <c r="P14" s="46">
        <v>409464298</v>
      </c>
      <c r="Q14" s="46">
        <v>455053174</v>
      </c>
      <c r="R14" s="46">
        <v>427766455</v>
      </c>
      <c r="S14" s="46">
        <v>395854450</v>
      </c>
      <c r="T14" s="46">
        <v>532547499</v>
      </c>
      <c r="U14" s="45">
        <v>624289390</v>
      </c>
    </row>
    <row r="15" spans="1:21" x14ac:dyDescent="0.2">
      <c r="A15" s="44" t="s">
        <v>405</v>
      </c>
      <c r="B15" s="43">
        <v>170545787</v>
      </c>
      <c r="C15" s="43">
        <v>196808375</v>
      </c>
      <c r="D15" s="43">
        <v>221818980</v>
      </c>
      <c r="E15" s="43">
        <v>256085920</v>
      </c>
      <c r="F15" s="43">
        <v>281926513</v>
      </c>
      <c r="G15" s="43">
        <v>308583120</v>
      </c>
      <c r="H15" s="43">
        <v>234384532</v>
      </c>
      <c r="I15" s="43">
        <v>301481734</v>
      </c>
      <c r="J15" s="43">
        <v>350842806</v>
      </c>
      <c r="K15" s="43">
        <v>370751407</v>
      </c>
      <c r="L15" s="43">
        <v>381210149</v>
      </c>
      <c r="M15" s="43">
        <v>399984248</v>
      </c>
      <c r="N15" s="43">
        <v>395232368</v>
      </c>
      <c r="O15" s="43">
        <v>387064500</v>
      </c>
      <c r="P15" s="43">
        <v>420369150</v>
      </c>
      <c r="Q15" s="43">
        <v>464276595</v>
      </c>
      <c r="R15" s="43">
        <v>455235784</v>
      </c>
      <c r="S15" s="43">
        <v>382979896</v>
      </c>
      <c r="T15" s="43">
        <v>506565459</v>
      </c>
      <c r="U15" s="42">
        <v>604614607</v>
      </c>
    </row>
    <row r="16" spans="1:21" x14ac:dyDescent="0.2">
      <c r="A16" s="47" t="s">
        <v>114</v>
      </c>
      <c r="B16" s="46">
        <v>240376249</v>
      </c>
      <c r="C16" s="46">
        <v>273873700</v>
      </c>
      <c r="D16" s="46">
        <v>314444419</v>
      </c>
      <c r="E16" s="46">
        <v>350257150</v>
      </c>
      <c r="F16" s="46">
        <v>380646622</v>
      </c>
      <c r="G16" s="46">
        <v>408762168</v>
      </c>
      <c r="H16" s="46">
        <v>321227568</v>
      </c>
      <c r="I16" s="46">
        <v>392108702</v>
      </c>
      <c r="J16" s="46">
        <v>450579509</v>
      </c>
      <c r="K16" s="46">
        <v>462366181</v>
      </c>
      <c r="L16" s="46">
        <v>461785073</v>
      </c>
      <c r="M16" s="46">
        <v>463088977</v>
      </c>
      <c r="N16" s="46">
        <v>420159798</v>
      </c>
      <c r="O16" s="46">
        <v>402638900</v>
      </c>
      <c r="P16" s="46">
        <v>433334160</v>
      </c>
      <c r="Q16" s="46">
        <v>460065801</v>
      </c>
      <c r="R16" s="46">
        <v>453653678</v>
      </c>
      <c r="S16" s="46">
        <v>405666523</v>
      </c>
      <c r="T16" s="46">
        <v>491713789</v>
      </c>
      <c r="U16" s="45">
        <v>570189759</v>
      </c>
    </row>
    <row r="17" spans="1:21" x14ac:dyDescent="0.2">
      <c r="A17" s="44" t="s">
        <v>583</v>
      </c>
      <c r="B17" s="43">
        <v>212887922</v>
      </c>
      <c r="C17" s="43">
        <v>256792627</v>
      </c>
      <c r="D17" s="43">
        <v>289584862</v>
      </c>
      <c r="E17" s="43">
        <v>329942243</v>
      </c>
      <c r="F17" s="43">
        <v>391306614</v>
      </c>
      <c r="G17" s="43">
        <v>418707465</v>
      </c>
      <c r="H17" s="43">
        <v>287479842</v>
      </c>
      <c r="I17" s="43">
        <v>318163804</v>
      </c>
      <c r="J17" s="43">
        <v>366058447</v>
      </c>
      <c r="K17" s="43">
        <v>331680210</v>
      </c>
      <c r="L17" s="43">
        <v>335251392</v>
      </c>
      <c r="M17" s="43">
        <v>352758967</v>
      </c>
      <c r="N17" s="43">
        <v>304708111</v>
      </c>
      <c r="O17" s="43">
        <v>302931265</v>
      </c>
      <c r="P17" s="43">
        <v>341421161</v>
      </c>
      <c r="Q17" s="43">
        <v>391056705</v>
      </c>
      <c r="R17" s="43">
        <v>375485170</v>
      </c>
      <c r="S17" s="43">
        <v>329738801</v>
      </c>
      <c r="T17" s="43">
        <v>426059817</v>
      </c>
      <c r="U17" s="42">
        <v>499055069</v>
      </c>
    </row>
    <row r="18" spans="1:21" x14ac:dyDescent="0.2">
      <c r="A18" s="47" t="s">
        <v>559</v>
      </c>
      <c r="B18" s="46">
        <v>136264162</v>
      </c>
      <c r="C18" s="46">
        <v>173581211</v>
      </c>
      <c r="D18" s="46">
        <v>200724436</v>
      </c>
      <c r="E18" s="46">
        <v>239919889</v>
      </c>
      <c r="F18" s="46">
        <v>264766012</v>
      </c>
      <c r="G18" s="46">
        <v>323019797</v>
      </c>
      <c r="H18" s="46">
        <v>247216197</v>
      </c>
      <c r="I18" s="46">
        <v>313071074</v>
      </c>
      <c r="J18" s="46">
        <v>372640257</v>
      </c>
      <c r="K18" s="46">
        <v>385832692</v>
      </c>
      <c r="L18" s="46">
        <v>388046699</v>
      </c>
      <c r="M18" s="46">
        <v>377937643</v>
      </c>
      <c r="N18" s="46">
        <v>296773959</v>
      </c>
      <c r="O18" s="46">
        <v>283045050</v>
      </c>
      <c r="P18" s="46">
        <v>327492650</v>
      </c>
      <c r="Q18" s="46">
        <v>370940515</v>
      </c>
      <c r="R18" s="46">
        <v>359008256</v>
      </c>
      <c r="S18" s="46">
        <v>328822696</v>
      </c>
      <c r="T18" s="46">
        <v>406912769</v>
      </c>
      <c r="U18" s="45">
        <v>475516057</v>
      </c>
    </row>
    <row r="19" spans="1:21" x14ac:dyDescent="0.2">
      <c r="A19" s="44" t="s">
        <v>716</v>
      </c>
      <c r="B19" s="43">
        <v>127420576</v>
      </c>
      <c r="C19" s="43">
        <v>168616559</v>
      </c>
      <c r="D19" s="43">
        <v>181975715</v>
      </c>
      <c r="E19" s="43">
        <v>203048131</v>
      </c>
      <c r="F19" s="43">
        <v>219273271</v>
      </c>
      <c r="G19" s="43">
        <v>239583348</v>
      </c>
      <c r="H19" s="43">
        <v>174457882</v>
      </c>
      <c r="I19" s="43">
        <v>252079969</v>
      </c>
      <c r="J19" s="43">
        <v>281809545</v>
      </c>
      <c r="K19" s="43">
        <v>271518081</v>
      </c>
      <c r="L19" s="43">
        <v>270128149</v>
      </c>
      <c r="M19" s="43">
        <v>273647330</v>
      </c>
      <c r="N19" s="43">
        <v>228407580</v>
      </c>
      <c r="O19" s="43">
        <v>229052733</v>
      </c>
      <c r="P19" s="43">
        <v>257510859</v>
      </c>
      <c r="Q19" s="43">
        <v>285050277</v>
      </c>
      <c r="R19" s="43">
        <v>285906281</v>
      </c>
      <c r="S19" s="43">
        <v>287171262</v>
      </c>
      <c r="T19" s="43">
        <v>382960874</v>
      </c>
      <c r="U19" s="42">
        <v>437335829</v>
      </c>
    </row>
    <row r="20" spans="1:21" x14ac:dyDescent="0.2">
      <c r="A20" s="47" t="s">
        <v>660</v>
      </c>
      <c r="B20" s="46"/>
      <c r="C20" s="46"/>
      <c r="D20" s="46">
        <v>80814016</v>
      </c>
      <c r="E20" s="46"/>
      <c r="F20" s="46">
        <v>127001505</v>
      </c>
      <c r="G20" s="46">
        <v>175485699</v>
      </c>
      <c r="H20" s="46"/>
      <c r="I20" s="46"/>
      <c r="J20" s="46"/>
      <c r="K20" s="46">
        <v>261022920</v>
      </c>
      <c r="L20" s="46">
        <v>294955904</v>
      </c>
      <c r="M20" s="46">
        <v>298608729</v>
      </c>
      <c r="N20" s="46">
        <v>287024695</v>
      </c>
      <c r="O20" s="46">
        <v>270779149</v>
      </c>
      <c r="P20" s="46">
        <v>273710850</v>
      </c>
      <c r="Q20" s="46">
        <v>261510757</v>
      </c>
      <c r="R20" s="46">
        <v>267937296</v>
      </c>
      <c r="S20" s="46">
        <v>246961071</v>
      </c>
      <c r="T20" s="46">
        <v>347528998</v>
      </c>
      <c r="U20" s="45">
        <v>373587428</v>
      </c>
    </row>
    <row r="21" spans="1:21" x14ac:dyDescent="0.2">
      <c r="A21" s="44" t="s">
        <v>715</v>
      </c>
      <c r="B21" s="43">
        <v>69337117</v>
      </c>
      <c r="C21" s="43">
        <v>97537611</v>
      </c>
      <c r="D21" s="43">
        <v>116770590</v>
      </c>
      <c r="E21" s="43">
        <v>139571710</v>
      </c>
      <c r="F21" s="43">
        <v>170062715</v>
      </c>
      <c r="G21" s="43">
        <v>201963574</v>
      </c>
      <c r="H21" s="43">
        <v>140928421</v>
      </c>
      <c r="I21" s="43">
        <v>185544332</v>
      </c>
      <c r="J21" s="43">
        <v>240841676</v>
      </c>
      <c r="K21" s="43">
        <v>236545141</v>
      </c>
      <c r="L21" s="43">
        <v>260822803</v>
      </c>
      <c r="M21" s="43">
        <v>251142429</v>
      </c>
      <c r="N21" s="43">
        <v>207235628</v>
      </c>
      <c r="O21" s="43">
        <v>198601934</v>
      </c>
      <c r="P21" s="43">
        <v>233799651</v>
      </c>
      <c r="Q21" s="43">
        <v>223046879</v>
      </c>
      <c r="R21" s="43">
        <v>210346890</v>
      </c>
      <c r="S21" s="43">
        <v>219514373</v>
      </c>
      <c r="T21" s="43">
        <v>271422758</v>
      </c>
      <c r="U21" s="42">
        <v>363710987</v>
      </c>
    </row>
    <row r="22" spans="1:21" x14ac:dyDescent="0.2">
      <c r="A22" s="47" t="s">
        <v>728</v>
      </c>
      <c r="B22" s="46">
        <v>25255778</v>
      </c>
      <c r="C22" s="46">
        <v>31968820</v>
      </c>
      <c r="D22" s="46">
        <v>36761116</v>
      </c>
      <c r="E22" s="46">
        <v>44891116</v>
      </c>
      <c r="F22" s="46">
        <v>62764688</v>
      </c>
      <c r="G22" s="46">
        <v>80713829</v>
      </c>
      <c r="H22" s="46">
        <v>69948810</v>
      </c>
      <c r="I22" s="46">
        <v>84838553</v>
      </c>
      <c r="J22" s="46">
        <v>106749854</v>
      </c>
      <c r="K22" s="46">
        <v>113780431</v>
      </c>
      <c r="L22" s="46">
        <v>132032531</v>
      </c>
      <c r="M22" s="46">
        <v>147839048</v>
      </c>
      <c r="N22" s="46">
        <v>165775858</v>
      </c>
      <c r="O22" s="46">
        <v>174978350</v>
      </c>
      <c r="P22" s="46">
        <v>213215299</v>
      </c>
      <c r="Q22" s="46">
        <v>236868823</v>
      </c>
      <c r="R22" s="46">
        <v>253442016</v>
      </c>
      <c r="S22" s="46">
        <v>261309452</v>
      </c>
      <c r="T22" s="46">
        <v>330752261</v>
      </c>
      <c r="U22" s="45">
        <v>358771999</v>
      </c>
    </row>
    <row r="23" spans="1:21" x14ac:dyDescent="0.2">
      <c r="A23" s="44" t="s">
        <v>499</v>
      </c>
      <c r="B23" s="43">
        <v>67146113</v>
      </c>
      <c r="C23" s="43">
        <v>88151096</v>
      </c>
      <c r="D23" s="43">
        <v>101534763</v>
      </c>
      <c r="E23" s="43">
        <v>125642275</v>
      </c>
      <c r="F23" s="43">
        <v>164172482</v>
      </c>
      <c r="G23" s="43">
        <v>210478513</v>
      </c>
      <c r="H23" s="43">
        <v>149569836</v>
      </c>
      <c r="I23" s="43">
        <v>174127590</v>
      </c>
      <c r="J23" s="43">
        <v>209191546</v>
      </c>
      <c r="K23" s="43">
        <v>191430112</v>
      </c>
      <c r="L23" s="43">
        <v>205613793</v>
      </c>
      <c r="M23" s="43">
        <v>216687292</v>
      </c>
      <c r="N23" s="43">
        <v>189696474</v>
      </c>
      <c r="O23" s="43">
        <v>188517819</v>
      </c>
      <c r="P23" s="43">
        <v>217978576</v>
      </c>
      <c r="Q23" s="43">
        <v>267699887</v>
      </c>
      <c r="R23" s="43">
        <v>246653880</v>
      </c>
      <c r="S23" s="43">
        <v>254660433</v>
      </c>
      <c r="T23" s="43">
        <v>335451322</v>
      </c>
      <c r="U23" s="42">
        <v>358592597</v>
      </c>
    </row>
    <row r="24" spans="1:21" x14ac:dyDescent="0.2">
      <c r="A24" s="47" t="s">
        <v>598</v>
      </c>
      <c r="B24" s="46">
        <v>112998131</v>
      </c>
      <c r="C24" s="46">
        <v>127467682</v>
      </c>
      <c r="D24" s="46">
        <v>147127288</v>
      </c>
      <c r="E24" s="46">
        <v>164051742</v>
      </c>
      <c r="F24" s="46">
        <v>189180899</v>
      </c>
      <c r="G24" s="46">
        <v>229879375</v>
      </c>
      <c r="H24" s="46">
        <v>207696127</v>
      </c>
      <c r="I24" s="46">
        <v>176280626</v>
      </c>
      <c r="J24" s="46">
        <v>208219898</v>
      </c>
      <c r="K24" s="46">
        <v>295054505</v>
      </c>
      <c r="L24" s="46">
        <v>321053934</v>
      </c>
      <c r="M24" s="46">
        <v>275354609</v>
      </c>
      <c r="N24" s="46">
        <v>253547999</v>
      </c>
      <c r="O24" s="46">
        <v>270135316</v>
      </c>
      <c r="P24" s="46">
        <v>269726453</v>
      </c>
      <c r="Q24" s="46">
        <v>279244339</v>
      </c>
      <c r="R24" s="46">
        <v>277207598</v>
      </c>
      <c r="S24" s="46">
        <v>291035118</v>
      </c>
      <c r="T24" s="46">
        <v>324497583</v>
      </c>
      <c r="U24" s="45">
        <v>356763182</v>
      </c>
    </row>
    <row r="25" spans="1:21" x14ac:dyDescent="0.2">
      <c r="A25" s="44" t="s">
        <v>613</v>
      </c>
      <c r="B25" s="43">
        <v>75824142</v>
      </c>
      <c r="C25" s="43">
        <v>94402610</v>
      </c>
      <c r="D25" s="43">
        <v>118164338</v>
      </c>
      <c r="E25" s="43">
        <v>128584476</v>
      </c>
      <c r="F25" s="43">
        <v>143761450</v>
      </c>
      <c r="G25" s="43">
        <v>180428870</v>
      </c>
      <c r="H25" s="43">
        <v>133769639</v>
      </c>
      <c r="I25" s="43">
        <v>182393380</v>
      </c>
      <c r="J25" s="43">
        <v>228483302</v>
      </c>
      <c r="K25" s="43">
        <v>247575852</v>
      </c>
      <c r="L25" s="43">
        <v>250708238</v>
      </c>
      <c r="M25" s="43">
        <v>227931507</v>
      </c>
      <c r="N25" s="43">
        <v>202062328</v>
      </c>
      <c r="O25" s="43">
        <v>195702347</v>
      </c>
      <c r="P25" s="43">
        <v>224999327</v>
      </c>
      <c r="Q25" s="43">
        <v>251099199</v>
      </c>
      <c r="R25" s="43">
        <v>240139196</v>
      </c>
      <c r="S25" s="43">
        <v>208615061</v>
      </c>
      <c r="T25" s="43">
        <v>269102030</v>
      </c>
      <c r="U25" s="42">
        <v>306260910</v>
      </c>
    </row>
    <row r="26" spans="1:21" x14ac:dyDescent="0.2">
      <c r="A26" s="47" t="s">
        <v>384</v>
      </c>
      <c r="B26" s="46">
        <v>83613982</v>
      </c>
      <c r="C26" s="46">
        <v>105156808</v>
      </c>
      <c r="D26" s="46">
        <v>114289820</v>
      </c>
      <c r="E26" s="46">
        <v>131127048</v>
      </c>
      <c r="F26" s="46">
        <v>146104307</v>
      </c>
      <c r="G26" s="46">
        <v>155660819</v>
      </c>
      <c r="H26" s="46">
        <v>123575279</v>
      </c>
      <c r="I26" s="46">
        <v>164586273</v>
      </c>
      <c r="J26" s="46">
        <v>187573009</v>
      </c>
      <c r="K26" s="46">
        <v>196196619</v>
      </c>
      <c r="L26" s="46">
        <v>205813525</v>
      </c>
      <c r="M26" s="46">
        <v>208823429</v>
      </c>
      <c r="N26" s="46">
        <v>176603461</v>
      </c>
      <c r="O26" s="46">
        <v>168780403</v>
      </c>
      <c r="P26" s="46">
        <v>195080585</v>
      </c>
      <c r="Q26" s="46">
        <v>217664499</v>
      </c>
      <c r="R26" s="46">
        <v>204988314</v>
      </c>
      <c r="S26" s="46">
        <v>189559672</v>
      </c>
      <c r="T26" s="46">
        <v>238321107</v>
      </c>
      <c r="U26" s="45">
        <v>295092902</v>
      </c>
    </row>
    <row r="27" spans="1:21" x14ac:dyDescent="0.2">
      <c r="A27" s="44" t="s">
        <v>39</v>
      </c>
      <c r="B27" s="43">
        <v>89065102</v>
      </c>
      <c r="C27" s="43">
        <v>109482715</v>
      </c>
      <c r="D27" s="43">
        <v>125221245</v>
      </c>
      <c r="E27" s="43">
        <v>139354165</v>
      </c>
      <c r="F27" s="43">
        <v>165471525</v>
      </c>
      <c r="G27" s="43">
        <v>200617275</v>
      </c>
      <c r="H27" s="43">
        <v>165601136</v>
      </c>
      <c r="I27" s="43">
        <v>201703334</v>
      </c>
      <c r="J27" s="43">
        <v>234205823</v>
      </c>
      <c r="K27" s="43">
        <v>251217222</v>
      </c>
      <c r="L27" s="43">
        <v>234065772</v>
      </c>
      <c r="M27" s="43">
        <v>228857928</v>
      </c>
      <c r="N27" s="43">
        <v>201212236</v>
      </c>
      <c r="O27" s="43">
        <v>189223659</v>
      </c>
      <c r="P27" s="43">
        <v>221108910</v>
      </c>
      <c r="Q27" s="43">
        <v>227703770</v>
      </c>
      <c r="R27" s="43">
        <v>214273705</v>
      </c>
      <c r="S27" s="43">
        <v>202277035</v>
      </c>
      <c r="T27" s="43">
        <v>248893435</v>
      </c>
      <c r="U27" s="42">
        <v>290113770</v>
      </c>
    </row>
    <row r="28" spans="1:21" x14ac:dyDescent="0.2">
      <c r="A28" s="47" t="s">
        <v>84</v>
      </c>
      <c r="B28" s="46">
        <v>51866683</v>
      </c>
      <c r="C28" s="46">
        <v>67459080</v>
      </c>
      <c r="D28" s="46">
        <v>78702314</v>
      </c>
      <c r="E28" s="46">
        <v>97033999</v>
      </c>
      <c r="F28" s="46">
        <v>128110616</v>
      </c>
      <c r="G28" s="46">
        <v>183920682</v>
      </c>
      <c r="H28" s="46">
        <v>135377600</v>
      </c>
      <c r="I28" s="46">
        <v>193184262</v>
      </c>
      <c r="J28" s="46">
        <v>238706132</v>
      </c>
      <c r="K28" s="46">
        <v>235404476</v>
      </c>
      <c r="L28" s="46">
        <v>252281705</v>
      </c>
      <c r="M28" s="46">
        <v>240763370</v>
      </c>
      <c r="N28" s="46">
        <v>171449051</v>
      </c>
      <c r="O28" s="46">
        <v>137552003</v>
      </c>
      <c r="P28" s="46">
        <v>150749453</v>
      </c>
      <c r="Q28" s="46">
        <v>181230569</v>
      </c>
      <c r="R28" s="46">
        <v>177341225</v>
      </c>
      <c r="S28" s="46">
        <v>158786825</v>
      </c>
      <c r="T28" s="46">
        <v>219408049</v>
      </c>
      <c r="U28" s="45">
        <v>272701734</v>
      </c>
    </row>
    <row r="29" spans="1:21" x14ac:dyDescent="0.2">
      <c r="A29" s="44" t="s">
        <v>306</v>
      </c>
      <c r="B29" s="43">
        <v>32550681</v>
      </c>
      <c r="C29" s="43">
        <v>46524531</v>
      </c>
      <c r="D29" s="43">
        <v>57700881</v>
      </c>
      <c r="E29" s="43">
        <v>61065465</v>
      </c>
      <c r="F29" s="43">
        <v>74473429</v>
      </c>
      <c r="G29" s="43">
        <v>129244050</v>
      </c>
      <c r="H29" s="43">
        <v>96829163</v>
      </c>
      <c r="I29" s="43">
        <v>135663280</v>
      </c>
      <c r="J29" s="43">
        <v>177435550</v>
      </c>
      <c r="K29" s="43">
        <v>191690908</v>
      </c>
      <c r="L29" s="43">
        <v>186628631</v>
      </c>
      <c r="M29" s="43">
        <v>178179340</v>
      </c>
      <c r="N29" s="43">
        <v>142694804</v>
      </c>
      <c r="O29" s="43">
        <v>135652914</v>
      </c>
      <c r="P29" s="43">
        <v>156925150</v>
      </c>
      <c r="Q29" s="43">
        <v>188711246</v>
      </c>
      <c r="R29" s="43">
        <v>171275737</v>
      </c>
      <c r="S29" s="43">
        <v>141622127</v>
      </c>
      <c r="T29" s="43">
        <v>195694490</v>
      </c>
      <c r="U29" s="42">
        <v>237447057</v>
      </c>
    </row>
    <row r="30" spans="1:21" x14ac:dyDescent="0.2">
      <c r="A30" s="47" t="s">
        <v>722</v>
      </c>
      <c r="B30" s="46">
        <v>51239343</v>
      </c>
      <c r="C30" s="46">
        <v>66705682</v>
      </c>
      <c r="D30" s="46">
        <v>76527310</v>
      </c>
      <c r="E30" s="46">
        <v>93429474</v>
      </c>
      <c r="F30" s="46">
        <v>116822197</v>
      </c>
      <c r="G30" s="46">
        <v>141833836</v>
      </c>
      <c r="H30" s="46">
        <v>104849536</v>
      </c>
      <c r="I30" s="46">
        <v>125690658</v>
      </c>
      <c r="J30" s="46">
        <v>150813416</v>
      </c>
      <c r="K30" s="46">
        <v>139726824</v>
      </c>
      <c r="L30" s="46">
        <v>142525808</v>
      </c>
      <c r="M30" s="46">
        <v>153225461</v>
      </c>
      <c r="N30" s="46">
        <v>140716186</v>
      </c>
      <c r="O30" s="46">
        <v>142327656</v>
      </c>
      <c r="P30" s="46">
        <v>162898932</v>
      </c>
      <c r="Q30" s="46">
        <v>184924023</v>
      </c>
      <c r="R30" s="46">
        <v>179273065</v>
      </c>
      <c r="S30" s="46">
        <v>171440208</v>
      </c>
      <c r="T30" s="46">
        <v>212480637</v>
      </c>
      <c r="U30" s="45">
        <v>235918574</v>
      </c>
    </row>
    <row r="31" spans="1:21" x14ac:dyDescent="0.2">
      <c r="A31" s="44" t="s">
        <v>42</v>
      </c>
      <c r="B31" s="43">
        <v>91595358</v>
      </c>
      <c r="C31" s="43">
        <v>111261147</v>
      </c>
      <c r="D31" s="43">
        <v>119950092</v>
      </c>
      <c r="E31" s="43">
        <v>134356314</v>
      </c>
      <c r="F31" s="43">
        <v>156055653</v>
      </c>
      <c r="G31" s="43">
        <v>175025754</v>
      </c>
      <c r="H31" s="43">
        <v>136418429</v>
      </c>
      <c r="I31" s="43">
        <v>150592664</v>
      </c>
      <c r="J31" s="43">
        <v>182349824</v>
      </c>
      <c r="K31" s="43">
        <v>169657276</v>
      </c>
      <c r="L31" s="43">
        <v>173366038</v>
      </c>
      <c r="M31" s="43">
        <v>172446638</v>
      </c>
      <c r="N31" s="43">
        <v>147927653</v>
      </c>
      <c r="O31" s="43">
        <v>149987386</v>
      </c>
      <c r="P31" s="43">
        <v>166475081</v>
      </c>
      <c r="Q31" s="43">
        <v>184195201</v>
      </c>
      <c r="R31" s="43">
        <v>176596131</v>
      </c>
      <c r="S31" s="43">
        <v>164635579</v>
      </c>
      <c r="T31" s="43">
        <v>210913061</v>
      </c>
      <c r="U31" s="42">
        <v>231946522</v>
      </c>
    </row>
    <row r="32" spans="1:21" x14ac:dyDescent="0.2">
      <c r="A32" s="47" t="s">
        <v>595</v>
      </c>
      <c r="B32" s="46">
        <v>84199456</v>
      </c>
      <c r="C32" s="46">
        <v>100832517</v>
      </c>
      <c r="D32" s="46">
        <v>111351342</v>
      </c>
      <c r="E32" s="46">
        <v>127100924</v>
      </c>
      <c r="F32" s="46">
        <v>152822699</v>
      </c>
      <c r="G32" s="46">
        <v>168981675</v>
      </c>
      <c r="H32" s="46">
        <v>119948707</v>
      </c>
      <c r="I32" s="46">
        <v>148788239</v>
      </c>
      <c r="J32" s="46">
        <v>176944638</v>
      </c>
      <c r="K32" s="46">
        <v>164544938</v>
      </c>
      <c r="L32" s="46">
        <v>160587347</v>
      </c>
      <c r="M32" s="46">
        <v>162258343</v>
      </c>
      <c r="N32" s="46">
        <v>137987267</v>
      </c>
      <c r="O32" s="46">
        <v>140695015</v>
      </c>
      <c r="P32" s="46">
        <v>153934736</v>
      </c>
      <c r="Q32" s="46">
        <v>170252579</v>
      </c>
      <c r="R32" s="46">
        <v>158958178</v>
      </c>
      <c r="S32" s="46">
        <v>149436257</v>
      </c>
      <c r="T32" s="46">
        <v>187319607</v>
      </c>
      <c r="U32" s="45">
        <v>202092847</v>
      </c>
    </row>
    <row r="33" spans="1:21" x14ac:dyDescent="0.2">
      <c r="A33" s="44" t="s">
        <v>735</v>
      </c>
      <c r="B33" s="43">
        <v>57345988</v>
      </c>
      <c r="C33" s="43">
        <v>75569015</v>
      </c>
      <c r="D33" s="43">
        <v>98707256</v>
      </c>
      <c r="E33" s="43">
        <v>137811060</v>
      </c>
      <c r="F33" s="43">
        <v>199725955</v>
      </c>
      <c r="G33" s="43">
        <v>267051244</v>
      </c>
      <c r="H33" s="43">
        <v>170826590</v>
      </c>
      <c r="I33" s="43">
        <v>228911658</v>
      </c>
      <c r="J33" s="43">
        <v>306091490</v>
      </c>
      <c r="K33" s="43">
        <v>316192918</v>
      </c>
      <c r="L33" s="43">
        <v>314945095</v>
      </c>
      <c r="M33" s="43">
        <v>286648777</v>
      </c>
      <c r="N33" s="43">
        <v>177292663</v>
      </c>
      <c r="O33" s="43">
        <v>182261656</v>
      </c>
      <c r="P33" s="43">
        <v>226966395</v>
      </c>
      <c r="Q33" s="43">
        <v>238151375</v>
      </c>
      <c r="R33" s="43">
        <v>243780553</v>
      </c>
      <c r="S33" s="43">
        <v>231667985</v>
      </c>
      <c r="T33" s="43">
        <v>293501672</v>
      </c>
      <c r="U33" s="48">
        <v>199425073</v>
      </c>
    </row>
    <row r="34" spans="1:21" x14ac:dyDescent="0.2">
      <c r="A34" s="47" t="s">
        <v>544</v>
      </c>
      <c r="B34" s="46">
        <v>39569490</v>
      </c>
      <c r="C34" s="46">
        <v>44944408</v>
      </c>
      <c r="D34" s="46">
        <v>57232568</v>
      </c>
      <c r="E34" s="46">
        <v>67681048</v>
      </c>
      <c r="F34" s="46">
        <v>87816601</v>
      </c>
      <c r="G34" s="46">
        <v>112273148</v>
      </c>
      <c r="H34" s="46">
        <v>92457155</v>
      </c>
      <c r="I34" s="46">
        <v>103621530</v>
      </c>
      <c r="J34" s="46">
        <v>127962727</v>
      </c>
      <c r="K34" s="46">
        <v>151260013</v>
      </c>
      <c r="L34" s="46">
        <v>163013499</v>
      </c>
      <c r="M34" s="46">
        <v>168239638</v>
      </c>
      <c r="N34" s="46">
        <v>169967750</v>
      </c>
      <c r="O34" s="46">
        <v>129795972</v>
      </c>
      <c r="P34" s="46">
        <v>126758508</v>
      </c>
      <c r="Q34" s="46">
        <v>135211178</v>
      </c>
      <c r="R34" s="46">
        <v>144334893</v>
      </c>
      <c r="S34" s="46">
        <v>131328602</v>
      </c>
      <c r="T34" s="46">
        <v>152849564</v>
      </c>
      <c r="U34" s="45">
        <v>189877037</v>
      </c>
    </row>
    <row r="35" spans="1:21" x14ac:dyDescent="0.2">
      <c r="A35" s="44" t="s">
        <v>297</v>
      </c>
      <c r="B35" s="43">
        <v>47674542</v>
      </c>
      <c r="C35" s="43">
        <v>60248602</v>
      </c>
      <c r="D35" s="43">
        <v>65919579</v>
      </c>
      <c r="E35" s="43">
        <v>76978511</v>
      </c>
      <c r="F35" s="43">
        <v>94659727</v>
      </c>
      <c r="G35" s="43">
        <v>108784724</v>
      </c>
      <c r="H35" s="43">
        <v>77272443</v>
      </c>
      <c r="I35" s="43">
        <v>87432095</v>
      </c>
      <c r="J35" s="43">
        <v>101369997</v>
      </c>
      <c r="K35" s="43">
        <v>94300665</v>
      </c>
      <c r="L35" s="43">
        <v>99295902</v>
      </c>
      <c r="M35" s="43">
        <v>104178438</v>
      </c>
      <c r="N35" s="43">
        <v>90760851</v>
      </c>
      <c r="O35" s="43">
        <v>92209667</v>
      </c>
      <c r="P35" s="43">
        <v>104283799</v>
      </c>
      <c r="Q35" s="43">
        <v>117381593</v>
      </c>
      <c r="R35" s="43">
        <v>117324011</v>
      </c>
      <c r="S35" s="43">
        <v>113422659</v>
      </c>
      <c r="T35" s="43">
        <v>139132012</v>
      </c>
      <c r="U35" s="42">
        <v>158413679</v>
      </c>
    </row>
    <row r="36" spans="1:21" x14ac:dyDescent="0.2">
      <c r="A36" s="47" t="s">
        <v>315</v>
      </c>
      <c r="B36" s="46">
        <v>54853985</v>
      </c>
      <c r="C36" s="46">
        <v>64095876</v>
      </c>
      <c r="D36" s="46">
        <v>72698222</v>
      </c>
      <c r="E36" s="46">
        <v>80142838</v>
      </c>
      <c r="F36" s="46">
        <v>90358250</v>
      </c>
      <c r="G36" s="46">
        <v>87236005</v>
      </c>
      <c r="H36" s="46">
        <v>67224754</v>
      </c>
      <c r="I36" s="46">
        <v>64600595</v>
      </c>
      <c r="J36" s="46">
        <v>73781587</v>
      </c>
      <c r="K36" s="46">
        <v>72218452</v>
      </c>
      <c r="L36" s="46">
        <v>74086932</v>
      </c>
      <c r="M36" s="46">
        <v>82574060</v>
      </c>
      <c r="N36" s="46">
        <v>77786786</v>
      </c>
      <c r="O36" s="46">
        <v>82234103</v>
      </c>
      <c r="P36" s="46">
        <v>93692996</v>
      </c>
      <c r="Q36" s="46">
        <v>108630984</v>
      </c>
      <c r="R36" s="46">
        <v>101888446</v>
      </c>
      <c r="S36" s="46">
        <v>99441600</v>
      </c>
      <c r="T36" s="46">
        <v>122755296</v>
      </c>
      <c r="U36" s="45">
        <v>147913897</v>
      </c>
    </row>
    <row r="37" spans="1:21" x14ac:dyDescent="0.2">
      <c r="A37" s="44" t="s">
        <v>496</v>
      </c>
      <c r="B37" s="43">
        <v>42575743</v>
      </c>
      <c r="C37" s="43">
        <v>46102141</v>
      </c>
      <c r="D37" s="43">
        <v>49487422</v>
      </c>
      <c r="E37" s="43">
        <v>54077990</v>
      </c>
      <c r="F37" s="43">
        <v>57995661</v>
      </c>
      <c r="G37" s="43">
        <v>60419667</v>
      </c>
      <c r="H37" s="43">
        <v>45877737</v>
      </c>
      <c r="I37" s="43">
        <v>58467804</v>
      </c>
      <c r="J37" s="43">
        <v>63692684</v>
      </c>
      <c r="K37" s="43">
        <v>65349781</v>
      </c>
      <c r="L37" s="43">
        <v>65705431</v>
      </c>
      <c r="M37" s="43">
        <v>67718869</v>
      </c>
      <c r="N37" s="43">
        <v>70186127</v>
      </c>
      <c r="O37" s="43">
        <v>85935069</v>
      </c>
      <c r="P37" s="43">
        <v>98484468</v>
      </c>
      <c r="Q37" s="43">
        <v>115119184</v>
      </c>
      <c r="R37" s="43">
        <v>112908749</v>
      </c>
      <c r="S37" s="43">
        <v>90758564</v>
      </c>
      <c r="T37" s="43">
        <v>124386497</v>
      </c>
      <c r="U37" s="42">
        <v>145889817</v>
      </c>
    </row>
    <row r="38" spans="1:21" x14ac:dyDescent="0.2">
      <c r="A38" s="47" t="s">
        <v>514</v>
      </c>
      <c r="B38" s="46">
        <v>24002855</v>
      </c>
      <c r="C38" s="46">
        <v>32663438</v>
      </c>
      <c r="D38" s="46">
        <v>40462567</v>
      </c>
      <c r="E38" s="46">
        <v>51601826</v>
      </c>
      <c r="F38" s="46">
        <v>70414395</v>
      </c>
      <c r="G38" s="46">
        <v>84285771</v>
      </c>
      <c r="H38" s="46">
        <v>54344080</v>
      </c>
      <c r="I38" s="46">
        <v>62006624</v>
      </c>
      <c r="J38" s="46">
        <v>76365285</v>
      </c>
      <c r="K38" s="46">
        <v>70259719</v>
      </c>
      <c r="L38" s="46">
        <v>73452192</v>
      </c>
      <c r="M38" s="46">
        <v>77889071</v>
      </c>
      <c r="N38" s="46">
        <v>69857682</v>
      </c>
      <c r="O38" s="46">
        <v>74604617</v>
      </c>
      <c r="P38" s="46">
        <v>85318177</v>
      </c>
      <c r="Q38" s="46">
        <v>97877633</v>
      </c>
      <c r="R38" s="46">
        <v>96644319</v>
      </c>
      <c r="S38" s="46">
        <v>92056306</v>
      </c>
      <c r="T38" s="46">
        <v>116401945</v>
      </c>
      <c r="U38" s="45">
        <v>132699563</v>
      </c>
    </row>
    <row r="39" spans="1:21" x14ac:dyDescent="0.2">
      <c r="A39" s="44" t="s">
        <v>165</v>
      </c>
      <c r="B39" s="43">
        <v>56227254</v>
      </c>
      <c r="C39" s="43">
        <v>66845209</v>
      </c>
      <c r="D39" s="43">
        <v>72715727</v>
      </c>
      <c r="E39" s="43">
        <v>84131167</v>
      </c>
      <c r="F39" s="43">
        <v>97422846</v>
      </c>
      <c r="G39" s="43">
        <v>109008154</v>
      </c>
      <c r="H39" s="43">
        <v>80096730</v>
      </c>
      <c r="I39" s="43">
        <v>82724280</v>
      </c>
      <c r="J39" s="43">
        <v>96008493</v>
      </c>
      <c r="K39" s="43">
        <v>91325522</v>
      </c>
      <c r="L39" s="43">
        <v>97251543</v>
      </c>
      <c r="M39" s="43">
        <v>99567828</v>
      </c>
      <c r="N39" s="43">
        <v>85327361</v>
      </c>
      <c r="O39" s="43">
        <v>84427761</v>
      </c>
      <c r="P39" s="43">
        <v>92117788</v>
      </c>
      <c r="Q39" s="43">
        <v>101699638</v>
      </c>
      <c r="R39" s="43">
        <v>97006757</v>
      </c>
      <c r="S39" s="43">
        <v>95778398</v>
      </c>
      <c r="T39" s="43">
        <v>121784026</v>
      </c>
      <c r="U39" s="42">
        <v>125731828</v>
      </c>
    </row>
    <row r="40" spans="1:21" x14ac:dyDescent="0.2">
      <c r="A40" s="47" t="s">
        <v>562</v>
      </c>
      <c r="B40" s="46">
        <v>22600765</v>
      </c>
      <c r="C40" s="46">
        <v>29456676</v>
      </c>
      <c r="D40" s="46">
        <v>34225829</v>
      </c>
      <c r="E40" s="46">
        <v>44758622</v>
      </c>
      <c r="F40" s="46">
        <v>59207793</v>
      </c>
      <c r="G40" s="46">
        <v>72611558</v>
      </c>
      <c r="H40" s="46">
        <v>55159945</v>
      </c>
      <c r="I40" s="46">
        <v>65645602</v>
      </c>
      <c r="J40" s="46">
        <v>78799146</v>
      </c>
      <c r="K40" s="46">
        <v>76333968</v>
      </c>
      <c r="L40" s="46">
        <v>80766037</v>
      </c>
      <c r="M40" s="46">
        <v>81165275</v>
      </c>
      <c r="N40" s="46">
        <v>73104846</v>
      </c>
      <c r="O40" s="46">
        <v>74941127</v>
      </c>
      <c r="P40" s="46">
        <v>81872734</v>
      </c>
      <c r="Q40" s="46">
        <v>92985533</v>
      </c>
      <c r="R40" s="46">
        <v>90915780</v>
      </c>
      <c r="S40" s="46">
        <v>84998492</v>
      </c>
      <c r="T40" s="46">
        <v>105141762</v>
      </c>
      <c r="U40" s="45">
        <v>115784470</v>
      </c>
    </row>
    <row r="41" spans="1:21" x14ac:dyDescent="0.2">
      <c r="A41" s="44" t="s">
        <v>502</v>
      </c>
      <c r="B41" s="43">
        <v>47166165</v>
      </c>
      <c r="C41" s="43">
        <v>68222020</v>
      </c>
      <c r="D41" s="43">
        <v>63903734</v>
      </c>
      <c r="E41" s="43">
        <v>70707161</v>
      </c>
      <c r="F41" s="43">
        <v>82267210</v>
      </c>
      <c r="G41" s="43">
        <v>94553786</v>
      </c>
      <c r="H41" s="43">
        <v>71810897</v>
      </c>
      <c r="I41" s="43">
        <v>77682426</v>
      </c>
      <c r="J41" s="43">
        <v>82923618</v>
      </c>
      <c r="K41" s="43">
        <v>72506492</v>
      </c>
      <c r="L41" s="43">
        <v>75713900</v>
      </c>
      <c r="M41" s="43">
        <v>78395891</v>
      </c>
      <c r="N41" s="43">
        <v>66909182</v>
      </c>
      <c r="O41" s="43">
        <v>67952834</v>
      </c>
      <c r="P41" s="43">
        <v>78746119</v>
      </c>
      <c r="Q41" s="43">
        <v>95629299</v>
      </c>
      <c r="R41" s="43">
        <v>89541380</v>
      </c>
      <c r="S41" s="43">
        <v>77834420</v>
      </c>
      <c r="T41" s="43">
        <v>98337110</v>
      </c>
      <c r="U41" s="42">
        <v>115291040</v>
      </c>
    </row>
    <row r="42" spans="1:21" x14ac:dyDescent="0.2">
      <c r="A42" s="47" t="s">
        <v>574</v>
      </c>
      <c r="B42" s="46">
        <v>34414478</v>
      </c>
      <c r="C42" s="46">
        <v>47603274</v>
      </c>
      <c r="D42" s="46">
        <v>55032639</v>
      </c>
      <c r="E42" s="46">
        <v>68469125</v>
      </c>
      <c r="F42" s="46">
        <v>79872587</v>
      </c>
      <c r="G42" s="46">
        <v>87593068</v>
      </c>
      <c r="H42" s="46">
        <v>63766058</v>
      </c>
      <c r="I42" s="46">
        <v>83099781</v>
      </c>
      <c r="J42" s="46">
        <v>102793029</v>
      </c>
      <c r="K42" s="46">
        <v>104180411</v>
      </c>
      <c r="L42" s="46">
        <v>103309108</v>
      </c>
      <c r="M42" s="46">
        <v>99794562</v>
      </c>
      <c r="N42" s="46">
        <v>85754735</v>
      </c>
      <c r="O42" s="46">
        <v>75126145</v>
      </c>
      <c r="P42" s="46">
        <v>83293796</v>
      </c>
      <c r="Q42" s="46">
        <v>94023947</v>
      </c>
      <c r="R42" s="46">
        <v>88216179</v>
      </c>
      <c r="S42" s="46">
        <v>68704670</v>
      </c>
      <c r="T42" s="46">
        <v>93614253</v>
      </c>
      <c r="U42" s="45">
        <v>111878211</v>
      </c>
    </row>
    <row r="43" spans="1:21" x14ac:dyDescent="0.2">
      <c r="A43" s="44" t="s">
        <v>126</v>
      </c>
      <c r="B43" s="43">
        <v>19154296</v>
      </c>
      <c r="C43" s="43">
        <v>24646555</v>
      </c>
      <c r="D43" s="43">
        <v>32846254</v>
      </c>
      <c r="E43" s="43">
        <v>38886999</v>
      </c>
      <c r="F43" s="43">
        <v>47511908</v>
      </c>
      <c r="G43" s="43">
        <v>62642082</v>
      </c>
      <c r="H43" s="43">
        <v>42707175</v>
      </c>
      <c r="I43" s="43">
        <v>58865313</v>
      </c>
      <c r="J43" s="43">
        <v>74757796</v>
      </c>
      <c r="K43" s="43">
        <v>80001192</v>
      </c>
      <c r="L43" s="43">
        <v>79259470</v>
      </c>
      <c r="M43" s="43">
        <v>72846758</v>
      </c>
      <c r="N43" s="43">
        <v>56963962</v>
      </c>
      <c r="O43" s="43">
        <v>53343397</v>
      </c>
      <c r="P43" s="43">
        <v>59939373</v>
      </c>
      <c r="Q43" s="43">
        <v>69212583</v>
      </c>
      <c r="R43" s="43">
        <v>72827713</v>
      </c>
      <c r="S43" s="43">
        <v>61395860</v>
      </c>
      <c r="T43" s="43">
        <v>95168456</v>
      </c>
      <c r="U43" s="42">
        <v>109265633</v>
      </c>
    </row>
    <row r="44" spans="1:21" x14ac:dyDescent="0.2">
      <c r="A44" s="47" t="s">
        <v>472</v>
      </c>
      <c r="B44" s="46">
        <v>39835251</v>
      </c>
      <c r="C44" s="46">
        <v>48424745</v>
      </c>
      <c r="D44" s="46">
        <v>55515135</v>
      </c>
      <c r="E44" s="46">
        <v>64202851</v>
      </c>
      <c r="F44" s="46">
        <v>79997446</v>
      </c>
      <c r="G44" s="46">
        <v>89447037</v>
      </c>
      <c r="H44" s="46">
        <v>68438314</v>
      </c>
      <c r="I44" s="46">
        <v>77330165</v>
      </c>
      <c r="J44" s="46">
        <v>90783501</v>
      </c>
      <c r="K44" s="46">
        <v>87307782</v>
      </c>
      <c r="L44" s="46">
        <v>89807227</v>
      </c>
      <c r="M44" s="46">
        <v>89439401</v>
      </c>
      <c r="N44" s="46">
        <v>76325060</v>
      </c>
      <c r="O44" s="46">
        <v>72604228</v>
      </c>
      <c r="P44" s="46">
        <v>82713861</v>
      </c>
      <c r="Q44" s="46">
        <v>87611853</v>
      </c>
      <c r="R44" s="46">
        <v>85927067</v>
      </c>
      <c r="S44" s="46">
        <v>81320407</v>
      </c>
      <c r="T44" s="46">
        <v>98636184</v>
      </c>
      <c r="U44" s="45">
        <v>107268574</v>
      </c>
    </row>
    <row r="45" spans="1:21" x14ac:dyDescent="0.2">
      <c r="A45" s="44" t="s">
        <v>318</v>
      </c>
      <c r="B45" s="43">
        <v>34210938</v>
      </c>
      <c r="C45" s="43">
        <v>40969518</v>
      </c>
      <c r="D45" s="43">
        <v>45032350</v>
      </c>
      <c r="E45" s="43">
        <v>47834446</v>
      </c>
      <c r="F45" s="43">
        <v>56619379</v>
      </c>
      <c r="G45" s="43">
        <v>65170546</v>
      </c>
      <c r="H45" s="43">
        <v>47362724</v>
      </c>
      <c r="I45" s="43">
        <v>59193894</v>
      </c>
      <c r="J45" s="43">
        <v>73526105</v>
      </c>
      <c r="K45" s="43">
        <v>73112080</v>
      </c>
      <c r="L45" s="43">
        <v>71995022</v>
      </c>
      <c r="M45" s="43">
        <v>72331780</v>
      </c>
      <c r="N45" s="43">
        <v>62067788</v>
      </c>
      <c r="O45" s="43">
        <v>65802693</v>
      </c>
      <c r="P45" s="43">
        <v>69115976</v>
      </c>
      <c r="Q45" s="43">
        <v>76584110</v>
      </c>
      <c r="R45" s="43">
        <v>76578559</v>
      </c>
      <c r="S45" s="43">
        <v>69260696</v>
      </c>
      <c r="T45" s="43">
        <v>92158602</v>
      </c>
      <c r="U45" s="42">
        <v>107082688</v>
      </c>
    </row>
    <row r="46" spans="1:21" x14ac:dyDescent="0.2">
      <c r="A46" s="47" t="s">
        <v>258</v>
      </c>
      <c r="B46" s="46">
        <v>44854520</v>
      </c>
      <c r="C46" s="46">
        <v>52810385</v>
      </c>
      <c r="D46" s="46">
        <v>54893897</v>
      </c>
      <c r="E46" s="46">
        <v>63738964</v>
      </c>
      <c r="F46" s="46">
        <v>76099246</v>
      </c>
      <c r="G46" s="46">
        <v>94347056</v>
      </c>
      <c r="H46" s="46">
        <v>71538438</v>
      </c>
      <c r="I46" s="46">
        <v>66452643</v>
      </c>
      <c r="J46" s="46">
        <v>66692056</v>
      </c>
      <c r="K46" s="46">
        <v>62504427</v>
      </c>
      <c r="L46" s="46">
        <v>61148120</v>
      </c>
      <c r="M46" s="46">
        <v>62180636</v>
      </c>
      <c r="N46" s="46">
        <v>47263980</v>
      </c>
      <c r="O46" s="46">
        <v>47595035</v>
      </c>
      <c r="P46" s="46">
        <v>55300598</v>
      </c>
      <c r="Q46" s="46">
        <v>65141448</v>
      </c>
      <c r="R46" s="46">
        <v>62198045</v>
      </c>
      <c r="S46" s="46">
        <v>55533638</v>
      </c>
      <c r="T46" s="46">
        <v>77285028</v>
      </c>
      <c r="U46" s="45">
        <v>97970296</v>
      </c>
    </row>
    <row r="47" spans="1:21" x14ac:dyDescent="0.2">
      <c r="A47" s="44" t="s">
        <v>210</v>
      </c>
      <c r="B47" s="43">
        <v>41593248</v>
      </c>
      <c r="C47" s="43">
        <v>50678022</v>
      </c>
      <c r="D47" s="43">
        <v>58472542</v>
      </c>
      <c r="E47" s="43">
        <v>69427443</v>
      </c>
      <c r="F47" s="43">
        <v>81576272</v>
      </c>
      <c r="G47" s="43">
        <v>92189843</v>
      </c>
      <c r="H47" s="43">
        <v>60830317</v>
      </c>
      <c r="I47" s="43">
        <v>68767144</v>
      </c>
      <c r="J47" s="43">
        <v>83861658</v>
      </c>
      <c r="K47" s="43">
        <v>76089021</v>
      </c>
      <c r="L47" s="43">
        <v>77587002</v>
      </c>
      <c r="M47" s="43">
        <v>76773255</v>
      </c>
      <c r="N47" s="43">
        <v>60174388</v>
      </c>
      <c r="O47" s="43">
        <v>60501950</v>
      </c>
      <c r="P47" s="43">
        <v>70100320</v>
      </c>
      <c r="Q47" s="43">
        <v>78352161</v>
      </c>
      <c r="R47" s="43">
        <v>73719857</v>
      </c>
      <c r="S47" s="43">
        <v>68266522</v>
      </c>
      <c r="T47" s="43">
        <v>86263574</v>
      </c>
      <c r="U47" s="42">
        <v>97374453</v>
      </c>
    </row>
    <row r="48" spans="1:21" x14ac:dyDescent="0.2">
      <c r="A48" s="47" t="s">
        <v>51</v>
      </c>
      <c r="B48" s="46">
        <v>10145693</v>
      </c>
      <c r="C48" s="46">
        <v>11372745</v>
      </c>
      <c r="D48" s="46">
        <v>12630526</v>
      </c>
      <c r="E48" s="46">
        <v>15688545</v>
      </c>
      <c r="F48" s="46">
        <v>17622873</v>
      </c>
      <c r="G48" s="46">
        <v>24334108</v>
      </c>
      <c r="H48" s="46">
        <v>23245039</v>
      </c>
      <c r="I48" s="46">
        <v>30503835</v>
      </c>
      <c r="J48" s="46">
        <v>41221652</v>
      </c>
      <c r="K48" s="46">
        <v>36356219</v>
      </c>
      <c r="L48" s="46">
        <v>35493348</v>
      </c>
      <c r="M48" s="46"/>
      <c r="N48" s="46">
        <v>48058710</v>
      </c>
      <c r="O48" s="39">
        <v>43053936</v>
      </c>
      <c r="P48" s="39">
        <v>50331123</v>
      </c>
      <c r="Q48" s="39">
        <v>57707799</v>
      </c>
      <c r="R48" s="39">
        <v>58250668</v>
      </c>
      <c r="S48" s="39">
        <v>50441260</v>
      </c>
      <c r="T48" s="39">
        <v>78181645</v>
      </c>
      <c r="U48" s="39">
        <v>88160982</v>
      </c>
    </row>
    <row r="49" spans="1:21" x14ac:dyDescent="0.2">
      <c r="A49" s="44" t="s">
        <v>180</v>
      </c>
      <c r="B49" s="43">
        <v>10892869</v>
      </c>
      <c r="C49" s="43">
        <v>12841089</v>
      </c>
      <c r="D49" s="43">
        <v>19811938</v>
      </c>
      <c r="E49" s="43">
        <v>20593991</v>
      </c>
      <c r="F49" s="43">
        <v>27031271</v>
      </c>
      <c r="G49" s="43">
        <v>53596369</v>
      </c>
      <c r="H49" s="43">
        <v>45429547</v>
      </c>
      <c r="I49" s="43">
        <v>53003406</v>
      </c>
      <c r="J49" s="43">
        <v>62282017</v>
      </c>
      <c r="K49" s="43">
        <v>69865552</v>
      </c>
      <c r="L49" s="43">
        <v>66666449</v>
      </c>
      <c r="M49" s="43">
        <v>71337744</v>
      </c>
      <c r="N49" s="43">
        <v>73998025</v>
      </c>
      <c r="O49" s="43">
        <v>70670153</v>
      </c>
      <c r="P49" s="43">
        <v>66767509</v>
      </c>
      <c r="Q49" s="43">
        <v>82444514</v>
      </c>
      <c r="R49" s="43">
        <v>77310313</v>
      </c>
      <c r="S49" s="43">
        <v>60279554</v>
      </c>
      <c r="T49" s="43">
        <v>73781229</v>
      </c>
      <c r="U49" s="42">
        <v>79712146</v>
      </c>
    </row>
    <row r="50" spans="1:21" x14ac:dyDescent="0.2">
      <c r="A50" s="47" t="s">
        <v>132</v>
      </c>
      <c r="B50" s="46">
        <v>13880613</v>
      </c>
      <c r="C50" s="46">
        <v>17099537</v>
      </c>
      <c r="D50" s="46">
        <v>21204162</v>
      </c>
      <c r="E50" s="46">
        <v>26162440</v>
      </c>
      <c r="F50" s="46">
        <v>32897045</v>
      </c>
      <c r="G50" s="46">
        <v>39668840</v>
      </c>
      <c r="H50" s="46">
        <v>32897671</v>
      </c>
      <c r="I50" s="46">
        <v>40682508</v>
      </c>
      <c r="J50" s="46">
        <v>54674822</v>
      </c>
      <c r="K50" s="46">
        <v>58087854</v>
      </c>
      <c r="L50" s="46">
        <v>59381197</v>
      </c>
      <c r="M50" s="46">
        <v>64027610</v>
      </c>
      <c r="N50" s="46">
        <v>54057599</v>
      </c>
      <c r="O50" s="46">
        <v>44889367</v>
      </c>
      <c r="P50" s="46">
        <v>46075705</v>
      </c>
      <c r="Q50" s="46">
        <v>51232805</v>
      </c>
      <c r="R50" s="46">
        <v>50413025</v>
      </c>
      <c r="S50" s="46">
        <v>43488662</v>
      </c>
      <c r="T50" s="46">
        <v>61101362</v>
      </c>
      <c r="U50" s="45">
        <v>77413351</v>
      </c>
    </row>
    <row r="51" spans="1:21" x14ac:dyDescent="0.2">
      <c r="A51" s="44" t="s">
        <v>29</v>
      </c>
      <c r="B51" s="43">
        <v>13850774</v>
      </c>
      <c r="C51" s="43">
        <v>22445247</v>
      </c>
      <c r="D51" s="43">
        <v>28688638</v>
      </c>
      <c r="E51" s="43">
        <v>34153542</v>
      </c>
      <c r="F51" s="43">
        <v>44707042</v>
      </c>
      <c r="G51" s="43">
        <v>57461774</v>
      </c>
      <c r="H51" s="43">
        <v>38786162</v>
      </c>
      <c r="I51" s="43">
        <v>56792378</v>
      </c>
      <c r="J51" s="43">
        <v>73960656</v>
      </c>
      <c r="K51" s="43">
        <v>67973972</v>
      </c>
      <c r="L51" s="43">
        <v>74441745</v>
      </c>
      <c r="M51" s="43">
        <v>65735988</v>
      </c>
      <c r="N51" s="43">
        <v>59786946</v>
      </c>
      <c r="O51" s="43">
        <v>55609530</v>
      </c>
      <c r="P51" s="43">
        <v>66938085</v>
      </c>
      <c r="Q51" s="43">
        <v>65482814</v>
      </c>
      <c r="R51" s="43">
        <v>49125030</v>
      </c>
      <c r="S51" s="43">
        <v>42355637</v>
      </c>
      <c r="T51" s="43">
        <v>63183753</v>
      </c>
      <c r="U51" s="42">
        <v>76162545</v>
      </c>
    </row>
    <row r="52" spans="1:21" x14ac:dyDescent="0.2">
      <c r="A52" s="47" t="s">
        <v>312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>
        <v>37064477</v>
      </c>
      <c r="N52" s="39">
        <v>47147968</v>
      </c>
      <c r="O52" s="39">
        <v>42081060</v>
      </c>
      <c r="P52" s="39">
        <v>51551121</v>
      </c>
      <c r="Q52" s="39">
        <v>53701038</v>
      </c>
      <c r="R52" s="39">
        <v>56622689</v>
      </c>
      <c r="S52" s="39">
        <v>52208717</v>
      </c>
      <c r="T52" s="39">
        <v>61761319</v>
      </c>
      <c r="U52" s="39">
        <v>75442734</v>
      </c>
    </row>
    <row r="53" spans="1:21" x14ac:dyDescent="0.2">
      <c r="A53" s="44" t="s">
        <v>424</v>
      </c>
      <c r="B53" s="43">
        <v>14209446</v>
      </c>
      <c r="C53" s="43">
        <v>17759209</v>
      </c>
      <c r="D53" s="43">
        <v>20795698</v>
      </c>
      <c r="E53" s="43">
        <v>23935926</v>
      </c>
      <c r="F53" s="43">
        <v>31887966</v>
      </c>
      <c r="G53" s="43">
        <v>42061223</v>
      </c>
      <c r="H53" s="43">
        <v>32757115</v>
      </c>
      <c r="I53" s="43">
        <v>35378882</v>
      </c>
      <c r="J53" s="43">
        <v>44262937</v>
      </c>
      <c r="K53" s="43">
        <v>44789782</v>
      </c>
      <c r="L53" s="43">
        <v>45190815</v>
      </c>
      <c r="M53" s="43">
        <v>46191743</v>
      </c>
      <c r="N53" s="43">
        <v>37581282</v>
      </c>
      <c r="O53" s="43">
        <v>41683368</v>
      </c>
      <c r="P53" s="43">
        <v>45083716</v>
      </c>
      <c r="Q53" s="43">
        <v>51253928</v>
      </c>
      <c r="R53" s="43">
        <v>51067504</v>
      </c>
      <c r="S53" s="43">
        <v>44518195</v>
      </c>
      <c r="T53" s="43">
        <v>58667257</v>
      </c>
      <c r="U53" s="42">
        <v>72832659</v>
      </c>
    </row>
    <row r="54" spans="1:21" x14ac:dyDescent="0.2">
      <c r="A54" s="47" t="s">
        <v>478</v>
      </c>
      <c r="B54" s="46">
        <v>13048609</v>
      </c>
      <c r="C54" s="46">
        <v>15420356</v>
      </c>
      <c r="D54" s="46">
        <v>25096575</v>
      </c>
      <c r="E54" s="46">
        <v>29825754</v>
      </c>
      <c r="F54" s="46">
        <v>32593936</v>
      </c>
      <c r="G54" s="46">
        <v>42326567</v>
      </c>
      <c r="H54" s="46">
        <v>31583718</v>
      </c>
      <c r="I54" s="46">
        <v>37537025</v>
      </c>
      <c r="J54" s="46">
        <v>43578259</v>
      </c>
      <c r="K54" s="46">
        <v>43813262</v>
      </c>
      <c r="L54" s="46">
        <v>43775183</v>
      </c>
      <c r="M54" s="46">
        <v>47544889</v>
      </c>
      <c r="N54" s="46">
        <v>43989645</v>
      </c>
      <c r="O54" s="46">
        <v>46998269</v>
      </c>
      <c r="P54" s="46">
        <v>57518651</v>
      </c>
      <c r="Q54" s="46">
        <v>60391133</v>
      </c>
      <c r="R54" s="46">
        <v>50134812</v>
      </c>
      <c r="S54" s="46">
        <v>45841651</v>
      </c>
      <c r="T54" s="46">
        <v>73106624</v>
      </c>
      <c r="U54" s="45">
        <v>71104684</v>
      </c>
    </row>
    <row r="55" spans="1:21" x14ac:dyDescent="0.2">
      <c r="A55" s="44" t="s">
        <v>457</v>
      </c>
      <c r="B55" s="43">
        <v>14891746</v>
      </c>
      <c r="C55" s="43"/>
      <c r="D55" s="43"/>
      <c r="E55" s="43">
        <v>22903338</v>
      </c>
      <c r="F55" s="43">
        <v>32357347</v>
      </c>
      <c r="G55" s="43">
        <v>28193597</v>
      </c>
      <c r="H55" s="43">
        <v>33906282</v>
      </c>
      <c r="I55" s="43">
        <v>44235269</v>
      </c>
      <c r="J55" s="43">
        <v>63971542</v>
      </c>
      <c r="K55" s="43">
        <v>35872509</v>
      </c>
      <c r="L55" s="43">
        <v>44054639</v>
      </c>
      <c r="M55" s="43">
        <v>44675780</v>
      </c>
      <c r="N55" s="43">
        <v>33839240</v>
      </c>
      <c r="O55" s="43">
        <v>35947713</v>
      </c>
      <c r="P55" s="43">
        <v>28839569</v>
      </c>
      <c r="Q55" s="43">
        <v>36477277</v>
      </c>
      <c r="R55" s="43">
        <v>47387304</v>
      </c>
      <c r="S55" s="43">
        <v>53010001</v>
      </c>
      <c r="T55" s="43">
        <v>52441679</v>
      </c>
      <c r="U55" s="42">
        <v>60487524</v>
      </c>
    </row>
    <row r="56" spans="1:21" x14ac:dyDescent="0.2">
      <c r="A56" s="47" t="s">
        <v>493</v>
      </c>
      <c r="B56" s="46">
        <v>8414051</v>
      </c>
      <c r="C56" s="46">
        <v>10101027</v>
      </c>
      <c r="D56" s="46">
        <v>12501830</v>
      </c>
      <c r="E56" s="46">
        <v>15311559</v>
      </c>
      <c r="F56" s="46">
        <v>20368278</v>
      </c>
      <c r="G56" s="46">
        <v>29952803</v>
      </c>
      <c r="H56" s="46">
        <v>21813514</v>
      </c>
      <c r="I56" s="46">
        <v>29965750</v>
      </c>
      <c r="J56" s="46">
        <v>37891035</v>
      </c>
      <c r="K56" s="46">
        <v>42162927</v>
      </c>
      <c r="L56" s="46">
        <v>43321707</v>
      </c>
      <c r="M56" s="46">
        <v>42177198</v>
      </c>
      <c r="N56" s="46">
        <v>38059620</v>
      </c>
      <c r="O56" s="46">
        <v>36129331</v>
      </c>
      <c r="P56" s="46">
        <v>39763959</v>
      </c>
      <c r="Q56" s="46">
        <v>43144346</v>
      </c>
      <c r="R56" s="46">
        <v>42364042</v>
      </c>
      <c r="S56" s="46">
        <v>36064092</v>
      </c>
      <c r="T56" s="46">
        <v>51177743</v>
      </c>
      <c r="U56" s="45">
        <v>60246491</v>
      </c>
    </row>
    <row r="57" spans="1:21" x14ac:dyDescent="0.2">
      <c r="A57" s="44" t="s">
        <v>565</v>
      </c>
      <c r="B57" s="43">
        <v>13852408</v>
      </c>
      <c r="C57" s="43">
        <v>17569445</v>
      </c>
      <c r="D57" s="43">
        <v>19626300</v>
      </c>
      <c r="E57" s="43">
        <v>23013428</v>
      </c>
      <c r="F57" s="43">
        <v>29476190</v>
      </c>
      <c r="G57" s="43">
        <v>33985544</v>
      </c>
      <c r="H57" s="43">
        <v>23901831</v>
      </c>
      <c r="I57" s="43">
        <v>26591708</v>
      </c>
      <c r="J57" s="43">
        <v>31236843</v>
      </c>
      <c r="K57" s="43">
        <v>28382568</v>
      </c>
      <c r="L57" s="43">
        <v>29375441</v>
      </c>
      <c r="M57" s="43">
        <v>30049306</v>
      </c>
      <c r="N57" s="43">
        <v>25870229</v>
      </c>
      <c r="O57" s="43">
        <v>26690370</v>
      </c>
      <c r="P57" s="43">
        <v>31149444</v>
      </c>
      <c r="Q57" s="43">
        <v>36267338</v>
      </c>
      <c r="R57" s="43">
        <v>38162054</v>
      </c>
      <c r="S57" s="43">
        <v>36512669</v>
      </c>
      <c r="T57" s="43">
        <v>49067425</v>
      </c>
      <c r="U57" s="42">
        <v>59722795</v>
      </c>
    </row>
    <row r="58" spans="1:21" x14ac:dyDescent="0.2">
      <c r="A58" s="47" t="s">
        <v>732</v>
      </c>
      <c r="B58" s="46">
        <v>25638123</v>
      </c>
      <c r="C58" s="46">
        <v>32997069</v>
      </c>
      <c r="D58" s="46">
        <v>38674660</v>
      </c>
      <c r="E58" s="46">
        <v>40685759</v>
      </c>
      <c r="F58" s="46">
        <v>48385896</v>
      </c>
      <c r="G58" s="46">
        <v>55830496</v>
      </c>
      <c r="H58" s="46">
        <v>54889534</v>
      </c>
      <c r="I58" s="46">
        <v>55729565</v>
      </c>
      <c r="J58" s="46">
        <v>57487546</v>
      </c>
      <c r="K58" s="46">
        <v>51457988</v>
      </c>
      <c r="L58" s="46">
        <v>48431895</v>
      </c>
      <c r="M58" s="46">
        <v>52249795</v>
      </c>
      <c r="N58" s="46">
        <v>40043150</v>
      </c>
      <c r="O58" s="46">
        <v>42702118</v>
      </c>
      <c r="P58" s="46">
        <v>51612277</v>
      </c>
      <c r="Q58" s="46">
        <v>41236168</v>
      </c>
      <c r="R58" s="46">
        <v>43975568</v>
      </c>
      <c r="S58" s="46">
        <v>38804578</v>
      </c>
      <c r="T58" s="46">
        <v>52957972</v>
      </c>
      <c r="U58" s="45">
        <v>58726180</v>
      </c>
    </row>
    <row r="59" spans="1:21" x14ac:dyDescent="0.2">
      <c r="A59" s="44" t="s">
        <v>93</v>
      </c>
      <c r="B59" s="43">
        <v>10886580</v>
      </c>
      <c r="C59" s="43">
        <v>14467101</v>
      </c>
      <c r="D59" s="43">
        <v>18162453</v>
      </c>
      <c r="E59" s="43">
        <v>23268729</v>
      </c>
      <c r="F59" s="43">
        <v>30085388</v>
      </c>
      <c r="G59" s="43">
        <v>37015366</v>
      </c>
      <c r="H59" s="43">
        <v>23340812</v>
      </c>
      <c r="I59" s="43">
        <v>25359886</v>
      </c>
      <c r="J59" s="43">
        <v>32493611</v>
      </c>
      <c r="K59" s="43">
        <v>32743134</v>
      </c>
      <c r="L59" s="43">
        <v>34316573</v>
      </c>
      <c r="M59" s="43">
        <v>34740042</v>
      </c>
      <c r="N59" s="43">
        <v>29265116</v>
      </c>
      <c r="O59" s="43">
        <v>28958140</v>
      </c>
      <c r="P59" s="43">
        <v>34263590</v>
      </c>
      <c r="Q59" s="43">
        <v>37927842</v>
      </c>
      <c r="R59" s="43">
        <v>37765114</v>
      </c>
      <c r="S59" s="43">
        <v>35027244</v>
      </c>
      <c r="T59" s="43">
        <v>46395777</v>
      </c>
      <c r="U59" s="42">
        <v>58091667</v>
      </c>
    </row>
    <row r="60" spans="1:21" x14ac:dyDescent="0.2">
      <c r="A60" s="47" t="s">
        <v>731</v>
      </c>
      <c r="B60" s="39">
        <v>8885488</v>
      </c>
      <c r="C60" s="39">
        <v>10360465</v>
      </c>
      <c r="D60" s="39">
        <v>14003475</v>
      </c>
      <c r="E60" s="39">
        <v>17492557</v>
      </c>
      <c r="F60" s="39">
        <v>22345133</v>
      </c>
      <c r="G60" s="39">
        <v>29887575</v>
      </c>
      <c r="H60" s="39">
        <v>18547886</v>
      </c>
      <c r="I60" s="39">
        <v>25337248</v>
      </c>
      <c r="J60" s="39">
        <v>33995309</v>
      </c>
      <c r="K60" s="39">
        <v>42783254</v>
      </c>
      <c r="L60" s="39">
        <v>48018189</v>
      </c>
      <c r="M60" s="39">
        <v>45464096</v>
      </c>
      <c r="N60" s="39">
        <v>28414471</v>
      </c>
      <c r="O60" s="39">
        <v>23025893</v>
      </c>
      <c r="P60" s="39">
        <v>29016227</v>
      </c>
      <c r="Q60" s="39">
        <v>42615383</v>
      </c>
      <c r="R60" s="39">
        <v>37094323</v>
      </c>
      <c r="S60" s="39">
        <v>19609713</v>
      </c>
      <c r="T60" s="39">
        <v>23785175</v>
      </c>
      <c r="U60" s="39">
        <v>57353342</v>
      </c>
    </row>
    <row r="61" spans="1:21" x14ac:dyDescent="0.2">
      <c r="A61" s="44" t="s">
        <v>657</v>
      </c>
      <c r="B61" s="43">
        <v>23020438</v>
      </c>
      <c r="C61" s="43">
        <v>28996784</v>
      </c>
      <c r="D61" s="43">
        <v>36121997</v>
      </c>
      <c r="E61" s="43">
        <v>45021621</v>
      </c>
      <c r="F61" s="43">
        <v>60600581</v>
      </c>
      <c r="G61" s="43">
        <v>85448381</v>
      </c>
      <c r="H61" s="43">
        <v>45412944</v>
      </c>
      <c r="I61" s="43">
        <v>60737135</v>
      </c>
      <c r="J61" s="43">
        <v>82607537</v>
      </c>
      <c r="K61" s="43">
        <v>84656667</v>
      </c>
      <c r="L61" s="43">
        <v>76986013</v>
      </c>
      <c r="M61" s="43">
        <v>54381409</v>
      </c>
      <c r="N61" s="43">
        <v>37516153</v>
      </c>
      <c r="O61" s="43">
        <v>39249626</v>
      </c>
      <c r="P61" s="43">
        <v>49606945</v>
      </c>
      <c r="Q61" s="43">
        <v>57187116</v>
      </c>
      <c r="R61" s="43">
        <v>60799722</v>
      </c>
      <c r="S61" s="43">
        <v>54335684</v>
      </c>
      <c r="T61" s="43">
        <v>72842535</v>
      </c>
      <c r="U61" s="42">
        <v>55224068</v>
      </c>
    </row>
    <row r="62" spans="1:21" x14ac:dyDescent="0.2">
      <c r="A62" s="47" t="s">
        <v>369</v>
      </c>
      <c r="B62" s="46">
        <v>9803622</v>
      </c>
      <c r="C62" s="46">
        <v>12379187</v>
      </c>
      <c r="D62" s="46">
        <v>15510442</v>
      </c>
      <c r="E62" s="46">
        <v>19388388</v>
      </c>
      <c r="F62" s="46">
        <v>24445067</v>
      </c>
      <c r="G62" s="46">
        <v>31294663</v>
      </c>
      <c r="H62" s="46">
        <v>18340633</v>
      </c>
      <c r="I62" s="46">
        <v>23378047</v>
      </c>
      <c r="J62" s="46">
        <v>31801288</v>
      </c>
      <c r="K62" s="46">
        <v>32237640</v>
      </c>
      <c r="L62" s="46">
        <v>34813225</v>
      </c>
      <c r="M62" s="46">
        <v>35217367</v>
      </c>
      <c r="N62" s="46">
        <v>28176442</v>
      </c>
      <c r="O62" s="46">
        <v>27391399</v>
      </c>
      <c r="P62" s="46">
        <v>30978718</v>
      </c>
      <c r="Q62" s="46">
        <v>36501414</v>
      </c>
      <c r="R62" s="46">
        <v>35759416</v>
      </c>
      <c r="S62" s="46">
        <v>33313761</v>
      </c>
      <c r="T62" s="46">
        <v>44476453</v>
      </c>
      <c r="U62" s="45">
        <v>55110148</v>
      </c>
    </row>
    <row r="63" spans="1:21" x14ac:dyDescent="0.2">
      <c r="A63" s="44" t="s">
        <v>448</v>
      </c>
      <c r="B63" s="43">
        <v>18557423</v>
      </c>
      <c r="C63" s="43">
        <v>23192565</v>
      </c>
      <c r="D63" s="43">
        <v>26232049</v>
      </c>
      <c r="E63" s="43">
        <v>26424356</v>
      </c>
      <c r="F63" s="43">
        <v>30890415</v>
      </c>
      <c r="G63" s="43">
        <v>34367335</v>
      </c>
      <c r="H63" s="43">
        <v>25565851</v>
      </c>
      <c r="I63" s="43">
        <v>30615545</v>
      </c>
      <c r="J63" s="43">
        <v>46877856</v>
      </c>
      <c r="K63" s="43">
        <v>38242731</v>
      </c>
      <c r="L63" s="43">
        <v>39619173</v>
      </c>
      <c r="M63" s="43">
        <v>42509938</v>
      </c>
      <c r="N63" s="43">
        <v>36758506</v>
      </c>
      <c r="O63" s="43">
        <v>35986017</v>
      </c>
      <c r="P63" s="43">
        <v>40139986</v>
      </c>
      <c r="Q63" s="43">
        <v>43816734</v>
      </c>
      <c r="R63" s="43">
        <v>42320991</v>
      </c>
      <c r="S63" s="43">
        <v>37055600</v>
      </c>
      <c r="T63" s="43">
        <v>49589283</v>
      </c>
      <c r="U63" s="42">
        <v>54676139</v>
      </c>
    </row>
    <row r="64" spans="1:21" x14ac:dyDescent="0.2">
      <c r="A64" s="47" t="s">
        <v>333</v>
      </c>
      <c r="B64" s="46">
        <v>8402000</v>
      </c>
      <c r="C64" s="46">
        <v>12773473</v>
      </c>
      <c r="D64" s="46">
        <v>17333159</v>
      </c>
      <c r="E64" s="46">
        <v>23660993</v>
      </c>
      <c r="F64" s="46">
        <v>32686613</v>
      </c>
      <c r="G64" s="46">
        <v>37815372</v>
      </c>
      <c r="H64" s="46">
        <v>28408680</v>
      </c>
      <c r="I64" s="46">
        <v>24023627</v>
      </c>
      <c r="J64" s="46">
        <v>38010237</v>
      </c>
      <c r="K64" s="46">
        <v>44538071</v>
      </c>
      <c r="L64" s="46">
        <v>48804580</v>
      </c>
      <c r="M64" s="46">
        <v>41295456</v>
      </c>
      <c r="N64" s="46">
        <v>30567762</v>
      </c>
      <c r="O64" s="46">
        <v>25174833</v>
      </c>
      <c r="P64" s="46">
        <v>29304709</v>
      </c>
      <c r="Q64" s="46">
        <v>32533536</v>
      </c>
      <c r="R64" s="46">
        <v>38356664</v>
      </c>
      <c r="S64" s="46">
        <v>38081411</v>
      </c>
      <c r="T64" s="46">
        <v>41415435</v>
      </c>
      <c r="U64" s="45">
        <v>50043643</v>
      </c>
    </row>
    <row r="65" spans="1:21" x14ac:dyDescent="0.2">
      <c r="A65" s="44" t="s">
        <v>153</v>
      </c>
      <c r="B65" s="43">
        <v>14209035</v>
      </c>
      <c r="C65" s="43">
        <v>16589172</v>
      </c>
      <c r="D65" s="43">
        <v>18560367</v>
      </c>
      <c r="E65" s="43">
        <v>21502494</v>
      </c>
      <c r="F65" s="43">
        <v>25829461</v>
      </c>
      <c r="G65" s="43">
        <v>30726987</v>
      </c>
      <c r="H65" s="43">
        <v>21204851</v>
      </c>
      <c r="I65" s="43">
        <v>20067005</v>
      </c>
      <c r="J65" s="43">
        <v>22714694</v>
      </c>
      <c r="K65" s="43">
        <v>20834262</v>
      </c>
      <c r="L65" s="43">
        <v>21931994</v>
      </c>
      <c r="M65" s="43">
        <v>22906873</v>
      </c>
      <c r="N65" s="43">
        <v>20580471</v>
      </c>
      <c r="O65" s="43">
        <v>21829865</v>
      </c>
      <c r="P65" s="43">
        <v>24512647</v>
      </c>
      <c r="Q65" s="43">
        <v>28113089</v>
      </c>
      <c r="R65" s="43">
        <v>28004414</v>
      </c>
      <c r="S65" s="43">
        <v>26095988</v>
      </c>
      <c r="T65" s="43">
        <v>33735256</v>
      </c>
      <c r="U65" s="42">
        <v>44114930</v>
      </c>
    </row>
    <row r="66" spans="1:21" x14ac:dyDescent="0.2">
      <c r="A66" s="47" t="s">
        <v>475</v>
      </c>
      <c r="B66" s="46">
        <v>6801040</v>
      </c>
      <c r="C66" s="46">
        <v>8795530</v>
      </c>
      <c r="D66" s="46">
        <v>8969945</v>
      </c>
      <c r="E66" s="46">
        <v>11038363</v>
      </c>
      <c r="F66" s="46">
        <v>16024706</v>
      </c>
      <c r="G66" s="46">
        <v>22924681</v>
      </c>
      <c r="H66" s="46">
        <v>17851474</v>
      </c>
      <c r="I66" s="46">
        <v>19774506</v>
      </c>
      <c r="J66" s="46">
        <v>23619398</v>
      </c>
      <c r="K66" s="46">
        <v>28117623</v>
      </c>
      <c r="L66" s="46">
        <v>34331193</v>
      </c>
      <c r="M66" s="46">
        <v>29303100</v>
      </c>
      <c r="N66" s="46">
        <v>29007335</v>
      </c>
      <c r="O66" s="46">
        <v>23147560</v>
      </c>
      <c r="P66" s="46">
        <v>26434873</v>
      </c>
      <c r="Q66" s="46">
        <v>25770379</v>
      </c>
      <c r="R66" s="46">
        <v>23506694</v>
      </c>
      <c r="S66" s="46">
        <v>28507456</v>
      </c>
      <c r="T66" s="46">
        <v>30994759</v>
      </c>
      <c r="U66" s="39">
        <v>39844518</v>
      </c>
    </row>
    <row r="67" spans="1:21" x14ac:dyDescent="0.2">
      <c r="A67" s="44" t="s">
        <v>550</v>
      </c>
      <c r="B67" s="43"/>
      <c r="C67" s="43"/>
      <c r="D67" s="43"/>
      <c r="E67" s="43">
        <v>13172330</v>
      </c>
      <c r="F67" s="43">
        <v>18553606</v>
      </c>
      <c r="G67" s="43">
        <v>22875304</v>
      </c>
      <c r="H67" s="43">
        <v>16047433</v>
      </c>
      <c r="I67" s="43">
        <v>16734509</v>
      </c>
      <c r="J67" s="43">
        <v>19861908</v>
      </c>
      <c r="K67" s="43">
        <v>18924891</v>
      </c>
      <c r="L67" s="43">
        <v>20550990</v>
      </c>
      <c r="M67" s="43">
        <v>20608585</v>
      </c>
      <c r="N67" s="43">
        <v>18183937</v>
      </c>
      <c r="O67" s="43">
        <v>19218765</v>
      </c>
      <c r="P67" s="43">
        <v>22125720</v>
      </c>
      <c r="Q67" s="43">
        <v>25816931</v>
      </c>
      <c r="R67" s="43">
        <v>26548364</v>
      </c>
      <c r="S67" s="43">
        <v>26154982</v>
      </c>
      <c r="T67" s="43">
        <v>33793017</v>
      </c>
      <c r="U67" s="42">
        <v>39756632</v>
      </c>
    </row>
    <row r="68" spans="1:21" x14ac:dyDescent="0.2">
      <c r="A68" s="47" t="s">
        <v>345</v>
      </c>
      <c r="B68" s="46">
        <v>10991765</v>
      </c>
      <c r="C68" s="46">
        <v>12630614</v>
      </c>
      <c r="D68" s="46"/>
      <c r="E68" s="46">
        <v>17239735</v>
      </c>
      <c r="F68" s="46">
        <v>21362495</v>
      </c>
      <c r="G68" s="46">
        <v>24839591</v>
      </c>
      <c r="H68" s="46">
        <v>19905568</v>
      </c>
      <c r="I68" s="46">
        <v>22691404</v>
      </c>
      <c r="J68" s="46">
        <v>25141992</v>
      </c>
      <c r="K68" s="46">
        <v>27263901</v>
      </c>
      <c r="L68" s="46">
        <v>29298895</v>
      </c>
      <c r="M68" s="46">
        <v>31488818</v>
      </c>
      <c r="N68" s="46">
        <v>31909234</v>
      </c>
      <c r="O68" s="46">
        <v>30826337</v>
      </c>
      <c r="P68" s="46">
        <v>33569729</v>
      </c>
      <c r="Q68" s="46">
        <v>35866655</v>
      </c>
      <c r="R68" s="46">
        <v>33530893</v>
      </c>
      <c r="S68" s="46">
        <v>27735027</v>
      </c>
      <c r="T68" s="46">
        <v>31888107</v>
      </c>
      <c r="U68" s="39">
        <v>38915878</v>
      </c>
    </row>
    <row r="69" spans="1:21" x14ac:dyDescent="0.2">
      <c r="A69" s="44" t="s">
        <v>14</v>
      </c>
      <c r="B69" s="43">
        <v>13545430</v>
      </c>
      <c r="C69" s="43">
        <v>18303023</v>
      </c>
      <c r="D69" s="43">
        <v>20356880</v>
      </c>
      <c r="E69" s="43">
        <v>21455855</v>
      </c>
      <c r="F69" s="43">
        <v>27631204</v>
      </c>
      <c r="G69" s="43">
        <v>39474722</v>
      </c>
      <c r="H69" s="43">
        <v>39258327</v>
      </c>
      <c r="I69" s="43">
        <v>40999891</v>
      </c>
      <c r="J69" s="43">
        <v>47219730</v>
      </c>
      <c r="K69" s="43">
        <v>50369391</v>
      </c>
      <c r="L69" s="43">
        <v>54909973</v>
      </c>
      <c r="M69" s="43">
        <v>58618080</v>
      </c>
      <c r="N69" s="43">
        <v>51803071</v>
      </c>
      <c r="O69" s="43">
        <v>47090684</v>
      </c>
      <c r="P69" s="43">
        <v>46053016</v>
      </c>
      <c r="Q69" s="48">
        <v>49511286</v>
      </c>
      <c r="R69" s="48">
        <v>42606386</v>
      </c>
      <c r="S69" s="48">
        <v>34856239</v>
      </c>
      <c r="T69" s="48">
        <v>37254859</v>
      </c>
      <c r="U69" s="48">
        <v>35913077</v>
      </c>
    </row>
    <row r="70" spans="1:21" x14ac:dyDescent="0.2">
      <c r="A70" s="47" t="s">
        <v>508</v>
      </c>
      <c r="B70" s="46">
        <v>4897431</v>
      </c>
      <c r="C70" s="46">
        <v>6004566</v>
      </c>
      <c r="D70" s="46">
        <v>10060887</v>
      </c>
      <c r="E70" s="46">
        <v>16440097</v>
      </c>
      <c r="F70" s="46">
        <v>23429163</v>
      </c>
      <c r="G70" s="46">
        <v>27900041</v>
      </c>
      <c r="H70" s="46">
        <v>24921923</v>
      </c>
      <c r="I70" s="46">
        <v>23239820</v>
      </c>
      <c r="J70" s="46">
        <v>22333208</v>
      </c>
      <c r="K70" s="46">
        <v>26082481</v>
      </c>
      <c r="L70" s="46">
        <v>27037804</v>
      </c>
      <c r="M70" s="46">
        <v>30469097</v>
      </c>
      <c r="N70" s="46">
        <v>32610464</v>
      </c>
      <c r="O70" s="46"/>
      <c r="P70" s="46">
        <v>29896357</v>
      </c>
      <c r="Q70" s="46">
        <v>31695930</v>
      </c>
      <c r="R70" s="46">
        <v>29178065</v>
      </c>
      <c r="S70" s="46">
        <v>25834886</v>
      </c>
      <c r="T70" s="46">
        <v>27985403</v>
      </c>
      <c r="U70" s="45">
        <v>33479012</v>
      </c>
    </row>
    <row r="71" spans="1:21" x14ac:dyDescent="0.2">
      <c r="A71" s="44" t="s">
        <v>177</v>
      </c>
      <c r="B71" s="43">
        <v>6534348</v>
      </c>
      <c r="C71" s="43">
        <v>7861034</v>
      </c>
      <c r="D71" s="43">
        <v>9608701</v>
      </c>
      <c r="E71" s="43">
        <v>12113558</v>
      </c>
      <c r="F71" s="43">
        <v>13565297</v>
      </c>
      <c r="G71" s="43">
        <v>18851930</v>
      </c>
      <c r="H71" s="43">
        <v>15089885</v>
      </c>
      <c r="I71" s="43">
        <v>20590848</v>
      </c>
      <c r="J71" s="43">
        <v>24286061</v>
      </c>
      <c r="K71" s="43">
        <v>25196517</v>
      </c>
      <c r="L71" s="43">
        <v>27064499</v>
      </c>
      <c r="M71" s="43">
        <v>27518178</v>
      </c>
      <c r="N71" s="43">
        <v>21387292</v>
      </c>
      <c r="O71" s="43">
        <v>16188693</v>
      </c>
      <c r="P71" s="43">
        <v>19844273</v>
      </c>
      <c r="Q71" s="43">
        <v>23004103</v>
      </c>
      <c r="R71" s="43">
        <v>22393118</v>
      </c>
      <c r="S71" s="43">
        <v>17803362</v>
      </c>
      <c r="T71" s="43">
        <v>25719892</v>
      </c>
      <c r="U71" s="42">
        <v>33048924</v>
      </c>
    </row>
    <row r="72" spans="1:21" x14ac:dyDescent="0.2">
      <c r="A72" s="47" t="s">
        <v>273</v>
      </c>
      <c r="B72" s="46">
        <v>6721524</v>
      </c>
      <c r="C72" s="46">
        <v>7811605</v>
      </c>
      <c r="D72" s="46">
        <v>10499537</v>
      </c>
      <c r="E72" s="46">
        <v>9539736</v>
      </c>
      <c r="F72" s="46">
        <v>13544301</v>
      </c>
      <c r="G72" s="46">
        <v>14521501</v>
      </c>
      <c r="H72" s="46">
        <v>11521363</v>
      </c>
      <c r="I72" s="46">
        <v>13830314</v>
      </c>
      <c r="J72" s="46">
        <v>16610814</v>
      </c>
      <c r="K72" s="46">
        <v>16978686</v>
      </c>
      <c r="L72" s="46">
        <v>17503978</v>
      </c>
      <c r="M72" s="46">
        <v>18263244</v>
      </c>
      <c r="N72" s="46">
        <v>19279540</v>
      </c>
      <c r="O72" s="46">
        <v>17001012</v>
      </c>
      <c r="P72" s="46">
        <v>18387684</v>
      </c>
      <c r="Q72" s="46">
        <v>19655080</v>
      </c>
      <c r="R72" s="46">
        <v>19881010</v>
      </c>
      <c r="S72" s="46">
        <v>18206520</v>
      </c>
      <c r="T72" s="46">
        <v>26605961</v>
      </c>
      <c r="U72" s="45">
        <v>32099063</v>
      </c>
    </row>
    <row r="73" spans="1:21" x14ac:dyDescent="0.2">
      <c r="A73" s="44" t="s">
        <v>174</v>
      </c>
      <c r="B73" s="43">
        <v>8263682</v>
      </c>
      <c r="C73" s="43">
        <v>8557732</v>
      </c>
      <c r="D73" s="43">
        <v>10575286</v>
      </c>
      <c r="E73" s="43">
        <v>14226533</v>
      </c>
      <c r="F73" s="43">
        <v>14737663</v>
      </c>
      <c r="G73" s="43">
        <v>17509469</v>
      </c>
      <c r="H73" s="43">
        <v>13165668</v>
      </c>
      <c r="I73" s="43">
        <v>15138223</v>
      </c>
      <c r="J73" s="43">
        <v>18156133</v>
      </c>
      <c r="K73" s="43">
        <v>17430206</v>
      </c>
      <c r="L73" s="43">
        <v>17844951</v>
      </c>
      <c r="M73" s="43">
        <v>19171386</v>
      </c>
      <c r="N73" s="43">
        <v>18964691</v>
      </c>
      <c r="O73" s="43">
        <v>19284431</v>
      </c>
      <c r="P73" s="43">
        <v>19564514</v>
      </c>
      <c r="Q73" s="43">
        <v>22187864</v>
      </c>
      <c r="R73" s="43">
        <v>22202313</v>
      </c>
      <c r="S73" s="43">
        <v>18537603</v>
      </c>
      <c r="T73" s="43">
        <v>26942694</v>
      </c>
      <c r="U73" s="42">
        <v>29990014</v>
      </c>
    </row>
    <row r="74" spans="1:21" x14ac:dyDescent="0.2">
      <c r="A74" s="47" t="s">
        <v>108</v>
      </c>
      <c r="B74" s="46">
        <v>1774692</v>
      </c>
      <c r="C74" s="46">
        <v>2062693</v>
      </c>
      <c r="D74" s="46">
        <v>2551964</v>
      </c>
      <c r="E74" s="46">
        <v>2989224</v>
      </c>
      <c r="F74" s="46">
        <v>3554841</v>
      </c>
      <c r="G74" s="46">
        <v>4416653</v>
      </c>
      <c r="H74" s="46">
        <v>3905714</v>
      </c>
      <c r="I74" s="46">
        <v>4902524</v>
      </c>
      <c r="J74" s="46">
        <v>6143333</v>
      </c>
      <c r="K74" s="46">
        <v>7466708</v>
      </c>
      <c r="L74" s="46">
        <v>8231540</v>
      </c>
      <c r="M74" s="46">
        <v>9702422</v>
      </c>
      <c r="N74" s="46">
        <v>10668923</v>
      </c>
      <c r="O74" s="46">
        <v>12312973</v>
      </c>
      <c r="P74" s="46">
        <v>14289542</v>
      </c>
      <c r="Q74" s="46">
        <v>17393051</v>
      </c>
      <c r="R74" s="46">
        <v>20279485</v>
      </c>
      <c r="S74" s="46">
        <v>19296193</v>
      </c>
      <c r="T74" s="46">
        <v>28702890</v>
      </c>
      <c r="U74" s="45">
        <v>29941602</v>
      </c>
    </row>
    <row r="75" spans="1:21" x14ac:dyDescent="0.2">
      <c r="A75" s="44" t="s">
        <v>484</v>
      </c>
      <c r="B75" s="43">
        <v>3120980</v>
      </c>
      <c r="C75" s="43">
        <v>3590297</v>
      </c>
      <c r="D75" s="43">
        <v>4152486</v>
      </c>
      <c r="E75" s="43">
        <v>10774926</v>
      </c>
      <c r="F75" s="43">
        <v>13268935</v>
      </c>
      <c r="G75" s="43">
        <v>15736509</v>
      </c>
      <c r="H75" s="43">
        <v>13876550</v>
      </c>
      <c r="I75" s="43">
        <v>19365829</v>
      </c>
      <c r="J75" s="43">
        <v>25382541</v>
      </c>
      <c r="K75" s="43">
        <v>27218424</v>
      </c>
      <c r="L75" s="43">
        <v>25720267</v>
      </c>
      <c r="M75" s="43">
        <v>24780413</v>
      </c>
      <c r="N75" s="43">
        <v>22509571</v>
      </c>
      <c r="O75" s="43">
        <v>20935017</v>
      </c>
      <c r="P75" s="43">
        <v>21938950</v>
      </c>
      <c r="Q75" s="43">
        <v>23003618</v>
      </c>
      <c r="R75" s="43">
        <v>21490941</v>
      </c>
      <c r="S75" s="43">
        <v>14739520</v>
      </c>
      <c r="T75" s="43">
        <v>20595840</v>
      </c>
      <c r="U75" s="42">
        <v>29249346</v>
      </c>
    </row>
    <row r="76" spans="1:21" x14ac:dyDescent="0.2">
      <c r="A76" s="47" t="s">
        <v>672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>
        <v>12035209</v>
      </c>
      <c r="Q76" s="46">
        <v>17312259</v>
      </c>
      <c r="R76" s="46">
        <v>21855139</v>
      </c>
      <c r="S76" s="46">
        <v>19955151</v>
      </c>
      <c r="T76" s="46">
        <v>23724275</v>
      </c>
      <c r="U76" s="45">
        <v>28264000</v>
      </c>
    </row>
    <row r="77" spans="1:21" x14ac:dyDescent="0.2">
      <c r="A77" s="44" t="s">
        <v>354</v>
      </c>
      <c r="B77" s="43">
        <v>5244011</v>
      </c>
      <c r="C77" s="43">
        <v>7311044</v>
      </c>
      <c r="D77" s="43">
        <v>8770450</v>
      </c>
      <c r="E77" s="43">
        <v>11427301</v>
      </c>
      <c r="F77" s="43">
        <v>15171251</v>
      </c>
      <c r="G77" s="43">
        <v>15750540</v>
      </c>
      <c r="H77" s="43">
        <v>9346322</v>
      </c>
      <c r="I77" s="43">
        <v>11143288</v>
      </c>
      <c r="J77" s="43">
        <v>15430779</v>
      </c>
      <c r="K77" s="43">
        <v>16082388</v>
      </c>
      <c r="L77" s="43">
        <v>16778949</v>
      </c>
      <c r="M77" s="43">
        <v>17127924</v>
      </c>
      <c r="N77" s="43">
        <v>14095807</v>
      </c>
      <c r="O77" s="43">
        <v>13736507</v>
      </c>
      <c r="P77" s="43">
        <v>16053149</v>
      </c>
      <c r="Q77" s="43">
        <v>18612966</v>
      </c>
      <c r="R77" s="43">
        <v>17767575</v>
      </c>
      <c r="S77" s="43">
        <v>17315082</v>
      </c>
      <c r="T77" s="43">
        <v>23085528</v>
      </c>
      <c r="U77" s="42">
        <v>27901013</v>
      </c>
    </row>
    <row r="78" spans="1:21" x14ac:dyDescent="0.2">
      <c r="A78" s="47" t="s">
        <v>192</v>
      </c>
      <c r="B78" s="46">
        <v>7944175</v>
      </c>
      <c r="C78" s="46">
        <v>9057514</v>
      </c>
      <c r="D78" s="46">
        <v>11015567</v>
      </c>
      <c r="E78" s="46">
        <v>14648001</v>
      </c>
      <c r="F78" s="46">
        <v>16651316</v>
      </c>
      <c r="G78" s="46">
        <v>17333687</v>
      </c>
      <c r="H78" s="46">
        <v>11336418</v>
      </c>
      <c r="I78" s="46">
        <v>13196568</v>
      </c>
      <c r="J78" s="46">
        <v>18963366</v>
      </c>
      <c r="K78" s="46">
        <v>20070376</v>
      </c>
      <c r="L78" s="46">
        <v>20186202</v>
      </c>
      <c r="M78" s="46">
        <v>20184650</v>
      </c>
      <c r="N78" s="46">
        <v>15731849</v>
      </c>
      <c r="O78" s="46">
        <v>15682263</v>
      </c>
      <c r="P78" s="46">
        <v>17372913</v>
      </c>
      <c r="Q78" s="46">
        <v>19826321</v>
      </c>
      <c r="R78" s="46">
        <v>18669106</v>
      </c>
      <c r="S78" s="46">
        <v>17763230</v>
      </c>
      <c r="T78" s="46">
        <v>24203349</v>
      </c>
      <c r="U78" s="45">
        <v>27002942</v>
      </c>
    </row>
    <row r="79" spans="1:21" x14ac:dyDescent="0.2">
      <c r="A79" s="44" t="s">
        <v>718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>
        <v>8068012</v>
      </c>
      <c r="O79" s="43">
        <v>5491784</v>
      </c>
      <c r="P79" s="43">
        <v>5803108</v>
      </c>
      <c r="Q79" s="43">
        <v>7930393</v>
      </c>
      <c r="R79" s="43">
        <v>8824802</v>
      </c>
      <c r="S79" s="43">
        <v>6663099</v>
      </c>
      <c r="T79" s="43">
        <v>11971835</v>
      </c>
      <c r="U79" s="42">
        <v>26996482</v>
      </c>
    </row>
    <row r="80" spans="1:21" x14ac:dyDescent="0.2">
      <c r="A80" s="47" t="s">
        <v>631</v>
      </c>
      <c r="B80" s="46">
        <v>10951391</v>
      </c>
      <c r="C80" s="46">
        <v>12736542</v>
      </c>
      <c r="D80" s="46">
        <v>13174323</v>
      </c>
      <c r="E80" s="46">
        <v>15007296</v>
      </c>
      <c r="F80" s="46">
        <v>19099373</v>
      </c>
      <c r="G80" s="46">
        <v>24638377</v>
      </c>
      <c r="H80" s="46">
        <v>19096174</v>
      </c>
      <c r="I80" s="46">
        <v>22215362</v>
      </c>
      <c r="J80" s="46">
        <v>23952125</v>
      </c>
      <c r="K80" s="46">
        <v>24470606</v>
      </c>
      <c r="L80" s="46">
        <v>24266395</v>
      </c>
      <c r="M80" s="46">
        <v>24793340</v>
      </c>
      <c r="N80" s="46">
        <v>20222503</v>
      </c>
      <c r="O80" s="46">
        <v>19487208</v>
      </c>
      <c r="P80" s="46">
        <v>20618073</v>
      </c>
      <c r="Q80" s="46">
        <v>22694714</v>
      </c>
      <c r="R80" s="46">
        <v>21526826</v>
      </c>
      <c r="S80" s="46">
        <v>18412051</v>
      </c>
      <c r="T80" s="46">
        <v>21811968</v>
      </c>
      <c r="U80" s="45">
        <v>26672667</v>
      </c>
    </row>
    <row r="81" spans="1:21" x14ac:dyDescent="0.2">
      <c r="A81" s="44" t="s">
        <v>372</v>
      </c>
      <c r="B81" s="43">
        <v>13646403</v>
      </c>
      <c r="C81" s="43">
        <v>16771715</v>
      </c>
      <c r="D81" s="43">
        <v>17585503</v>
      </c>
      <c r="E81" s="43">
        <v>19640455</v>
      </c>
      <c r="F81" s="43">
        <v>22288701</v>
      </c>
      <c r="G81" s="43">
        <v>25498095</v>
      </c>
      <c r="H81" s="43">
        <v>18770618</v>
      </c>
      <c r="I81" s="43">
        <v>20399988</v>
      </c>
      <c r="J81" s="43">
        <v>25971634</v>
      </c>
      <c r="K81" s="43">
        <v>24284890</v>
      </c>
      <c r="L81" s="43">
        <v>23934080</v>
      </c>
      <c r="M81" s="43">
        <v>23850012</v>
      </c>
      <c r="N81" s="43">
        <v>19296338</v>
      </c>
      <c r="O81" s="43">
        <v>19123618</v>
      </c>
      <c r="P81" s="43">
        <v>21055130</v>
      </c>
      <c r="Q81" s="43">
        <v>23118820</v>
      </c>
      <c r="R81" s="43">
        <v>22673693</v>
      </c>
      <c r="S81" s="43">
        <v>20882683</v>
      </c>
      <c r="T81" s="43">
        <v>25537148</v>
      </c>
      <c r="U81" s="42">
        <v>26067682</v>
      </c>
    </row>
    <row r="82" spans="1:21" x14ac:dyDescent="0.2">
      <c r="A82" s="47" t="s">
        <v>147</v>
      </c>
      <c r="B82" s="46">
        <v>7388170</v>
      </c>
      <c r="C82" s="46">
        <v>8003129</v>
      </c>
      <c r="D82" s="46">
        <v>9173270</v>
      </c>
      <c r="E82" s="46">
        <v>11070461</v>
      </c>
      <c r="F82" s="46">
        <v>12757849</v>
      </c>
      <c r="G82" s="46">
        <v>15289400</v>
      </c>
      <c r="H82" s="46">
        <v>11550461</v>
      </c>
      <c r="I82" s="46">
        <v>13920244</v>
      </c>
      <c r="J82" s="46">
        <v>18263805</v>
      </c>
      <c r="K82" s="46">
        <v>18355993</v>
      </c>
      <c r="L82" s="46">
        <v>18124469</v>
      </c>
      <c r="M82" s="46">
        <v>17186199</v>
      </c>
      <c r="N82" s="46">
        <v>15504471</v>
      </c>
      <c r="O82" s="46">
        <v>15324723</v>
      </c>
      <c r="P82" s="46">
        <v>15927184</v>
      </c>
      <c r="Q82" s="46">
        <v>16566308</v>
      </c>
      <c r="R82" s="46">
        <v>16108703</v>
      </c>
      <c r="S82" s="46">
        <v>14456986</v>
      </c>
      <c r="T82" s="46">
        <v>18430776</v>
      </c>
      <c r="U82" s="45">
        <v>21143801</v>
      </c>
    </row>
    <row r="83" spans="1:21" x14ac:dyDescent="0.2">
      <c r="A83" s="44" t="s">
        <v>336</v>
      </c>
      <c r="B83" s="43">
        <v>3475177</v>
      </c>
      <c r="C83" s="43">
        <v>4563489</v>
      </c>
      <c r="D83" s="43">
        <v>5846168</v>
      </c>
      <c r="E83" s="43">
        <v>7232947</v>
      </c>
      <c r="F83" s="43">
        <v>8989262</v>
      </c>
      <c r="G83" s="43">
        <v>11127817</v>
      </c>
      <c r="H83" s="43">
        <v>10202001</v>
      </c>
      <c r="I83" s="43">
        <v>12092926</v>
      </c>
      <c r="J83" s="43">
        <v>14884839</v>
      </c>
      <c r="K83" s="43">
        <v>16283586</v>
      </c>
      <c r="L83" s="43">
        <v>16409449</v>
      </c>
      <c r="M83" s="43">
        <v>18401662</v>
      </c>
      <c r="N83" s="43">
        <v>16105950</v>
      </c>
      <c r="O83" s="43">
        <v>14112089</v>
      </c>
      <c r="P83" s="43">
        <v>16691228</v>
      </c>
      <c r="Q83" s="43">
        <v>17380309</v>
      </c>
      <c r="R83" s="43">
        <v>17220379</v>
      </c>
      <c r="S83" s="43">
        <v>15415397</v>
      </c>
      <c r="T83" s="43">
        <v>19288258</v>
      </c>
      <c r="U83" s="42">
        <v>21127751</v>
      </c>
    </row>
    <row r="84" spans="1:21" x14ac:dyDescent="0.2">
      <c r="A84" s="47" t="s">
        <v>252</v>
      </c>
      <c r="B84" s="46">
        <v>3210187</v>
      </c>
      <c r="C84" s="46">
        <v>3795479</v>
      </c>
      <c r="D84" s="46">
        <v>4878389</v>
      </c>
      <c r="E84" s="46">
        <v>5328825</v>
      </c>
      <c r="F84" s="46">
        <v>7278290</v>
      </c>
      <c r="G84" s="46">
        <v>8536051</v>
      </c>
      <c r="H84" s="46">
        <v>6464803</v>
      </c>
      <c r="I84" s="46">
        <v>8052407</v>
      </c>
      <c r="J84" s="46">
        <v>12602676</v>
      </c>
      <c r="K84" s="46">
        <v>13578113</v>
      </c>
      <c r="L84" s="46">
        <v>12787233</v>
      </c>
      <c r="M84" s="46">
        <v>16786417</v>
      </c>
      <c r="N84" s="46">
        <v>14687477</v>
      </c>
      <c r="O84" s="46">
        <v>11361004</v>
      </c>
      <c r="P84" s="46">
        <v>12718142</v>
      </c>
      <c r="Q84" s="46">
        <v>11880471</v>
      </c>
      <c r="R84" s="46">
        <v>10439795</v>
      </c>
      <c r="S84" s="39">
        <v>16887339</v>
      </c>
      <c r="T84" s="39">
        <v>21428972</v>
      </c>
      <c r="U84" s="39">
        <v>20382496</v>
      </c>
    </row>
    <row r="85" spans="1:21" x14ac:dyDescent="0.2">
      <c r="A85" s="44" t="s">
        <v>733</v>
      </c>
      <c r="B85" s="43"/>
      <c r="C85" s="43"/>
      <c r="D85" s="43"/>
      <c r="E85" s="43"/>
      <c r="F85" s="43">
        <v>6748810</v>
      </c>
      <c r="G85" s="43">
        <v>9116482</v>
      </c>
      <c r="H85" s="43">
        <v>12859379</v>
      </c>
      <c r="I85" s="43">
        <v>17674368</v>
      </c>
      <c r="J85" s="43"/>
      <c r="K85" s="43"/>
      <c r="L85" s="43"/>
      <c r="M85" s="43"/>
      <c r="N85" s="43">
        <v>12917926</v>
      </c>
      <c r="O85" s="43">
        <v>10448764</v>
      </c>
      <c r="P85" s="43">
        <v>9253810</v>
      </c>
      <c r="Q85" s="43">
        <v>13472909</v>
      </c>
      <c r="R85" s="43">
        <v>15663796</v>
      </c>
      <c r="S85" s="48">
        <v>12423194</v>
      </c>
      <c r="T85" s="48">
        <v>17804410</v>
      </c>
      <c r="U85" s="48">
        <v>19665485</v>
      </c>
    </row>
    <row r="86" spans="1:21" x14ac:dyDescent="0.2">
      <c r="A86" s="47" t="s">
        <v>330</v>
      </c>
      <c r="B86" s="46">
        <v>5653164</v>
      </c>
      <c r="C86" s="46">
        <v>8143592</v>
      </c>
      <c r="D86" s="46">
        <v>10454580</v>
      </c>
      <c r="E86" s="46">
        <v>11446910</v>
      </c>
      <c r="F86" s="46">
        <v>13531100</v>
      </c>
      <c r="G86" s="46">
        <v>16871598</v>
      </c>
      <c r="H86" s="46">
        <v>14075297</v>
      </c>
      <c r="I86" s="46">
        <v>15262001</v>
      </c>
      <c r="J86" s="46">
        <v>18301082</v>
      </c>
      <c r="K86" s="46">
        <v>20691384</v>
      </c>
      <c r="L86" s="46">
        <v>21549016</v>
      </c>
      <c r="M86" s="46">
        <v>22740258</v>
      </c>
      <c r="N86" s="46">
        <v>20474909</v>
      </c>
      <c r="O86" s="46">
        <v>19207038</v>
      </c>
      <c r="P86" s="46">
        <v>20407329</v>
      </c>
      <c r="Q86" s="46">
        <v>20309901</v>
      </c>
      <c r="R86" s="46">
        <v>19336709</v>
      </c>
      <c r="S86" s="46">
        <v>17006883</v>
      </c>
      <c r="T86" s="46">
        <v>21542435</v>
      </c>
      <c r="U86" s="45">
        <v>19375698</v>
      </c>
    </row>
    <row r="87" spans="1:21" x14ac:dyDescent="0.2">
      <c r="A87" s="44" t="s">
        <v>357</v>
      </c>
      <c r="B87" s="43">
        <v>7167482</v>
      </c>
      <c r="C87" s="43">
        <v>9385039</v>
      </c>
      <c r="D87" s="43">
        <v>9326988</v>
      </c>
      <c r="E87" s="43">
        <v>9395085</v>
      </c>
      <c r="F87" s="43">
        <v>11814557</v>
      </c>
      <c r="G87" s="43">
        <v>16136466</v>
      </c>
      <c r="H87" s="43">
        <v>16231585</v>
      </c>
      <c r="I87" s="43">
        <v>17969735</v>
      </c>
      <c r="J87" s="43">
        <v>20162637</v>
      </c>
      <c r="K87" s="43">
        <v>21279830</v>
      </c>
      <c r="L87" s="43">
        <v>21228485</v>
      </c>
      <c r="M87" s="43">
        <v>20493725</v>
      </c>
      <c r="N87" s="43">
        <v>18068787</v>
      </c>
      <c r="O87" s="43">
        <v>18705306</v>
      </c>
      <c r="P87" s="43">
        <v>19582150</v>
      </c>
      <c r="Q87" s="43">
        <v>20395955</v>
      </c>
      <c r="R87" s="43">
        <v>19239394</v>
      </c>
      <c r="S87" s="43">
        <v>11354653</v>
      </c>
      <c r="T87" s="43">
        <v>13856704</v>
      </c>
      <c r="U87" s="42">
        <v>19053292</v>
      </c>
    </row>
    <row r="88" spans="1:21" x14ac:dyDescent="0.2">
      <c r="A88" s="47" t="s">
        <v>727</v>
      </c>
      <c r="B88" s="46">
        <v>3278554</v>
      </c>
      <c r="C88" s="46">
        <v>4714733</v>
      </c>
      <c r="D88" s="46">
        <v>5864962</v>
      </c>
      <c r="E88" s="46">
        <v>5820429</v>
      </c>
      <c r="F88" s="46">
        <v>6683117</v>
      </c>
      <c r="G88" s="46">
        <v>7847262</v>
      </c>
      <c r="H88" s="46">
        <v>6993212</v>
      </c>
      <c r="I88" s="46">
        <v>7861223</v>
      </c>
      <c r="J88" s="46">
        <v>6711111</v>
      </c>
      <c r="K88" s="46">
        <v>9769251</v>
      </c>
      <c r="L88" s="46">
        <v>12720573</v>
      </c>
      <c r="M88" s="46">
        <v>11117788</v>
      </c>
      <c r="N88" s="46">
        <v>10405703</v>
      </c>
      <c r="O88" s="46">
        <v>8405917</v>
      </c>
      <c r="P88" s="46">
        <v>9621667</v>
      </c>
      <c r="Q88" s="46">
        <v>10999899</v>
      </c>
      <c r="R88" s="46">
        <v>10692564</v>
      </c>
      <c r="S88" s="46">
        <v>10532202</v>
      </c>
      <c r="T88" s="46">
        <v>13998346</v>
      </c>
      <c r="U88" s="45">
        <v>17972135</v>
      </c>
    </row>
    <row r="89" spans="1:21" x14ac:dyDescent="0.2">
      <c r="A89" s="44" t="s">
        <v>291</v>
      </c>
      <c r="B89" s="43">
        <v>3142437</v>
      </c>
      <c r="C89" s="43">
        <v>3685247</v>
      </c>
      <c r="D89" s="43">
        <v>4419363</v>
      </c>
      <c r="E89" s="43">
        <v>4920567</v>
      </c>
      <c r="F89" s="43">
        <v>6530363</v>
      </c>
      <c r="G89" s="43">
        <v>8153858</v>
      </c>
      <c r="H89" s="43">
        <v>5922938</v>
      </c>
      <c r="I89" s="43">
        <v>6895088</v>
      </c>
      <c r="J89" s="43">
        <v>8541779</v>
      </c>
      <c r="K89" s="43">
        <v>8646776</v>
      </c>
      <c r="L89" s="43">
        <v>8603906</v>
      </c>
      <c r="M89" s="43">
        <v>7984500</v>
      </c>
      <c r="N89" s="43">
        <v>8386748</v>
      </c>
      <c r="O89" s="43">
        <v>7918034</v>
      </c>
      <c r="P89" s="43">
        <v>8612909</v>
      </c>
      <c r="Q89" s="43">
        <v>9428835</v>
      </c>
      <c r="R89" s="43">
        <v>9157061</v>
      </c>
      <c r="S89" s="43">
        <v>7971839</v>
      </c>
      <c r="T89" s="43">
        <v>11631003</v>
      </c>
      <c r="U89" s="48">
        <v>17909776</v>
      </c>
    </row>
    <row r="90" spans="1:21" x14ac:dyDescent="0.2">
      <c r="A90" s="47" t="s">
        <v>20</v>
      </c>
      <c r="B90" s="46"/>
      <c r="C90" s="46">
        <v>4887851</v>
      </c>
      <c r="D90" s="46">
        <v>5886523</v>
      </c>
      <c r="E90" s="46">
        <v>8069924</v>
      </c>
      <c r="F90" s="46">
        <v>11094843</v>
      </c>
      <c r="G90" s="46"/>
      <c r="H90" s="46">
        <v>23918854</v>
      </c>
      <c r="I90" s="46">
        <v>18143269</v>
      </c>
      <c r="J90" s="46">
        <v>20790996</v>
      </c>
      <c r="K90" s="46">
        <v>28722984</v>
      </c>
      <c r="L90" s="46">
        <v>26756063</v>
      </c>
      <c r="M90" s="46">
        <v>28753499</v>
      </c>
      <c r="N90" s="46">
        <v>13167391</v>
      </c>
      <c r="O90" s="46">
        <v>14311911</v>
      </c>
      <c r="P90" s="46">
        <v>15462319</v>
      </c>
      <c r="Q90" s="46">
        <v>16385608</v>
      </c>
      <c r="R90" s="46">
        <v>14160146</v>
      </c>
      <c r="S90" s="46">
        <v>9340310</v>
      </c>
      <c r="T90" s="46">
        <v>11359681</v>
      </c>
      <c r="U90" s="45">
        <v>17710712</v>
      </c>
    </row>
    <row r="91" spans="1:21" x14ac:dyDescent="0.2">
      <c r="A91" s="44" t="s">
        <v>771</v>
      </c>
      <c r="B91" s="43">
        <v>2789343</v>
      </c>
      <c r="C91" s="43">
        <v>3544747</v>
      </c>
      <c r="D91" s="43">
        <v>3969935</v>
      </c>
      <c r="E91" s="43">
        <v>4644079</v>
      </c>
      <c r="F91" s="43">
        <v>5512894</v>
      </c>
      <c r="G91" s="43">
        <v>5426034</v>
      </c>
      <c r="H91" s="43">
        <v>4669349</v>
      </c>
      <c r="I91" s="43">
        <v>5567214</v>
      </c>
      <c r="J91" s="43">
        <v>7872123</v>
      </c>
      <c r="K91" s="43">
        <v>8917896</v>
      </c>
      <c r="L91" s="43">
        <v>10230704</v>
      </c>
      <c r="M91" s="43">
        <v>11308563</v>
      </c>
      <c r="N91" s="43">
        <v>10602580</v>
      </c>
      <c r="O91" s="43">
        <v>8924463</v>
      </c>
      <c r="P91" s="43">
        <v>9480359</v>
      </c>
      <c r="Q91" s="43">
        <v>11181019</v>
      </c>
      <c r="R91" s="43">
        <v>12024019</v>
      </c>
      <c r="S91" s="43">
        <v>11950497</v>
      </c>
      <c r="T91" s="43">
        <v>19346655</v>
      </c>
      <c r="U91" s="42">
        <v>17430546</v>
      </c>
    </row>
    <row r="92" spans="1:21" x14ac:dyDescent="0.2">
      <c r="A92" s="47" t="s">
        <v>717</v>
      </c>
      <c r="B92" s="46"/>
      <c r="C92" s="46"/>
      <c r="D92" s="46"/>
      <c r="E92" s="46"/>
      <c r="F92" s="46"/>
      <c r="G92" s="46"/>
      <c r="H92" s="46"/>
      <c r="I92" s="46">
        <v>4865895</v>
      </c>
      <c r="J92" s="46">
        <v>8571168</v>
      </c>
      <c r="K92" s="46">
        <v>7849398</v>
      </c>
      <c r="L92" s="46">
        <v>12009122</v>
      </c>
      <c r="M92" s="46">
        <v>16231476</v>
      </c>
      <c r="N92" s="46">
        <v>16913265</v>
      </c>
      <c r="O92" s="46">
        <v>15695738</v>
      </c>
      <c r="P92" s="46">
        <v>19253455</v>
      </c>
      <c r="Q92" s="46">
        <v>19353893</v>
      </c>
      <c r="R92" s="46">
        <v>18610892</v>
      </c>
      <c r="S92" s="46">
        <v>17964198</v>
      </c>
      <c r="T92" s="46">
        <v>14322071</v>
      </c>
      <c r="U92" s="45">
        <v>17403359</v>
      </c>
    </row>
    <row r="93" spans="1:21" x14ac:dyDescent="0.2">
      <c r="A93" s="44" t="s">
        <v>586</v>
      </c>
      <c r="B93" s="43">
        <v>6514296</v>
      </c>
      <c r="C93" s="43">
        <v>7852071</v>
      </c>
      <c r="D93" s="43">
        <v>8307068</v>
      </c>
      <c r="E93" s="43">
        <v>9773150</v>
      </c>
      <c r="F93" s="43">
        <v>11385744</v>
      </c>
      <c r="G93" s="43">
        <v>13629063</v>
      </c>
      <c r="H93" s="43">
        <v>9431851</v>
      </c>
      <c r="I93" s="43">
        <v>12353708</v>
      </c>
      <c r="J93" s="43">
        <v>19696480</v>
      </c>
      <c r="K93" s="43">
        <v>17884922</v>
      </c>
      <c r="L93" s="43">
        <v>17930809</v>
      </c>
      <c r="M93" s="43">
        <v>19244461</v>
      </c>
      <c r="N93" s="43">
        <v>18967231</v>
      </c>
      <c r="O93" s="43">
        <v>19500757</v>
      </c>
      <c r="P93" s="43">
        <v>21316200</v>
      </c>
      <c r="Q93" s="43"/>
      <c r="R93" s="43">
        <v>19474314</v>
      </c>
      <c r="S93" s="43">
        <v>15607090</v>
      </c>
      <c r="T93" s="43">
        <v>21501894</v>
      </c>
      <c r="U93" s="42">
        <v>17300557</v>
      </c>
    </row>
    <row r="94" spans="1:21" x14ac:dyDescent="0.2">
      <c r="A94" s="47" t="s">
        <v>183</v>
      </c>
      <c r="B94" s="46">
        <v>5754223</v>
      </c>
      <c r="C94" s="46">
        <v>6328971</v>
      </c>
      <c r="D94" s="46">
        <v>6809146</v>
      </c>
      <c r="E94" s="46">
        <v>7762676</v>
      </c>
      <c r="F94" s="46">
        <v>8820612</v>
      </c>
      <c r="G94" s="46">
        <v>9817654</v>
      </c>
      <c r="H94" s="46">
        <v>7325362</v>
      </c>
      <c r="I94" s="46">
        <v>8416163</v>
      </c>
      <c r="J94" s="46">
        <v>9964508</v>
      </c>
      <c r="K94" s="46">
        <v>10269627</v>
      </c>
      <c r="L94" s="46">
        <v>10747533</v>
      </c>
      <c r="M94" s="46">
        <v>10514176</v>
      </c>
      <c r="N94" s="46">
        <v>9740799</v>
      </c>
      <c r="O94" s="46">
        <v>9271587</v>
      </c>
      <c r="P94" s="46">
        <v>9904450</v>
      </c>
      <c r="Q94" s="46">
        <v>10935489</v>
      </c>
      <c r="R94" s="46">
        <v>11337642</v>
      </c>
      <c r="S94" s="46">
        <v>10089251</v>
      </c>
      <c r="T94" s="46">
        <v>15647116</v>
      </c>
      <c r="U94" s="45">
        <v>17108010</v>
      </c>
    </row>
    <row r="95" spans="1:21" x14ac:dyDescent="0.2">
      <c r="A95" s="44" t="s">
        <v>705</v>
      </c>
      <c r="B95" s="48">
        <v>1806075</v>
      </c>
      <c r="C95" s="48">
        <v>1559606</v>
      </c>
      <c r="D95" s="48">
        <v>2712753</v>
      </c>
      <c r="E95" s="48">
        <v>2975423</v>
      </c>
      <c r="F95" s="48">
        <v>5435673</v>
      </c>
      <c r="G95" s="48">
        <v>9439688</v>
      </c>
      <c r="H95" s="48">
        <v>13441776</v>
      </c>
      <c r="I95" s="48">
        <v>10907627</v>
      </c>
      <c r="J95" s="48">
        <v>14142106</v>
      </c>
      <c r="K95" s="48">
        <v>11089230</v>
      </c>
      <c r="L95" s="48">
        <v>13504078</v>
      </c>
      <c r="M95" s="48">
        <v>15840063</v>
      </c>
      <c r="N95" s="48">
        <v>16680483</v>
      </c>
      <c r="O95" s="48">
        <v>17239368</v>
      </c>
      <c r="P95" s="48">
        <v>16148134</v>
      </c>
      <c r="Q95" s="48">
        <v>13384426</v>
      </c>
      <c r="R95" s="48">
        <v>11958113</v>
      </c>
      <c r="S95" s="48">
        <v>14956354</v>
      </c>
      <c r="T95" s="48">
        <v>14243335</v>
      </c>
      <c r="U95" s="48">
        <v>16633570</v>
      </c>
    </row>
    <row r="96" spans="1:21" x14ac:dyDescent="0.2">
      <c r="A96" s="47" t="s">
        <v>198</v>
      </c>
      <c r="B96" s="46">
        <v>2384895</v>
      </c>
      <c r="C96" s="46">
        <v>2873069</v>
      </c>
      <c r="D96" s="46">
        <v>4454732</v>
      </c>
      <c r="E96" s="46">
        <v>5309100</v>
      </c>
      <c r="F96" s="46">
        <v>5326729</v>
      </c>
      <c r="G96" s="46">
        <v>8202225</v>
      </c>
      <c r="H96" s="46">
        <v>7622854</v>
      </c>
      <c r="I96" s="46">
        <v>8327333</v>
      </c>
      <c r="J96" s="46">
        <v>8758393</v>
      </c>
      <c r="K96" s="46">
        <v>11659258</v>
      </c>
      <c r="L96" s="46">
        <v>10955385</v>
      </c>
      <c r="M96" s="46">
        <v>14718276</v>
      </c>
      <c r="N96" s="46">
        <v>16282654</v>
      </c>
      <c r="O96" s="46">
        <v>16408484</v>
      </c>
      <c r="P96" s="46">
        <v>14692143</v>
      </c>
      <c r="Q96" s="46">
        <v>14408720</v>
      </c>
      <c r="R96" s="46">
        <v>15575890</v>
      </c>
      <c r="S96" s="46">
        <v>14134431</v>
      </c>
      <c r="T96" s="46">
        <v>15289980</v>
      </c>
      <c r="U96" s="45">
        <v>16544493</v>
      </c>
    </row>
    <row r="97" spans="1:21" x14ac:dyDescent="0.2">
      <c r="A97" s="44" t="s">
        <v>490</v>
      </c>
      <c r="B97" s="43">
        <v>1926601</v>
      </c>
      <c r="C97" s="43">
        <v>2657967</v>
      </c>
      <c r="D97" s="43">
        <v>3260075</v>
      </c>
      <c r="E97" s="43">
        <v>4774827</v>
      </c>
      <c r="F97" s="43">
        <v>5874802</v>
      </c>
      <c r="G97" s="43">
        <v>9061829</v>
      </c>
      <c r="H97" s="43">
        <v>6961626</v>
      </c>
      <c r="I97" s="43">
        <v>10033466</v>
      </c>
      <c r="J97" s="43">
        <v>12366126</v>
      </c>
      <c r="K97" s="43">
        <v>11555136</v>
      </c>
      <c r="L97" s="43">
        <v>12142040</v>
      </c>
      <c r="M97" s="43">
        <v>12168558</v>
      </c>
      <c r="N97" s="43">
        <v>10291214</v>
      </c>
      <c r="O97" s="43">
        <v>9752574</v>
      </c>
      <c r="P97" s="43">
        <v>11874760</v>
      </c>
      <c r="Q97" s="43">
        <v>13334452</v>
      </c>
      <c r="R97" s="43">
        <v>12543982</v>
      </c>
      <c r="S97" s="43">
        <v>10217078</v>
      </c>
      <c r="T97" s="43">
        <v>13559729</v>
      </c>
      <c r="U97" s="42">
        <v>15879593</v>
      </c>
    </row>
    <row r="98" spans="1:21" x14ac:dyDescent="0.2">
      <c r="A98" s="47" t="s">
        <v>725</v>
      </c>
      <c r="B98" s="46">
        <v>2164320</v>
      </c>
      <c r="C98" s="46">
        <v>2556445</v>
      </c>
      <c r="D98" s="46">
        <v>3246826</v>
      </c>
      <c r="E98" s="46">
        <v>4526728</v>
      </c>
      <c r="F98" s="46">
        <v>5919022</v>
      </c>
      <c r="G98" s="46">
        <v>8087735</v>
      </c>
      <c r="H98" s="46">
        <v>6530823</v>
      </c>
      <c r="I98" s="46">
        <v>8012874</v>
      </c>
      <c r="J98" s="46">
        <v>11184221</v>
      </c>
      <c r="K98" s="46">
        <v>11715589</v>
      </c>
      <c r="L98" s="46">
        <v>12525411</v>
      </c>
      <c r="M98" s="46">
        <v>12691110</v>
      </c>
      <c r="N98" s="46">
        <v>14705969</v>
      </c>
      <c r="O98" s="46">
        <v>7688595</v>
      </c>
      <c r="P98" s="46">
        <v>7710240</v>
      </c>
      <c r="Q98" s="46">
        <v>8514022</v>
      </c>
      <c r="R98" s="46">
        <v>9077091</v>
      </c>
      <c r="S98" s="46">
        <v>8477673</v>
      </c>
      <c r="T98" s="46">
        <v>10873264</v>
      </c>
      <c r="U98" s="45">
        <v>15654447</v>
      </c>
    </row>
    <row r="99" spans="1:21" x14ac:dyDescent="0.2">
      <c r="A99" s="44" t="s">
        <v>48</v>
      </c>
      <c r="B99" s="43">
        <v>5657241</v>
      </c>
      <c r="C99" s="43">
        <v>6583640</v>
      </c>
      <c r="D99" s="43">
        <v>9339254</v>
      </c>
      <c r="E99" s="43">
        <v>8956854</v>
      </c>
      <c r="F99" s="43">
        <v>11515149</v>
      </c>
      <c r="G99" s="43">
        <v>18414553</v>
      </c>
      <c r="H99" s="43">
        <v>11993377</v>
      </c>
      <c r="I99" s="43">
        <v>16001647</v>
      </c>
      <c r="J99" s="43">
        <v>17643318</v>
      </c>
      <c r="K99" s="43">
        <v>14249141</v>
      </c>
      <c r="L99" s="43">
        <v>18617509</v>
      </c>
      <c r="M99" s="43">
        <v>20073673</v>
      </c>
      <c r="N99" s="43">
        <v>16377718</v>
      </c>
      <c r="O99" s="43">
        <v>14721614</v>
      </c>
      <c r="P99" s="43">
        <v>17390914</v>
      </c>
      <c r="Q99" s="43">
        <v>20591586</v>
      </c>
      <c r="R99" s="43">
        <v>18589050</v>
      </c>
      <c r="S99" s="43">
        <v>15459448</v>
      </c>
      <c r="T99" s="43">
        <v>18675855</v>
      </c>
      <c r="U99" s="42">
        <v>15534503</v>
      </c>
    </row>
    <row r="100" spans="1:21" x14ac:dyDescent="0.2">
      <c r="A100" s="47" t="s">
        <v>78</v>
      </c>
      <c r="B100" s="46">
        <v>4823653</v>
      </c>
      <c r="C100" s="46">
        <v>5980463</v>
      </c>
      <c r="D100" s="46">
        <v>7053771</v>
      </c>
      <c r="E100" s="46">
        <v>7559256</v>
      </c>
      <c r="F100" s="46">
        <v>9720056</v>
      </c>
      <c r="G100" s="46">
        <v>12188609</v>
      </c>
      <c r="H100" s="46">
        <v>8363714</v>
      </c>
      <c r="I100" s="46">
        <v>9222998</v>
      </c>
      <c r="J100" s="46">
        <v>11050575</v>
      </c>
      <c r="K100" s="46">
        <v>10019077</v>
      </c>
      <c r="L100" s="46">
        <v>10295187</v>
      </c>
      <c r="M100" s="46">
        <v>10990420</v>
      </c>
      <c r="N100" s="46">
        <v>8993966</v>
      </c>
      <c r="O100" s="46">
        <v>9141881</v>
      </c>
      <c r="P100" s="46">
        <v>10445400</v>
      </c>
      <c r="Q100" s="46">
        <v>11627663</v>
      </c>
      <c r="R100" s="46">
        <v>11159373</v>
      </c>
      <c r="S100" s="46">
        <v>9867992</v>
      </c>
      <c r="T100" s="46">
        <v>13030086</v>
      </c>
      <c r="U100" s="45">
        <v>15382424</v>
      </c>
    </row>
    <row r="101" spans="1:21" x14ac:dyDescent="0.2">
      <c r="A101" s="44" t="s">
        <v>45</v>
      </c>
      <c r="B101" s="43">
        <v>2626427</v>
      </c>
      <c r="C101" s="43">
        <v>3515861</v>
      </c>
      <c r="D101" s="43">
        <v>4211207</v>
      </c>
      <c r="E101" s="43">
        <v>5266744</v>
      </c>
      <c r="F101" s="43">
        <v>5712178</v>
      </c>
      <c r="G101" s="43">
        <v>7161847</v>
      </c>
      <c r="H101" s="43">
        <v>6119060</v>
      </c>
      <c r="I101" s="43">
        <v>6596797</v>
      </c>
      <c r="J101" s="43">
        <v>9732869</v>
      </c>
      <c r="K101" s="43">
        <v>9641724</v>
      </c>
      <c r="L101" s="43">
        <v>10763392</v>
      </c>
      <c r="M101" s="43">
        <v>9178588</v>
      </c>
      <c r="N101" s="43">
        <v>9214281</v>
      </c>
      <c r="O101" s="43">
        <v>8472500</v>
      </c>
      <c r="P101" s="43">
        <v>8767799</v>
      </c>
      <c r="Q101" s="43">
        <v>11460338</v>
      </c>
      <c r="R101" s="43">
        <v>13649506</v>
      </c>
      <c r="S101" s="43">
        <v>10732039</v>
      </c>
      <c r="T101" s="43">
        <v>11705787</v>
      </c>
      <c r="U101" s="42">
        <v>14539859</v>
      </c>
    </row>
    <row r="102" spans="1:21" x14ac:dyDescent="0.2">
      <c r="A102" s="47" t="s">
        <v>427</v>
      </c>
      <c r="B102" s="46">
        <v>1752997</v>
      </c>
      <c r="C102" s="46">
        <v>2034672</v>
      </c>
      <c r="D102" s="46">
        <v>2408195</v>
      </c>
      <c r="E102" s="46">
        <v>2869327</v>
      </c>
      <c r="F102" s="46">
        <v>3049746</v>
      </c>
      <c r="G102" s="46">
        <v>4007763</v>
      </c>
      <c r="H102" s="46">
        <v>3764207</v>
      </c>
      <c r="I102" s="46">
        <v>3564230</v>
      </c>
      <c r="J102" s="46">
        <v>6305647</v>
      </c>
      <c r="K102" s="46">
        <v>6177210</v>
      </c>
      <c r="L102" s="46">
        <v>10099147</v>
      </c>
      <c r="M102" s="46">
        <v>8743074</v>
      </c>
      <c r="N102" s="46">
        <v>7907623</v>
      </c>
      <c r="O102" s="46">
        <v>5295313</v>
      </c>
      <c r="P102" s="46">
        <v>5761505</v>
      </c>
      <c r="Q102" s="46">
        <v>6819155</v>
      </c>
      <c r="R102" s="46">
        <v>7638740</v>
      </c>
      <c r="S102" s="46">
        <v>6437597</v>
      </c>
      <c r="T102" s="46">
        <v>8622697</v>
      </c>
      <c r="U102" s="45">
        <v>14512194</v>
      </c>
    </row>
    <row r="103" spans="1:21" x14ac:dyDescent="0.2">
      <c r="A103" s="44" t="s">
        <v>436</v>
      </c>
      <c r="B103" s="43">
        <v>1801621</v>
      </c>
      <c r="C103" s="43"/>
      <c r="D103" s="43"/>
      <c r="E103" s="43"/>
      <c r="F103" s="43"/>
      <c r="G103" s="43"/>
      <c r="H103" s="43">
        <v>3754389</v>
      </c>
      <c r="I103" s="43">
        <v>5115880</v>
      </c>
      <c r="J103" s="43">
        <v>5915923</v>
      </c>
      <c r="K103" s="43">
        <v>6017474</v>
      </c>
      <c r="L103" s="43">
        <v>6451695</v>
      </c>
      <c r="M103" s="43">
        <v>7590090</v>
      </c>
      <c r="N103" s="43">
        <v>6612094</v>
      </c>
      <c r="O103" s="43">
        <v>8878502</v>
      </c>
      <c r="P103" s="43">
        <v>10250585</v>
      </c>
      <c r="Q103" s="43">
        <v>12857931</v>
      </c>
      <c r="R103" s="43">
        <v>12325259</v>
      </c>
      <c r="S103" s="43">
        <v>9745446</v>
      </c>
      <c r="T103" s="43">
        <v>15792669</v>
      </c>
      <c r="U103" s="42">
        <v>13716419</v>
      </c>
    </row>
    <row r="104" spans="1:21" x14ac:dyDescent="0.2">
      <c r="A104" s="47" t="s">
        <v>723</v>
      </c>
      <c r="B104" s="46">
        <v>1692046</v>
      </c>
      <c r="C104" s="46">
        <v>1919344</v>
      </c>
      <c r="D104" s="46">
        <v>2440039</v>
      </c>
      <c r="E104" s="46">
        <v>2925735</v>
      </c>
      <c r="F104" s="46">
        <v>3587952</v>
      </c>
      <c r="G104" s="46">
        <v>5097055</v>
      </c>
      <c r="H104" s="46">
        <v>4568532</v>
      </c>
      <c r="I104" s="46">
        <v>5603873</v>
      </c>
      <c r="J104" s="46">
        <v>7935744</v>
      </c>
      <c r="K104" s="46">
        <v>8590085</v>
      </c>
      <c r="L104" s="46">
        <v>9699045</v>
      </c>
      <c r="M104" s="46">
        <v>10674101</v>
      </c>
      <c r="N104" s="46">
        <v>9843078</v>
      </c>
      <c r="O104" s="46">
        <v>8563811</v>
      </c>
      <c r="P104" s="46">
        <v>9308486</v>
      </c>
      <c r="Q104" s="46">
        <v>9995948</v>
      </c>
      <c r="R104" s="46">
        <v>9784564</v>
      </c>
      <c r="S104" s="46">
        <v>7079997</v>
      </c>
      <c r="T104" s="46">
        <v>9559086</v>
      </c>
      <c r="U104" s="45">
        <v>13049406</v>
      </c>
    </row>
    <row r="105" spans="1:21" x14ac:dyDescent="0.2">
      <c r="A105" s="44" t="s">
        <v>669</v>
      </c>
      <c r="B105" s="43">
        <v>2190370</v>
      </c>
      <c r="C105" s="43">
        <v>3118631</v>
      </c>
      <c r="D105" s="43">
        <v>3878882</v>
      </c>
      <c r="E105" s="43">
        <v>4806056</v>
      </c>
      <c r="F105" s="43">
        <v>5627663</v>
      </c>
      <c r="G105" s="43">
        <v>9069360</v>
      </c>
      <c r="H105" s="43">
        <v>6906725</v>
      </c>
      <c r="I105" s="43">
        <v>8621758</v>
      </c>
      <c r="J105" s="43">
        <v>10726378</v>
      </c>
      <c r="K105" s="43">
        <v>11652108</v>
      </c>
      <c r="L105" s="43">
        <v>11642380</v>
      </c>
      <c r="M105" s="43">
        <v>10762297</v>
      </c>
      <c r="N105" s="43">
        <v>9246512</v>
      </c>
      <c r="O105" s="43">
        <v>7476190</v>
      </c>
      <c r="P105" s="43">
        <v>8514436</v>
      </c>
      <c r="Q105" s="43">
        <v>9001622</v>
      </c>
      <c r="R105" s="43">
        <v>8313649</v>
      </c>
      <c r="S105" s="43">
        <v>7667928</v>
      </c>
      <c r="T105" s="43">
        <v>10320440</v>
      </c>
      <c r="U105" s="42">
        <v>12973465</v>
      </c>
    </row>
    <row r="106" spans="1:21" x14ac:dyDescent="0.2">
      <c r="A106" s="47" t="s">
        <v>714</v>
      </c>
      <c r="B106" s="46">
        <v>2306343</v>
      </c>
      <c r="C106" s="46">
        <v>2931623</v>
      </c>
      <c r="D106" s="46">
        <v>3232834</v>
      </c>
      <c r="E106" s="46">
        <v>3752241</v>
      </c>
      <c r="F106" s="46">
        <v>5280583</v>
      </c>
      <c r="G106" s="46">
        <v>6882652</v>
      </c>
      <c r="H106" s="46">
        <v>5072649</v>
      </c>
      <c r="I106" s="46">
        <v>5474483</v>
      </c>
      <c r="J106" s="46">
        <v>7027162</v>
      </c>
      <c r="K106" s="46">
        <v>6522388</v>
      </c>
      <c r="L106" s="46">
        <v>6619586</v>
      </c>
      <c r="M106" s="46">
        <v>7301343</v>
      </c>
      <c r="N106" s="46">
        <v>6426767</v>
      </c>
      <c r="O106" s="46">
        <v>6757023</v>
      </c>
      <c r="P106" s="46">
        <v>7730127</v>
      </c>
      <c r="Q106" s="46">
        <v>9051677</v>
      </c>
      <c r="R106" s="46">
        <v>9445513</v>
      </c>
      <c r="S106" s="46">
        <v>8709069</v>
      </c>
      <c r="T106" s="46">
        <v>11389534</v>
      </c>
      <c r="U106" s="45">
        <v>12755184</v>
      </c>
    </row>
    <row r="107" spans="1:21" x14ac:dyDescent="0.2">
      <c r="A107" s="44" t="s">
        <v>57</v>
      </c>
      <c r="B107" s="43">
        <v>11558020</v>
      </c>
      <c r="C107" s="43">
        <v>16345467</v>
      </c>
      <c r="D107" s="43">
        <v>16698737</v>
      </c>
      <c r="E107" s="43">
        <v>22323211</v>
      </c>
      <c r="F107" s="43">
        <v>28693113</v>
      </c>
      <c r="G107" s="43">
        <v>39381252</v>
      </c>
      <c r="H107" s="43">
        <v>28568992</v>
      </c>
      <c r="I107" s="43">
        <v>34884451</v>
      </c>
      <c r="J107" s="43">
        <v>45759077</v>
      </c>
      <c r="K107" s="43">
        <v>46404389</v>
      </c>
      <c r="L107" s="43">
        <v>43022675</v>
      </c>
      <c r="M107" s="43">
        <v>40502360</v>
      </c>
      <c r="N107" s="43">
        <v>30291493</v>
      </c>
      <c r="O107" s="43">
        <v>27609884</v>
      </c>
      <c r="P107" s="43">
        <v>34234849</v>
      </c>
      <c r="Q107" s="43">
        <v>38408912</v>
      </c>
      <c r="R107" s="43">
        <v>39476679</v>
      </c>
      <c r="S107" s="43">
        <v>32767433</v>
      </c>
      <c r="T107" s="43">
        <v>41810690</v>
      </c>
      <c r="U107" s="48">
        <v>12655419</v>
      </c>
    </row>
    <row r="108" spans="1:21" x14ac:dyDescent="0.2">
      <c r="A108" s="47" t="s">
        <v>690</v>
      </c>
      <c r="B108" s="46"/>
      <c r="C108" s="46">
        <v>3987422</v>
      </c>
      <c r="D108" s="46">
        <v>5399865</v>
      </c>
      <c r="E108" s="46">
        <v>6080883</v>
      </c>
      <c r="F108" s="46">
        <v>8510708</v>
      </c>
      <c r="G108" s="46">
        <v>10546160</v>
      </c>
      <c r="H108" s="46">
        <v>9184847</v>
      </c>
      <c r="I108" s="46">
        <v>9255368</v>
      </c>
      <c r="J108" s="46">
        <v>10033590</v>
      </c>
      <c r="K108" s="46">
        <v>11259564</v>
      </c>
      <c r="L108" s="46">
        <v>13272928</v>
      </c>
      <c r="M108" s="46">
        <v>12041581</v>
      </c>
      <c r="N108" s="46">
        <v>6572823</v>
      </c>
      <c r="O108" s="39">
        <v>6355251</v>
      </c>
      <c r="P108" s="39">
        <v>7258242</v>
      </c>
      <c r="Q108" s="39">
        <v>8762419</v>
      </c>
      <c r="R108" s="39">
        <v>10650408</v>
      </c>
      <c r="S108" s="39">
        <v>11125365</v>
      </c>
      <c r="T108" s="39">
        <v>12810635</v>
      </c>
      <c r="U108" s="39">
        <v>12585165</v>
      </c>
    </row>
    <row r="109" spans="1:21" x14ac:dyDescent="0.2">
      <c r="A109" s="44" t="s">
        <v>547</v>
      </c>
      <c r="B109" s="43">
        <v>2398641</v>
      </c>
      <c r="C109" s="43">
        <v>2839133</v>
      </c>
      <c r="D109" s="43">
        <v>3497701</v>
      </c>
      <c r="E109" s="43">
        <v>3670993</v>
      </c>
      <c r="F109" s="43">
        <v>4871392</v>
      </c>
      <c r="G109" s="43">
        <v>6527603</v>
      </c>
      <c r="H109" s="43">
        <v>4712899</v>
      </c>
      <c r="I109" s="43">
        <v>4776840</v>
      </c>
      <c r="J109" s="43">
        <v>5908917</v>
      </c>
      <c r="K109" s="43">
        <v>6434216</v>
      </c>
      <c r="L109" s="43">
        <v>6552182</v>
      </c>
      <c r="M109" s="43">
        <v>6502674</v>
      </c>
      <c r="N109" s="43">
        <v>5595355</v>
      </c>
      <c r="O109" s="43">
        <v>5477912</v>
      </c>
      <c r="P109" s="43">
        <v>6728704</v>
      </c>
      <c r="Q109" s="43">
        <v>8081617</v>
      </c>
      <c r="R109" s="43">
        <v>8146866</v>
      </c>
      <c r="S109" s="43">
        <v>7820339</v>
      </c>
      <c r="T109" s="43">
        <v>8285456</v>
      </c>
      <c r="U109" s="42">
        <v>12129313</v>
      </c>
    </row>
    <row r="110" spans="1:21" x14ac:dyDescent="0.2">
      <c r="A110" s="47" t="s">
        <v>159</v>
      </c>
      <c r="B110" s="46">
        <v>4466429</v>
      </c>
      <c r="C110" s="46">
        <v>5730421</v>
      </c>
      <c r="D110" s="46">
        <v>6382106</v>
      </c>
      <c r="E110" s="46">
        <v>7045699</v>
      </c>
      <c r="F110" s="46">
        <v>8748907</v>
      </c>
      <c r="G110" s="46">
        <v>10849019</v>
      </c>
      <c r="H110" s="46">
        <v>7933397</v>
      </c>
      <c r="I110" s="46">
        <v>8644722</v>
      </c>
      <c r="J110" s="46">
        <v>8788558</v>
      </c>
      <c r="K110" s="46">
        <v>7376934</v>
      </c>
      <c r="L110" s="46">
        <v>6414917</v>
      </c>
      <c r="M110" s="46">
        <v>8064569</v>
      </c>
      <c r="N110" s="46">
        <v>7138844</v>
      </c>
      <c r="O110" s="46">
        <v>7872929</v>
      </c>
      <c r="P110" s="46">
        <v>9310363</v>
      </c>
      <c r="Q110" s="46">
        <v>10809450</v>
      </c>
      <c r="R110" s="46">
        <v>9179163</v>
      </c>
      <c r="S110" s="46">
        <v>8728559</v>
      </c>
      <c r="T110" s="46">
        <v>10231121</v>
      </c>
      <c r="U110" s="45">
        <v>11888671</v>
      </c>
    </row>
    <row r="111" spans="1:21" x14ac:dyDescent="0.2">
      <c r="A111" s="44" t="s">
        <v>451</v>
      </c>
      <c r="B111" s="43">
        <v>1904588</v>
      </c>
      <c r="C111" s="43">
        <v>2249686</v>
      </c>
      <c r="D111" s="43">
        <v>2535550</v>
      </c>
      <c r="E111" s="43">
        <v>2740661</v>
      </c>
      <c r="F111" s="43">
        <v>3537991</v>
      </c>
      <c r="G111" s="43">
        <v>4744430</v>
      </c>
      <c r="H111" s="43">
        <v>3478611</v>
      </c>
      <c r="I111" s="43">
        <v>4190756</v>
      </c>
      <c r="J111" s="43">
        <v>5047260</v>
      </c>
      <c r="K111" s="43">
        <v>6029660</v>
      </c>
      <c r="L111" s="43">
        <v>5498844</v>
      </c>
      <c r="M111" s="43">
        <v>5746418</v>
      </c>
      <c r="N111" s="43">
        <v>5877625</v>
      </c>
      <c r="O111" s="43">
        <v>7475806</v>
      </c>
      <c r="P111" s="43">
        <v>7707930</v>
      </c>
      <c r="Q111" s="43">
        <v>7351014</v>
      </c>
      <c r="R111" s="43">
        <v>6985509</v>
      </c>
      <c r="S111" s="43">
        <v>6545027</v>
      </c>
      <c r="T111" s="43">
        <v>10163198</v>
      </c>
      <c r="U111" s="42">
        <v>11246827</v>
      </c>
    </row>
    <row r="112" spans="1:21" x14ac:dyDescent="0.2">
      <c r="A112" s="47" t="s">
        <v>726</v>
      </c>
      <c r="B112" s="46">
        <v>8357732</v>
      </c>
      <c r="C112" s="46">
        <v>14697161</v>
      </c>
      <c r="D112" s="46">
        <v>21848134</v>
      </c>
      <c r="E112" s="46">
        <v>30559000</v>
      </c>
      <c r="F112" s="46">
        <v>43446241</v>
      </c>
      <c r="G112" s="46">
        <v>47450067</v>
      </c>
      <c r="H112" s="46">
        <v>38676637</v>
      </c>
      <c r="I112" s="46">
        <v>32342887</v>
      </c>
      <c r="J112" s="46">
        <v>48725657</v>
      </c>
      <c r="K112" s="46">
        <v>59073186</v>
      </c>
      <c r="L112" s="46">
        <v>44951787</v>
      </c>
      <c r="M112" s="39">
        <v>39620751</v>
      </c>
      <c r="N112" s="39">
        <v>28871939</v>
      </c>
      <c r="O112" s="39">
        <v>15975438</v>
      </c>
      <c r="P112" s="39">
        <v>10916282</v>
      </c>
      <c r="Q112" s="39">
        <v>12077669</v>
      </c>
      <c r="R112" s="39">
        <v>6224222</v>
      </c>
      <c r="S112" s="39">
        <v>6868874</v>
      </c>
      <c r="T112" s="39">
        <v>8300920</v>
      </c>
      <c r="U112" s="39">
        <v>11179027</v>
      </c>
    </row>
    <row r="113" spans="1:21" x14ac:dyDescent="0.2">
      <c r="A113" s="44" t="s">
        <v>168</v>
      </c>
      <c r="B113" s="43"/>
      <c r="C113" s="43"/>
      <c r="D113" s="43"/>
      <c r="E113" s="43"/>
      <c r="F113" s="43"/>
      <c r="G113" s="43"/>
      <c r="H113" s="43">
        <v>647615</v>
      </c>
      <c r="I113" s="48">
        <v>2022389</v>
      </c>
      <c r="J113" s="48">
        <v>2546091</v>
      </c>
      <c r="K113" s="48">
        <v>3334404</v>
      </c>
      <c r="L113" s="48">
        <v>3284574</v>
      </c>
      <c r="M113" s="48">
        <v>3340647</v>
      </c>
      <c r="N113" s="48">
        <v>4277164</v>
      </c>
      <c r="O113" s="48">
        <v>4529921</v>
      </c>
      <c r="P113" s="48">
        <v>4868169</v>
      </c>
      <c r="Q113" s="48">
        <v>5809031</v>
      </c>
      <c r="R113" s="48">
        <v>5372691</v>
      </c>
      <c r="S113" s="48">
        <v>5467550</v>
      </c>
      <c r="T113" s="48">
        <v>8323939</v>
      </c>
      <c r="U113" s="48">
        <v>11090703</v>
      </c>
    </row>
    <row r="114" spans="1:21" x14ac:dyDescent="0.2">
      <c r="A114" s="47" t="s">
        <v>255</v>
      </c>
      <c r="B114" s="39">
        <v>1791808</v>
      </c>
      <c r="C114" s="39">
        <v>2752936</v>
      </c>
      <c r="D114" s="39">
        <v>3584349</v>
      </c>
      <c r="E114" s="39">
        <v>5119646</v>
      </c>
      <c r="F114" s="39">
        <v>6172773</v>
      </c>
      <c r="G114" s="39">
        <v>9010835</v>
      </c>
      <c r="H114" s="39">
        <v>7151880</v>
      </c>
      <c r="I114" s="39">
        <v>9467764</v>
      </c>
      <c r="J114" s="39">
        <v>15594242</v>
      </c>
      <c r="K114" s="39">
        <v>17756702</v>
      </c>
      <c r="L114" s="39">
        <v>15396099</v>
      </c>
      <c r="M114" s="39">
        <v>11689182</v>
      </c>
      <c r="N114" s="39">
        <v>8874542</v>
      </c>
      <c r="O114" s="39">
        <v>8100956</v>
      </c>
      <c r="P114" s="39">
        <v>8514804</v>
      </c>
      <c r="Q114" s="39">
        <v>8934491</v>
      </c>
      <c r="R114" s="39">
        <v>8228151</v>
      </c>
      <c r="S114" s="39">
        <v>6127092</v>
      </c>
      <c r="T114" s="39">
        <v>7336954</v>
      </c>
      <c r="U114" s="39">
        <v>10911640</v>
      </c>
    </row>
    <row r="115" spans="1:21" x14ac:dyDescent="0.2">
      <c r="A115" s="44" t="s">
        <v>589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>
        <v>6602470</v>
      </c>
      <c r="L115" s="43">
        <v>6742764</v>
      </c>
      <c r="M115" s="43">
        <v>9711724</v>
      </c>
      <c r="N115" s="43">
        <v>8413439</v>
      </c>
      <c r="O115" s="43">
        <v>10275537</v>
      </c>
      <c r="P115" s="43">
        <v>10276865</v>
      </c>
      <c r="Q115" s="43">
        <v>10483741</v>
      </c>
      <c r="R115" s="48">
        <v>8172028</v>
      </c>
      <c r="S115" s="48">
        <v>8917758</v>
      </c>
      <c r="T115" s="48">
        <v>8885799</v>
      </c>
      <c r="U115" s="48">
        <v>10281968</v>
      </c>
    </row>
    <row r="116" spans="1:21" x14ac:dyDescent="0.2">
      <c r="A116" s="47" t="s">
        <v>240</v>
      </c>
      <c r="B116" s="46">
        <v>1141165</v>
      </c>
      <c r="C116" s="46">
        <v>1845555</v>
      </c>
      <c r="D116" s="46">
        <v>2489952</v>
      </c>
      <c r="E116" s="46">
        <v>3674473</v>
      </c>
      <c r="F116" s="46">
        <v>5214131</v>
      </c>
      <c r="G116" s="46">
        <v>6055675</v>
      </c>
      <c r="H116" s="46">
        <v>4475318</v>
      </c>
      <c r="I116" s="46">
        <v>5235753</v>
      </c>
      <c r="J116" s="46">
        <v>7071609</v>
      </c>
      <c r="K116" s="46">
        <v>8053872</v>
      </c>
      <c r="L116" s="46">
        <v>8022261</v>
      </c>
      <c r="M116" s="46">
        <v>8601807</v>
      </c>
      <c r="N116" s="46">
        <v>6645426</v>
      </c>
      <c r="O116" s="46">
        <v>8778457</v>
      </c>
      <c r="P116" s="46">
        <v>7797844</v>
      </c>
      <c r="Q116" s="46">
        <v>7193193</v>
      </c>
      <c r="R116" s="46">
        <v>7398894</v>
      </c>
      <c r="S116" s="46">
        <v>6143458</v>
      </c>
      <c r="T116" s="46">
        <v>7697303</v>
      </c>
      <c r="U116" s="45">
        <v>10038186</v>
      </c>
    </row>
    <row r="117" spans="1:21" x14ac:dyDescent="0.2">
      <c r="A117" s="44" t="s">
        <v>300</v>
      </c>
      <c r="B117" s="43">
        <v>2826528</v>
      </c>
      <c r="C117" s="43">
        <v>3712832</v>
      </c>
      <c r="D117" s="43">
        <v>4978893</v>
      </c>
      <c r="E117" s="43">
        <v>5991115</v>
      </c>
      <c r="F117" s="43">
        <v>6689691</v>
      </c>
      <c r="G117" s="43">
        <v>6165928</v>
      </c>
      <c r="H117" s="43">
        <v>3603989</v>
      </c>
      <c r="I117" s="43">
        <v>3914349</v>
      </c>
      <c r="J117" s="43">
        <v>4845760</v>
      </c>
      <c r="K117" s="43">
        <v>4771916</v>
      </c>
      <c r="L117" s="43">
        <v>5019243</v>
      </c>
      <c r="M117" s="43">
        <v>5371919</v>
      </c>
      <c r="N117" s="43">
        <v>5314144</v>
      </c>
      <c r="O117" s="43">
        <v>5707482</v>
      </c>
      <c r="P117" s="43">
        <v>6949223</v>
      </c>
      <c r="Q117" s="43">
        <v>7690725</v>
      </c>
      <c r="R117" s="43">
        <v>6560654</v>
      </c>
      <c r="S117" s="43">
        <v>5710976</v>
      </c>
      <c r="T117" s="43">
        <v>7841938</v>
      </c>
      <c r="U117" s="42">
        <v>9764239</v>
      </c>
    </row>
    <row r="118" spans="1:21" x14ac:dyDescent="0.2">
      <c r="A118" s="47" t="s">
        <v>654</v>
      </c>
      <c r="B118" s="46">
        <v>1375106</v>
      </c>
      <c r="C118" s="46">
        <v>1720215</v>
      </c>
      <c r="D118" s="46">
        <v>2054137</v>
      </c>
      <c r="E118" s="46">
        <v>2557307</v>
      </c>
      <c r="F118" s="46">
        <v>3493354</v>
      </c>
      <c r="G118" s="46">
        <v>4525859</v>
      </c>
      <c r="H118" s="46">
        <v>4247371</v>
      </c>
      <c r="I118" s="46">
        <v>4664338</v>
      </c>
      <c r="J118" s="46">
        <v>5630875</v>
      </c>
      <c r="K118" s="46">
        <v>6044147</v>
      </c>
      <c r="L118" s="46">
        <v>5817510</v>
      </c>
      <c r="M118" s="46">
        <v>6073528</v>
      </c>
      <c r="N118" s="46">
        <v>5528117</v>
      </c>
      <c r="O118" s="46">
        <v>4829459</v>
      </c>
      <c r="P118" s="46">
        <v>5595535</v>
      </c>
      <c r="Q118" s="46">
        <v>6729377</v>
      </c>
      <c r="R118" s="46">
        <v>7696029</v>
      </c>
      <c r="S118" s="46">
        <v>8250511</v>
      </c>
      <c r="T118" s="46">
        <v>9086037</v>
      </c>
      <c r="U118" s="45">
        <v>9747769</v>
      </c>
    </row>
    <row r="119" spans="1:21" x14ac:dyDescent="0.2">
      <c r="A119" s="44" t="s">
        <v>348</v>
      </c>
      <c r="B119" s="43">
        <v>716960</v>
      </c>
      <c r="C119" s="43">
        <v>940930</v>
      </c>
      <c r="D119" s="43">
        <v>1107818</v>
      </c>
      <c r="E119" s="43">
        <v>1718197</v>
      </c>
      <c r="F119" s="43">
        <v>2416987</v>
      </c>
      <c r="G119" s="43">
        <v>4072328</v>
      </c>
      <c r="H119" s="43">
        <v>2973867</v>
      </c>
      <c r="I119" s="43">
        <v>3222635</v>
      </c>
      <c r="J119" s="43">
        <v>4260687</v>
      </c>
      <c r="K119" s="43">
        <v>5373176</v>
      </c>
      <c r="L119" s="43">
        <v>5983024</v>
      </c>
      <c r="M119" s="43">
        <v>5734704</v>
      </c>
      <c r="N119" s="43">
        <v>3937726</v>
      </c>
      <c r="O119" s="43">
        <v>3919082</v>
      </c>
      <c r="P119" s="43">
        <v>4481291</v>
      </c>
      <c r="Q119" s="43">
        <v>4907400</v>
      </c>
      <c r="R119" s="43">
        <v>4903813</v>
      </c>
      <c r="S119" s="43">
        <v>3684109</v>
      </c>
      <c r="T119" s="43">
        <v>5570126</v>
      </c>
      <c r="U119" s="42">
        <v>9629078</v>
      </c>
    </row>
    <row r="120" spans="1:21" x14ac:dyDescent="0.2">
      <c r="A120" s="47" t="s">
        <v>724</v>
      </c>
      <c r="B120" s="46">
        <v>1402442</v>
      </c>
      <c r="C120" s="46">
        <v>1768534</v>
      </c>
      <c r="D120" s="46">
        <v>2292292</v>
      </c>
      <c r="E120" s="46">
        <v>2693163</v>
      </c>
      <c r="F120" s="46">
        <v>3689868</v>
      </c>
      <c r="G120" s="46">
        <v>4898763</v>
      </c>
      <c r="H120" s="46">
        <v>3278270</v>
      </c>
      <c r="I120" s="46">
        <v>3855289</v>
      </c>
      <c r="J120" s="46">
        <v>5191271</v>
      </c>
      <c r="K120" s="46">
        <v>5212928</v>
      </c>
      <c r="L120" s="46">
        <v>5492393</v>
      </c>
      <c r="M120" s="46">
        <v>5316959</v>
      </c>
      <c r="N120" s="46">
        <v>3986821</v>
      </c>
      <c r="O120" s="46">
        <v>4020359</v>
      </c>
      <c r="P120" s="46">
        <v>4831415</v>
      </c>
      <c r="Q120" s="46">
        <v>5764282</v>
      </c>
      <c r="R120" s="46">
        <v>5842487</v>
      </c>
      <c r="S120" s="46">
        <v>5415991</v>
      </c>
      <c r="T120" s="46">
        <v>7176764</v>
      </c>
      <c r="U120" s="45">
        <v>9218982</v>
      </c>
    </row>
    <row r="121" spans="1:21" x14ac:dyDescent="0.2">
      <c r="A121" s="44" t="s">
        <v>729</v>
      </c>
      <c r="B121" s="43">
        <v>1243570</v>
      </c>
      <c r="C121" s="43">
        <v>1427097</v>
      </c>
      <c r="D121" s="43">
        <v>1448390</v>
      </c>
      <c r="E121" s="43">
        <v>1675943</v>
      </c>
      <c r="F121" s="43">
        <v>2101095</v>
      </c>
      <c r="G121" s="43">
        <v>2571626</v>
      </c>
      <c r="H121" s="43">
        <v>2395646</v>
      </c>
      <c r="I121" s="43">
        <v>2538563</v>
      </c>
      <c r="J121" s="43">
        <v>3603286</v>
      </c>
      <c r="K121" s="43">
        <v>3572227</v>
      </c>
      <c r="L121" s="43">
        <v>3612435</v>
      </c>
      <c r="M121" s="43">
        <v>3598740</v>
      </c>
      <c r="N121" s="43">
        <v>3236550</v>
      </c>
      <c r="O121" s="43">
        <v>2672160</v>
      </c>
      <c r="P121" s="43">
        <v>3083679</v>
      </c>
      <c r="Q121" s="43">
        <v>4122737</v>
      </c>
      <c r="R121" s="43">
        <v>5101654</v>
      </c>
      <c r="S121" s="43">
        <v>5321313</v>
      </c>
      <c r="T121" s="43">
        <v>7237001</v>
      </c>
      <c r="U121" s="42">
        <v>9188938</v>
      </c>
    </row>
    <row r="122" spans="1:21" x14ac:dyDescent="0.2">
      <c r="A122" s="47" t="s">
        <v>693</v>
      </c>
      <c r="B122" s="46">
        <v>1626605</v>
      </c>
      <c r="C122" s="46">
        <v>2188136</v>
      </c>
      <c r="D122" s="46">
        <v>2539715</v>
      </c>
      <c r="E122" s="46">
        <v>3051044</v>
      </c>
      <c r="F122" s="46">
        <v>3868435</v>
      </c>
      <c r="G122" s="46">
        <v>5042019</v>
      </c>
      <c r="H122" s="46">
        <v>3819456</v>
      </c>
      <c r="I122" s="46">
        <v>5309563</v>
      </c>
      <c r="J122" s="46">
        <v>7047894</v>
      </c>
      <c r="K122" s="46">
        <v>8782858</v>
      </c>
      <c r="L122" s="46">
        <v>10537902</v>
      </c>
      <c r="M122" s="46">
        <v>9927684</v>
      </c>
      <c r="N122" s="46">
        <v>8884428</v>
      </c>
      <c r="O122" s="46">
        <v>7346031</v>
      </c>
      <c r="P122" s="46">
        <v>8722572</v>
      </c>
      <c r="Q122" s="46">
        <v>9551926</v>
      </c>
      <c r="R122" s="46">
        <v>7226897</v>
      </c>
      <c r="S122" s="46">
        <v>5378310</v>
      </c>
      <c r="T122" s="46">
        <v>7111525</v>
      </c>
      <c r="U122" s="45">
        <v>9048377</v>
      </c>
    </row>
    <row r="123" spans="1:21" x14ac:dyDescent="0.2">
      <c r="A123" s="44" t="s">
        <v>415</v>
      </c>
      <c r="B123" s="43">
        <v>801011</v>
      </c>
      <c r="C123" s="43">
        <v>1021146</v>
      </c>
      <c r="D123" s="43">
        <v>1182559</v>
      </c>
      <c r="E123" s="43">
        <v>1485599</v>
      </c>
      <c r="F123" s="43">
        <v>2117034</v>
      </c>
      <c r="G123" s="43"/>
      <c r="H123" s="43"/>
      <c r="I123" s="43">
        <v>3200053</v>
      </c>
      <c r="J123" s="43">
        <v>6598242</v>
      </c>
      <c r="K123" s="43">
        <v>6738381</v>
      </c>
      <c r="L123" s="43">
        <v>6357821</v>
      </c>
      <c r="M123" s="43">
        <v>5131455</v>
      </c>
      <c r="N123" s="43">
        <v>3797518</v>
      </c>
      <c r="O123" s="43">
        <v>3339604</v>
      </c>
      <c r="P123" s="43">
        <v>4337320</v>
      </c>
      <c r="Q123" s="43">
        <v>5874788</v>
      </c>
      <c r="R123" s="43">
        <v>6127356</v>
      </c>
      <c r="S123" s="43">
        <v>5298771</v>
      </c>
      <c r="T123" s="43">
        <v>6848642</v>
      </c>
      <c r="U123" s="42">
        <v>8746855</v>
      </c>
    </row>
    <row r="124" spans="1:21" x14ac:dyDescent="0.2">
      <c r="A124" s="47" t="s">
        <v>32</v>
      </c>
      <c r="B124" s="46">
        <v>1236584</v>
      </c>
      <c r="C124" s="46">
        <v>1349762</v>
      </c>
      <c r="D124" s="46">
        <v>1691542</v>
      </c>
      <c r="E124" s="46">
        <v>2194358</v>
      </c>
      <c r="F124" s="46">
        <v>3052566</v>
      </c>
      <c r="G124" s="46">
        <v>4101217</v>
      </c>
      <c r="H124" s="46">
        <v>3174631</v>
      </c>
      <c r="I124" s="46">
        <v>3781767</v>
      </c>
      <c r="J124" s="46">
        <v>4109348</v>
      </c>
      <c r="K124" s="46">
        <v>4266896</v>
      </c>
      <c r="L124" s="46">
        <v>4256218</v>
      </c>
      <c r="M124" s="46">
        <v>4159517</v>
      </c>
      <c r="N124" s="46">
        <v>3256965</v>
      </c>
      <c r="O124" s="46">
        <v>3218458</v>
      </c>
      <c r="P124" s="46">
        <v>3893455</v>
      </c>
      <c r="Q124" s="46">
        <v>4809615</v>
      </c>
      <c r="R124" s="46">
        <v>5062815</v>
      </c>
      <c r="S124" s="46">
        <v>4547329</v>
      </c>
      <c r="T124" s="46">
        <v>5324762</v>
      </c>
      <c r="U124" s="45">
        <v>8635543</v>
      </c>
    </row>
    <row r="125" spans="1:21" x14ac:dyDescent="0.2">
      <c r="A125" s="44" t="s">
        <v>696</v>
      </c>
      <c r="B125" s="43">
        <v>1071934</v>
      </c>
      <c r="C125" s="43">
        <v>2805368</v>
      </c>
      <c r="D125" s="43">
        <v>2346151</v>
      </c>
      <c r="E125" s="43">
        <v>2126609</v>
      </c>
      <c r="F125" s="43">
        <v>3183029</v>
      </c>
      <c r="G125" s="43">
        <v>1919571</v>
      </c>
      <c r="H125" s="43">
        <v>5719474</v>
      </c>
      <c r="I125" s="43">
        <v>5337326</v>
      </c>
      <c r="J125" s="43">
        <v>7984010</v>
      </c>
      <c r="K125" s="43">
        <v>6938769</v>
      </c>
      <c r="L125" s="43">
        <v>7216365</v>
      </c>
      <c r="M125" s="43">
        <v>6069848</v>
      </c>
      <c r="N125" s="43">
        <v>6002587</v>
      </c>
      <c r="O125" s="43">
        <v>5335637</v>
      </c>
      <c r="P125" s="43">
        <v>4962103</v>
      </c>
      <c r="Q125" s="43">
        <v>6801946</v>
      </c>
      <c r="R125" s="43">
        <v>4793889</v>
      </c>
      <c r="S125" s="43">
        <v>5643095</v>
      </c>
      <c r="T125" s="43">
        <v>7577619</v>
      </c>
      <c r="U125" s="42">
        <v>8599716</v>
      </c>
    </row>
    <row r="126" spans="1:21" x14ac:dyDescent="0.2">
      <c r="A126" s="47" t="s">
        <v>393</v>
      </c>
      <c r="B126" s="46">
        <v>3402369</v>
      </c>
      <c r="C126" s="46">
        <v>4153375</v>
      </c>
      <c r="D126" s="46">
        <v>3865229</v>
      </c>
      <c r="E126" s="46">
        <v>4395513</v>
      </c>
      <c r="F126" s="46">
        <v>4947024</v>
      </c>
      <c r="G126" s="46">
        <v>5140832</v>
      </c>
      <c r="H126" s="46">
        <v>4034117</v>
      </c>
      <c r="I126" s="46">
        <v>5732175</v>
      </c>
      <c r="J126" s="46">
        <v>7395938</v>
      </c>
      <c r="K126" s="46">
        <v>7896221</v>
      </c>
      <c r="L126" s="46">
        <v>7525361</v>
      </c>
      <c r="M126" s="46">
        <v>8445209</v>
      </c>
      <c r="N126" s="46">
        <v>6788001</v>
      </c>
      <c r="O126" s="46">
        <v>7181979</v>
      </c>
      <c r="P126" s="46">
        <v>5998613</v>
      </c>
      <c r="Q126" s="46">
        <v>6775027</v>
      </c>
      <c r="R126" s="46">
        <v>7382917</v>
      </c>
      <c r="S126" s="46">
        <v>5731510</v>
      </c>
      <c r="T126" s="46">
        <v>7145956</v>
      </c>
      <c r="U126" s="45">
        <v>8570977</v>
      </c>
    </row>
    <row r="127" spans="1:21" x14ac:dyDescent="0.2">
      <c r="A127" s="44" t="s">
        <v>282</v>
      </c>
      <c r="B127" s="43">
        <v>558395</v>
      </c>
      <c r="C127" s="43">
        <v>661289</v>
      </c>
      <c r="D127" s="43">
        <v>778141</v>
      </c>
      <c r="E127" s="43">
        <v>892927</v>
      </c>
      <c r="F127" s="43">
        <v>1028778</v>
      </c>
      <c r="G127" s="43">
        <v>1345930</v>
      </c>
      <c r="H127" s="43">
        <v>1175349</v>
      </c>
      <c r="I127" s="43">
        <v>1451562</v>
      </c>
      <c r="J127" s="43">
        <v>1768555</v>
      </c>
      <c r="K127" s="43">
        <v>1997074</v>
      </c>
      <c r="L127" s="43">
        <v>1866255</v>
      </c>
      <c r="M127" s="43">
        <v>1783311</v>
      </c>
      <c r="N127" s="43">
        <v>2186609</v>
      </c>
      <c r="O127" s="43">
        <v>1474613</v>
      </c>
      <c r="P127" s="43">
        <v>1758387</v>
      </c>
      <c r="Q127" s="43">
        <v>3983138</v>
      </c>
      <c r="R127" s="43">
        <v>5980170</v>
      </c>
      <c r="S127" s="43">
        <v>2486490</v>
      </c>
      <c r="T127" s="43">
        <v>4146385</v>
      </c>
      <c r="U127" s="42">
        <v>8557370</v>
      </c>
    </row>
    <row r="128" spans="1:21" x14ac:dyDescent="0.2">
      <c r="A128" s="47" t="s">
        <v>11</v>
      </c>
      <c r="B128" s="46">
        <v>1864329</v>
      </c>
      <c r="C128" s="46">
        <v>2300168</v>
      </c>
      <c r="D128" s="46">
        <v>2614347</v>
      </c>
      <c r="E128" s="46">
        <v>3057408</v>
      </c>
      <c r="F128" s="46">
        <v>4175996</v>
      </c>
      <c r="G128" s="46">
        <v>5250490</v>
      </c>
      <c r="H128" s="46">
        <v>4548288</v>
      </c>
      <c r="I128" s="46">
        <v>4602775</v>
      </c>
      <c r="J128" s="46">
        <v>5395853</v>
      </c>
      <c r="K128" s="46">
        <v>4879830</v>
      </c>
      <c r="L128" s="46">
        <v>4880593</v>
      </c>
      <c r="M128" s="46">
        <v>5229972</v>
      </c>
      <c r="N128" s="46">
        <v>4320219</v>
      </c>
      <c r="O128" s="46">
        <v>4669290</v>
      </c>
      <c r="P128" s="46">
        <v>5293902</v>
      </c>
      <c r="Q128" s="46">
        <v>5941287</v>
      </c>
      <c r="R128" s="46">
        <v>5908003</v>
      </c>
      <c r="S128" s="46">
        <v>5410943</v>
      </c>
      <c r="T128" s="46">
        <v>7734905</v>
      </c>
      <c r="U128" s="45">
        <v>8407345</v>
      </c>
    </row>
    <row r="129" spans="1:21" x14ac:dyDescent="0.2">
      <c r="A129" s="44" t="s">
        <v>111</v>
      </c>
      <c r="B129" s="43">
        <v>2163400</v>
      </c>
      <c r="C129" s="43">
        <v>2406303</v>
      </c>
      <c r="D129" s="43">
        <v>2800069</v>
      </c>
      <c r="E129" s="43">
        <v>3149361</v>
      </c>
      <c r="F129" s="43">
        <v>3265622</v>
      </c>
      <c r="G129" s="43">
        <v>4137863</v>
      </c>
      <c r="H129" s="43">
        <v>3788599</v>
      </c>
      <c r="I129" s="43">
        <v>5133283</v>
      </c>
      <c r="J129" s="43">
        <v>5074398</v>
      </c>
      <c r="K129" s="43">
        <v>6515068</v>
      </c>
      <c r="L129" s="43">
        <v>6657200</v>
      </c>
      <c r="M129" s="43">
        <v>7561139</v>
      </c>
      <c r="N129" s="43">
        <v>6036815</v>
      </c>
      <c r="O129" s="43">
        <v>4898887</v>
      </c>
      <c r="P129" s="43">
        <v>5183629</v>
      </c>
      <c r="Q129" s="43">
        <v>6133566</v>
      </c>
      <c r="R129" s="43">
        <v>6582746</v>
      </c>
      <c r="S129" s="43">
        <v>5605920</v>
      </c>
      <c r="T129" s="43">
        <v>6984923</v>
      </c>
      <c r="U129" s="48">
        <v>8373130</v>
      </c>
    </row>
    <row r="130" spans="1:21" x14ac:dyDescent="0.2">
      <c r="A130" s="47" t="s">
        <v>704</v>
      </c>
      <c r="B130" s="46"/>
      <c r="C130" s="46"/>
      <c r="D130" s="46"/>
      <c r="E130" s="46"/>
      <c r="F130" s="46"/>
      <c r="G130" s="46"/>
      <c r="H130" s="46"/>
      <c r="I130" s="46">
        <v>1836634</v>
      </c>
      <c r="J130" s="46">
        <v>2582095</v>
      </c>
      <c r="K130" s="46">
        <v>2597521</v>
      </c>
      <c r="L130" s="46">
        <v>3552280</v>
      </c>
      <c r="M130" s="46">
        <v>4452379</v>
      </c>
      <c r="N130" s="46">
        <v>3778389</v>
      </c>
      <c r="O130" s="46">
        <v>4107068</v>
      </c>
      <c r="P130" s="46">
        <v>5159709</v>
      </c>
      <c r="Q130" s="46">
        <v>5848036</v>
      </c>
      <c r="R130" s="46">
        <v>5797446</v>
      </c>
      <c r="S130" s="46">
        <v>5023261</v>
      </c>
      <c r="T130" s="46">
        <v>5871286</v>
      </c>
      <c r="U130" s="39">
        <v>8285489</v>
      </c>
    </row>
    <row r="131" spans="1:21" x14ac:dyDescent="0.2">
      <c r="A131" s="44" t="s">
        <v>81</v>
      </c>
      <c r="B131" s="43">
        <v>3964050</v>
      </c>
      <c r="C131" s="43">
        <v>3235331</v>
      </c>
      <c r="D131" s="43">
        <v>3162337</v>
      </c>
      <c r="E131" s="43">
        <v>3053298</v>
      </c>
      <c r="F131" s="43">
        <v>3986916</v>
      </c>
      <c r="G131" s="43">
        <v>5211097</v>
      </c>
      <c r="H131" s="43">
        <v>4728029</v>
      </c>
      <c r="I131" s="43">
        <v>5656806</v>
      </c>
      <c r="J131" s="43">
        <v>8306972</v>
      </c>
      <c r="K131" s="43">
        <v>10293589</v>
      </c>
      <c r="L131" s="43">
        <v>7433499</v>
      </c>
      <c r="M131" s="43">
        <v>9150155</v>
      </c>
      <c r="N131" s="43">
        <v>7227478</v>
      </c>
      <c r="O131" s="43">
        <v>6127476</v>
      </c>
      <c r="P131" s="43">
        <v>5328344</v>
      </c>
      <c r="Q131" s="43">
        <v>6337040</v>
      </c>
      <c r="R131" s="43">
        <v>6555350</v>
      </c>
      <c r="S131" s="43">
        <v>6519859</v>
      </c>
      <c r="T131" s="43">
        <v>8405634</v>
      </c>
      <c r="U131" s="42">
        <v>8096330</v>
      </c>
    </row>
    <row r="132" spans="1:21" x14ac:dyDescent="0.2">
      <c r="A132" s="47" t="s">
        <v>430</v>
      </c>
      <c r="B132" s="46">
        <v>1427939</v>
      </c>
      <c r="C132" s="46">
        <v>2421797</v>
      </c>
      <c r="D132" s="46">
        <v>2525156</v>
      </c>
      <c r="E132" s="46">
        <v>2798541</v>
      </c>
      <c r="F132" s="46">
        <v>4025999</v>
      </c>
      <c r="G132" s="46">
        <v>4688570</v>
      </c>
      <c r="H132" s="46">
        <v>6208419</v>
      </c>
      <c r="I132" s="46">
        <v>5979723</v>
      </c>
      <c r="J132" s="46">
        <v>6457277</v>
      </c>
      <c r="K132" s="46">
        <v>7132032</v>
      </c>
      <c r="L132" s="46">
        <v>7574548</v>
      </c>
      <c r="M132" s="46">
        <v>8530994</v>
      </c>
      <c r="N132" s="46">
        <v>8167122</v>
      </c>
      <c r="O132" s="46">
        <v>6996270</v>
      </c>
      <c r="P132" s="46">
        <v>7033407</v>
      </c>
      <c r="Q132" s="46">
        <v>8288940</v>
      </c>
      <c r="R132" s="46">
        <v>7715202</v>
      </c>
      <c r="S132" s="46">
        <v>6612697</v>
      </c>
      <c r="T132" s="46">
        <v>6445781</v>
      </c>
      <c r="U132" s="45">
        <v>7957768</v>
      </c>
    </row>
    <row r="133" spans="1:21" x14ac:dyDescent="0.2">
      <c r="A133" s="44" t="s">
        <v>324</v>
      </c>
      <c r="B133" s="43">
        <v>3616832</v>
      </c>
      <c r="C133" s="43">
        <v>3933099</v>
      </c>
      <c r="D133" s="43">
        <v>4884831</v>
      </c>
      <c r="E133" s="43">
        <v>5041379</v>
      </c>
      <c r="F133" s="43">
        <v>6747629</v>
      </c>
      <c r="G133" s="43">
        <v>8465405</v>
      </c>
      <c r="H133" s="43">
        <v>5064256</v>
      </c>
      <c r="I133" s="43">
        <v>5225227</v>
      </c>
      <c r="J133" s="43">
        <v>6436592</v>
      </c>
      <c r="K133" s="43">
        <v>6580358</v>
      </c>
      <c r="L133" s="43">
        <v>6216155</v>
      </c>
      <c r="M133" s="43">
        <v>5835921</v>
      </c>
      <c r="N133" s="43">
        <v>4993030</v>
      </c>
      <c r="O133" s="43">
        <v>4767089</v>
      </c>
      <c r="P133" s="43">
        <v>5818098</v>
      </c>
      <c r="Q133" s="43">
        <v>6125969</v>
      </c>
      <c r="R133" s="43">
        <v>6389127</v>
      </c>
      <c r="S133" s="43">
        <v>4765479</v>
      </c>
      <c r="T133" s="43">
        <v>5970850</v>
      </c>
      <c r="U133" s="42">
        <v>7731214</v>
      </c>
    </row>
    <row r="134" spans="1:21" x14ac:dyDescent="0.2">
      <c r="A134" s="47" t="s">
        <v>8</v>
      </c>
      <c r="B134" s="46"/>
      <c r="C134" s="46"/>
      <c r="D134" s="46"/>
      <c r="E134" s="46"/>
      <c r="F134" s="46"/>
      <c r="G134" s="46">
        <v>3019860</v>
      </c>
      <c r="H134" s="46">
        <v>3336435</v>
      </c>
      <c r="I134" s="46">
        <v>5154250</v>
      </c>
      <c r="J134" s="46">
        <v>6130671</v>
      </c>
      <c r="K134" s="46">
        <v>7794374</v>
      </c>
      <c r="L134" s="46">
        <v>7558656</v>
      </c>
      <c r="M134" s="46">
        <v>7729168</v>
      </c>
      <c r="N134" s="46">
        <v>7722865</v>
      </c>
      <c r="O134" s="46">
        <v>6534140</v>
      </c>
      <c r="P134" s="46">
        <v>7792600</v>
      </c>
      <c r="Q134" s="46">
        <v>7406590</v>
      </c>
      <c r="R134" s="46">
        <v>6776781</v>
      </c>
      <c r="S134" s="39">
        <v>8729550</v>
      </c>
      <c r="T134" s="39">
        <v>7367568</v>
      </c>
      <c r="U134" s="39">
        <v>7561728</v>
      </c>
    </row>
    <row r="135" spans="1:21" x14ac:dyDescent="0.2">
      <c r="A135" s="44" t="s">
        <v>402</v>
      </c>
      <c r="B135" s="43">
        <v>2389800</v>
      </c>
      <c r="C135" s="43">
        <v>2777440</v>
      </c>
      <c r="D135" s="43">
        <v>3160117</v>
      </c>
      <c r="E135" s="43">
        <v>3643330</v>
      </c>
      <c r="F135" s="43">
        <v>3900897</v>
      </c>
      <c r="G135" s="43">
        <v>4669747</v>
      </c>
      <c r="H135" s="43">
        <v>3725099</v>
      </c>
      <c r="I135" s="43">
        <v>4402332</v>
      </c>
      <c r="J135" s="43">
        <v>5158618</v>
      </c>
      <c r="K135" s="43">
        <v>5772006</v>
      </c>
      <c r="L135" s="43">
        <v>5395450</v>
      </c>
      <c r="M135" s="43">
        <v>5607223</v>
      </c>
      <c r="N135" s="43">
        <v>4466270</v>
      </c>
      <c r="O135" s="43">
        <v>4654466</v>
      </c>
      <c r="P135" s="43">
        <v>4904435</v>
      </c>
      <c r="Q135" s="43">
        <v>5627974</v>
      </c>
      <c r="R135" s="43">
        <v>5600488</v>
      </c>
      <c r="S135" s="43">
        <v>4241133</v>
      </c>
      <c r="T135" s="43">
        <v>5179825</v>
      </c>
      <c r="U135" s="42">
        <v>6617941</v>
      </c>
    </row>
    <row r="136" spans="1:21" x14ac:dyDescent="0.2">
      <c r="A136" s="47" t="s">
        <v>390</v>
      </c>
      <c r="B136" s="46">
        <v>1271096</v>
      </c>
      <c r="C136" s="46">
        <v>1364422</v>
      </c>
      <c r="D136" s="46">
        <v>1543599</v>
      </c>
      <c r="E136" s="46">
        <v>1819763</v>
      </c>
      <c r="F136" s="46">
        <v>2184847</v>
      </c>
      <c r="G136" s="46">
        <v>3338925</v>
      </c>
      <c r="H136" s="46"/>
      <c r="I136" s="46">
        <v>4703503</v>
      </c>
      <c r="J136" s="46">
        <v>3351539</v>
      </c>
      <c r="K136" s="46">
        <v>3462655</v>
      </c>
      <c r="L136" s="46"/>
      <c r="M136" s="46"/>
      <c r="N136" s="46"/>
      <c r="O136" s="46">
        <v>3845405</v>
      </c>
      <c r="P136" s="46">
        <v>4336565</v>
      </c>
      <c r="Q136" s="46">
        <v>4605478</v>
      </c>
      <c r="R136" s="46">
        <v>5049220</v>
      </c>
      <c r="S136" s="46">
        <v>5339900</v>
      </c>
      <c r="T136" s="46">
        <v>5765412</v>
      </c>
      <c r="U136" s="45">
        <v>6453532</v>
      </c>
    </row>
    <row r="137" spans="1:21" x14ac:dyDescent="0.2">
      <c r="A137" s="44" t="s">
        <v>276</v>
      </c>
      <c r="B137" s="43"/>
      <c r="C137" s="43">
        <v>955010</v>
      </c>
      <c r="D137" s="43">
        <v>1647816</v>
      </c>
      <c r="E137" s="43">
        <v>1063904</v>
      </c>
      <c r="F137" s="43">
        <v>1281496</v>
      </c>
      <c r="G137" s="43">
        <v>1835483</v>
      </c>
      <c r="H137" s="43">
        <v>1455491</v>
      </c>
      <c r="I137" s="43">
        <v>1607716</v>
      </c>
      <c r="J137" s="43">
        <v>1902447</v>
      </c>
      <c r="K137" s="43">
        <v>2067933</v>
      </c>
      <c r="L137" s="43">
        <v>2401047</v>
      </c>
      <c r="M137" s="43">
        <v>2509210</v>
      </c>
      <c r="N137" s="43">
        <v>2471843</v>
      </c>
      <c r="O137" s="43">
        <v>3527315</v>
      </c>
      <c r="P137" s="48">
        <v>4217599</v>
      </c>
      <c r="Q137" s="48">
        <v>4453938</v>
      </c>
      <c r="R137" s="48">
        <v>4507697</v>
      </c>
      <c r="S137" s="48">
        <v>4948007</v>
      </c>
      <c r="T137" s="48">
        <v>5475013</v>
      </c>
      <c r="U137" s="48">
        <v>6388488</v>
      </c>
    </row>
    <row r="138" spans="1:21" x14ac:dyDescent="0.2">
      <c r="A138" s="47" t="s">
        <v>628</v>
      </c>
      <c r="B138" s="46">
        <v>3919905</v>
      </c>
      <c r="C138" s="46">
        <v>4907314</v>
      </c>
      <c r="D138" s="46">
        <v>5741601</v>
      </c>
      <c r="E138" s="46">
        <v>6542228</v>
      </c>
      <c r="F138" s="46">
        <v>7758446</v>
      </c>
      <c r="G138" s="46">
        <v>9597881</v>
      </c>
      <c r="H138" s="46">
        <v>7042204</v>
      </c>
      <c r="I138" s="46">
        <v>6612330</v>
      </c>
      <c r="J138" s="46">
        <v>9725561</v>
      </c>
      <c r="K138" s="46">
        <v>11940455</v>
      </c>
      <c r="L138" s="46">
        <v>12977335</v>
      </c>
      <c r="M138" s="46">
        <v>11536506</v>
      </c>
      <c r="N138" s="46">
        <v>9430961</v>
      </c>
      <c r="O138" s="46">
        <v>8591069</v>
      </c>
      <c r="P138" s="46">
        <v>7481925</v>
      </c>
      <c r="Q138" s="46">
        <v>7974233</v>
      </c>
      <c r="R138" s="46">
        <v>6321731</v>
      </c>
      <c r="S138" s="46">
        <v>4864446</v>
      </c>
      <c r="T138" s="46">
        <v>5734661</v>
      </c>
      <c r="U138" s="45">
        <v>6202484</v>
      </c>
    </row>
    <row r="139" spans="1:21" x14ac:dyDescent="0.2">
      <c r="A139" s="44" t="s">
        <v>96</v>
      </c>
      <c r="B139" s="43">
        <v>785968</v>
      </c>
      <c r="C139" s="43">
        <v>995362</v>
      </c>
      <c r="D139" s="43">
        <v>1166384</v>
      </c>
      <c r="E139" s="43">
        <v>1502223</v>
      </c>
      <c r="F139" s="43">
        <v>1558653</v>
      </c>
      <c r="G139" s="43">
        <v>1889592</v>
      </c>
      <c r="H139" s="43">
        <v>1861923</v>
      </c>
      <c r="I139" s="43">
        <v>2048571</v>
      </c>
      <c r="J139" s="43">
        <v>2410486</v>
      </c>
      <c r="K139" s="43">
        <v>3227717</v>
      </c>
      <c r="L139" s="43">
        <v>4152129</v>
      </c>
      <c r="M139" s="43">
        <v>3586753</v>
      </c>
      <c r="N139" s="43">
        <v>3081623</v>
      </c>
      <c r="O139" s="43">
        <v>3346821</v>
      </c>
      <c r="P139" s="43">
        <v>3714831</v>
      </c>
      <c r="Q139" s="43">
        <v>4307535</v>
      </c>
      <c r="R139" s="43">
        <v>4259342</v>
      </c>
      <c r="S139" s="43">
        <v>4185567</v>
      </c>
      <c r="T139" s="43">
        <v>4713617</v>
      </c>
      <c r="U139" s="42">
        <v>5631816</v>
      </c>
    </row>
    <row r="140" spans="1:21" x14ac:dyDescent="0.2">
      <c r="A140" s="47" t="s">
        <v>487</v>
      </c>
      <c r="B140" s="46">
        <v>1302405</v>
      </c>
      <c r="C140" s="46">
        <v>1567153</v>
      </c>
      <c r="D140" s="46"/>
      <c r="E140" s="46"/>
      <c r="F140" s="46"/>
      <c r="G140" s="46"/>
      <c r="H140" s="46"/>
      <c r="I140" s="46"/>
      <c r="J140" s="46">
        <v>6105504</v>
      </c>
      <c r="K140" s="46">
        <v>8340688</v>
      </c>
      <c r="L140" s="46"/>
      <c r="M140" s="46"/>
      <c r="N140" s="46"/>
      <c r="O140" s="46"/>
      <c r="P140" s="46"/>
      <c r="Q140" s="46"/>
      <c r="R140" s="46">
        <v>4969909</v>
      </c>
      <c r="S140" s="46">
        <v>4087226</v>
      </c>
      <c r="T140" s="46">
        <v>4502304</v>
      </c>
      <c r="U140" s="39">
        <v>5615818</v>
      </c>
    </row>
    <row r="141" spans="1:21" x14ac:dyDescent="0.2">
      <c r="A141" s="44" t="s">
        <v>571</v>
      </c>
      <c r="B141" s="48">
        <v>206651</v>
      </c>
      <c r="C141" s="48">
        <v>265529</v>
      </c>
      <c r="D141" s="48">
        <v>516126</v>
      </c>
      <c r="E141" s="48">
        <v>410180</v>
      </c>
      <c r="F141" s="48">
        <v>825300</v>
      </c>
      <c r="G141" s="48">
        <v>953275</v>
      </c>
      <c r="H141" s="48">
        <v>810574</v>
      </c>
      <c r="I141" s="48">
        <v>912241</v>
      </c>
      <c r="J141" s="48">
        <v>1196910</v>
      </c>
      <c r="K141" s="48">
        <v>2169858</v>
      </c>
      <c r="L141" s="48">
        <v>2369301</v>
      </c>
      <c r="M141" s="48">
        <v>2236978</v>
      </c>
      <c r="N141" s="48">
        <v>2517266</v>
      </c>
      <c r="O141" s="48">
        <v>2884840</v>
      </c>
      <c r="P141" s="48">
        <v>3410579</v>
      </c>
      <c r="Q141" s="48">
        <v>3689067</v>
      </c>
      <c r="R141" s="48">
        <v>4153527</v>
      </c>
      <c r="S141" s="48">
        <v>4491263</v>
      </c>
      <c r="T141" s="48">
        <v>5131817</v>
      </c>
      <c r="U141" s="48">
        <v>5508388</v>
      </c>
    </row>
    <row r="142" spans="1:21" x14ac:dyDescent="0.2">
      <c r="A142" s="47" t="s">
        <v>378</v>
      </c>
      <c r="B142" s="46">
        <v>1298776</v>
      </c>
      <c r="C142" s="46">
        <v>1760844</v>
      </c>
      <c r="D142" s="46">
        <v>1685897</v>
      </c>
      <c r="E142" s="46">
        <v>1760263</v>
      </c>
      <c r="F142" s="46">
        <v>2501498</v>
      </c>
      <c r="G142" s="46">
        <v>3878866</v>
      </c>
      <c r="H142" s="46">
        <v>3182093</v>
      </c>
      <c r="I142" s="46">
        <v>2546195</v>
      </c>
      <c r="J142" s="46">
        <v>2730469</v>
      </c>
      <c r="K142" s="46">
        <v>2474306</v>
      </c>
      <c r="L142" s="46">
        <v>2699415</v>
      </c>
      <c r="M142" s="46">
        <v>3305790</v>
      </c>
      <c r="N142" s="46">
        <v>2734397</v>
      </c>
      <c r="O142" s="46">
        <v>2867580</v>
      </c>
      <c r="P142" s="46">
        <v>3657145</v>
      </c>
      <c r="Q142" s="46">
        <v>3929416</v>
      </c>
      <c r="R142" s="46">
        <v>3896887</v>
      </c>
      <c r="S142" s="46">
        <v>3227340</v>
      </c>
      <c r="T142" s="46">
        <v>4380344</v>
      </c>
      <c r="U142" s="45">
        <v>5478191</v>
      </c>
    </row>
    <row r="143" spans="1:21" x14ac:dyDescent="0.2">
      <c r="A143" s="44" t="s">
        <v>607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>
        <v>4235728</v>
      </c>
      <c r="N143" s="43">
        <v>3419364</v>
      </c>
      <c r="O143" s="43">
        <v>3031463</v>
      </c>
      <c r="P143" s="43">
        <v>2774436</v>
      </c>
      <c r="Q143" s="43">
        <v>3144346</v>
      </c>
      <c r="R143" s="43">
        <v>3327744</v>
      </c>
      <c r="S143" s="43">
        <v>3139016</v>
      </c>
      <c r="T143" s="43">
        <v>4217793</v>
      </c>
      <c r="U143" s="42">
        <v>5182866</v>
      </c>
    </row>
    <row r="144" spans="1:21" x14ac:dyDescent="0.2">
      <c r="A144" s="47" t="s">
        <v>711</v>
      </c>
      <c r="B144" s="46">
        <v>21056881</v>
      </c>
      <c r="C144" s="46">
        <v>29042640</v>
      </c>
      <c r="D144" s="46">
        <v>7897930</v>
      </c>
      <c r="E144" s="46">
        <v>11488279</v>
      </c>
      <c r="F144" s="46">
        <v>14655130</v>
      </c>
      <c r="G144" s="46">
        <v>18104749</v>
      </c>
      <c r="H144" s="46">
        <v>15442770</v>
      </c>
      <c r="I144" s="46">
        <v>17561576</v>
      </c>
      <c r="J144" s="39">
        <v>18211545</v>
      </c>
      <c r="K144" s="39">
        <v>8642192</v>
      </c>
      <c r="L144" s="39">
        <v>6637223</v>
      </c>
      <c r="M144" s="39">
        <v>7483640</v>
      </c>
      <c r="N144" s="39">
        <v>5565255</v>
      </c>
      <c r="O144" s="39">
        <v>4864824</v>
      </c>
      <c r="P144" s="39">
        <v>6265945</v>
      </c>
      <c r="Q144" s="39">
        <v>6829043</v>
      </c>
      <c r="R144" s="39">
        <v>6460375</v>
      </c>
      <c r="S144" s="39">
        <v>4959761</v>
      </c>
      <c r="T144" s="39">
        <v>5385272</v>
      </c>
      <c r="U144" s="39">
        <v>5127327</v>
      </c>
    </row>
    <row r="145" spans="1:21" x14ac:dyDescent="0.2">
      <c r="A145" s="44" t="s">
        <v>399</v>
      </c>
      <c r="B145" s="43">
        <v>386406</v>
      </c>
      <c r="C145" s="43">
        <v>1339969</v>
      </c>
      <c r="D145" s="43">
        <v>1342036</v>
      </c>
      <c r="E145" s="43"/>
      <c r="F145" s="43">
        <v>1430418</v>
      </c>
      <c r="G145" s="43">
        <v>1637617</v>
      </c>
      <c r="H145" s="43">
        <v>1337081</v>
      </c>
      <c r="I145" s="43">
        <v>1707737</v>
      </c>
      <c r="J145" s="43">
        <v>2452706</v>
      </c>
      <c r="K145" s="43">
        <v>2970620</v>
      </c>
      <c r="L145" s="43">
        <v>3978492</v>
      </c>
      <c r="M145" s="43">
        <v>3641758</v>
      </c>
      <c r="N145" s="43">
        <v>3701106</v>
      </c>
      <c r="O145" s="43">
        <v>2257841</v>
      </c>
      <c r="P145" s="43">
        <v>3529852</v>
      </c>
      <c r="Q145" s="43">
        <v>3182601</v>
      </c>
      <c r="R145" s="43">
        <v>3519825</v>
      </c>
      <c r="S145" s="43">
        <v>2859115</v>
      </c>
      <c r="T145" s="43">
        <v>3860465</v>
      </c>
      <c r="U145" s="42">
        <v>5119811</v>
      </c>
    </row>
    <row r="146" spans="1:21" x14ac:dyDescent="0.2">
      <c r="A146" s="47" t="s">
        <v>637</v>
      </c>
      <c r="B146" s="39">
        <v>1448870</v>
      </c>
      <c r="C146" s="39">
        <v>2077250</v>
      </c>
      <c r="D146" s="39">
        <v>2076857</v>
      </c>
      <c r="E146" s="39">
        <v>1804399</v>
      </c>
      <c r="F146" s="39">
        <v>2621966</v>
      </c>
      <c r="G146" s="39">
        <v>4391746</v>
      </c>
      <c r="H146" s="39">
        <v>5681193</v>
      </c>
      <c r="I146" s="39">
        <v>4691667</v>
      </c>
      <c r="J146" s="39">
        <v>6651093</v>
      </c>
      <c r="K146" s="39">
        <v>9396075</v>
      </c>
      <c r="L146" s="39">
        <v>9114474</v>
      </c>
      <c r="M146" s="39">
        <v>9558992</v>
      </c>
      <c r="N146" s="39">
        <v>6719328</v>
      </c>
      <c r="O146" s="39">
        <v>5603810</v>
      </c>
      <c r="P146" s="39">
        <v>4404730</v>
      </c>
      <c r="Q146" s="39">
        <v>2802156</v>
      </c>
      <c r="R146" s="39">
        <v>3368116</v>
      </c>
      <c r="S146" s="39">
        <v>3362545</v>
      </c>
      <c r="T146" s="39">
        <v>4588537</v>
      </c>
      <c r="U146" s="39">
        <v>5091083</v>
      </c>
    </row>
    <row r="147" spans="1:21" x14ac:dyDescent="0.2">
      <c r="A147" s="44" t="s">
        <v>117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>
        <v>1334620</v>
      </c>
      <c r="T147" s="43">
        <v>1537820</v>
      </c>
      <c r="U147" s="48">
        <v>4673308</v>
      </c>
    </row>
    <row r="148" spans="1:21" x14ac:dyDescent="0.2">
      <c r="A148" s="47" t="s">
        <v>285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>
        <v>3989138</v>
      </c>
      <c r="M148" s="46">
        <v>3642709</v>
      </c>
      <c r="N148" s="46">
        <v>3123724</v>
      </c>
      <c r="O148" s="46">
        <v>3180338</v>
      </c>
      <c r="P148" s="46">
        <v>2175673</v>
      </c>
      <c r="Q148" s="39">
        <v>4329356</v>
      </c>
      <c r="R148" s="39">
        <v>3841953</v>
      </c>
      <c r="S148" s="39">
        <v>4237937</v>
      </c>
      <c r="T148" s="39">
        <v>4593263</v>
      </c>
      <c r="U148" s="39">
        <v>4287867</v>
      </c>
    </row>
    <row r="149" spans="1:21" x14ac:dyDescent="0.2">
      <c r="A149" s="44" t="s">
        <v>156</v>
      </c>
      <c r="B149" s="43">
        <v>4661954</v>
      </c>
      <c r="C149" s="43">
        <v>5609561</v>
      </c>
      <c r="D149" s="43">
        <v>8084336</v>
      </c>
      <c r="E149" s="43">
        <v>10173591</v>
      </c>
      <c r="F149" s="43"/>
      <c r="G149" s="43"/>
      <c r="H149" s="43"/>
      <c r="I149" s="43"/>
      <c r="J149" s="43"/>
      <c r="K149" s="43"/>
      <c r="L149" s="43"/>
      <c r="M149" s="43"/>
      <c r="N149" s="43"/>
      <c r="O149" s="43">
        <v>10269929</v>
      </c>
      <c r="P149" s="43">
        <v>10171983</v>
      </c>
      <c r="Q149" s="43">
        <v>11484223</v>
      </c>
      <c r="R149" s="48">
        <v>5838952</v>
      </c>
      <c r="S149" s="48">
        <v>3994078</v>
      </c>
      <c r="T149" s="48">
        <v>4415996</v>
      </c>
      <c r="U149" s="48">
        <v>4263772</v>
      </c>
    </row>
    <row r="150" spans="1:21" x14ac:dyDescent="0.2">
      <c r="A150" s="47" t="s">
        <v>454</v>
      </c>
      <c r="B150" s="46">
        <v>565555</v>
      </c>
      <c r="C150" s="46">
        <v>667174</v>
      </c>
      <c r="D150" s="46">
        <v>735570</v>
      </c>
      <c r="E150" s="46">
        <v>860190</v>
      </c>
      <c r="F150" s="46">
        <v>955685</v>
      </c>
      <c r="G150" s="46">
        <v>1208339</v>
      </c>
      <c r="H150" s="46">
        <v>1627150</v>
      </c>
      <c r="I150" s="46">
        <v>2272515</v>
      </c>
      <c r="J150" s="46">
        <v>1917173</v>
      </c>
      <c r="K150" s="46">
        <v>1687486</v>
      </c>
      <c r="L150" s="46">
        <v>1714076</v>
      </c>
      <c r="M150" s="46">
        <v>2151092</v>
      </c>
      <c r="N150" s="46">
        <v>2465561</v>
      </c>
      <c r="O150" s="46">
        <v>1901738</v>
      </c>
      <c r="P150" s="46">
        <v>1840612</v>
      </c>
      <c r="Q150" s="46">
        <v>2565221</v>
      </c>
      <c r="R150" s="46">
        <v>2772522</v>
      </c>
      <c r="S150" s="46">
        <v>3026110</v>
      </c>
      <c r="T150" s="46">
        <v>2784744</v>
      </c>
      <c r="U150" s="45">
        <v>3787226</v>
      </c>
    </row>
    <row r="151" spans="1:21" x14ac:dyDescent="0.2">
      <c r="A151" s="44" t="s">
        <v>720</v>
      </c>
      <c r="B151" s="43">
        <v>1873809</v>
      </c>
      <c r="C151" s="43">
        <v>1976139</v>
      </c>
      <c r="D151" s="43">
        <v>2566677</v>
      </c>
      <c r="E151" s="43">
        <v>2984310</v>
      </c>
      <c r="F151" s="43">
        <v>3102602</v>
      </c>
      <c r="G151" s="43">
        <v>3229969</v>
      </c>
      <c r="H151" s="43">
        <v>2698526</v>
      </c>
      <c r="I151" s="43">
        <v>2861948</v>
      </c>
      <c r="J151" s="43">
        <v>3410316</v>
      </c>
      <c r="K151" s="43">
        <v>3646505</v>
      </c>
      <c r="L151" s="43">
        <v>3365294</v>
      </c>
      <c r="M151" s="43">
        <v>3790366</v>
      </c>
      <c r="N151" s="43">
        <v>3162041</v>
      </c>
      <c r="O151" s="43">
        <v>2931652</v>
      </c>
      <c r="P151" s="43">
        <v>3477610</v>
      </c>
      <c r="Q151" s="43">
        <v>3524074</v>
      </c>
      <c r="R151" s="43">
        <v>3320468</v>
      </c>
      <c r="S151" s="43">
        <v>2205287</v>
      </c>
      <c r="T151" s="43">
        <v>3482606</v>
      </c>
      <c r="U151" s="42">
        <v>3757894</v>
      </c>
    </row>
    <row r="152" spans="1:21" x14ac:dyDescent="0.2">
      <c r="A152" s="47" t="s">
        <v>418</v>
      </c>
      <c r="B152" s="46"/>
      <c r="C152" s="46"/>
      <c r="D152" s="46"/>
      <c r="E152" s="46">
        <v>1841505</v>
      </c>
      <c r="F152" s="46">
        <v>2867310</v>
      </c>
      <c r="G152" s="46">
        <v>3731168</v>
      </c>
      <c r="H152" s="46">
        <v>2313139</v>
      </c>
      <c r="I152" s="46">
        <v>2181940</v>
      </c>
      <c r="J152" s="46">
        <v>2544044</v>
      </c>
      <c r="K152" s="46">
        <v>2336353</v>
      </c>
      <c r="L152" s="46">
        <v>2348873</v>
      </c>
      <c r="M152" s="46">
        <v>2366751</v>
      </c>
      <c r="N152" s="46">
        <v>2050170</v>
      </c>
      <c r="O152" s="46">
        <v>2282529</v>
      </c>
      <c r="P152" s="46">
        <v>2303503</v>
      </c>
      <c r="Q152" s="46">
        <v>2553580</v>
      </c>
      <c r="R152" s="46">
        <v>2600771</v>
      </c>
      <c r="S152" s="46">
        <v>2102881</v>
      </c>
      <c r="T152" s="46">
        <v>2504294</v>
      </c>
      <c r="U152" s="45">
        <v>3722463</v>
      </c>
    </row>
    <row r="153" spans="1:21" x14ac:dyDescent="0.2">
      <c r="A153" s="44" t="s">
        <v>713</v>
      </c>
      <c r="B153" s="48">
        <v>2862161</v>
      </c>
      <c r="C153" s="48">
        <v>3703096</v>
      </c>
      <c r="D153" s="48">
        <v>5432244</v>
      </c>
      <c r="E153" s="48">
        <v>5780749</v>
      </c>
      <c r="F153" s="48">
        <v>7059484</v>
      </c>
      <c r="G153" s="48">
        <v>4874208</v>
      </c>
      <c r="H153" s="48">
        <v>3882225</v>
      </c>
      <c r="I153" s="48">
        <v>4274934</v>
      </c>
      <c r="J153" s="48">
        <v>4829745</v>
      </c>
      <c r="K153" s="48">
        <v>12558887</v>
      </c>
      <c r="L153" s="48">
        <v>8120483</v>
      </c>
      <c r="M153" s="48">
        <v>6763623</v>
      </c>
      <c r="N153" s="48">
        <v>8143920</v>
      </c>
      <c r="O153" s="48">
        <v>9143353</v>
      </c>
      <c r="P153" s="48">
        <v>3932467</v>
      </c>
      <c r="Q153" s="48">
        <v>4130935</v>
      </c>
      <c r="R153" s="48">
        <v>2181081</v>
      </c>
      <c r="S153" s="48">
        <v>2242369</v>
      </c>
      <c r="T153" s="48">
        <v>2938854</v>
      </c>
      <c r="U153" s="48">
        <v>3664945</v>
      </c>
    </row>
    <row r="154" spans="1:21" x14ac:dyDescent="0.2">
      <c r="A154" s="47" t="s">
        <v>730</v>
      </c>
      <c r="B154" s="46"/>
      <c r="C154" s="46"/>
      <c r="D154" s="46"/>
      <c r="E154" s="46"/>
      <c r="F154" s="46">
        <v>3939074</v>
      </c>
      <c r="G154" s="46">
        <v>3550151</v>
      </c>
      <c r="H154" s="46">
        <v>4463926</v>
      </c>
      <c r="I154" s="46">
        <v>4372443</v>
      </c>
      <c r="J154" s="46">
        <v>7498207</v>
      </c>
      <c r="K154" s="46">
        <v>7348554</v>
      </c>
      <c r="L154" s="46">
        <v>8371623</v>
      </c>
      <c r="M154" s="46">
        <v>10108659</v>
      </c>
      <c r="N154" s="46">
        <v>10570001</v>
      </c>
      <c r="O154" s="46">
        <v>11281539</v>
      </c>
      <c r="P154" s="46">
        <v>4636453</v>
      </c>
      <c r="Q154" s="46">
        <v>3515399</v>
      </c>
      <c r="R154" s="46">
        <v>2302133</v>
      </c>
      <c r="S154" s="46">
        <v>1912607</v>
      </c>
      <c r="T154" s="46">
        <v>2351503</v>
      </c>
      <c r="U154" s="45">
        <v>3631494</v>
      </c>
    </row>
    <row r="155" spans="1:21" x14ac:dyDescent="0.2">
      <c r="A155" s="44" t="s">
        <v>387</v>
      </c>
      <c r="B155" s="43">
        <v>470783</v>
      </c>
      <c r="C155" s="43">
        <v>641817</v>
      </c>
      <c r="D155" s="43">
        <v>744865</v>
      </c>
      <c r="E155" s="43">
        <v>926525</v>
      </c>
      <c r="F155" s="43">
        <v>1096290</v>
      </c>
      <c r="G155" s="43">
        <v>1387509</v>
      </c>
      <c r="H155" s="43">
        <v>966136</v>
      </c>
      <c r="I155" s="43">
        <v>1095116</v>
      </c>
      <c r="J155" s="43">
        <v>1411701</v>
      </c>
      <c r="K155" s="43">
        <v>1554502</v>
      </c>
      <c r="L155" s="43">
        <v>1733284</v>
      </c>
      <c r="M155" s="43">
        <v>1992749</v>
      </c>
      <c r="N155" s="43">
        <v>1913838</v>
      </c>
      <c r="O155" s="43">
        <v>2127779</v>
      </c>
      <c r="P155" s="43">
        <v>2359368</v>
      </c>
      <c r="Q155" s="43">
        <v>2960470</v>
      </c>
      <c r="R155" s="43">
        <v>2887083</v>
      </c>
      <c r="S155" s="43">
        <v>1837143</v>
      </c>
      <c r="T155" s="43">
        <v>2580550</v>
      </c>
      <c r="U155" s="42">
        <v>3522703</v>
      </c>
    </row>
    <row r="156" spans="1:21" x14ac:dyDescent="0.2">
      <c r="A156" s="47" t="s">
        <v>520</v>
      </c>
      <c r="B156" s="46">
        <v>261654</v>
      </c>
      <c r="C156" s="46">
        <v>310142</v>
      </c>
      <c r="D156" s="46">
        <v>374278</v>
      </c>
      <c r="E156" s="46">
        <v>567132</v>
      </c>
      <c r="F156" s="46">
        <v>627851</v>
      </c>
      <c r="G156" s="46">
        <v>1070038</v>
      </c>
      <c r="H156" s="46">
        <v>1112015</v>
      </c>
      <c r="I156" s="46">
        <v>1249430</v>
      </c>
      <c r="J156" s="46">
        <v>1528877</v>
      </c>
      <c r="K156" s="46">
        <v>1517639</v>
      </c>
      <c r="L156" s="46">
        <v>1982695</v>
      </c>
      <c r="M156" s="46">
        <v>2193978</v>
      </c>
      <c r="N156" s="46">
        <v>2572276</v>
      </c>
      <c r="O156" s="46">
        <v>2607072</v>
      </c>
      <c r="P156" s="46">
        <v>2947849</v>
      </c>
      <c r="Q156" s="46">
        <v>2971519</v>
      </c>
      <c r="R156" s="46">
        <v>3189417</v>
      </c>
      <c r="S156" s="46">
        <v>3706645</v>
      </c>
      <c r="T156" s="46">
        <v>3736702</v>
      </c>
      <c r="U156" s="45">
        <v>3367604</v>
      </c>
    </row>
    <row r="157" spans="1:21" x14ac:dyDescent="0.2">
      <c r="A157" s="44" t="s">
        <v>66</v>
      </c>
      <c r="B157" s="43">
        <v>891974</v>
      </c>
      <c r="C157" s="43">
        <v>893820</v>
      </c>
      <c r="D157" s="43">
        <v>898696</v>
      </c>
      <c r="E157" s="43">
        <v>1004459</v>
      </c>
      <c r="F157" s="43">
        <v>1630866</v>
      </c>
      <c r="G157" s="43">
        <v>1713643</v>
      </c>
      <c r="H157" s="43">
        <v>1548968</v>
      </c>
      <c r="I157" s="43">
        <v>2133551</v>
      </c>
      <c r="J157" s="43">
        <v>2070012</v>
      </c>
      <c r="K157" s="43">
        <v>2316427</v>
      </c>
      <c r="L157" s="43">
        <v>2940679</v>
      </c>
      <c r="M157" s="43">
        <v>3703725</v>
      </c>
      <c r="N157" s="43">
        <v>2541422</v>
      </c>
      <c r="O157" s="43">
        <v>2489213</v>
      </c>
      <c r="P157" s="43">
        <v>3208856</v>
      </c>
      <c r="Q157" s="43">
        <v>3348332</v>
      </c>
      <c r="R157" s="43">
        <v>2907472</v>
      </c>
      <c r="S157" s="43">
        <v>2652177</v>
      </c>
      <c r="T157" s="43">
        <v>3416845</v>
      </c>
      <c r="U157" s="42">
        <v>3344648</v>
      </c>
    </row>
    <row r="158" spans="1:21" x14ac:dyDescent="0.2">
      <c r="A158" s="47" t="s">
        <v>207</v>
      </c>
      <c r="B158" s="46">
        <v>1079933</v>
      </c>
      <c r="C158" s="46">
        <v>1271955</v>
      </c>
      <c r="D158" s="46">
        <v>1607296</v>
      </c>
      <c r="E158" s="46">
        <v>1803873</v>
      </c>
      <c r="F158" s="46">
        <v>1779736</v>
      </c>
      <c r="G158" s="46">
        <v>2263880</v>
      </c>
      <c r="H158" s="46">
        <v>1437019</v>
      </c>
      <c r="I158" s="46">
        <v>1808459</v>
      </c>
      <c r="J158" s="46">
        <v>2181872</v>
      </c>
      <c r="K158" s="46">
        <v>2252598</v>
      </c>
      <c r="L158" s="46">
        <v>2825730</v>
      </c>
      <c r="M158" s="46">
        <v>3250464</v>
      </c>
      <c r="N158" s="46">
        <v>2083267</v>
      </c>
      <c r="O158" s="46">
        <v>2311856</v>
      </c>
      <c r="P158" s="46">
        <v>2418739</v>
      </c>
      <c r="Q158" s="46">
        <v>2735378</v>
      </c>
      <c r="R158" s="46">
        <v>2785913</v>
      </c>
      <c r="S158" s="46">
        <v>1733489</v>
      </c>
      <c r="T158" s="46">
        <v>2117133</v>
      </c>
      <c r="U158" s="45">
        <v>3015746</v>
      </c>
    </row>
    <row r="159" spans="1:21" x14ac:dyDescent="0.2">
      <c r="A159" s="44" t="s">
        <v>445</v>
      </c>
      <c r="B159" s="43">
        <v>1540435</v>
      </c>
      <c r="C159" s="43">
        <v>1635768</v>
      </c>
      <c r="D159" s="43">
        <v>1773618</v>
      </c>
      <c r="E159" s="43">
        <v>1997697</v>
      </c>
      <c r="F159" s="43">
        <v>2427276</v>
      </c>
      <c r="G159" s="43">
        <v>3268558</v>
      </c>
      <c r="H159" s="43">
        <v>2507243</v>
      </c>
      <c r="I159" s="43">
        <v>3303178</v>
      </c>
      <c r="J159" s="43">
        <v>3696876</v>
      </c>
      <c r="K159" s="43">
        <v>3245039</v>
      </c>
      <c r="L159" s="43">
        <v>3236953</v>
      </c>
      <c r="M159" s="43">
        <v>3315244</v>
      </c>
      <c r="N159" s="43">
        <v>2710411</v>
      </c>
      <c r="O159" s="48">
        <v>2084343</v>
      </c>
      <c r="P159" s="48">
        <v>2184012</v>
      </c>
      <c r="Q159" s="48">
        <v>2471522</v>
      </c>
      <c r="R159" s="48">
        <v>2555116</v>
      </c>
      <c r="S159" s="48">
        <v>2159837</v>
      </c>
      <c r="T159" s="48">
        <v>2265455</v>
      </c>
      <c r="U159" s="48">
        <v>2837023</v>
      </c>
    </row>
    <row r="160" spans="1:21" x14ac:dyDescent="0.2">
      <c r="A160" s="47" t="s">
        <v>622</v>
      </c>
      <c r="B160" s="46">
        <v>568377</v>
      </c>
      <c r="C160" s="46">
        <v>557827</v>
      </c>
      <c r="D160" s="46">
        <v>592616</v>
      </c>
      <c r="E160" s="46"/>
      <c r="F160" s="46">
        <v>787098</v>
      </c>
      <c r="G160" s="46">
        <v>1689261</v>
      </c>
      <c r="H160" s="46">
        <v>1336640</v>
      </c>
      <c r="I160" s="46">
        <v>1350349</v>
      </c>
      <c r="J160" s="46">
        <v>1858403</v>
      </c>
      <c r="K160" s="46">
        <v>1868896</v>
      </c>
      <c r="L160" s="46">
        <v>2476108</v>
      </c>
      <c r="M160" s="46">
        <v>2033270</v>
      </c>
      <c r="N160" s="46">
        <v>1879048</v>
      </c>
      <c r="O160" s="46">
        <v>1866312</v>
      </c>
      <c r="P160" s="46">
        <v>1628460</v>
      </c>
      <c r="Q160" s="46">
        <v>1917020</v>
      </c>
      <c r="R160" s="46">
        <v>1964438</v>
      </c>
      <c r="S160" s="46">
        <v>2160154</v>
      </c>
      <c r="T160" s="46">
        <v>2493138</v>
      </c>
      <c r="U160" s="45">
        <v>2797558</v>
      </c>
    </row>
    <row r="161" spans="1:21" x14ac:dyDescent="0.2">
      <c r="A161" s="44" t="s">
        <v>234</v>
      </c>
      <c r="B161" s="43">
        <v>833695</v>
      </c>
      <c r="C161" s="43">
        <v>963415</v>
      </c>
      <c r="D161" s="43">
        <v>1472356</v>
      </c>
      <c r="E161" s="43">
        <v>1730334</v>
      </c>
      <c r="F161" s="43">
        <v>2150484</v>
      </c>
      <c r="G161" s="43">
        <v>2450529</v>
      </c>
      <c r="H161" s="43">
        <v>2504424</v>
      </c>
      <c r="I161" s="43">
        <v>2985128</v>
      </c>
      <c r="J161" s="43">
        <v>2217265</v>
      </c>
      <c r="K161" s="43">
        <v>5520622</v>
      </c>
      <c r="L161" s="43">
        <v>6527188</v>
      </c>
      <c r="M161" s="43">
        <v>9570816</v>
      </c>
      <c r="N161" s="43">
        <v>6174521</v>
      </c>
      <c r="O161" s="43">
        <v>6220117</v>
      </c>
      <c r="P161" s="43">
        <v>3830919</v>
      </c>
      <c r="Q161" s="43">
        <v>3487827</v>
      </c>
      <c r="R161" s="43">
        <v>3876830</v>
      </c>
      <c r="S161" s="43">
        <v>3477811</v>
      </c>
      <c r="T161" s="43">
        <v>3650384</v>
      </c>
      <c r="U161" s="48">
        <v>2762214</v>
      </c>
    </row>
    <row r="162" spans="1:21" x14ac:dyDescent="0.2">
      <c r="A162" s="47" t="s">
        <v>707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>
        <v>1276160</v>
      </c>
      <c r="Q162" s="46">
        <v>1379347</v>
      </c>
      <c r="R162" s="46">
        <v>1201848</v>
      </c>
      <c r="S162" s="46">
        <v>1003430</v>
      </c>
      <c r="T162" s="39">
        <v>1720647</v>
      </c>
      <c r="U162" s="39">
        <v>2342102</v>
      </c>
    </row>
    <row r="163" spans="1:21" x14ac:dyDescent="0.2">
      <c r="A163" s="44" t="s">
        <v>231</v>
      </c>
      <c r="B163" s="43">
        <v>1564179</v>
      </c>
      <c r="C163" s="43">
        <v>1479657</v>
      </c>
      <c r="D163" s="43">
        <v>1701511</v>
      </c>
      <c r="E163" s="43">
        <v>1546773</v>
      </c>
      <c r="F163" s="43">
        <v>1598157</v>
      </c>
      <c r="G163" s="43">
        <v>2168696</v>
      </c>
      <c r="H163" s="43">
        <v>1717056</v>
      </c>
      <c r="I163" s="43">
        <v>1725757</v>
      </c>
      <c r="J163" s="43">
        <v>1627727</v>
      </c>
      <c r="K163" s="43">
        <v>1706270</v>
      </c>
      <c r="L163" s="43">
        <v>1814847</v>
      </c>
      <c r="M163" s="43">
        <v>1761698</v>
      </c>
      <c r="N163" s="43">
        <v>1526806</v>
      </c>
      <c r="O163" s="43">
        <v>1526761</v>
      </c>
      <c r="P163" s="43">
        <v>1665697</v>
      </c>
      <c r="Q163" s="43">
        <v>2264500</v>
      </c>
      <c r="R163" s="43">
        <v>2118986</v>
      </c>
      <c r="S163" s="43">
        <v>1714131</v>
      </c>
      <c r="T163" s="43">
        <v>2003096</v>
      </c>
      <c r="U163" s="42">
        <v>2220195</v>
      </c>
    </row>
    <row r="164" spans="1:21" x14ac:dyDescent="0.2">
      <c r="A164" s="47" t="s">
        <v>54</v>
      </c>
      <c r="B164" s="46">
        <v>1194985</v>
      </c>
      <c r="C164" s="46">
        <v>1093754</v>
      </c>
      <c r="D164" s="46">
        <v>1671864</v>
      </c>
      <c r="E164" s="46">
        <v>1628555</v>
      </c>
      <c r="F164" s="46">
        <v>1298657</v>
      </c>
      <c r="G164" s="46">
        <v>1744263</v>
      </c>
      <c r="H164" s="46">
        <v>1340713</v>
      </c>
      <c r="I164" s="46">
        <v>1196232</v>
      </c>
      <c r="J164" s="46">
        <v>1775403</v>
      </c>
      <c r="K164" s="46">
        <v>1767767</v>
      </c>
      <c r="L164" s="46">
        <v>1768742</v>
      </c>
      <c r="M164" s="46">
        <v>1740471</v>
      </c>
      <c r="N164" s="46">
        <v>1618092</v>
      </c>
      <c r="O164" s="46">
        <v>1595193</v>
      </c>
      <c r="P164" s="46">
        <v>1600169</v>
      </c>
      <c r="Q164" s="46">
        <v>1600119</v>
      </c>
      <c r="R164" s="46">
        <v>1581059</v>
      </c>
      <c r="S164" s="46">
        <v>1501237</v>
      </c>
      <c r="T164" s="46">
        <v>1673621</v>
      </c>
      <c r="U164" s="45">
        <v>2147541</v>
      </c>
    </row>
    <row r="165" spans="1:21" x14ac:dyDescent="0.2">
      <c r="A165" s="44" t="s">
        <v>712</v>
      </c>
      <c r="B165" s="48">
        <v>767005</v>
      </c>
      <c r="C165" s="48">
        <v>982530</v>
      </c>
      <c r="D165" s="48">
        <v>1860931</v>
      </c>
      <c r="E165" s="48">
        <v>1586257</v>
      </c>
      <c r="F165" s="48">
        <v>1223154</v>
      </c>
      <c r="G165" s="48">
        <v>1305935</v>
      </c>
      <c r="H165" s="48">
        <v>1051012</v>
      </c>
      <c r="I165" s="48">
        <v>1111160</v>
      </c>
      <c r="J165" s="48">
        <v>1470321</v>
      </c>
      <c r="K165" s="48">
        <v>1564034</v>
      </c>
      <c r="L165" s="48">
        <v>1236017</v>
      </c>
      <c r="M165" s="48">
        <v>1552430</v>
      </c>
      <c r="N165" s="48">
        <v>955013</v>
      </c>
      <c r="O165" s="48">
        <v>969340</v>
      </c>
      <c r="P165" s="48">
        <v>1125592</v>
      </c>
      <c r="Q165" s="48">
        <v>1331600</v>
      </c>
      <c r="R165" s="48">
        <v>1272620</v>
      </c>
      <c r="S165" s="48">
        <v>1580872</v>
      </c>
      <c r="T165" s="48">
        <v>1093961</v>
      </c>
      <c r="U165" s="48">
        <v>2131443</v>
      </c>
    </row>
    <row r="166" spans="1:21" x14ac:dyDescent="0.2">
      <c r="A166" s="47" t="s">
        <v>195</v>
      </c>
      <c r="B166" s="46">
        <v>1457472</v>
      </c>
      <c r="C166" s="46">
        <v>1770277</v>
      </c>
      <c r="D166" s="46">
        <v>1656124</v>
      </c>
      <c r="E166" s="46">
        <v>1242438</v>
      </c>
      <c r="F166" s="46">
        <v>1270083</v>
      </c>
      <c r="G166" s="46">
        <v>1289221</v>
      </c>
      <c r="H166" s="46">
        <v>1465388</v>
      </c>
      <c r="I166" s="46">
        <v>2060553</v>
      </c>
      <c r="J166" s="46">
        <v>1966169</v>
      </c>
      <c r="K166" s="46">
        <v>1786322</v>
      </c>
      <c r="L166" s="46">
        <v>1752505</v>
      </c>
      <c r="M166" s="46">
        <v>1679134</v>
      </c>
      <c r="N166" s="46">
        <v>1464590</v>
      </c>
      <c r="O166" s="46">
        <v>1300168</v>
      </c>
      <c r="P166" s="46">
        <v>1608887</v>
      </c>
      <c r="Q166" s="46">
        <v>1869213</v>
      </c>
      <c r="R166" s="46">
        <v>1841927</v>
      </c>
      <c r="S166" s="46">
        <v>1605274</v>
      </c>
      <c r="T166" s="46">
        <v>2051495</v>
      </c>
      <c r="U166" s="39">
        <v>2066250</v>
      </c>
    </row>
    <row r="167" spans="1:21" x14ac:dyDescent="0.2">
      <c r="A167" s="44" t="s">
        <v>363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>
        <v>1286608</v>
      </c>
      <c r="Q167" s="43">
        <v>1580661</v>
      </c>
      <c r="R167" s="43">
        <v>1219686</v>
      </c>
      <c r="S167" s="43">
        <v>1186080</v>
      </c>
      <c r="T167" s="43">
        <v>1701154</v>
      </c>
      <c r="U167" s="42">
        <v>1920653</v>
      </c>
    </row>
    <row r="168" spans="1:21" x14ac:dyDescent="0.2">
      <c r="A168" s="47" t="s">
        <v>360</v>
      </c>
      <c r="B168" s="46">
        <v>1115027</v>
      </c>
      <c r="C168" s="46"/>
      <c r="D168" s="46"/>
      <c r="E168" s="46"/>
      <c r="F168" s="46">
        <v>1171075</v>
      </c>
      <c r="G168" s="46">
        <v>722807</v>
      </c>
      <c r="H168" s="46">
        <v>806257</v>
      </c>
      <c r="I168" s="46">
        <v>1171821</v>
      </c>
      <c r="J168" s="46">
        <v>1324176</v>
      </c>
      <c r="K168" s="46">
        <v>1466989</v>
      </c>
      <c r="L168" s="46">
        <v>1845691</v>
      </c>
      <c r="M168" s="46">
        <v>1426632</v>
      </c>
      <c r="N168" s="46">
        <v>1425139</v>
      </c>
      <c r="O168" s="46">
        <v>1478093</v>
      </c>
      <c r="P168" s="46">
        <v>2068308</v>
      </c>
      <c r="Q168" s="46">
        <v>1128750</v>
      </c>
      <c r="R168" s="46">
        <v>1369285</v>
      </c>
      <c r="S168" s="46">
        <v>1480789</v>
      </c>
      <c r="T168" s="46">
        <v>1832506</v>
      </c>
      <c r="U168" s="45">
        <v>1881396</v>
      </c>
    </row>
    <row r="169" spans="1:21" x14ac:dyDescent="0.2">
      <c r="A169" s="44" t="s">
        <v>719</v>
      </c>
      <c r="B169" s="43">
        <v>1513115</v>
      </c>
      <c r="C169" s="43">
        <v>1761745</v>
      </c>
      <c r="D169" s="43"/>
      <c r="E169" s="43">
        <v>1787808</v>
      </c>
      <c r="F169" s="43">
        <v>1925764</v>
      </c>
      <c r="G169" s="43">
        <v>1939930</v>
      </c>
      <c r="H169" s="43">
        <v>1610111</v>
      </c>
      <c r="I169" s="43">
        <v>1540506</v>
      </c>
      <c r="J169" s="43">
        <v>1617691</v>
      </c>
      <c r="K169" s="43">
        <v>1417734</v>
      </c>
      <c r="L169" s="43">
        <v>1487194</v>
      </c>
      <c r="M169" s="43">
        <v>1556049</v>
      </c>
      <c r="N169" s="43">
        <v>1293753</v>
      </c>
      <c r="O169" s="43">
        <v>1354096</v>
      </c>
      <c r="P169" s="43">
        <v>1478481</v>
      </c>
      <c r="Q169" s="43">
        <v>1609619</v>
      </c>
      <c r="R169" s="43">
        <v>1539071</v>
      </c>
      <c r="S169" s="43">
        <v>1494812</v>
      </c>
      <c r="T169" s="43">
        <v>1563492</v>
      </c>
      <c r="U169" s="42">
        <v>1864441</v>
      </c>
    </row>
    <row r="170" spans="1:21" x14ac:dyDescent="0.2">
      <c r="A170" s="47" t="s">
        <v>556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>
        <v>2056846</v>
      </c>
      <c r="N170" s="46">
        <v>1848939</v>
      </c>
      <c r="O170" s="46">
        <v>1057017</v>
      </c>
      <c r="P170" s="46">
        <v>1088995</v>
      </c>
      <c r="Q170" s="46">
        <v>988787</v>
      </c>
      <c r="R170" s="39">
        <v>1186704</v>
      </c>
      <c r="S170" s="39">
        <v>1210974</v>
      </c>
      <c r="T170" s="39">
        <v>1677408</v>
      </c>
      <c r="U170" s="39">
        <v>1823204</v>
      </c>
    </row>
    <row r="171" spans="1:21" x14ac:dyDescent="0.2">
      <c r="A171" s="44" t="s">
        <v>592</v>
      </c>
      <c r="B171" s="43"/>
      <c r="C171" s="43">
        <v>739765</v>
      </c>
      <c r="D171" s="43">
        <v>1049926</v>
      </c>
      <c r="E171" s="43"/>
      <c r="F171" s="43">
        <v>1044269</v>
      </c>
      <c r="G171" s="43"/>
      <c r="H171" s="43">
        <v>1390098</v>
      </c>
      <c r="I171" s="43">
        <v>1397500</v>
      </c>
      <c r="J171" s="43">
        <v>1637826</v>
      </c>
      <c r="K171" s="43">
        <v>1732785</v>
      </c>
      <c r="L171" s="43">
        <v>2308498</v>
      </c>
      <c r="M171" s="43">
        <v>1826728</v>
      </c>
      <c r="N171" s="43">
        <v>1904483</v>
      </c>
      <c r="O171" s="43">
        <v>1174910</v>
      </c>
      <c r="P171" s="43">
        <v>1208805</v>
      </c>
      <c r="Q171" s="43">
        <v>1526898</v>
      </c>
      <c r="R171" s="43">
        <v>1711450</v>
      </c>
      <c r="S171" s="43">
        <v>1533107</v>
      </c>
      <c r="T171" s="43">
        <v>1381166</v>
      </c>
      <c r="U171" s="42">
        <v>1803200</v>
      </c>
    </row>
    <row r="172" spans="1:21" x14ac:dyDescent="0.2">
      <c r="A172" s="47" t="s">
        <v>777</v>
      </c>
      <c r="B172" s="46"/>
      <c r="C172" s="46"/>
      <c r="D172" s="46"/>
      <c r="E172" s="46"/>
      <c r="F172" s="46">
        <v>3284035</v>
      </c>
      <c r="G172" s="46">
        <v>3466168</v>
      </c>
      <c r="H172" s="46">
        <v>3600785</v>
      </c>
      <c r="I172" s="46">
        <v>3958512</v>
      </c>
      <c r="J172" s="46">
        <v>4737647</v>
      </c>
      <c r="K172" s="46">
        <v>4697356</v>
      </c>
      <c r="L172" s="46">
        <v>5163897</v>
      </c>
      <c r="M172" s="46">
        <v>5683199</v>
      </c>
      <c r="N172" s="46">
        <v>5225467</v>
      </c>
      <c r="O172" s="46">
        <v>5363768</v>
      </c>
      <c r="P172" s="46">
        <v>5853850</v>
      </c>
      <c r="Q172" s="46">
        <v>6539590</v>
      </c>
      <c r="R172" s="46">
        <v>6613454</v>
      </c>
      <c r="S172" s="46">
        <v>6063435</v>
      </c>
      <c r="T172" s="46">
        <v>7829112</v>
      </c>
      <c r="U172" s="39">
        <v>1747692</v>
      </c>
    </row>
    <row r="173" spans="1:21" x14ac:dyDescent="0.2">
      <c r="A173" s="44" t="s">
        <v>186</v>
      </c>
      <c r="B173" s="48">
        <v>1071703</v>
      </c>
      <c r="C173" s="48">
        <v>691483</v>
      </c>
      <c r="D173" s="48">
        <v>1036038</v>
      </c>
      <c r="E173" s="48">
        <v>1491638</v>
      </c>
      <c r="F173" s="48">
        <v>1429002</v>
      </c>
      <c r="G173" s="48">
        <v>1718558</v>
      </c>
      <c r="H173" s="48">
        <v>5304734</v>
      </c>
      <c r="I173" s="48">
        <v>5130115</v>
      </c>
      <c r="J173" s="48">
        <v>3445363</v>
      </c>
      <c r="K173" s="48">
        <v>2646281</v>
      </c>
      <c r="L173" s="48">
        <v>3652735</v>
      </c>
      <c r="M173" s="48">
        <v>2999897</v>
      </c>
      <c r="N173" s="48">
        <v>2971956</v>
      </c>
      <c r="O173" s="48">
        <v>1501500</v>
      </c>
      <c r="P173" s="48">
        <v>886780</v>
      </c>
      <c r="Q173" s="48">
        <v>1082678</v>
      </c>
      <c r="R173" s="48">
        <v>1058143</v>
      </c>
      <c r="S173" s="48">
        <v>1279461</v>
      </c>
      <c r="T173" s="48">
        <v>1014872</v>
      </c>
      <c r="U173" s="48">
        <v>1714094</v>
      </c>
    </row>
    <row r="174" spans="1:21" x14ac:dyDescent="0.2">
      <c r="A174" s="47" t="s">
        <v>381</v>
      </c>
      <c r="B174" s="46">
        <v>792895</v>
      </c>
      <c r="C174" s="46">
        <v>928599</v>
      </c>
      <c r="D174" s="46">
        <v>1180589</v>
      </c>
      <c r="E174" s="46">
        <v>1287844</v>
      </c>
      <c r="F174" s="46">
        <v>1382487</v>
      </c>
      <c r="G174" s="46">
        <v>2032616</v>
      </c>
      <c r="H174" s="46">
        <v>2102131</v>
      </c>
      <c r="I174" s="46">
        <v>2164502</v>
      </c>
      <c r="J174" s="46">
        <v>2445134</v>
      </c>
      <c r="K174" s="46">
        <v>2674844</v>
      </c>
      <c r="L174" s="46">
        <v>2783972</v>
      </c>
      <c r="M174" s="46">
        <v>2801281</v>
      </c>
      <c r="N174" s="46">
        <v>2348475</v>
      </c>
      <c r="O174" s="46">
        <v>2231866</v>
      </c>
      <c r="P174" s="46">
        <v>2562126</v>
      </c>
      <c r="Q174" s="46">
        <v>2707070</v>
      </c>
      <c r="R174" s="46">
        <v>2941148</v>
      </c>
      <c r="S174" s="46">
        <v>2730273</v>
      </c>
      <c r="T174" s="46">
        <v>3126581</v>
      </c>
      <c r="U174" s="45">
        <v>1553015</v>
      </c>
    </row>
    <row r="175" spans="1:21" x14ac:dyDescent="0.2">
      <c r="A175" s="44" t="s">
        <v>763</v>
      </c>
      <c r="B175" s="48">
        <v>6107</v>
      </c>
      <c r="C175" s="48">
        <v>11848</v>
      </c>
      <c r="D175" s="48">
        <v>4180</v>
      </c>
      <c r="E175" s="48">
        <v>18156</v>
      </c>
      <c r="F175" s="48">
        <v>8641</v>
      </c>
      <c r="G175" s="48">
        <v>7619</v>
      </c>
      <c r="H175" s="48">
        <v>3100</v>
      </c>
      <c r="I175" s="48">
        <v>2373</v>
      </c>
      <c r="J175" s="48">
        <v>3699</v>
      </c>
      <c r="K175" s="48">
        <v>6109</v>
      </c>
      <c r="L175" s="48">
        <v>3537</v>
      </c>
      <c r="M175" s="48">
        <v>2235</v>
      </c>
      <c r="N175" s="48">
        <v>1364</v>
      </c>
      <c r="O175" s="48">
        <v>3242</v>
      </c>
      <c r="P175" s="48">
        <v>4388</v>
      </c>
      <c r="Q175" s="48">
        <v>3555</v>
      </c>
      <c r="R175" s="48">
        <v>6066</v>
      </c>
      <c r="S175" s="48">
        <v>2739</v>
      </c>
      <c r="T175" s="48">
        <v>4066</v>
      </c>
      <c r="U175" s="48">
        <v>1498252</v>
      </c>
    </row>
    <row r="176" spans="1:21" x14ac:dyDescent="0.2">
      <c r="A176" s="47" t="s">
        <v>580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39">
        <v>342519</v>
      </c>
      <c r="L176" s="39">
        <v>635884</v>
      </c>
      <c r="M176" s="39">
        <v>783693</v>
      </c>
      <c r="N176" s="39">
        <v>738375</v>
      </c>
      <c r="O176" s="39">
        <v>554540</v>
      </c>
      <c r="P176" s="39">
        <v>602811</v>
      </c>
      <c r="Q176" s="39">
        <v>834278</v>
      </c>
      <c r="R176" s="39">
        <v>962098</v>
      </c>
      <c r="S176" s="39">
        <v>1035273</v>
      </c>
      <c r="T176" s="39">
        <v>1260617</v>
      </c>
      <c r="U176" s="39">
        <v>1489896</v>
      </c>
    </row>
    <row r="177" spans="1:21" x14ac:dyDescent="0.2">
      <c r="A177" s="44" t="s">
        <v>701</v>
      </c>
      <c r="B177" s="43">
        <v>158526</v>
      </c>
      <c r="C177" s="43">
        <v>236599</v>
      </c>
      <c r="D177" s="43">
        <v>260400</v>
      </c>
      <c r="E177" s="43">
        <v>257935</v>
      </c>
      <c r="F177" s="43">
        <v>322691</v>
      </c>
      <c r="G177" s="43">
        <v>322211</v>
      </c>
      <c r="H177" s="43">
        <v>303941</v>
      </c>
      <c r="I177" s="43">
        <v>285028</v>
      </c>
      <c r="J177" s="43">
        <v>340351</v>
      </c>
      <c r="K177" s="43">
        <v>380339</v>
      </c>
      <c r="L177" s="43">
        <v>348344</v>
      </c>
      <c r="M177" s="43">
        <v>384408</v>
      </c>
      <c r="N177" s="43">
        <v>415698</v>
      </c>
      <c r="O177" s="43">
        <v>386296</v>
      </c>
      <c r="P177" s="43">
        <v>559959</v>
      </c>
      <c r="Q177" s="43">
        <v>678660</v>
      </c>
      <c r="R177" s="43">
        <v>620510</v>
      </c>
      <c r="S177" s="43">
        <v>674761</v>
      </c>
      <c r="T177" s="43">
        <v>708977</v>
      </c>
      <c r="U177" s="48">
        <v>1482830</v>
      </c>
    </row>
    <row r="178" spans="1:21" x14ac:dyDescent="0.2">
      <c r="A178" s="47" t="s">
        <v>36</v>
      </c>
      <c r="B178" s="46"/>
      <c r="C178" s="46"/>
      <c r="D178" s="46">
        <v>1030046</v>
      </c>
      <c r="E178" s="46">
        <v>1041334</v>
      </c>
      <c r="F178" s="46">
        <v>1113876</v>
      </c>
      <c r="G178" s="46">
        <v>1134264</v>
      </c>
      <c r="H178" s="46">
        <v>1149200</v>
      </c>
      <c r="I178" s="46">
        <v>1071034</v>
      </c>
      <c r="J178" s="46">
        <v>1284949</v>
      </c>
      <c r="K178" s="46">
        <v>1259804</v>
      </c>
      <c r="L178" s="46">
        <v>1303317</v>
      </c>
      <c r="M178" s="46">
        <v>1284149</v>
      </c>
      <c r="N178" s="46">
        <v>1169025</v>
      </c>
      <c r="O178" s="46">
        <v>1117124</v>
      </c>
      <c r="P178" s="46">
        <v>1194660</v>
      </c>
      <c r="Q178" s="46">
        <v>1245166</v>
      </c>
      <c r="R178" s="46">
        <v>1320446</v>
      </c>
      <c r="S178" s="46">
        <v>939715</v>
      </c>
      <c r="T178" s="46">
        <v>1169779</v>
      </c>
      <c r="U178" s="45">
        <v>1474134</v>
      </c>
    </row>
    <row r="179" spans="1:21" x14ac:dyDescent="0.2">
      <c r="A179" s="44" t="s">
        <v>204</v>
      </c>
      <c r="B179" s="43">
        <v>739889</v>
      </c>
      <c r="C179" s="43">
        <v>628550</v>
      </c>
      <c r="D179" s="43">
        <v>746636</v>
      </c>
      <c r="E179" s="43">
        <v>783240</v>
      </c>
      <c r="F179" s="43">
        <v>1015837</v>
      </c>
      <c r="G179" s="43">
        <v>988076</v>
      </c>
      <c r="H179" s="43">
        <v>783440</v>
      </c>
      <c r="I179" s="48">
        <v>801216</v>
      </c>
      <c r="J179" s="48">
        <v>857048</v>
      </c>
      <c r="K179" s="48">
        <v>1036523</v>
      </c>
      <c r="L179" s="48">
        <v>989222</v>
      </c>
      <c r="M179" s="48">
        <v>1021623</v>
      </c>
      <c r="N179" s="48">
        <v>901928</v>
      </c>
      <c r="O179" s="48">
        <v>915411</v>
      </c>
      <c r="P179" s="48">
        <v>988320</v>
      </c>
      <c r="Q179" s="48">
        <v>1114490</v>
      </c>
      <c r="R179" s="48">
        <v>1184474</v>
      </c>
      <c r="S179" s="48">
        <v>1165489</v>
      </c>
      <c r="T179" s="48">
        <v>1328284</v>
      </c>
      <c r="U179" s="48">
        <v>1443748</v>
      </c>
    </row>
    <row r="180" spans="1:21" x14ac:dyDescent="0.2">
      <c r="A180" s="47" t="s">
        <v>553</v>
      </c>
      <c r="B180" s="46">
        <v>412721</v>
      </c>
      <c r="C180" s="46">
        <v>517837</v>
      </c>
      <c r="D180" s="46">
        <v>674896</v>
      </c>
      <c r="E180" s="46">
        <v>757440</v>
      </c>
      <c r="F180" s="46"/>
      <c r="G180" s="46">
        <v>986354</v>
      </c>
      <c r="H180" s="46">
        <v>2084204</v>
      </c>
      <c r="I180" s="46">
        <v>1180307</v>
      </c>
      <c r="J180" s="46">
        <v>1720933</v>
      </c>
      <c r="K180" s="46">
        <v>1279816</v>
      </c>
      <c r="L180" s="46">
        <v>924711</v>
      </c>
      <c r="M180" s="46">
        <v>1075327</v>
      </c>
      <c r="N180" s="46">
        <v>976609</v>
      </c>
      <c r="O180" s="46">
        <v>1543435</v>
      </c>
      <c r="P180" s="46">
        <v>1355526</v>
      </c>
      <c r="Q180" s="46">
        <v>1894602</v>
      </c>
      <c r="R180" s="46">
        <v>1474528</v>
      </c>
      <c r="S180" s="46">
        <v>1065045</v>
      </c>
      <c r="T180" s="46">
        <v>1200014</v>
      </c>
      <c r="U180" s="45">
        <v>1407302</v>
      </c>
    </row>
    <row r="181" spans="1:21" x14ac:dyDescent="0.2">
      <c r="A181" s="44" t="s">
        <v>773</v>
      </c>
      <c r="B181" s="43"/>
      <c r="C181" s="43"/>
      <c r="D181" s="43"/>
      <c r="E181" s="43"/>
      <c r="F181" s="43"/>
      <c r="G181" s="43"/>
      <c r="H181" s="43"/>
      <c r="I181" s="48">
        <v>8</v>
      </c>
      <c r="J181" s="43"/>
      <c r="K181" s="43"/>
      <c r="L181" s="43"/>
      <c r="M181" s="43"/>
      <c r="N181" s="43"/>
      <c r="O181" s="43"/>
      <c r="P181" s="48">
        <v>3147243</v>
      </c>
      <c r="Q181" s="48">
        <v>2774521</v>
      </c>
      <c r="R181" s="43"/>
      <c r="S181" s="48">
        <v>142258</v>
      </c>
      <c r="T181" s="48">
        <v>1696646</v>
      </c>
      <c r="U181" s="48">
        <v>1388275</v>
      </c>
    </row>
    <row r="182" spans="1:21" x14ac:dyDescent="0.2">
      <c r="A182" s="47" t="s">
        <v>63</v>
      </c>
      <c r="B182" s="46">
        <v>523470</v>
      </c>
      <c r="C182" s="46">
        <v>490875</v>
      </c>
      <c r="D182" s="46">
        <v>513956</v>
      </c>
      <c r="E182" s="46">
        <v>660343</v>
      </c>
      <c r="F182" s="46">
        <v>684342</v>
      </c>
      <c r="G182" s="46">
        <v>836544</v>
      </c>
      <c r="H182" s="46">
        <v>650305</v>
      </c>
      <c r="I182" s="46">
        <v>706489</v>
      </c>
      <c r="J182" s="46">
        <v>800353</v>
      </c>
      <c r="K182" s="46">
        <v>843066</v>
      </c>
      <c r="L182" s="46">
        <v>906091</v>
      </c>
      <c r="M182" s="46">
        <v>962112</v>
      </c>
      <c r="N182" s="46">
        <v>1029539</v>
      </c>
      <c r="O182" s="46">
        <v>952782</v>
      </c>
      <c r="P182" s="46">
        <v>907654</v>
      </c>
      <c r="Q182" s="46">
        <v>957740</v>
      </c>
      <c r="R182" s="46">
        <v>985894</v>
      </c>
      <c r="S182" s="46">
        <v>787099</v>
      </c>
      <c r="T182" s="46">
        <v>1057442</v>
      </c>
      <c r="U182" s="45">
        <v>1378182</v>
      </c>
    </row>
    <row r="183" spans="1:21" x14ac:dyDescent="0.2">
      <c r="A183" s="44" t="s">
        <v>72</v>
      </c>
      <c r="B183" s="43"/>
      <c r="C183" s="43"/>
      <c r="D183" s="43">
        <v>387011</v>
      </c>
      <c r="E183" s="43">
        <v>418910</v>
      </c>
      <c r="F183" s="43">
        <v>498140</v>
      </c>
      <c r="G183" s="43">
        <v>543271</v>
      </c>
      <c r="H183" s="43">
        <v>529408</v>
      </c>
      <c r="I183" s="43">
        <v>853804</v>
      </c>
      <c r="J183" s="43">
        <v>1051747</v>
      </c>
      <c r="K183" s="43">
        <v>991703</v>
      </c>
      <c r="L183" s="48">
        <v>267948</v>
      </c>
      <c r="M183" s="48">
        <v>274111</v>
      </c>
      <c r="N183" s="48">
        <v>501930</v>
      </c>
      <c r="O183" s="48">
        <v>461855</v>
      </c>
      <c r="P183" s="48">
        <v>556310</v>
      </c>
      <c r="Q183" s="48">
        <v>814609</v>
      </c>
      <c r="R183" s="48">
        <v>825171</v>
      </c>
      <c r="S183" s="48">
        <v>830223</v>
      </c>
      <c r="T183" s="48">
        <v>1127660</v>
      </c>
      <c r="U183" s="48">
        <v>1365875</v>
      </c>
    </row>
    <row r="184" spans="1:21" x14ac:dyDescent="0.2">
      <c r="A184" s="47" t="s">
        <v>529</v>
      </c>
      <c r="B184" s="46">
        <v>407687</v>
      </c>
      <c r="C184" s="46">
        <v>421582</v>
      </c>
      <c r="D184" s="46">
        <v>485775</v>
      </c>
      <c r="E184" s="46">
        <v>592368</v>
      </c>
      <c r="F184" s="46">
        <v>613908</v>
      </c>
      <c r="G184" s="46">
        <v>655737</v>
      </c>
      <c r="H184" s="46"/>
      <c r="I184" s="46"/>
      <c r="J184" s="46"/>
      <c r="K184" s="46">
        <v>656006</v>
      </c>
      <c r="L184" s="46">
        <v>893813</v>
      </c>
      <c r="M184" s="46">
        <v>655859</v>
      </c>
      <c r="N184" s="46">
        <v>592947</v>
      </c>
      <c r="O184" s="46">
        <v>669367</v>
      </c>
      <c r="P184" s="46">
        <v>663695</v>
      </c>
      <c r="Q184" s="46">
        <v>672950</v>
      </c>
      <c r="R184" s="46">
        <v>623793</v>
      </c>
      <c r="S184" s="46">
        <v>532953</v>
      </c>
      <c r="T184" s="39">
        <v>1513354</v>
      </c>
      <c r="U184" s="39">
        <v>1342778</v>
      </c>
    </row>
    <row r="185" spans="1:21" x14ac:dyDescent="0.2">
      <c r="A185" s="44" t="s">
        <v>87</v>
      </c>
      <c r="B185" s="48">
        <v>3936047</v>
      </c>
      <c r="C185" s="48">
        <v>4267012</v>
      </c>
      <c r="D185" s="48">
        <v>4732348</v>
      </c>
      <c r="E185" s="48">
        <v>4371917</v>
      </c>
      <c r="F185" s="48">
        <v>3960185</v>
      </c>
      <c r="G185" s="48">
        <v>3201968</v>
      </c>
      <c r="H185" s="48">
        <v>3076528</v>
      </c>
      <c r="I185" s="48">
        <v>4071788</v>
      </c>
      <c r="J185" s="48">
        <v>4235286</v>
      </c>
      <c r="K185" s="48">
        <v>3297507</v>
      </c>
      <c r="L185" s="48">
        <v>2636038</v>
      </c>
      <c r="M185" s="48">
        <v>2609049</v>
      </c>
      <c r="N185" s="48">
        <v>2308329</v>
      </c>
      <c r="O185" s="48">
        <v>1571200</v>
      </c>
      <c r="P185" s="48">
        <v>1153517</v>
      </c>
      <c r="Q185" s="48">
        <v>1706589</v>
      </c>
      <c r="R185" s="48">
        <v>1827653</v>
      </c>
      <c r="S185" s="48">
        <v>1123424</v>
      </c>
      <c r="T185" s="48">
        <v>2175889</v>
      </c>
      <c r="U185" s="48">
        <v>1234805</v>
      </c>
    </row>
    <row r="186" spans="1:21" x14ac:dyDescent="0.2">
      <c r="A186" s="47" t="s">
        <v>102</v>
      </c>
      <c r="B186" s="46">
        <v>144651</v>
      </c>
      <c r="C186" s="46">
        <v>172729</v>
      </c>
      <c r="D186" s="46">
        <v>258153</v>
      </c>
      <c r="E186" s="46">
        <v>433636</v>
      </c>
      <c r="F186" s="46">
        <v>422996</v>
      </c>
      <c r="G186" s="46">
        <v>315157</v>
      </c>
      <c r="H186" s="46">
        <v>344796</v>
      </c>
      <c r="I186" s="46">
        <v>404047</v>
      </c>
      <c r="J186" s="46">
        <v>1127650</v>
      </c>
      <c r="K186" s="46">
        <v>1003121</v>
      </c>
      <c r="L186" s="46">
        <v>727493</v>
      </c>
      <c r="M186" s="46">
        <v>672579</v>
      </c>
      <c r="N186" s="46">
        <v>957559</v>
      </c>
      <c r="O186" s="46">
        <v>638938</v>
      </c>
      <c r="P186" s="46">
        <v>785932</v>
      </c>
      <c r="Q186" s="46">
        <v>794111</v>
      </c>
      <c r="R186" s="46">
        <v>887345</v>
      </c>
      <c r="S186" s="46">
        <v>909131</v>
      </c>
      <c r="T186" s="46">
        <v>981086</v>
      </c>
      <c r="U186" s="45">
        <v>1203662</v>
      </c>
    </row>
    <row r="187" spans="1:21" x14ac:dyDescent="0.2">
      <c r="A187" s="44" t="s">
        <v>69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>
        <v>866905</v>
      </c>
      <c r="L187" s="43">
        <v>994572</v>
      </c>
      <c r="M187" s="43">
        <v>961075</v>
      </c>
      <c r="N187" s="43">
        <v>928970</v>
      </c>
      <c r="O187" s="43">
        <v>971437</v>
      </c>
      <c r="P187" s="43">
        <v>1078214</v>
      </c>
      <c r="Q187" s="43">
        <v>1072065</v>
      </c>
      <c r="R187" s="43">
        <v>1119092</v>
      </c>
      <c r="S187" s="43">
        <v>903957</v>
      </c>
      <c r="T187" s="43">
        <v>1055227</v>
      </c>
      <c r="U187" s="42">
        <v>1192258</v>
      </c>
    </row>
    <row r="188" spans="1:21" x14ac:dyDescent="0.2">
      <c r="A188" s="47" t="s">
        <v>123</v>
      </c>
      <c r="B188" s="39">
        <v>310636</v>
      </c>
      <c r="C188" s="39">
        <v>326583</v>
      </c>
      <c r="D188" s="39">
        <v>385672</v>
      </c>
      <c r="E188" s="39">
        <v>418049</v>
      </c>
      <c r="F188" s="39">
        <v>634386</v>
      </c>
      <c r="G188" s="39">
        <v>782045</v>
      </c>
      <c r="H188" s="39">
        <v>906432</v>
      </c>
      <c r="I188" s="39">
        <v>1340571</v>
      </c>
      <c r="J188" s="39">
        <v>791129</v>
      </c>
      <c r="K188" s="39">
        <v>843949</v>
      </c>
      <c r="L188" s="39">
        <v>1299480</v>
      </c>
      <c r="M188" s="39">
        <v>1421355</v>
      </c>
      <c r="N188" s="39">
        <v>947567</v>
      </c>
      <c r="O188" s="39">
        <v>665958</v>
      </c>
      <c r="P188" s="39">
        <v>610953</v>
      </c>
      <c r="Q188" s="39">
        <v>910168</v>
      </c>
      <c r="R188" s="39">
        <v>1122027</v>
      </c>
      <c r="S188" s="39">
        <v>1155046</v>
      </c>
      <c r="T188" s="39">
        <v>1292813</v>
      </c>
      <c r="U188" s="39">
        <v>1132453</v>
      </c>
    </row>
    <row r="189" spans="1:21" x14ac:dyDescent="0.2">
      <c r="A189" s="44" t="s">
        <v>261</v>
      </c>
      <c r="B189" s="43">
        <v>525694</v>
      </c>
      <c r="C189" s="43">
        <v>593033</v>
      </c>
      <c r="D189" s="43">
        <v>699513</v>
      </c>
      <c r="E189" s="43">
        <v>682204</v>
      </c>
      <c r="F189" s="43">
        <v>773091</v>
      </c>
      <c r="G189" s="43">
        <v>926858</v>
      </c>
      <c r="H189" s="43">
        <v>777222</v>
      </c>
      <c r="I189" s="43">
        <v>846979</v>
      </c>
      <c r="J189" s="43">
        <v>1002505</v>
      </c>
      <c r="K189" s="43">
        <v>860550</v>
      </c>
      <c r="L189" s="43">
        <v>955377</v>
      </c>
      <c r="M189" s="43">
        <v>863726</v>
      </c>
      <c r="N189" s="43">
        <v>666811</v>
      </c>
      <c r="O189" s="43">
        <v>733564</v>
      </c>
      <c r="P189" s="43">
        <v>760312</v>
      </c>
      <c r="Q189" s="43">
        <v>829150</v>
      </c>
      <c r="R189" s="48">
        <v>1020416</v>
      </c>
      <c r="S189" s="48">
        <v>797695</v>
      </c>
      <c r="T189" s="48">
        <v>950148</v>
      </c>
      <c r="U189" s="48">
        <v>1063190</v>
      </c>
    </row>
    <row r="190" spans="1:21" x14ac:dyDescent="0.2">
      <c r="A190" s="47" t="s">
        <v>619</v>
      </c>
      <c r="B190" s="46"/>
      <c r="C190" s="46">
        <v>113489</v>
      </c>
      <c r="D190" s="46">
        <v>101613</v>
      </c>
      <c r="E190" s="46"/>
      <c r="F190" s="46"/>
      <c r="G190" s="46"/>
      <c r="H190" s="46"/>
      <c r="I190" s="46"/>
      <c r="J190" s="46"/>
      <c r="K190" s="46"/>
      <c r="L190" s="46">
        <v>513739</v>
      </c>
      <c r="M190" s="46"/>
      <c r="N190" s="46"/>
      <c r="O190" s="46"/>
      <c r="P190" s="46">
        <v>588047</v>
      </c>
      <c r="Q190" s="46">
        <v>519436</v>
      </c>
      <c r="R190" s="46">
        <v>535637</v>
      </c>
      <c r="S190" s="46">
        <v>496896</v>
      </c>
      <c r="T190" s="46">
        <v>542320</v>
      </c>
      <c r="U190" s="45">
        <v>933462</v>
      </c>
    </row>
    <row r="191" spans="1:21" x14ac:dyDescent="0.2">
      <c r="A191" s="44" t="s">
        <v>770</v>
      </c>
      <c r="B191" s="48">
        <v>1609731</v>
      </c>
      <c r="C191" s="48">
        <v>2259950</v>
      </c>
      <c r="D191" s="48">
        <v>2410783</v>
      </c>
      <c r="E191" s="48">
        <v>2713842</v>
      </c>
      <c r="F191" s="48">
        <v>3123540</v>
      </c>
      <c r="G191" s="48">
        <v>4323060</v>
      </c>
      <c r="H191" s="48">
        <v>2952587</v>
      </c>
      <c r="I191" s="48">
        <v>3623379</v>
      </c>
      <c r="J191" s="48">
        <v>3853045</v>
      </c>
      <c r="K191" s="48">
        <v>4302409</v>
      </c>
      <c r="L191" s="48">
        <v>4454115</v>
      </c>
      <c r="M191" s="48">
        <v>4103536</v>
      </c>
      <c r="N191" s="48">
        <v>3820388</v>
      </c>
      <c r="O191" s="48">
        <v>3429143</v>
      </c>
      <c r="P191" s="48">
        <v>3628400</v>
      </c>
      <c r="Q191" s="48">
        <v>2513676</v>
      </c>
      <c r="R191" s="48">
        <v>2776543</v>
      </c>
      <c r="S191" s="48">
        <v>569635</v>
      </c>
      <c r="T191" s="48">
        <v>295048</v>
      </c>
      <c r="U191" s="48">
        <v>911017</v>
      </c>
    </row>
    <row r="192" spans="1:21" x14ac:dyDescent="0.2">
      <c r="A192" s="47" t="s">
        <v>706</v>
      </c>
      <c r="B192" s="46"/>
      <c r="C192" s="46"/>
      <c r="D192" s="46"/>
      <c r="E192" s="46"/>
      <c r="F192" s="46"/>
      <c r="G192" s="46"/>
      <c r="H192" s="46"/>
      <c r="I192" s="46"/>
      <c r="J192" s="39">
        <v>460</v>
      </c>
      <c r="K192" s="39">
        <v>33984</v>
      </c>
      <c r="L192" s="39">
        <v>200191</v>
      </c>
      <c r="M192" s="39">
        <v>170684</v>
      </c>
      <c r="N192" s="39">
        <v>100795</v>
      </c>
      <c r="O192" s="39">
        <v>391385</v>
      </c>
      <c r="P192" s="39">
        <v>435738</v>
      </c>
      <c r="Q192" s="39">
        <v>692522</v>
      </c>
      <c r="R192" s="39">
        <v>397218</v>
      </c>
      <c r="S192" s="39">
        <v>312123</v>
      </c>
      <c r="T192" s="39">
        <v>572319</v>
      </c>
      <c r="U192" s="39">
        <v>839599</v>
      </c>
    </row>
    <row r="193" spans="1:21" x14ac:dyDescent="0.2">
      <c r="A193" s="44" t="s">
        <v>105</v>
      </c>
      <c r="B193" s="43">
        <v>354833</v>
      </c>
      <c r="C193" s="43">
        <v>429234</v>
      </c>
      <c r="D193" s="43">
        <v>438178</v>
      </c>
      <c r="E193" s="43">
        <v>538196</v>
      </c>
      <c r="F193" s="43">
        <v>736992</v>
      </c>
      <c r="G193" s="43">
        <v>780057</v>
      </c>
      <c r="H193" s="43">
        <v>671027</v>
      </c>
      <c r="I193" s="43">
        <v>730766</v>
      </c>
      <c r="J193" s="43">
        <v>946557</v>
      </c>
      <c r="K193" s="43">
        <v>754757</v>
      </c>
      <c r="L193" s="43">
        <v>726226</v>
      </c>
      <c r="M193" s="43">
        <v>767547</v>
      </c>
      <c r="N193" s="43">
        <v>603430</v>
      </c>
      <c r="O193" s="43">
        <v>549915</v>
      </c>
      <c r="P193" s="43">
        <v>793599</v>
      </c>
      <c r="Q193" s="43">
        <v>814605</v>
      </c>
      <c r="R193" s="43">
        <v>789807</v>
      </c>
      <c r="S193" s="43">
        <v>735266</v>
      </c>
      <c r="T193" s="43">
        <v>763840</v>
      </c>
      <c r="U193" s="42">
        <v>832125</v>
      </c>
    </row>
    <row r="194" spans="1:21" x14ac:dyDescent="0.2">
      <c r="A194" s="47" t="s">
        <v>640</v>
      </c>
      <c r="B194" s="46">
        <v>168860</v>
      </c>
      <c r="C194" s="46">
        <v>220603</v>
      </c>
      <c r="D194" s="46"/>
      <c r="E194" s="46"/>
      <c r="F194" s="46"/>
      <c r="G194" s="46"/>
      <c r="H194" s="46"/>
      <c r="I194" s="46"/>
      <c r="J194" s="46">
        <v>260185</v>
      </c>
      <c r="K194" s="46">
        <v>268531</v>
      </c>
      <c r="L194" s="39">
        <v>275003</v>
      </c>
      <c r="M194" s="39">
        <v>332810</v>
      </c>
      <c r="N194" s="39">
        <v>330529</v>
      </c>
      <c r="O194" s="39">
        <v>342725</v>
      </c>
      <c r="P194" s="39">
        <v>426737</v>
      </c>
      <c r="Q194" s="39">
        <v>501143</v>
      </c>
      <c r="R194" s="39">
        <v>427106</v>
      </c>
      <c r="S194" s="39">
        <v>319051</v>
      </c>
      <c r="T194" s="39">
        <v>463992</v>
      </c>
      <c r="U194" s="39">
        <v>683946</v>
      </c>
    </row>
    <row r="195" spans="1:21" x14ac:dyDescent="0.2">
      <c r="A195" s="44" t="s">
        <v>120</v>
      </c>
      <c r="B195" s="43">
        <v>99618</v>
      </c>
      <c r="C195" s="43"/>
      <c r="D195" s="43"/>
      <c r="E195" s="43">
        <v>140442</v>
      </c>
      <c r="F195" s="43">
        <v>197764</v>
      </c>
      <c r="G195" s="43">
        <v>185016</v>
      </c>
      <c r="H195" s="43">
        <v>211714</v>
      </c>
      <c r="I195" s="43">
        <v>209734</v>
      </c>
      <c r="J195" s="43">
        <v>215218</v>
      </c>
      <c r="K195" s="43">
        <v>217755</v>
      </c>
      <c r="L195" s="43">
        <v>129519</v>
      </c>
      <c r="M195" s="43">
        <v>309520</v>
      </c>
      <c r="N195" s="43">
        <v>461305</v>
      </c>
      <c r="O195" s="43">
        <v>400118</v>
      </c>
      <c r="P195" s="43">
        <v>417274</v>
      </c>
      <c r="Q195" s="43">
        <v>384386</v>
      </c>
      <c r="R195" s="43">
        <v>567832</v>
      </c>
      <c r="S195" s="43">
        <v>544916</v>
      </c>
      <c r="T195" s="43">
        <v>486656</v>
      </c>
      <c r="U195" s="42">
        <v>629525</v>
      </c>
    </row>
    <row r="196" spans="1:21" x14ac:dyDescent="0.2">
      <c r="A196" s="47" t="s">
        <v>26</v>
      </c>
      <c r="B196" s="46"/>
      <c r="C196" s="46"/>
      <c r="D196" s="46">
        <v>525206</v>
      </c>
      <c r="E196" s="46"/>
      <c r="F196" s="46">
        <v>573078</v>
      </c>
      <c r="G196" s="46"/>
      <c r="H196" s="46">
        <v>699056</v>
      </c>
      <c r="I196" s="46">
        <v>501231</v>
      </c>
      <c r="J196" s="46">
        <v>471410</v>
      </c>
      <c r="K196" s="46">
        <v>532258</v>
      </c>
      <c r="L196" s="46">
        <v>507892</v>
      </c>
      <c r="M196" s="46">
        <v>551751</v>
      </c>
      <c r="N196" s="46">
        <v>391291</v>
      </c>
      <c r="O196" s="46">
        <v>419405</v>
      </c>
      <c r="P196" s="46">
        <v>530836</v>
      </c>
      <c r="Q196" s="46">
        <v>569154</v>
      </c>
      <c r="R196" s="46">
        <v>568334</v>
      </c>
      <c r="S196" s="46">
        <v>422167</v>
      </c>
      <c r="T196" s="46">
        <v>479796</v>
      </c>
      <c r="U196" s="45">
        <v>622972</v>
      </c>
    </row>
    <row r="197" spans="1:21" x14ac:dyDescent="0.2">
      <c r="A197" s="44" t="s">
        <v>264</v>
      </c>
      <c r="B197" s="43">
        <v>253597</v>
      </c>
      <c r="C197" s="43">
        <v>250482</v>
      </c>
      <c r="D197" s="43">
        <v>334034</v>
      </c>
      <c r="E197" s="43">
        <v>298908</v>
      </c>
      <c r="F197" s="43">
        <v>365125</v>
      </c>
      <c r="G197" s="43">
        <v>363304</v>
      </c>
      <c r="H197" s="43"/>
      <c r="I197" s="43">
        <v>317071</v>
      </c>
      <c r="J197" s="43">
        <v>335100</v>
      </c>
      <c r="K197" s="43">
        <v>331595</v>
      </c>
      <c r="L197" s="43">
        <v>458644</v>
      </c>
      <c r="M197" s="43">
        <v>322117</v>
      </c>
      <c r="N197" s="43">
        <v>350944</v>
      </c>
      <c r="O197" s="43">
        <v>383701</v>
      </c>
      <c r="P197" s="43">
        <v>405427</v>
      </c>
      <c r="Q197" s="43">
        <v>514806</v>
      </c>
      <c r="R197" s="43">
        <v>479835</v>
      </c>
      <c r="S197" s="43">
        <v>394552</v>
      </c>
      <c r="T197" s="43">
        <v>446676</v>
      </c>
      <c r="U197" s="42">
        <v>589270</v>
      </c>
    </row>
    <row r="198" spans="1:21" x14ac:dyDescent="0.2">
      <c r="A198" s="47" t="s">
        <v>568</v>
      </c>
      <c r="B198" s="46">
        <v>80020</v>
      </c>
      <c r="C198" s="46">
        <v>94556</v>
      </c>
      <c r="D198" s="46">
        <v>144152</v>
      </c>
      <c r="E198" s="46">
        <v>237279</v>
      </c>
      <c r="F198" s="46">
        <v>302226</v>
      </c>
      <c r="G198" s="46">
        <v>328816</v>
      </c>
      <c r="H198" s="46">
        <v>213476</v>
      </c>
      <c r="I198" s="46">
        <v>434786</v>
      </c>
      <c r="J198" s="46">
        <v>446450</v>
      </c>
      <c r="K198" s="46">
        <v>493395</v>
      </c>
      <c r="L198" s="46">
        <v>580066</v>
      </c>
      <c r="M198" s="46">
        <v>499619</v>
      </c>
      <c r="N198" s="46">
        <v>465830</v>
      </c>
      <c r="O198" s="46">
        <v>453854</v>
      </c>
      <c r="P198" s="46">
        <v>571770</v>
      </c>
      <c r="Q198" s="46">
        <v>601389</v>
      </c>
      <c r="R198" s="39">
        <v>431036</v>
      </c>
      <c r="S198" s="39">
        <v>369471</v>
      </c>
      <c r="T198" s="39">
        <v>490172</v>
      </c>
      <c r="U198" s="39">
        <v>541048</v>
      </c>
    </row>
    <row r="199" spans="1:21" x14ac:dyDescent="0.2">
      <c r="A199" s="44" t="s">
        <v>538</v>
      </c>
      <c r="B199" s="43">
        <v>150421</v>
      </c>
      <c r="C199" s="43">
        <v>209892</v>
      </c>
      <c r="D199" s="43">
        <v>238645</v>
      </c>
      <c r="E199" s="43">
        <v>275100</v>
      </c>
      <c r="F199" s="43">
        <v>265607</v>
      </c>
      <c r="G199" s="43">
        <v>287905</v>
      </c>
      <c r="H199" s="43">
        <v>230539</v>
      </c>
      <c r="I199" s="43">
        <v>309848</v>
      </c>
      <c r="J199" s="43">
        <v>345906</v>
      </c>
      <c r="K199" s="43">
        <v>345515</v>
      </c>
      <c r="L199" s="43">
        <v>366588</v>
      </c>
      <c r="M199" s="43">
        <v>388024</v>
      </c>
      <c r="N199" s="43">
        <v>331045</v>
      </c>
      <c r="O199" s="43">
        <v>349872</v>
      </c>
      <c r="P199" s="43">
        <v>355822</v>
      </c>
      <c r="Q199" s="43">
        <v>365733</v>
      </c>
      <c r="R199" s="43">
        <v>391086</v>
      </c>
      <c r="S199" s="43">
        <v>311893</v>
      </c>
      <c r="T199" s="43">
        <v>370236</v>
      </c>
      <c r="U199" s="48">
        <v>492823</v>
      </c>
    </row>
    <row r="200" spans="1:21" x14ac:dyDescent="0.2">
      <c r="A200" s="47" t="s">
        <v>189</v>
      </c>
      <c r="B200" s="46">
        <v>432847</v>
      </c>
      <c r="C200" s="39">
        <v>299866</v>
      </c>
      <c r="D200" s="39">
        <v>332360</v>
      </c>
      <c r="E200" s="39">
        <v>219807</v>
      </c>
      <c r="F200" s="39">
        <v>350400</v>
      </c>
      <c r="G200" s="39">
        <v>269254</v>
      </c>
      <c r="H200" s="39">
        <v>312734</v>
      </c>
      <c r="I200" s="39">
        <v>438486</v>
      </c>
      <c r="J200" s="39">
        <v>496184</v>
      </c>
      <c r="K200" s="39">
        <v>570187</v>
      </c>
      <c r="L200" s="39">
        <v>552286</v>
      </c>
      <c r="M200" s="39">
        <v>446735</v>
      </c>
      <c r="N200" s="39">
        <v>412349</v>
      </c>
      <c r="O200" s="39">
        <v>362243</v>
      </c>
      <c r="P200" s="39">
        <v>406539</v>
      </c>
      <c r="Q200" s="39">
        <v>410988</v>
      </c>
      <c r="R200" s="39">
        <v>390475</v>
      </c>
      <c r="S200" s="39">
        <v>364422</v>
      </c>
      <c r="T200" s="39">
        <v>341488</v>
      </c>
      <c r="U200" s="39">
        <v>452134</v>
      </c>
    </row>
    <row r="201" spans="1:21" x14ac:dyDescent="0.2">
      <c r="A201" s="44" t="s">
        <v>769</v>
      </c>
      <c r="B201" s="43">
        <v>201237</v>
      </c>
      <c r="C201" s="43">
        <v>225256</v>
      </c>
      <c r="D201" s="43">
        <v>240434</v>
      </c>
      <c r="E201" s="43">
        <v>271319</v>
      </c>
      <c r="F201" s="43">
        <v>326688</v>
      </c>
      <c r="G201" s="43">
        <v>373181</v>
      </c>
      <c r="H201" s="43">
        <v>333490</v>
      </c>
      <c r="I201" s="43">
        <v>379498</v>
      </c>
      <c r="J201" s="43">
        <v>383477</v>
      </c>
      <c r="K201" s="43">
        <v>403242</v>
      </c>
      <c r="L201" s="43">
        <v>369910</v>
      </c>
      <c r="M201" s="43">
        <v>361552</v>
      </c>
      <c r="N201" s="43">
        <v>376433</v>
      </c>
      <c r="O201" s="43">
        <v>375679</v>
      </c>
      <c r="P201" s="43">
        <v>330071</v>
      </c>
      <c r="Q201" s="43">
        <v>353642</v>
      </c>
      <c r="R201" s="43">
        <v>334950</v>
      </c>
      <c r="S201" s="43">
        <v>321194</v>
      </c>
      <c r="T201" s="43">
        <v>372388</v>
      </c>
      <c r="U201" s="42">
        <v>437951</v>
      </c>
    </row>
    <row r="202" spans="1:21" x14ac:dyDescent="0.2">
      <c r="A202" s="47" t="s">
        <v>675</v>
      </c>
      <c r="B202" s="46"/>
      <c r="C202" s="46"/>
      <c r="D202" s="46"/>
      <c r="E202" s="46">
        <v>159111</v>
      </c>
      <c r="F202" s="46">
        <v>201714</v>
      </c>
      <c r="G202" s="46"/>
      <c r="H202" s="46">
        <v>277511</v>
      </c>
      <c r="I202" s="46">
        <v>276007</v>
      </c>
      <c r="J202" s="46">
        <v>280647</v>
      </c>
      <c r="K202" s="39">
        <v>649293</v>
      </c>
      <c r="L202" s="39">
        <v>969544</v>
      </c>
      <c r="M202" s="39">
        <v>717613</v>
      </c>
      <c r="N202" s="39">
        <v>434446</v>
      </c>
      <c r="O202" s="39">
        <v>371229</v>
      </c>
      <c r="P202" s="39">
        <v>347244</v>
      </c>
      <c r="Q202" s="39">
        <v>328897</v>
      </c>
      <c r="R202" s="39">
        <v>330817</v>
      </c>
      <c r="S202" s="39">
        <v>253752</v>
      </c>
      <c r="T202" s="39">
        <v>341939</v>
      </c>
      <c r="U202" s="39">
        <v>425237</v>
      </c>
    </row>
    <row r="203" spans="1:21" x14ac:dyDescent="0.2">
      <c r="A203" s="44" t="s">
        <v>279</v>
      </c>
      <c r="B203" s="43">
        <v>63868</v>
      </c>
      <c r="C203" s="43">
        <v>57147</v>
      </c>
      <c r="D203" s="43">
        <v>111685</v>
      </c>
      <c r="E203" s="43"/>
      <c r="F203" s="43"/>
      <c r="G203" s="43"/>
      <c r="H203" s="43"/>
      <c r="I203" s="43"/>
      <c r="J203" s="43"/>
      <c r="K203" s="43"/>
      <c r="L203" s="43">
        <v>100664</v>
      </c>
      <c r="M203" s="43">
        <v>135632</v>
      </c>
      <c r="N203" s="43">
        <v>152753</v>
      </c>
      <c r="O203" s="43">
        <v>120972</v>
      </c>
      <c r="P203" s="43">
        <v>176914</v>
      </c>
      <c r="Q203" s="43">
        <v>165737</v>
      </c>
      <c r="R203" s="48">
        <v>338189</v>
      </c>
      <c r="S203" s="48">
        <v>331779</v>
      </c>
      <c r="T203" s="48">
        <v>410630</v>
      </c>
      <c r="U203" s="48">
        <v>422252</v>
      </c>
    </row>
    <row r="204" spans="1:21" x14ac:dyDescent="0.2">
      <c r="A204" s="47" t="s">
        <v>526</v>
      </c>
      <c r="B204" s="46">
        <v>199375</v>
      </c>
      <c r="C204" s="46">
        <v>182681</v>
      </c>
      <c r="D204" s="46">
        <v>210241</v>
      </c>
      <c r="E204" s="46">
        <v>249531</v>
      </c>
      <c r="F204" s="46">
        <v>271670</v>
      </c>
      <c r="G204" s="46">
        <v>324786</v>
      </c>
      <c r="H204" s="46">
        <v>295754</v>
      </c>
      <c r="I204" s="46">
        <v>269822</v>
      </c>
      <c r="J204" s="46">
        <v>246655</v>
      </c>
      <c r="K204" s="46">
        <v>224280</v>
      </c>
      <c r="L204" s="46">
        <v>248788</v>
      </c>
      <c r="M204" s="46">
        <v>267962</v>
      </c>
      <c r="N204" s="46">
        <v>297069</v>
      </c>
      <c r="O204" s="46">
        <v>333779</v>
      </c>
      <c r="P204" s="46">
        <v>308947</v>
      </c>
      <c r="Q204" s="39">
        <v>385089</v>
      </c>
      <c r="R204" s="39">
        <v>357867</v>
      </c>
      <c r="S204" s="39">
        <v>302375</v>
      </c>
      <c r="T204" s="39">
        <v>294141</v>
      </c>
      <c r="U204" s="39">
        <v>391321</v>
      </c>
    </row>
    <row r="205" spans="1:21" x14ac:dyDescent="0.2">
      <c r="A205" s="44" t="s">
        <v>135</v>
      </c>
      <c r="B205" s="43">
        <v>45861</v>
      </c>
      <c r="C205" s="43">
        <v>64955</v>
      </c>
      <c r="D205" s="43">
        <v>85150</v>
      </c>
      <c r="E205" s="43"/>
      <c r="F205" s="43">
        <v>120486</v>
      </c>
      <c r="G205" s="43">
        <v>119105</v>
      </c>
      <c r="H205" s="43">
        <v>180103</v>
      </c>
      <c r="I205" s="43">
        <v>180495</v>
      </c>
      <c r="J205" s="43">
        <v>210606</v>
      </c>
      <c r="K205" s="43">
        <v>206902</v>
      </c>
      <c r="L205" s="43">
        <v>210476</v>
      </c>
      <c r="M205" s="43">
        <v>192566</v>
      </c>
      <c r="N205" s="43">
        <v>181296</v>
      </c>
      <c r="O205" s="43">
        <v>199064</v>
      </c>
      <c r="P205" s="43">
        <v>209226</v>
      </c>
      <c r="Q205" s="43">
        <v>231619</v>
      </c>
      <c r="R205" s="43">
        <v>203688</v>
      </c>
      <c r="S205" s="43">
        <v>268161</v>
      </c>
      <c r="T205" s="43">
        <v>442884</v>
      </c>
      <c r="U205" s="48">
        <v>360630</v>
      </c>
    </row>
    <row r="206" spans="1:21" x14ac:dyDescent="0.2">
      <c r="A206" s="47" t="s">
        <v>625</v>
      </c>
      <c r="B206" s="46">
        <v>93016</v>
      </c>
      <c r="C206" s="46"/>
      <c r="D206" s="46"/>
      <c r="E206" s="46"/>
      <c r="F206" s="46"/>
      <c r="G206" s="46">
        <v>165923</v>
      </c>
      <c r="H206" s="46">
        <v>144621</v>
      </c>
      <c r="I206" s="46">
        <v>158777</v>
      </c>
      <c r="J206" s="46">
        <v>192929</v>
      </c>
      <c r="K206" s="46">
        <v>199169</v>
      </c>
      <c r="L206" s="46">
        <v>198027</v>
      </c>
      <c r="M206" s="46">
        <v>218186</v>
      </c>
      <c r="N206" s="39">
        <v>177748</v>
      </c>
      <c r="O206" s="39">
        <v>202169</v>
      </c>
      <c r="P206" s="39">
        <v>172910</v>
      </c>
      <c r="Q206" s="39">
        <v>198680</v>
      </c>
      <c r="R206" s="39">
        <v>212489</v>
      </c>
      <c r="S206" s="39">
        <v>176502</v>
      </c>
      <c r="T206" s="39">
        <v>222585</v>
      </c>
      <c r="U206" s="39">
        <v>245735</v>
      </c>
    </row>
    <row r="207" spans="1:21" x14ac:dyDescent="0.2">
      <c r="A207" s="44" t="s">
        <v>171</v>
      </c>
      <c r="B207" s="43">
        <v>127018</v>
      </c>
      <c r="C207" s="43">
        <v>145138</v>
      </c>
      <c r="D207" s="43">
        <v>165342</v>
      </c>
      <c r="E207" s="43">
        <v>166896</v>
      </c>
      <c r="F207" s="43">
        <v>195734</v>
      </c>
      <c r="G207" s="43">
        <v>232375</v>
      </c>
      <c r="H207" s="43">
        <v>222156</v>
      </c>
      <c r="I207" s="43">
        <v>224597</v>
      </c>
      <c r="J207" s="43">
        <v>221871</v>
      </c>
      <c r="K207" s="43">
        <v>211868</v>
      </c>
      <c r="L207" s="43">
        <v>206810</v>
      </c>
      <c r="M207" s="43"/>
      <c r="N207" s="43"/>
      <c r="O207" s="43">
        <v>213889</v>
      </c>
      <c r="P207" s="43">
        <v>198024</v>
      </c>
      <c r="Q207" s="43">
        <v>302482</v>
      </c>
      <c r="R207" s="43">
        <v>292290</v>
      </c>
      <c r="S207" s="43">
        <v>179967</v>
      </c>
      <c r="T207" s="43">
        <v>190371</v>
      </c>
      <c r="U207" s="42">
        <v>216719</v>
      </c>
    </row>
    <row r="208" spans="1:21" x14ac:dyDescent="0.2">
      <c r="A208" s="47" t="s">
        <v>339</v>
      </c>
      <c r="B208" s="46"/>
      <c r="C208" s="46"/>
      <c r="D208" s="46">
        <v>74049</v>
      </c>
      <c r="E208" s="46"/>
      <c r="F208" s="46">
        <v>70130</v>
      </c>
      <c r="G208" s="46">
        <v>75161</v>
      </c>
      <c r="H208" s="46">
        <v>67005</v>
      </c>
      <c r="I208" s="46">
        <v>73093</v>
      </c>
      <c r="J208" s="46">
        <v>91747</v>
      </c>
      <c r="K208" s="46">
        <v>108558</v>
      </c>
      <c r="L208" s="46">
        <v>97106</v>
      </c>
      <c r="M208" s="46">
        <v>116475</v>
      </c>
      <c r="N208" s="46">
        <v>103467</v>
      </c>
      <c r="O208" s="46">
        <v>109644</v>
      </c>
      <c r="P208" s="46">
        <v>107885</v>
      </c>
      <c r="Q208" s="46">
        <v>102650</v>
      </c>
      <c r="R208" s="46"/>
      <c r="S208" s="46">
        <v>108947</v>
      </c>
      <c r="T208" s="46">
        <v>173779</v>
      </c>
      <c r="U208" s="39">
        <v>206708</v>
      </c>
    </row>
    <row r="209" spans="1:21" x14ac:dyDescent="0.2">
      <c r="A209" s="44" t="s">
        <v>541</v>
      </c>
      <c r="B209" s="43">
        <v>40834</v>
      </c>
      <c r="C209" s="43">
        <v>41434</v>
      </c>
      <c r="D209" s="43">
        <v>49860</v>
      </c>
      <c r="E209" s="43">
        <v>71136</v>
      </c>
      <c r="F209" s="43">
        <v>79418</v>
      </c>
      <c r="G209" s="43">
        <v>114045</v>
      </c>
      <c r="H209" s="43">
        <v>103283</v>
      </c>
      <c r="I209" s="43">
        <v>112152</v>
      </c>
      <c r="J209" s="43">
        <v>133712</v>
      </c>
      <c r="K209" s="43">
        <v>141254</v>
      </c>
      <c r="L209" s="43">
        <v>152094</v>
      </c>
      <c r="M209" s="43">
        <v>169716</v>
      </c>
      <c r="N209" s="43">
        <v>141847</v>
      </c>
      <c r="O209" s="43">
        <v>139352</v>
      </c>
      <c r="P209" s="43">
        <v>149694</v>
      </c>
      <c r="Q209" s="43">
        <v>155308</v>
      </c>
      <c r="R209" s="43">
        <v>147896</v>
      </c>
      <c r="S209" s="43">
        <v>138291</v>
      </c>
      <c r="T209" s="43">
        <v>166275</v>
      </c>
      <c r="U209" s="42">
        <v>196299</v>
      </c>
    </row>
    <row r="210" spans="1:21" x14ac:dyDescent="0.2">
      <c r="A210" s="47" t="s">
        <v>775</v>
      </c>
      <c r="B210" s="46"/>
      <c r="C210" s="46"/>
      <c r="D210" s="46"/>
      <c r="E210" s="46"/>
      <c r="F210" s="46"/>
      <c r="G210" s="46"/>
      <c r="H210" s="46"/>
      <c r="I210" s="46"/>
      <c r="J210" s="46"/>
      <c r="K210" s="46">
        <v>141897</v>
      </c>
      <c r="L210" s="46"/>
      <c r="M210" s="46">
        <v>164989</v>
      </c>
      <c r="N210" s="46">
        <v>150316</v>
      </c>
      <c r="O210" s="46">
        <v>153508</v>
      </c>
      <c r="P210" s="46">
        <v>157813</v>
      </c>
      <c r="Q210" s="46">
        <v>154413</v>
      </c>
      <c r="R210" s="39">
        <v>110900</v>
      </c>
      <c r="S210" s="39">
        <v>96712</v>
      </c>
      <c r="T210" s="39">
        <v>128437</v>
      </c>
      <c r="U210" s="39">
        <v>183235</v>
      </c>
    </row>
    <row r="211" spans="1:21" x14ac:dyDescent="0.2">
      <c r="A211" s="44" t="s">
        <v>708</v>
      </c>
      <c r="B211" s="43">
        <v>76777</v>
      </c>
      <c r="C211" s="48">
        <v>45727</v>
      </c>
      <c r="D211" s="48">
        <v>98845</v>
      </c>
      <c r="E211" s="48">
        <v>82722</v>
      </c>
      <c r="F211" s="48">
        <v>146168</v>
      </c>
      <c r="G211" s="48">
        <v>140316</v>
      </c>
      <c r="H211" s="48">
        <v>120993</v>
      </c>
      <c r="I211" s="48">
        <v>64555</v>
      </c>
      <c r="J211" s="48">
        <v>56395</v>
      </c>
      <c r="K211" s="48">
        <v>75644</v>
      </c>
      <c r="L211" s="48">
        <v>145453</v>
      </c>
      <c r="M211" s="48">
        <v>95969</v>
      </c>
      <c r="N211" s="48">
        <v>73531</v>
      </c>
      <c r="O211" s="48">
        <v>66268</v>
      </c>
      <c r="P211" s="48">
        <v>106678</v>
      </c>
      <c r="Q211" s="48">
        <v>144885</v>
      </c>
      <c r="R211" s="48">
        <v>98360</v>
      </c>
      <c r="S211" s="48">
        <v>67951</v>
      </c>
      <c r="T211" s="48">
        <v>127531</v>
      </c>
      <c r="U211" s="48">
        <v>166723</v>
      </c>
    </row>
    <row r="212" spans="1:21" x14ac:dyDescent="0.2">
      <c r="A212" s="47" t="s">
        <v>144</v>
      </c>
      <c r="B212" s="46"/>
      <c r="C212" s="46"/>
      <c r="D212" s="46">
        <v>81273</v>
      </c>
      <c r="E212" s="39">
        <v>76476</v>
      </c>
      <c r="F212" s="39">
        <v>107177</v>
      </c>
      <c r="G212" s="39">
        <v>101806</v>
      </c>
      <c r="H212" s="39">
        <v>103114</v>
      </c>
      <c r="I212" s="39">
        <v>95703</v>
      </c>
      <c r="J212" s="39">
        <v>147760</v>
      </c>
      <c r="K212" s="39">
        <v>138567</v>
      </c>
      <c r="L212" s="39">
        <v>169128</v>
      </c>
      <c r="M212" s="39">
        <v>176563</v>
      </c>
      <c r="N212" s="39">
        <v>149025</v>
      </c>
      <c r="O212" s="39">
        <v>150845</v>
      </c>
      <c r="P212" s="39">
        <v>142189</v>
      </c>
      <c r="Q212" s="39">
        <v>142531</v>
      </c>
      <c r="R212" s="39">
        <v>198547</v>
      </c>
      <c r="S212" s="39">
        <v>89132</v>
      </c>
      <c r="T212" s="39">
        <v>158318</v>
      </c>
      <c r="U212" s="39">
        <v>159519</v>
      </c>
    </row>
    <row r="213" spans="1:21" x14ac:dyDescent="0.2">
      <c r="A213" s="44" t="s">
        <v>766</v>
      </c>
      <c r="B213" s="43">
        <v>104998</v>
      </c>
      <c r="C213" s="43">
        <v>132528</v>
      </c>
      <c r="D213" s="43">
        <v>128306</v>
      </c>
      <c r="E213" s="43">
        <v>137993</v>
      </c>
      <c r="F213" s="43">
        <v>145707</v>
      </c>
      <c r="G213" s="43">
        <v>160483</v>
      </c>
      <c r="H213" s="43">
        <v>171005</v>
      </c>
      <c r="I213" s="43">
        <v>167893</v>
      </c>
      <c r="J213" s="43">
        <v>188081</v>
      </c>
      <c r="K213" s="43">
        <v>193645</v>
      </c>
      <c r="L213" s="43">
        <v>187692</v>
      </c>
      <c r="M213" s="48">
        <v>146004</v>
      </c>
      <c r="N213" s="48">
        <v>171382</v>
      </c>
      <c r="O213" s="48">
        <v>179995</v>
      </c>
      <c r="P213" s="48">
        <v>209323</v>
      </c>
      <c r="Q213" s="48">
        <v>135081</v>
      </c>
      <c r="R213" s="48">
        <v>130127</v>
      </c>
      <c r="S213" s="48">
        <v>142319</v>
      </c>
      <c r="T213" s="48">
        <v>133483</v>
      </c>
      <c r="U213" s="48">
        <v>159244</v>
      </c>
    </row>
    <row r="214" spans="1:21" x14ac:dyDescent="0.2">
      <c r="A214" s="47" t="s">
        <v>469</v>
      </c>
      <c r="B214" s="39">
        <v>354387</v>
      </c>
      <c r="C214" s="39">
        <v>364854</v>
      </c>
      <c r="D214" s="39">
        <v>342757</v>
      </c>
      <c r="E214" s="39">
        <v>305488</v>
      </c>
      <c r="F214" s="39">
        <v>170110</v>
      </c>
      <c r="G214" s="39">
        <v>126968</v>
      </c>
      <c r="H214" s="39">
        <v>72338</v>
      </c>
      <c r="I214" s="39">
        <v>89688</v>
      </c>
      <c r="J214" s="39">
        <v>90785</v>
      </c>
      <c r="K214" s="39">
        <v>86661</v>
      </c>
      <c r="L214" s="39">
        <v>95917</v>
      </c>
      <c r="M214" s="39">
        <v>124221</v>
      </c>
      <c r="N214" s="39">
        <v>158705</v>
      </c>
      <c r="O214" s="39">
        <v>132645</v>
      </c>
      <c r="P214" s="39">
        <v>152179</v>
      </c>
      <c r="Q214" s="39">
        <v>171509</v>
      </c>
      <c r="R214" s="39">
        <v>170581</v>
      </c>
      <c r="S214" s="39">
        <v>112785</v>
      </c>
      <c r="T214" s="39">
        <v>65149</v>
      </c>
      <c r="U214" s="39">
        <v>154898</v>
      </c>
    </row>
    <row r="215" spans="1:21" x14ac:dyDescent="0.2">
      <c r="A215" s="44" t="s">
        <v>776</v>
      </c>
      <c r="B215" s="43"/>
      <c r="C215" s="43"/>
      <c r="D215" s="43"/>
      <c r="E215" s="43"/>
      <c r="F215" s="43"/>
      <c r="G215" s="43"/>
      <c r="H215" s="43"/>
      <c r="I215" s="43"/>
      <c r="J215" s="48">
        <v>434976</v>
      </c>
      <c r="K215" s="48">
        <v>739970</v>
      </c>
      <c r="L215" s="48">
        <v>1084294</v>
      </c>
      <c r="M215" s="48">
        <v>947935</v>
      </c>
      <c r="N215" s="48">
        <v>151286</v>
      </c>
      <c r="O215" s="48">
        <v>131814</v>
      </c>
      <c r="P215" s="48">
        <v>159880</v>
      </c>
      <c r="Q215" s="48">
        <v>213731</v>
      </c>
      <c r="R215" s="48">
        <v>176216</v>
      </c>
      <c r="S215" s="48">
        <v>128993</v>
      </c>
      <c r="T215" s="48">
        <v>147910</v>
      </c>
      <c r="U215" s="48">
        <v>154612</v>
      </c>
    </row>
    <row r="216" spans="1:21" x14ac:dyDescent="0.2">
      <c r="A216" s="47" t="s">
        <v>643</v>
      </c>
      <c r="B216" s="39">
        <v>17574</v>
      </c>
      <c r="C216" s="39">
        <v>16772</v>
      </c>
      <c r="D216" s="39">
        <v>27359</v>
      </c>
      <c r="E216" s="39">
        <v>40995</v>
      </c>
      <c r="F216" s="39">
        <v>38551</v>
      </c>
      <c r="G216" s="39">
        <v>106284</v>
      </c>
      <c r="H216" s="39">
        <v>105995</v>
      </c>
      <c r="I216" s="39">
        <v>75066</v>
      </c>
      <c r="J216" s="39">
        <v>74733</v>
      </c>
      <c r="K216" s="39">
        <v>243094</v>
      </c>
      <c r="L216" s="39">
        <v>106841</v>
      </c>
      <c r="M216" s="39">
        <v>121821</v>
      </c>
      <c r="N216" s="39">
        <v>76863</v>
      </c>
      <c r="O216" s="39">
        <v>58429</v>
      </c>
      <c r="P216" s="39">
        <v>86098</v>
      </c>
      <c r="Q216" s="39">
        <v>87010</v>
      </c>
      <c r="R216" s="39">
        <v>90622</v>
      </c>
      <c r="S216" s="39">
        <v>109463</v>
      </c>
      <c r="T216" s="39">
        <v>168645</v>
      </c>
      <c r="U216" s="39">
        <v>153759</v>
      </c>
    </row>
    <row r="217" spans="1:21" x14ac:dyDescent="0.2">
      <c r="A217" s="44" t="s">
        <v>687</v>
      </c>
      <c r="B217" s="48">
        <v>1531</v>
      </c>
      <c r="C217" s="48">
        <v>2010</v>
      </c>
      <c r="D217" s="48">
        <v>1728</v>
      </c>
      <c r="E217" s="48">
        <v>1337</v>
      </c>
      <c r="F217" s="48">
        <v>1238</v>
      </c>
      <c r="G217" s="48">
        <v>1874</v>
      </c>
      <c r="H217" s="48">
        <v>17694</v>
      </c>
      <c r="I217" s="48">
        <v>924</v>
      </c>
      <c r="J217" s="48">
        <v>1460</v>
      </c>
      <c r="K217" s="48">
        <v>3710</v>
      </c>
      <c r="L217" s="48">
        <v>1066</v>
      </c>
      <c r="M217" s="48">
        <v>5441</v>
      </c>
      <c r="N217" s="48">
        <v>3446</v>
      </c>
      <c r="O217" s="48">
        <v>2210</v>
      </c>
      <c r="P217" s="48">
        <v>79548</v>
      </c>
      <c r="Q217" s="48">
        <v>10873</v>
      </c>
      <c r="R217" s="48">
        <v>21755</v>
      </c>
      <c r="S217" s="48">
        <v>9130</v>
      </c>
      <c r="T217" s="48">
        <v>37200</v>
      </c>
      <c r="U217" s="48">
        <v>153696</v>
      </c>
    </row>
    <row r="218" spans="1:21" x14ac:dyDescent="0.2">
      <c r="A218" s="47" t="s">
        <v>700</v>
      </c>
      <c r="B218" s="39">
        <v>80952</v>
      </c>
      <c r="C218" s="39">
        <v>86840</v>
      </c>
      <c r="D218" s="39">
        <v>334623</v>
      </c>
      <c r="E218" s="39">
        <v>71053</v>
      </c>
      <c r="F218" s="39">
        <v>96382</v>
      </c>
      <c r="G218" s="39">
        <v>82439</v>
      </c>
      <c r="H218" s="39">
        <v>73836</v>
      </c>
      <c r="I218" s="39">
        <v>128191</v>
      </c>
      <c r="J218" s="39">
        <v>204617</v>
      </c>
      <c r="K218" s="39">
        <v>138237</v>
      </c>
      <c r="L218" s="39">
        <v>136228</v>
      </c>
      <c r="M218" s="39">
        <v>198706</v>
      </c>
      <c r="N218" s="39">
        <v>251799</v>
      </c>
      <c r="O218" s="39">
        <v>87795</v>
      </c>
      <c r="P218" s="39">
        <v>119063</v>
      </c>
      <c r="Q218" s="39">
        <v>132596</v>
      </c>
      <c r="R218" s="39">
        <v>99091</v>
      </c>
      <c r="S218" s="39">
        <v>115168</v>
      </c>
      <c r="T218" s="39">
        <v>140801</v>
      </c>
      <c r="U218" s="39">
        <v>113024</v>
      </c>
    </row>
    <row r="219" spans="1:21" x14ac:dyDescent="0.2">
      <c r="A219" s="44" t="s">
        <v>17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8">
        <v>8720</v>
      </c>
      <c r="L219" s="48">
        <v>4616</v>
      </c>
      <c r="M219" s="48">
        <v>6005</v>
      </c>
      <c r="N219" s="48">
        <v>72684</v>
      </c>
      <c r="O219" s="48">
        <v>74823</v>
      </c>
      <c r="P219" s="48">
        <v>68598</v>
      </c>
      <c r="Q219" s="48">
        <v>73949</v>
      </c>
      <c r="R219" s="48">
        <v>85786</v>
      </c>
      <c r="S219" s="48">
        <v>63859</v>
      </c>
      <c r="T219" s="48">
        <v>61033</v>
      </c>
      <c r="U219" s="48">
        <v>93521</v>
      </c>
    </row>
    <row r="220" spans="1:21" x14ac:dyDescent="0.2">
      <c r="A220" s="47" t="s">
        <v>433</v>
      </c>
      <c r="B220" s="39">
        <v>25806</v>
      </c>
      <c r="C220" s="39">
        <v>18193</v>
      </c>
      <c r="D220" s="39">
        <v>26031</v>
      </c>
      <c r="E220" s="39">
        <v>33230</v>
      </c>
      <c r="F220" s="39">
        <v>46697</v>
      </c>
      <c r="G220" s="39">
        <v>90643</v>
      </c>
      <c r="H220" s="39">
        <v>104682</v>
      </c>
      <c r="I220" s="39">
        <v>26624</v>
      </c>
      <c r="J220" s="39">
        <v>39780</v>
      </c>
      <c r="K220" s="39">
        <v>48883</v>
      </c>
      <c r="L220" s="39">
        <v>158713</v>
      </c>
      <c r="M220" s="39">
        <v>142856</v>
      </c>
      <c r="N220" s="39">
        <v>90892</v>
      </c>
      <c r="O220" s="39">
        <v>56917</v>
      </c>
      <c r="P220" s="39">
        <v>48145</v>
      </c>
      <c r="Q220" s="39">
        <v>127409</v>
      </c>
      <c r="R220" s="39">
        <v>96785</v>
      </c>
      <c r="S220" s="39">
        <v>117912</v>
      </c>
      <c r="T220" s="39">
        <v>112148</v>
      </c>
      <c r="U220" s="39">
        <v>82566</v>
      </c>
    </row>
    <row r="221" spans="1:21" x14ac:dyDescent="0.2">
      <c r="A221" s="44" t="s">
        <v>532</v>
      </c>
      <c r="B221" s="48">
        <v>46618</v>
      </c>
      <c r="C221" s="48">
        <v>62392</v>
      </c>
      <c r="D221" s="48">
        <v>46477</v>
      </c>
      <c r="E221" s="48">
        <v>47809</v>
      </c>
      <c r="F221" s="48">
        <v>52181</v>
      </c>
      <c r="G221" s="48">
        <v>51447</v>
      </c>
      <c r="H221" s="48">
        <v>67482</v>
      </c>
      <c r="I221" s="48">
        <v>60146</v>
      </c>
      <c r="J221" s="48">
        <v>60675</v>
      </c>
      <c r="K221" s="48">
        <v>57016</v>
      </c>
      <c r="L221" s="48">
        <v>76115</v>
      </c>
      <c r="M221" s="48">
        <v>75865</v>
      </c>
      <c r="N221" s="48">
        <v>60562</v>
      </c>
      <c r="O221" s="48">
        <v>61970</v>
      </c>
      <c r="P221" s="48">
        <v>58298</v>
      </c>
      <c r="Q221" s="48">
        <v>47906</v>
      </c>
      <c r="R221" s="48">
        <v>49150</v>
      </c>
      <c r="S221" s="48">
        <v>74542</v>
      </c>
      <c r="T221" s="48">
        <v>76442</v>
      </c>
      <c r="U221" s="48">
        <v>70515</v>
      </c>
    </row>
    <row r="222" spans="1:21" x14ac:dyDescent="0.2">
      <c r="A222" s="47" t="s">
        <v>760</v>
      </c>
      <c r="B222" s="39">
        <v>37324</v>
      </c>
      <c r="C222" s="39">
        <v>34258</v>
      </c>
      <c r="D222" s="39">
        <v>32736</v>
      </c>
      <c r="E222" s="39">
        <v>32734</v>
      </c>
      <c r="F222" s="39">
        <v>34227</v>
      </c>
      <c r="G222" s="39">
        <v>45499</v>
      </c>
      <c r="H222" s="39">
        <v>29132</v>
      </c>
      <c r="I222" s="39">
        <v>47329</v>
      </c>
      <c r="J222" s="39">
        <v>52688</v>
      </c>
      <c r="K222" s="39">
        <v>50666</v>
      </c>
      <c r="L222" s="39">
        <v>54247</v>
      </c>
      <c r="M222" s="39">
        <v>55856</v>
      </c>
      <c r="N222" s="39">
        <v>41719</v>
      </c>
      <c r="O222" s="39">
        <v>33743</v>
      </c>
      <c r="P222" s="39">
        <v>37863</v>
      </c>
      <c r="Q222" s="39">
        <v>39848</v>
      </c>
      <c r="R222" s="39">
        <v>46233</v>
      </c>
      <c r="S222" s="39">
        <v>40428</v>
      </c>
      <c r="T222" s="39">
        <v>50853</v>
      </c>
      <c r="U222" s="39">
        <v>59986</v>
      </c>
    </row>
    <row r="223" spans="1:21" x14ac:dyDescent="0.2">
      <c r="A223" s="44" t="s">
        <v>703</v>
      </c>
      <c r="B223" s="48">
        <v>7499</v>
      </c>
      <c r="C223" s="48">
        <v>10774</v>
      </c>
      <c r="D223" s="48">
        <v>10196</v>
      </c>
      <c r="E223" s="48">
        <v>27705</v>
      </c>
      <c r="F223" s="48">
        <v>21433</v>
      </c>
      <c r="G223" s="48">
        <v>10344</v>
      </c>
      <c r="H223" s="48">
        <v>10562</v>
      </c>
      <c r="I223" s="48">
        <v>13269</v>
      </c>
      <c r="J223" s="48">
        <v>59303</v>
      </c>
      <c r="K223" s="48">
        <v>122038</v>
      </c>
      <c r="L223" s="48">
        <v>96093</v>
      </c>
      <c r="M223" s="48">
        <v>25107</v>
      </c>
      <c r="N223" s="48">
        <v>26824</v>
      </c>
      <c r="O223" s="48">
        <v>45404</v>
      </c>
      <c r="P223" s="48">
        <v>79835</v>
      </c>
      <c r="Q223" s="48">
        <v>50753</v>
      </c>
      <c r="R223" s="48">
        <v>73421</v>
      </c>
      <c r="S223" s="48">
        <v>44257</v>
      </c>
      <c r="T223" s="48">
        <v>64402</v>
      </c>
      <c r="U223" s="48">
        <v>56640</v>
      </c>
    </row>
    <row r="224" spans="1:21" x14ac:dyDescent="0.2">
      <c r="A224" s="47" t="s">
        <v>765</v>
      </c>
      <c r="B224" s="39">
        <v>25336</v>
      </c>
      <c r="C224" s="39">
        <v>31632</v>
      </c>
      <c r="D224" s="39">
        <v>56685</v>
      </c>
      <c r="E224" s="39">
        <v>45645</v>
      </c>
      <c r="F224" s="39">
        <v>76566</v>
      </c>
      <c r="G224" s="39">
        <v>1547034</v>
      </c>
      <c r="H224" s="39">
        <v>156323</v>
      </c>
      <c r="I224" s="39">
        <v>256688</v>
      </c>
      <c r="J224" s="39">
        <v>95705</v>
      </c>
      <c r="K224" s="39">
        <v>65252</v>
      </c>
      <c r="L224" s="39">
        <v>69041</v>
      </c>
      <c r="M224" s="39">
        <v>75461</v>
      </c>
      <c r="N224" s="39">
        <v>65067</v>
      </c>
      <c r="O224" s="39">
        <v>62199</v>
      </c>
      <c r="P224" s="39">
        <v>58323</v>
      </c>
      <c r="Q224" s="39">
        <v>37540</v>
      </c>
      <c r="R224" s="39">
        <v>67663</v>
      </c>
      <c r="S224" s="39">
        <v>55208</v>
      </c>
      <c r="T224" s="39">
        <v>80135</v>
      </c>
      <c r="U224" s="39">
        <v>56382</v>
      </c>
    </row>
    <row r="225" spans="1:21" x14ac:dyDescent="0.2">
      <c r="A225" s="44" t="s">
        <v>270</v>
      </c>
      <c r="B225" s="48">
        <v>532</v>
      </c>
      <c r="C225" s="48">
        <v>662</v>
      </c>
      <c r="D225" s="48">
        <v>383</v>
      </c>
      <c r="E225" s="48">
        <v>384</v>
      </c>
      <c r="F225" s="48">
        <v>735</v>
      </c>
      <c r="G225" s="48">
        <v>321</v>
      </c>
      <c r="H225" s="48">
        <v>1147</v>
      </c>
      <c r="I225" s="48">
        <v>2568</v>
      </c>
      <c r="J225" s="48">
        <v>3678</v>
      </c>
      <c r="K225" s="48">
        <v>2228</v>
      </c>
      <c r="L225" s="48">
        <v>557</v>
      </c>
      <c r="M225" s="48">
        <v>15177</v>
      </c>
      <c r="N225" s="48">
        <v>19433</v>
      </c>
      <c r="O225" s="48">
        <v>19877</v>
      </c>
      <c r="P225" s="48">
        <v>23398</v>
      </c>
      <c r="Q225" s="48">
        <v>24847</v>
      </c>
      <c r="R225" s="48">
        <v>27672</v>
      </c>
      <c r="S225" s="48">
        <v>14209</v>
      </c>
      <c r="T225" s="48">
        <v>40323</v>
      </c>
      <c r="U225" s="48">
        <v>54478</v>
      </c>
    </row>
    <row r="226" spans="1:21" x14ac:dyDescent="0.2">
      <c r="A226" s="47" t="s">
        <v>767</v>
      </c>
      <c r="B226" s="39">
        <v>17772</v>
      </c>
      <c r="C226" s="39">
        <v>24432</v>
      </c>
      <c r="D226" s="39">
        <v>46996</v>
      </c>
      <c r="E226" s="39">
        <v>41054</v>
      </c>
      <c r="F226" s="39">
        <v>31690</v>
      </c>
      <c r="G226" s="39">
        <v>36488</v>
      </c>
      <c r="H226" s="39">
        <v>33766</v>
      </c>
      <c r="I226" s="39">
        <v>56667</v>
      </c>
      <c r="J226" s="39">
        <v>63781</v>
      </c>
      <c r="K226" s="39">
        <v>59437</v>
      </c>
      <c r="L226" s="39">
        <v>57323</v>
      </c>
      <c r="M226" s="39">
        <v>48371</v>
      </c>
      <c r="N226" s="39">
        <v>27890</v>
      </c>
      <c r="O226" s="39">
        <v>33902</v>
      </c>
      <c r="P226" s="39">
        <v>31688</v>
      </c>
      <c r="Q226" s="39">
        <v>31687</v>
      </c>
      <c r="R226" s="39">
        <v>28316</v>
      </c>
      <c r="S226" s="39">
        <v>24588</v>
      </c>
      <c r="T226" s="39">
        <v>40938</v>
      </c>
      <c r="U226" s="39">
        <v>53839</v>
      </c>
    </row>
    <row r="227" spans="1:21" x14ac:dyDescent="0.2">
      <c r="A227" s="44" t="s">
        <v>523</v>
      </c>
      <c r="B227" s="48">
        <v>33705</v>
      </c>
      <c r="C227" s="48">
        <v>39553</v>
      </c>
      <c r="D227" s="48">
        <v>64343</v>
      </c>
      <c r="E227" s="48">
        <v>77037</v>
      </c>
      <c r="F227" s="48">
        <v>77422</v>
      </c>
      <c r="G227" s="48">
        <v>50694</v>
      </c>
      <c r="H227" s="48">
        <v>53693</v>
      </c>
      <c r="I227" s="48">
        <v>58672</v>
      </c>
      <c r="J227" s="48">
        <v>50672</v>
      </c>
      <c r="K227" s="48">
        <v>81799</v>
      </c>
      <c r="L227" s="48">
        <v>87367</v>
      </c>
      <c r="M227" s="48">
        <v>72263</v>
      </c>
      <c r="N227" s="48">
        <v>69666</v>
      </c>
      <c r="O227" s="48">
        <v>47473</v>
      </c>
      <c r="P227" s="48">
        <v>45813</v>
      </c>
      <c r="Q227" s="48">
        <v>38213</v>
      </c>
      <c r="R227" s="48">
        <v>34895</v>
      </c>
      <c r="S227" s="48">
        <v>53168</v>
      </c>
      <c r="T227" s="48">
        <v>51727</v>
      </c>
      <c r="U227" s="48">
        <v>45403</v>
      </c>
    </row>
    <row r="228" spans="1:21" x14ac:dyDescent="0.2">
      <c r="A228" s="47" t="s">
        <v>421</v>
      </c>
      <c r="B228" s="46">
        <v>28415</v>
      </c>
      <c r="C228" s="46">
        <v>28724</v>
      </c>
      <c r="D228" s="46">
        <v>29757</v>
      </c>
      <c r="E228" s="46">
        <v>30199</v>
      </c>
      <c r="F228" s="46">
        <v>29621</v>
      </c>
      <c r="G228" s="46">
        <v>38048</v>
      </c>
      <c r="H228" s="46">
        <v>29605</v>
      </c>
      <c r="I228" s="46"/>
      <c r="J228" s="46"/>
      <c r="K228" s="46">
        <v>36942</v>
      </c>
      <c r="L228" s="46">
        <v>42075</v>
      </c>
      <c r="M228" s="46">
        <v>41909</v>
      </c>
      <c r="N228" s="46">
        <v>29646</v>
      </c>
      <c r="O228" s="46">
        <v>36003</v>
      </c>
      <c r="P228" s="46">
        <v>30150</v>
      </c>
      <c r="Q228" s="46">
        <v>35593</v>
      </c>
      <c r="R228" s="46">
        <v>32562</v>
      </c>
      <c r="S228" s="46">
        <v>30657</v>
      </c>
      <c r="T228" s="46"/>
      <c r="U228" s="45">
        <v>39237</v>
      </c>
    </row>
    <row r="229" spans="1:21" x14ac:dyDescent="0.2">
      <c r="A229" s="44" t="s">
        <v>762</v>
      </c>
      <c r="B229" s="48">
        <v>28878</v>
      </c>
      <c r="C229" s="48">
        <v>24428</v>
      </c>
      <c r="D229" s="48">
        <v>20988</v>
      </c>
      <c r="E229" s="48">
        <v>23393</v>
      </c>
      <c r="F229" s="48">
        <v>25550</v>
      </c>
      <c r="G229" s="48">
        <v>26697</v>
      </c>
      <c r="H229" s="48">
        <v>24433</v>
      </c>
      <c r="I229" s="48">
        <v>35314</v>
      </c>
      <c r="J229" s="48">
        <v>26612</v>
      </c>
      <c r="K229" s="48">
        <v>22660</v>
      </c>
      <c r="L229" s="48">
        <v>31168</v>
      </c>
      <c r="M229" s="48">
        <v>25057</v>
      </c>
      <c r="N229" s="48">
        <v>25199</v>
      </c>
      <c r="O229" s="48">
        <v>41231</v>
      </c>
      <c r="P229" s="48">
        <v>49092</v>
      </c>
      <c r="Q229" s="48">
        <v>23916</v>
      </c>
      <c r="R229" s="48">
        <v>27293</v>
      </c>
      <c r="S229" s="48">
        <v>49119</v>
      </c>
      <c r="T229" s="48">
        <v>36614</v>
      </c>
      <c r="U229" s="48">
        <v>33374</v>
      </c>
    </row>
    <row r="230" spans="1:21" x14ac:dyDescent="0.2">
      <c r="A230" s="47" t="s">
        <v>460</v>
      </c>
      <c r="B230" s="39">
        <v>4336</v>
      </c>
      <c r="C230" s="39">
        <v>12150</v>
      </c>
      <c r="D230" s="39">
        <v>15130</v>
      </c>
      <c r="E230" s="39">
        <v>15136</v>
      </c>
      <c r="F230" s="39">
        <v>15742</v>
      </c>
      <c r="G230" s="39">
        <v>30780</v>
      </c>
      <c r="H230" s="39">
        <v>345746</v>
      </c>
      <c r="I230" s="39">
        <v>103081</v>
      </c>
      <c r="J230" s="39">
        <v>1528547</v>
      </c>
      <c r="K230" s="39">
        <v>14118</v>
      </c>
      <c r="L230" s="39">
        <v>16289</v>
      </c>
      <c r="M230" s="39">
        <v>19302</v>
      </c>
      <c r="N230" s="39">
        <v>11654</v>
      </c>
      <c r="O230" s="39">
        <v>12938</v>
      </c>
      <c r="P230" s="39">
        <v>14193</v>
      </c>
      <c r="Q230" s="39">
        <v>21002</v>
      </c>
      <c r="R230" s="39">
        <v>21454</v>
      </c>
      <c r="S230" s="39">
        <v>10859</v>
      </c>
      <c r="T230" s="39">
        <v>29360</v>
      </c>
      <c r="U230" s="39">
        <v>31710</v>
      </c>
    </row>
    <row r="231" spans="1:21" x14ac:dyDescent="0.2">
      <c r="A231" s="44" t="s">
        <v>786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8">
        <v>69657</v>
      </c>
      <c r="U231" s="48">
        <v>24810</v>
      </c>
    </row>
    <row r="232" spans="1:21" x14ac:dyDescent="0.2">
      <c r="A232" s="47" t="s">
        <v>702</v>
      </c>
      <c r="B232" s="39">
        <v>12765</v>
      </c>
      <c r="C232" s="39">
        <v>15857</v>
      </c>
      <c r="D232" s="39">
        <v>8910</v>
      </c>
      <c r="E232" s="39">
        <v>7524</v>
      </c>
      <c r="F232" s="39">
        <v>13658</v>
      </c>
      <c r="G232" s="39">
        <v>10518</v>
      </c>
      <c r="H232" s="39">
        <v>34517</v>
      </c>
      <c r="I232" s="39">
        <v>12878</v>
      </c>
      <c r="J232" s="39">
        <v>17021</v>
      </c>
      <c r="K232" s="39">
        <v>18932</v>
      </c>
      <c r="L232" s="39">
        <v>29896</v>
      </c>
      <c r="M232" s="39">
        <v>13857</v>
      </c>
      <c r="N232" s="39">
        <v>7310</v>
      </c>
      <c r="O232" s="39">
        <v>10572</v>
      </c>
      <c r="P232" s="39">
        <v>9814</v>
      </c>
      <c r="Q232" s="39">
        <v>7399</v>
      </c>
      <c r="R232" s="39">
        <v>8135</v>
      </c>
      <c r="S232" s="39">
        <v>6966</v>
      </c>
      <c r="T232" s="39">
        <v>14577</v>
      </c>
      <c r="U232" s="39">
        <v>13092</v>
      </c>
    </row>
    <row r="233" spans="1:21" x14ac:dyDescent="0.2">
      <c r="A233" s="44" t="s">
        <v>768</v>
      </c>
      <c r="B233" s="48">
        <v>83558</v>
      </c>
      <c r="C233" s="48">
        <v>73444</v>
      </c>
      <c r="D233" s="48">
        <v>154135</v>
      </c>
      <c r="E233" s="48">
        <v>128458</v>
      </c>
      <c r="F233" s="48">
        <v>183568</v>
      </c>
      <c r="G233" s="48">
        <v>130837</v>
      </c>
      <c r="H233" s="48">
        <v>96769</v>
      </c>
      <c r="I233" s="48">
        <v>40395</v>
      </c>
      <c r="J233" s="48">
        <v>33606</v>
      </c>
      <c r="K233" s="48">
        <v>58518</v>
      </c>
      <c r="L233" s="48">
        <v>230890</v>
      </c>
      <c r="M233" s="48">
        <v>7850</v>
      </c>
      <c r="N233" s="48">
        <v>5849</v>
      </c>
      <c r="O233" s="48">
        <v>6229</v>
      </c>
      <c r="P233" s="48">
        <v>48823</v>
      </c>
      <c r="Q233" s="48">
        <v>29176</v>
      </c>
      <c r="R233" s="48">
        <v>12379</v>
      </c>
      <c r="S233" s="48">
        <v>15039</v>
      </c>
      <c r="T233" s="48">
        <v>9369</v>
      </c>
      <c r="U233" s="48">
        <v>3772</v>
      </c>
    </row>
    <row r="234" spans="1:21" x14ac:dyDescent="0.2">
      <c r="A234" s="47" t="s">
        <v>759</v>
      </c>
      <c r="B234" s="46"/>
      <c r="C234" s="39">
        <v>7419</v>
      </c>
      <c r="D234" s="46"/>
      <c r="E234" s="39">
        <v>107</v>
      </c>
      <c r="F234" s="39">
        <v>9</v>
      </c>
      <c r="G234" s="46"/>
      <c r="H234" s="39">
        <v>20</v>
      </c>
      <c r="I234" s="46"/>
      <c r="J234" s="46"/>
      <c r="K234" s="46"/>
      <c r="L234" s="46"/>
      <c r="M234" s="46"/>
      <c r="N234" s="39">
        <v>166</v>
      </c>
      <c r="O234" s="39">
        <v>14</v>
      </c>
      <c r="P234" s="46"/>
      <c r="Q234" s="39">
        <v>125</v>
      </c>
      <c r="R234" s="39">
        <v>69</v>
      </c>
      <c r="S234" s="39">
        <v>1281</v>
      </c>
      <c r="T234" s="39">
        <v>3332</v>
      </c>
      <c r="U234" s="39">
        <v>1133</v>
      </c>
    </row>
    <row r="235" spans="1:21" x14ac:dyDescent="0.2">
      <c r="A235" s="44" t="s">
        <v>710</v>
      </c>
      <c r="B235" s="43">
        <v>2893666</v>
      </c>
      <c r="C235" s="43">
        <v>3957126</v>
      </c>
      <c r="D235" s="43">
        <v>7065963</v>
      </c>
      <c r="E235" s="43">
        <v>7322406</v>
      </c>
      <c r="F235" s="43">
        <v>9308457</v>
      </c>
      <c r="G235" s="43">
        <v>12123696</v>
      </c>
      <c r="H235" s="43">
        <v>7956322</v>
      </c>
      <c r="I235" s="43">
        <v>11874756</v>
      </c>
      <c r="J235" s="43">
        <v>9546265</v>
      </c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2"/>
    </row>
    <row r="236" spans="1:21" x14ac:dyDescent="0.2">
      <c r="A236" s="47" t="s">
        <v>709</v>
      </c>
      <c r="B236" s="46"/>
      <c r="C236" s="46">
        <v>11366466</v>
      </c>
      <c r="D236" s="39">
        <v>9721133</v>
      </c>
      <c r="E236" s="39">
        <v>2698555</v>
      </c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5"/>
    </row>
    <row r="237" spans="1:21" x14ac:dyDescent="0.2">
      <c r="A237" s="44" t="s">
        <v>764</v>
      </c>
      <c r="B237" s="43">
        <v>215649</v>
      </c>
      <c r="C237" s="43">
        <v>281602</v>
      </c>
      <c r="D237" s="43">
        <v>309499</v>
      </c>
      <c r="E237" s="43">
        <v>365149</v>
      </c>
      <c r="F237" s="43">
        <v>499362</v>
      </c>
      <c r="G237" s="43">
        <v>606267</v>
      </c>
      <c r="H237" s="43">
        <v>501925</v>
      </c>
      <c r="I237" s="48">
        <v>346952</v>
      </c>
      <c r="J237" s="48">
        <v>380733</v>
      </c>
      <c r="K237" s="48">
        <v>369581</v>
      </c>
      <c r="L237" s="48">
        <v>481456</v>
      </c>
      <c r="M237" s="43"/>
      <c r="N237" s="43"/>
      <c r="O237" s="43"/>
      <c r="P237" s="43"/>
      <c r="Q237" s="43"/>
      <c r="R237" s="43"/>
      <c r="S237" s="43"/>
      <c r="T237" s="43"/>
      <c r="U237" s="42"/>
    </row>
    <row r="238" spans="1:21" x14ac:dyDescent="0.2">
      <c r="A238" s="47" t="s">
        <v>761</v>
      </c>
      <c r="B238" s="39">
        <v>86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39">
        <v>40578</v>
      </c>
      <c r="O238" s="46"/>
      <c r="P238" s="39">
        <v>230</v>
      </c>
      <c r="Q238" s="46"/>
      <c r="R238" s="39">
        <v>1</v>
      </c>
      <c r="S238" s="46"/>
      <c r="T238" s="46"/>
      <c r="U238" s="45"/>
    </row>
    <row r="239" spans="1:21" x14ac:dyDescent="0.2">
      <c r="A239" s="44" t="s">
        <v>758</v>
      </c>
      <c r="B239" s="43"/>
      <c r="C239" s="43"/>
      <c r="D239" s="43"/>
      <c r="E239" s="43"/>
      <c r="F239" s="48">
        <v>1</v>
      </c>
      <c r="G239" s="43"/>
      <c r="H239" s="43"/>
      <c r="I239" s="43"/>
      <c r="J239" s="43"/>
      <c r="K239" s="43"/>
      <c r="L239" s="43"/>
      <c r="M239" s="43"/>
      <c r="N239" s="48">
        <v>6</v>
      </c>
      <c r="O239" s="48">
        <v>132</v>
      </c>
      <c r="P239" s="43"/>
      <c r="Q239" s="43"/>
      <c r="R239" s="43"/>
      <c r="S239" s="48">
        <v>3</v>
      </c>
      <c r="T239" s="48">
        <v>2</v>
      </c>
      <c r="U239" s="42"/>
    </row>
    <row r="240" spans="1:21" x14ac:dyDescent="0.2">
      <c r="A240" s="47" t="s">
        <v>774</v>
      </c>
      <c r="B240" s="46"/>
      <c r="C240" s="39">
        <v>5</v>
      </c>
      <c r="D240" s="39">
        <v>1</v>
      </c>
      <c r="E240" s="46"/>
      <c r="F240" s="39">
        <v>64</v>
      </c>
      <c r="G240" s="39">
        <v>154</v>
      </c>
      <c r="H240" s="39">
        <v>11</v>
      </c>
      <c r="I240" s="46"/>
      <c r="J240" s="39">
        <v>2</v>
      </c>
      <c r="K240" s="39">
        <v>66</v>
      </c>
      <c r="L240" s="39">
        <v>2</v>
      </c>
      <c r="M240" s="39">
        <v>18</v>
      </c>
      <c r="N240" s="46"/>
      <c r="O240" s="46"/>
      <c r="P240" s="46"/>
      <c r="Q240" s="39">
        <v>11</v>
      </c>
      <c r="R240" s="39">
        <v>115</v>
      </c>
      <c r="S240" s="39">
        <v>41</v>
      </c>
      <c r="T240" s="39">
        <v>44</v>
      </c>
      <c r="U240" s="45"/>
    </row>
    <row r="241" spans="1:21" x14ac:dyDescent="0.2">
      <c r="A241" s="44" t="s">
        <v>442</v>
      </c>
      <c r="B241" s="43"/>
      <c r="C241" s="43"/>
      <c r="D241" s="43">
        <v>894252</v>
      </c>
      <c r="E241" s="43">
        <v>1016717</v>
      </c>
      <c r="F241" s="43">
        <v>1151735</v>
      </c>
      <c r="G241" s="43">
        <v>1436996</v>
      </c>
      <c r="H241" s="48">
        <v>4838467</v>
      </c>
      <c r="I241" s="48">
        <v>2996609</v>
      </c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2"/>
    </row>
    <row r="242" spans="1:21" x14ac:dyDescent="0.2">
      <c r="A242" s="41" t="s">
        <v>810</v>
      </c>
      <c r="B242" s="40"/>
      <c r="C242" s="40"/>
      <c r="D242" s="40"/>
      <c r="E242" s="40"/>
      <c r="F242" s="40"/>
      <c r="G242" s="40"/>
      <c r="H242" s="40"/>
      <c r="I242" s="39">
        <v>1</v>
      </c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38"/>
    </row>
  </sheetData>
  <autoFilter ref="A1:A242" xr:uid="{25B9D6BD-83D2-6B4F-A731-1930FEF838B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F146"/>
  <sheetViews>
    <sheetView workbookViewId="0">
      <selection activeCell="F144" sqref="E59:F144"/>
    </sheetView>
  </sheetViews>
  <sheetFormatPr baseColWidth="10" defaultColWidth="8.83203125" defaultRowHeight="15" x14ac:dyDescent="0.2"/>
  <cols>
    <col min="2" max="2" width="22.5" style="2" bestFit="1" customWidth="1"/>
    <col min="3" max="3" width="12.6640625" style="1" bestFit="1" customWidth="1"/>
    <col min="5" max="5" width="22.5" style="2" bestFit="1" customWidth="1"/>
    <col min="6" max="6" width="12.6640625" style="1" bestFit="1" customWidth="1"/>
  </cols>
  <sheetData>
    <row r="1" spans="2:6" x14ac:dyDescent="0.2">
      <c r="B1" s="3"/>
      <c r="C1" s="4" t="s">
        <v>699</v>
      </c>
      <c r="E1" s="3"/>
      <c r="F1" s="4" t="s">
        <v>778</v>
      </c>
    </row>
    <row r="2" spans="2:6" x14ac:dyDescent="0.2">
      <c r="B2" s="5" t="s">
        <v>544</v>
      </c>
      <c r="C2" s="6">
        <v>6862.4293333333335</v>
      </c>
      <c r="E2" s="5" t="s">
        <v>544</v>
      </c>
      <c r="F2" s="6">
        <v>7007.752375</v>
      </c>
    </row>
    <row r="3" spans="2:6" x14ac:dyDescent="0.2">
      <c r="B3" s="5" t="s">
        <v>517</v>
      </c>
      <c r="C3" s="6">
        <v>4742.179222222223</v>
      </c>
      <c r="E3" s="5" t="s">
        <v>517</v>
      </c>
      <c r="F3" s="6">
        <v>4904.6031250000005</v>
      </c>
    </row>
    <row r="4" spans="2:6" x14ac:dyDescent="0.2">
      <c r="B4" s="5" t="s">
        <v>660</v>
      </c>
      <c r="C4" s="6">
        <v>2261.7545</v>
      </c>
      <c r="E4" s="5" t="s">
        <v>660</v>
      </c>
      <c r="F4" s="6">
        <v>2330.4701249999998</v>
      </c>
    </row>
    <row r="5" spans="2:6" x14ac:dyDescent="0.2">
      <c r="B5" s="5" t="s">
        <v>312</v>
      </c>
      <c r="C5" s="6">
        <v>2231.8682777777776</v>
      </c>
      <c r="E5" s="5" t="s">
        <v>312</v>
      </c>
      <c r="F5" s="6">
        <v>2300.75875</v>
      </c>
    </row>
    <row r="6" spans="2:6" x14ac:dyDescent="0.2">
      <c r="B6" s="5" t="s">
        <v>457</v>
      </c>
      <c r="C6" s="6">
        <v>2101.4812222222226</v>
      </c>
      <c r="E6" s="5" t="s">
        <v>457</v>
      </c>
      <c r="F6" s="6">
        <v>2122.4825000000001</v>
      </c>
    </row>
    <row r="7" spans="2:6" x14ac:dyDescent="0.2">
      <c r="B7" s="5" t="s">
        <v>309</v>
      </c>
      <c r="C7" s="6">
        <v>2074.6040555555555</v>
      </c>
      <c r="E7" s="5" t="s">
        <v>309</v>
      </c>
      <c r="F7" s="6">
        <v>2068.7609374999997</v>
      </c>
    </row>
    <row r="8" spans="2:6" x14ac:dyDescent="0.2">
      <c r="B8" s="5" t="s">
        <v>472</v>
      </c>
      <c r="C8" s="6">
        <v>1813.2951666666665</v>
      </c>
      <c r="E8" s="5" t="s">
        <v>678</v>
      </c>
      <c r="F8" s="6">
        <v>1749.5</v>
      </c>
    </row>
    <row r="9" spans="2:6" x14ac:dyDescent="0.2">
      <c r="B9" s="5" t="s">
        <v>678</v>
      </c>
      <c r="C9" s="6">
        <v>1762.5921111111111</v>
      </c>
      <c r="E9" s="5" t="s">
        <v>345</v>
      </c>
      <c r="F9" s="6">
        <v>1722.3035625000005</v>
      </c>
    </row>
    <row r="10" spans="2:6" x14ac:dyDescent="0.2">
      <c r="B10" s="5" t="s">
        <v>345</v>
      </c>
      <c r="C10" s="6">
        <v>1652.8062222222225</v>
      </c>
      <c r="E10" s="5" t="s">
        <v>472</v>
      </c>
      <c r="F10" s="6">
        <v>1679.413875</v>
      </c>
    </row>
    <row r="11" spans="2:6" x14ac:dyDescent="0.2">
      <c r="B11" s="5" t="s">
        <v>405</v>
      </c>
      <c r="C11" s="6">
        <v>1578.7320555555555</v>
      </c>
      <c r="E11" s="5" t="s">
        <v>405</v>
      </c>
      <c r="F11" s="6">
        <v>1536.8009375000004</v>
      </c>
    </row>
    <row r="12" spans="2:6" x14ac:dyDescent="0.2">
      <c r="B12" s="5" t="s">
        <v>20</v>
      </c>
      <c r="C12" s="6">
        <v>1402.0999444444446</v>
      </c>
      <c r="E12" s="5" t="s">
        <v>20</v>
      </c>
      <c r="F12" s="6">
        <v>1480.9124375000004</v>
      </c>
    </row>
    <row r="13" spans="2:6" x14ac:dyDescent="0.2">
      <c r="B13" s="5" t="s">
        <v>333</v>
      </c>
      <c r="C13" s="6">
        <v>1146.3595555555555</v>
      </c>
      <c r="E13" s="5" t="s">
        <v>333</v>
      </c>
      <c r="F13" s="6">
        <v>1204.5455625</v>
      </c>
    </row>
    <row r="14" spans="2:6" x14ac:dyDescent="0.2">
      <c r="B14" s="5" t="s">
        <v>114</v>
      </c>
      <c r="C14" s="6">
        <v>1013.3578888888889</v>
      </c>
      <c r="E14" s="5" t="s">
        <v>114</v>
      </c>
      <c r="F14" s="6">
        <v>1108.3808125</v>
      </c>
    </row>
    <row r="15" spans="2:6" x14ac:dyDescent="0.2">
      <c r="B15" s="5" t="s">
        <v>366</v>
      </c>
      <c r="C15" s="6">
        <v>966.43377777777778</v>
      </c>
      <c r="E15" s="5" t="s">
        <v>366</v>
      </c>
      <c r="F15" s="6">
        <v>966.98137499999996</v>
      </c>
    </row>
    <row r="16" spans="2:6" x14ac:dyDescent="0.2">
      <c r="B16" s="5" t="s">
        <v>475</v>
      </c>
      <c r="C16" s="6">
        <v>756.81227777777758</v>
      </c>
      <c r="E16" s="5" t="s">
        <v>14</v>
      </c>
      <c r="F16" s="6">
        <v>783.35637499999996</v>
      </c>
    </row>
    <row r="17" spans="2:6" x14ac:dyDescent="0.2">
      <c r="B17" s="5" t="s">
        <v>14</v>
      </c>
      <c r="C17" s="6">
        <v>749.09266666666667</v>
      </c>
      <c r="E17" s="5" t="s">
        <v>508</v>
      </c>
      <c r="F17" s="6">
        <v>748.03506249999998</v>
      </c>
    </row>
    <row r="18" spans="2:6" x14ac:dyDescent="0.2">
      <c r="B18" s="5" t="s">
        <v>508</v>
      </c>
      <c r="C18" s="6">
        <v>729.97988888888881</v>
      </c>
      <c r="E18" s="5" t="s">
        <v>475</v>
      </c>
      <c r="F18" s="6">
        <v>744.57281249999994</v>
      </c>
    </row>
    <row r="19" spans="2:6" x14ac:dyDescent="0.2">
      <c r="B19" s="5" t="s">
        <v>45</v>
      </c>
      <c r="C19" s="6">
        <v>569.14716666666652</v>
      </c>
      <c r="E19" s="5" t="s">
        <v>45</v>
      </c>
      <c r="F19" s="6">
        <v>618.61181249999993</v>
      </c>
    </row>
    <row r="20" spans="2:6" x14ac:dyDescent="0.2">
      <c r="B20" s="5" t="s">
        <v>132</v>
      </c>
      <c r="C20" s="6">
        <v>472.97266666666667</v>
      </c>
      <c r="E20" s="5" t="s">
        <v>132</v>
      </c>
      <c r="F20" s="6">
        <v>495.30806250000001</v>
      </c>
    </row>
    <row r="21" spans="2:6" x14ac:dyDescent="0.2">
      <c r="B21" s="5" t="s">
        <v>177</v>
      </c>
      <c r="C21" s="6">
        <v>345.86005555555556</v>
      </c>
      <c r="E21" s="5" t="s">
        <v>177</v>
      </c>
      <c r="F21" s="6">
        <v>359.0931875</v>
      </c>
    </row>
    <row r="22" spans="2:6" x14ac:dyDescent="0.2">
      <c r="B22" s="5" t="s">
        <v>186</v>
      </c>
      <c r="C22" s="6">
        <v>258.29538888888891</v>
      </c>
      <c r="E22" s="5" t="s">
        <v>186</v>
      </c>
      <c r="F22" s="6">
        <v>266.89999999999998</v>
      </c>
    </row>
    <row r="23" spans="2:6" x14ac:dyDescent="0.2">
      <c r="B23" s="5" t="s">
        <v>138</v>
      </c>
      <c r="C23" s="6">
        <v>236.74416666666664</v>
      </c>
      <c r="E23" s="5" t="s">
        <v>138</v>
      </c>
      <c r="F23" s="6">
        <v>238.57299999999998</v>
      </c>
    </row>
    <row r="24" spans="2:6" x14ac:dyDescent="0.2">
      <c r="B24" s="5" t="s">
        <v>681</v>
      </c>
      <c r="C24" s="6">
        <v>228.98649999999998</v>
      </c>
      <c r="E24" s="5" t="s">
        <v>84</v>
      </c>
      <c r="F24" s="6">
        <v>231.67099999999999</v>
      </c>
    </row>
    <row r="25" spans="2:6" x14ac:dyDescent="0.2">
      <c r="B25" s="5" t="s">
        <v>234</v>
      </c>
      <c r="C25" s="6">
        <v>222.52683333333337</v>
      </c>
      <c r="E25" s="5" t="s">
        <v>234</v>
      </c>
      <c r="F25" s="6">
        <v>219.79643750000002</v>
      </c>
    </row>
    <row r="26" spans="2:6" x14ac:dyDescent="0.2">
      <c r="B26" s="5" t="s">
        <v>690</v>
      </c>
      <c r="C26" s="6">
        <v>204.96039999999999</v>
      </c>
      <c r="E26" s="5" t="s">
        <v>681</v>
      </c>
      <c r="F26" s="6">
        <v>215.61862500000004</v>
      </c>
    </row>
    <row r="27" spans="2:6" x14ac:dyDescent="0.2">
      <c r="B27" s="5" t="s">
        <v>589</v>
      </c>
      <c r="C27" s="6">
        <v>182.13566666666668</v>
      </c>
      <c r="E27" s="5" t="s">
        <v>690</v>
      </c>
      <c r="F27" s="6">
        <v>184.72400000000002</v>
      </c>
    </row>
    <row r="28" spans="2:6" x14ac:dyDescent="0.2">
      <c r="B28" s="5" t="s">
        <v>84</v>
      </c>
      <c r="C28" s="6">
        <v>180.69688888888885</v>
      </c>
      <c r="E28" s="5" t="s">
        <v>589</v>
      </c>
      <c r="F28" s="6">
        <v>184.09887500000002</v>
      </c>
    </row>
    <row r="29" spans="2:6" x14ac:dyDescent="0.2">
      <c r="B29" s="5" t="s">
        <v>90</v>
      </c>
      <c r="C29" s="6">
        <v>150.62044444444447</v>
      </c>
      <c r="E29" s="5" t="s">
        <v>90</v>
      </c>
      <c r="F29" s="6">
        <v>146.59856250000001</v>
      </c>
    </row>
    <row r="30" spans="2:6" x14ac:dyDescent="0.2">
      <c r="B30" s="5" t="s">
        <v>384</v>
      </c>
      <c r="C30" s="6">
        <v>140.76650000000004</v>
      </c>
      <c r="E30" s="5" t="s">
        <v>384</v>
      </c>
      <c r="F30" s="6">
        <v>131.70362499999999</v>
      </c>
    </row>
    <row r="31" spans="2:6" x14ac:dyDescent="0.2">
      <c r="B31" s="5" t="s">
        <v>580</v>
      </c>
      <c r="C31" s="6">
        <v>118.13428571428571</v>
      </c>
      <c r="E31" s="5" t="s">
        <v>580</v>
      </c>
      <c r="F31" s="6">
        <v>118.13428571428571</v>
      </c>
    </row>
    <row r="32" spans="2:6" x14ac:dyDescent="0.2">
      <c r="B32" s="5" t="s">
        <v>601</v>
      </c>
      <c r="C32" s="6">
        <v>105.23594444444444</v>
      </c>
      <c r="E32" s="5" t="s">
        <v>123</v>
      </c>
      <c r="F32" s="6">
        <v>92.868250000000003</v>
      </c>
    </row>
    <row r="33" spans="2:6" x14ac:dyDescent="0.2">
      <c r="B33" s="5" t="s">
        <v>165</v>
      </c>
      <c r="C33" s="6">
        <v>102.13261111111113</v>
      </c>
      <c r="E33" s="5" t="s">
        <v>180</v>
      </c>
      <c r="F33" s="6">
        <v>91.2980625</v>
      </c>
    </row>
    <row r="34" spans="2:6" x14ac:dyDescent="0.2">
      <c r="B34" s="5" t="s">
        <v>29</v>
      </c>
      <c r="C34" s="6">
        <v>95.227611111111102</v>
      </c>
      <c r="E34" s="5" t="s">
        <v>165</v>
      </c>
      <c r="F34" s="6">
        <v>90.472124999999991</v>
      </c>
    </row>
    <row r="35" spans="2:6" x14ac:dyDescent="0.2">
      <c r="B35" s="5" t="s">
        <v>180</v>
      </c>
      <c r="C35" s="6">
        <v>94.726833333333332</v>
      </c>
      <c r="E35" s="5" t="s">
        <v>29</v>
      </c>
      <c r="F35" s="6">
        <v>74.839874999999992</v>
      </c>
    </row>
    <row r="36" spans="2:6" x14ac:dyDescent="0.2">
      <c r="B36" s="5" t="s">
        <v>123</v>
      </c>
      <c r="C36" s="6">
        <v>87.405529411764704</v>
      </c>
      <c r="E36" s="5" t="s">
        <v>601</v>
      </c>
      <c r="F36" s="6">
        <v>64.340875000000011</v>
      </c>
    </row>
    <row r="37" spans="2:6" x14ac:dyDescent="0.2">
      <c r="B37" s="5" t="s">
        <v>306</v>
      </c>
      <c r="C37" s="6">
        <v>57.497000000000007</v>
      </c>
      <c r="E37" s="5" t="s">
        <v>637</v>
      </c>
      <c r="F37" s="6">
        <v>52.637374999999999</v>
      </c>
    </row>
    <row r="38" spans="2:6" x14ac:dyDescent="0.2">
      <c r="B38" s="5" t="s">
        <v>637</v>
      </c>
      <c r="C38" s="6">
        <v>52.434111111111108</v>
      </c>
      <c r="E38" s="5" t="s">
        <v>111</v>
      </c>
      <c r="F38" s="6">
        <v>43.993187499999998</v>
      </c>
    </row>
    <row r="39" spans="2:6" x14ac:dyDescent="0.2">
      <c r="B39" s="5" t="s">
        <v>111</v>
      </c>
      <c r="C39" s="6">
        <v>46.545444444444442</v>
      </c>
      <c r="E39" s="5" t="s">
        <v>631</v>
      </c>
      <c r="F39" s="6">
        <v>33.558750000000003</v>
      </c>
    </row>
    <row r="40" spans="2:6" x14ac:dyDescent="0.2">
      <c r="B40" s="5" t="s">
        <v>631</v>
      </c>
      <c r="C40" s="6">
        <v>33.558611111111112</v>
      </c>
      <c r="E40" s="5" t="s">
        <v>252</v>
      </c>
      <c r="F40" s="6">
        <v>31.206062500000002</v>
      </c>
    </row>
    <row r="41" spans="2:6" x14ac:dyDescent="0.2">
      <c r="B41" s="5" t="s">
        <v>252</v>
      </c>
      <c r="C41" s="6">
        <v>24.054888888888886</v>
      </c>
      <c r="E41" s="5" t="s">
        <v>141</v>
      </c>
      <c r="F41" s="6">
        <v>23.486750000000001</v>
      </c>
    </row>
    <row r="42" spans="2:6" x14ac:dyDescent="0.2">
      <c r="B42" s="5" t="s">
        <v>141</v>
      </c>
      <c r="C42" s="6">
        <v>23.549999999999997</v>
      </c>
      <c r="E42" s="5" t="s">
        <v>306</v>
      </c>
      <c r="F42" s="6">
        <v>23.362500000000011</v>
      </c>
    </row>
    <row r="43" spans="2:6" x14ac:dyDescent="0.2">
      <c r="B43" s="5" t="s">
        <v>619</v>
      </c>
      <c r="C43" s="6">
        <v>11.28</v>
      </c>
      <c r="E43" s="5" t="s">
        <v>487</v>
      </c>
      <c r="F43" s="6">
        <v>15.011166666666668</v>
      </c>
    </row>
    <row r="44" spans="2:6" x14ac:dyDescent="0.2">
      <c r="B44" s="5" t="s">
        <v>273</v>
      </c>
      <c r="C44" s="6">
        <v>11.111055555555557</v>
      </c>
      <c r="E44" s="5" t="s">
        <v>273</v>
      </c>
      <c r="F44" s="6">
        <v>11.513312500000003</v>
      </c>
    </row>
    <row r="45" spans="2:6" x14ac:dyDescent="0.2">
      <c r="B45" s="5" t="s">
        <v>11</v>
      </c>
      <c r="C45" s="6">
        <v>10.889307692307693</v>
      </c>
      <c r="E45" s="5" t="s">
        <v>619</v>
      </c>
      <c r="F45" s="6">
        <v>11.28</v>
      </c>
    </row>
    <row r="46" spans="2:6" x14ac:dyDescent="0.2">
      <c r="B46" s="5" t="s">
        <v>487</v>
      </c>
      <c r="C46" s="6">
        <v>10.7515</v>
      </c>
      <c r="E46" s="5" t="s">
        <v>11</v>
      </c>
      <c r="F46" s="6">
        <v>10.889307692307693</v>
      </c>
    </row>
    <row r="47" spans="2:6" x14ac:dyDescent="0.2">
      <c r="B47" s="5" t="s">
        <v>415</v>
      </c>
      <c r="C47" s="6">
        <v>8.2594444444444441</v>
      </c>
      <c r="E47" s="5" t="s">
        <v>415</v>
      </c>
      <c r="F47" s="6">
        <v>9.2556250000000002</v>
      </c>
    </row>
    <row r="48" spans="2:6" x14ac:dyDescent="0.2">
      <c r="B48" s="5" t="s">
        <v>399</v>
      </c>
      <c r="C48" s="6">
        <v>6.3857222222222205</v>
      </c>
      <c r="E48" s="5" t="s">
        <v>399</v>
      </c>
      <c r="F48" s="6">
        <v>7.3848124999999998</v>
      </c>
    </row>
    <row r="49" spans="2:6" x14ac:dyDescent="0.2">
      <c r="B49" s="5" t="s">
        <v>75</v>
      </c>
      <c r="C49" s="6">
        <v>5.1513333333333327</v>
      </c>
      <c r="E49" s="5" t="s">
        <v>75</v>
      </c>
      <c r="F49" s="6">
        <v>5.6086923076923076</v>
      </c>
    </row>
    <row r="50" spans="2:6" x14ac:dyDescent="0.2">
      <c r="B50" s="5" t="s">
        <v>363</v>
      </c>
      <c r="C50" s="6">
        <v>3.6029230769230769</v>
      </c>
      <c r="E50" s="5" t="s">
        <v>363</v>
      </c>
      <c r="F50" s="6">
        <v>3.8062727272727273</v>
      </c>
    </row>
    <row r="51" spans="2:6" x14ac:dyDescent="0.2">
      <c r="B51" s="5" t="s">
        <v>454</v>
      </c>
      <c r="C51" s="6">
        <v>2.9075555555555552</v>
      </c>
      <c r="E51" s="5" t="s">
        <v>717</v>
      </c>
      <c r="F51" s="6">
        <v>2.5686875000000002</v>
      </c>
    </row>
    <row r="52" spans="2:6" x14ac:dyDescent="0.2">
      <c r="B52" s="5" t="s">
        <v>63</v>
      </c>
      <c r="C52" s="6">
        <v>2.4346923076923073</v>
      </c>
      <c r="E52" s="5" t="s">
        <v>63</v>
      </c>
      <c r="F52" s="6">
        <v>2.4346923076923073</v>
      </c>
    </row>
    <row r="53" spans="2:6" x14ac:dyDescent="0.2">
      <c r="B53" s="5" t="s">
        <v>99</v>
      </c>
      <c r="C53" s="6">
        <v>1.6580000000000001</v>
      </c>
      <c r="E53" s="5" t="s">
        <v>454</v>
      </c>
      <c r="F53" s="6">
        <v>2.1844285714285712</v>
      </c>
    </row>
    <row r="54" spans="2:6" x14ac:dyDescent="0.2">
      <c r="B54" s="5" t="s">
        <v>8</v>
      </c>
      <c r="C54" s="6">
        <v>1.3346</v>
      </c>
      <c r="E54" s="5" t="s">
        <v>8</v>
      </c>
      <c r="F54" s="6">
        <v>1.5223333333333333</v>
      </c>
    </row>
    <row r="55" spans="2:6" x14ac:dyDescent="0.2">
      <c r="B55" s="5" t="s">
        <v>427</v>
      </c>
      <c r="C55" s="6">
        <v>0.62363636363636354</v>
      </c>
      <c r="E55" s="5" t="s">
        <v>427</v>
      </c>
      <c r="F55" s="6">
        <v>0.62363636363636354</v>
      </c>
    </row>
    <row r="56" spans="2:6" x14ac:dyDescent="0.2">
      <c r="B56" s="5" t="s">
        <v>240</v>
      </c>
      <c r="C56" s="6">
        <v>0.21744444444444441</v>
      </c>
      <c r="E56" s="5" t="s">
        <v>240</v>
      </c>
      <c r="F56" s="6">
        <v>0.38781249999999995</v>
      </c>
    </row>
    <row r="57" spans="2:6" x14ac:dyDescent="0.2">
      <c r="B57" s="5" t="s">
        <v>565</v>
      </c>
      <c r="C57" s="6">
        <v>0.02</v>
      </c>
      <c r="E57" s="5" t="s">
        <v>270</v>
      </c>
      <c r="F57" s="6">
        <v>8.2000000000000007E-3</v>
      </c>
    </row>
    <row r="58" spans="2:6" ht="16" thickBot="1" x14ac:dyDescent="0.25">
      <c r="B58" s="5" t="s">
        <v>607</v>
      </c>
      <c r="C58" s="6">
        <v>8.7142857142857143E-3</v>
      </c>
      <c r="E58" s="7" t="s">
        <v>412</v>
      </c>
      <c r="F58" s="8">
        <v>3.9999999999999983E-3</v>
      </c>
    </row>
    <row r="59" spans="2:6" x14ac:dyDescent="0.2">
      <c r="B59" s="5" t="s">
        <v>270</v>
      </c>
      <c r="C59" s="6">
        <v>8.2000000000000007E-3</v>
      </c>
      <c r="E59" s="30" t="s">
        <v>381</v>
      </c>
      <c r="F59" s="31">
        <v>-1E-3</v>
      </c>
    </row>
    <row r="60" spans="2:6" ht="16" thickBot="1" x14ac:dyDescent="0.25">
      <c r="B60" s="7" t="s">
        <v>412</v>
      </c>
      <c r="C60" s="8">
        <v>3.9999999999999983E-3</v>
      </c>
      <c r="E60" s="5" t="s">
        <v>481</v>
      </c>
      <c r="F60" s="6">
        <v>-1E-3</v>
      </c>
    </row>
    <row r="61" spans="2:6" x14ac:dyDescent="0.2">
      <c r="B61" s="5" t="s">
        <v>381</v>
      </c>
      <c r="C61" s="6">
        <v>-1E-3</v>
      </c>
      <c r="E61" s="5" t="s">
        <v>207</v>
      </c>
      <c r="F61" s="6">
        <v>-1.3333333333333333E-3</v>
      </c>
    </row>
    <row r="62" spans="2:6" x14ac:dyDescent="0.2">
      <c r="B62" s="5" t="s">
        <v>481</v>
      </c>
      <c r="C62" s="6">
        <v>-1E-3</v>
      </c>
      <c r="E62" s="5" t="s">
        <v>81</v>
      </c>
      <c r="F62" s="6">
        <v>-1.8333333333333335E-3</v>
      </c>
    </row>
    <row r="63" spans="2:6" x14ac:dyDescent="0.2">
      <c r="B63" s="5" t="s">
        <v>207</v>
      </c>
      <c r="C63" s="6">
        <v>-1.3333333333333333E-3</v>
      </c>
      <c r="E63" s="5" t="s">
        <v>357</v>
      </c>
      <c r="F63" s="6">
        <v>-2.0833333333333337E-3</v>
      </c>
    </row>
    <row r="64" spans="2:6" x14ac:dyDescent="0.2">
      <c r="B64" s="5" t="s">
        <v>81</v>
      </c>
      <c r="C64" s="6">
        <v>-2.0714285714285717E-3</v>
      </c>
      <c r="E64" s="5" t="s">
        <v>607</v>
      </c>
      <c r="F64" s="6">
        <v>-4.3333333333333461E-3</v>
      </c>
    </row>
    <row r="65" spans="2:6" x14ac:dyDescent="0.2">
      <c r="B65" s="5" t="s">
        <v>357</v>
      </c>
      <c r="C65" s="6">
        <v>-2.5714285714285717E-3</v>
      </c>
      <c r="E65" s="5" t="s">
        <v>195</v>
      </c>
      <c r="F65" s="6">
        <v>-1.6222222222222225E-2</v>
      </c>
    </row>
    <row r="66" spans="2:6" x14ac:dyDescent="0.2">
      <c r="B66" s="5" t="s">
        <v>610</v>
      </c>
      <c r="C66" s="6">
        <v>-1.5900000000000001E-2</v>
      </c>
      <c r="E66" s="5" t="s">
        <v>610</v>
      </c>
      <c r="F66" s="6">
        <v>-1.7222222222222222E-2</v>
      </c>
    </row>
    <row r="67" spans="2:6" x14ac:dyDescent="0.2">
      <c r="B67" s="5" t="s">
        <v>195</v>
      </c>
      <c r="C67" s="6">
        <v>-2.127272727272727E-2</v>
      </c>
      <c r="E67" s="5" t="s">
        <v>430</v>
      </c>
      <c r="F67" s="6">
        <v>-3.8090909090909085E-2</v>
      </c>
    </row>
    <row r="68" spans="2:6" x14ac:dyDescent="0.2">
      <c r="B68" s="5" t="s">
        <v>430</v>
      </c>
      <c r="C68" s="6">
        <v>-3.4999999999999996E-2</v>
      </c>
      <c r="E68" s="5" t="s">
        <v>237</v>
      </c>
      <c r="F68" s="6">
        <v>-6.1888888888888896E-2</v>
      </c>
    </row>
    <row r="69" spans="2:6" x14ac:dyDescent="0.2">
      <c r="B69" s="5" t="s">
        <v>237</v>
      </c>
      <c r="C69" s="6">
        <v>-7.8818181818181815E-2</v>
      </c>
      <c r="E69" s="5" t="s">
        <v>279</v>
      </c>
      <c r="F69" s="6">
        <v>-0.10049999999999999</v>
      </c>
    </row>
    <row r="70" spans="2:6" x14ac:dyDescent="0.2">
      <c r="B70" s="5" t="s">
        <v>279</v>
      </c>
      <c r="C70" s="6">
        <v>-0.11433333333333334</v>
      </c>
      <c r="E70" s="5" t="s">
        <v>592</v>
      </c>
      <c r="F70" s="6">
        <v>-0.42933333333333329</v>
      </c>
    </row>
    <row r="71" spans="2:6" x14ac:dyDescent="0.2">
      <c r="B71" s="5" t="s">
        <v>592</v>
      </c>
      <c r="C71" s="6">
        <v>-0.42933333333333329</v>
      </c>
      <c r="E71" s="5" t="s">
        <v>54</v>
      </c>
      <c r="F71" s="6">
        <v>-0.47712500000000002</v>
      </c>
    </row>
    <row r="72" spans="2:6" x14ac:dyDescent="0.2">
      <c r="B72" s="5" t="s">
        <v>54</v>
      </c>
      <c r="C72" s="6">
        <v>-0.46444444444444444</v>
      </c>
      <c r="E72" s="5" t="s">
        <v>490</v>
      </c>
      <c r="F72" s="6">
        <v>-1.089</v>
      </c>
    </row>
    <row r="73" spans="2:6" x14ac:dyDescent="0.2">
      <c r="B73" s="5" t="s">
        <v>348</v>
      </c>
      <c r="C73" s="6">
        <v>-1.0126111111111111</v>
      </c>
      <c r="E73" s="5" t="s">
        <v>348</v>
      </c>
      <c r="F73" s="6">
        <v>-1.1113124999999999</v>
      </c>
    </row>
    <row r="74" spans="2:6" x14ac:dyDescent="0.2">
      <c r="B74" s="5" t="s">
        <v>490</v>
      </c>
      <c r="C74" s="6">
        <v>-1.4359999999999999</v>
      </c>
      <c r="E74" s="5" t="s">
        <v>378</v>
      </c>
      <c r="F74" s="6">
        <v>-2.9490000000000003</v>
      </c>
    </row>
    <row r="75" spans="2:6" x14ac:dyDescent="0.2">
      <c r="B75" s="5" t="s">
        <v>378</v>
      </c>
      <c r="C75" s="6">
        <v>-5.1957500000000012</v>
      </c>
      <c r="E75" s="5" t="s">
        <v>159</v>
      </c>
      <c r="F75" s="6">
        <v>-6.2947692307692318</v>
      </c>
    </row>
    <row r="76" spans="2:6" x14ac:dyDescent="0.2">
      <c r="B76" s="5" t="s">
        <v>159</v>
      </c>
      <c r="C76" s="6">
        <v>-8.4314666666666671</v>
      </c>
      <c r="E76" s="5" t="s">
        <v>463</v>
      </c>
      <c r="F76" s="6">
        <v>-10.291874999999997</v>
      </c>
    </row>
    <row r="77" spans="2:6" x14ac:dyDescent="0.2">
      <c r="B77" s="5" t="s">
        <v>147</v>
      </c>
      <c r="C77" s="6">
        <v>-9.8763636363636369</v>
      </c>
      <c r="E77" s="5" t="s">
        <v>147</v>
      </c>
      <c r="F77" s="6">
        <v>-10.388888888888891</v>
      </c>
    </row>
    <row r="78" spans="2:6" x14ac:dyDescent="0.2">
      <c r="B78" s="5" t="s">
        <v>693</v>
      </c>
      <c r="C78" s="6">
        <v>-10.036333333333333</v>
      </c>
      <c r="E78" s="5" t="s">
        <v>693</v>
      </c>
      <c r="F78" s="6">
        <v>-10.595874999999999</v>
      </c>
    </row>
    <row r="79" spans="2:6" x14ac:dyDescent="0.2">
      <c r="B79" s="5" t="s">
        <v>463</v>
      </c>
      <c r="C79" s="6">
        <v>-10.598499999999998</v>
      </c>
      <c r="E79" s="5" t="s">
        <v>672</v>
      </c>
      <c r="F79" s="6">
        <v>-11.958562499999999</v>
      </c>
    </row>
    <row r="80" spans="2:6" x14ac:dyDescent="0.2">
      <c r="B80" s="5" t="s">
        <v>672</v>
      </c>
      <c r="C80" s="6">
        <v>-11.958562499999999</v>
      </c>
      <c r="E80" s="5" t="s">
        <v>78</v>
      </c>
      <c r="F80" s="6">
        <v>-13.023750000000001</v>
      </c>
    </row>
    <row r="81" spans="2:6" x14ac:dyDescent="0.2">
      <c r="B81" s="5" t="s">
        <v>78</v>
      </c>
      <c r="C81" s="6">
        <v>-12.019500000000001</v>
      </c>
      <c r="E81" s="5" t="s">
        <v>451</v>
      </c>
      <c r="F81" s="6">
        <v>-14.552875000000002</v>
      </c>
    </row>
    <row r="82" spans="2:6" x14ac:dyDescent="0.2">
      <c r="B82" s="5" t="s">
        <v>451</v>
      </c>
      <c r="C82" s="6">
        <v>-14.853111111111112</v>
      </c>
      <c r="E82" s="5" t="s">
        <v>466</v>
      </c>
      <c r="F82" s="6">
        <v>-15.919272727272727</v>
      </c>
    </row>
    <row r="83" spans="2:6" x14ac:dyDescent="0.2">
      <c r="B83" s="5" t="s">
        <v>466</v>
      </c>
      <c r="C83" s="6">
        <v>-15.329384615384615</v>
      </c>
      <c r="E83" s="5" t="s">
        <v>547</v>
      </c>
      <c r="F83" s="6">
        <v>-16.3566875</v>
      </c>
    </row>
    <row r="84" spans="2:6" x14ac:dyDescent="0.2">
      <c r="B84" s="5" t="s">
        <v>547</v>
      </c>
      <c r="C84" s="6">
        <v>-16.374833333333335</v>
      </c>
      <c r="E84" s="5" t="s">
        <v>183</v>
      </c>
      <c r="F84" s="6">
        <v>-16.795799999999993</v>
      </c>
    </row>
    <row r="85" spans="2:6" x14ac:dyDescent="0.2">
      <c r="B85" s="5" t="s">
        <v>183</v>
      </c>
      <c r="C85" s="6">
        <v>-17.209666666666664</v>
      </c>
      <c r="E85" s="5" t="s">
        <v>396</v>
      </c>
      <c r="F85" s="6">
        <v>-17.499999999999996</v>
      </c>
    </row>
    <row r="86" spans="2:6" x14ac:dyDescent="0.2">
      <c r="B86" s="5" t="s">
        <v>396</v>
      </c>
      <c r="C86" s="6">
        <v>-17.499999999999996</v>
      </c>
      <c r="E86" s="5" t="s">
        <v>324</v>
      </c>
      <c r="F86" s="6">
        <v>-21.010937499999997</v>
      </c>
    </row>
    <row r="87" spans="2:6" x14ac:dyDescent="0.2">
      <c r="B87" s="5" t="s">
        <v>324</v>
      </c>
      <c r="C87" s="6">
        <v>-21.159611111111108</v>
      </c>
      <c r="E87" s="5" t="s">
        <v>51</v>
      </c>
      <c r="F87" s="6">
        <v>-24.483812500000003</v>
      </c>
    </row>
    <row r="88" spans="2:6" x14ac:dyDescent="0.2">
      <c r="B88" s="5" t="s">
        <v>51</v>
      </c>
      <c r="C88" s="6">
        <v>-24.801222222222222</v>
      </c>
      <c r="E88" s="5" t="s">
        <v>336</v>
      </c>
      <c r="F88" s="6">
        <v>-27.630769230769229</v>
      </c>
    </row>
    <row r="89" spans="2:6" x14ac:dyDescent="0.2">
      <c r="B89" s="5" t="s">
        <v>616</v>
      </c>
      <c r="C89" s="6">
        <v>-27.78446666666667</v>
      </c>
      <c r="E89" s="5" t="s">
        <v>616</v>
      </c>
      <c r="F89" s="6">
        <v>-29.160076923076925</v>
      </c>
    </row>
    <row r="90" spans="2:6" x14ac:dyDescent="0.2">
      <c r="B90" s="5" t="s">
        <v>336</v>
      </c>
      <c r="C90" s="6">
        <v>-28.558666666666667</v>
      </c>
      <c r="E90" s="5" t="s">
        <v>150</v>
      </c>
      <c r="F90" s="6">
        <v>-29.337312499999999</v>
      </c>
    </row>
    <row r="91" spans="2:6" x14ac:dyDescent="0.2">
      <c r="B91" s="5" t="s">
        <v>174</v>
      </c>
      <c r="C91" s="6">
        <v>-31.078555555555553</v>
      </c>
      <c r="E91" s="5" t="s">
        <v>174</v>
      </c>
      <c r="F91" s="6">
        <v>-30.138375</v>
      </c>
    </row>
    <row r="92" spans="2:6" x14ac:dyDescent="0.2">
      <c r="B92" s="5" t="s">
        <v>150</v>
      </c>
      <c r="C92" s="6">
        <v>-31.216166666666666</v>
      </c>
      <c r="E92" s="5" t="s">
        <v>669</v>
      </c>
      <c r="F92" s="6">
        <v>-35.739125000000001</v>
      </c>
    </row>
    <row r="93" spans="2:6" x14ac:dyDescent="0.2">
      <c r="B93" s="5" t="s">
        <v>484</v>
      </c>
      <c r="C93" s="6">
        <v>-31.692</v>
      </c>
      <c r="E93" s="5" t="s">
        <v>586</v>
      </c>
      <c r="F93" s="6">
        <v>-36.716812500000003</v>
      </c>
    </row>
    <row r="94" spans="2:6" x14ac:dyDescent="0.2">
      <c r="B94" s="5" t="s">
        <v>669</v>
      </c>
      <c r="C94" s="6">
        <v>-34.894277777777774</v>
      </c>
      <c r="E94" s="5" t="s">
        <v>628</v>
      </c>
      <c r="F94" s="6">
        <v>-39.35949999999999</v>
      </c>
    </row>
    <row r="95" spans="2:6" x14ac:dyDescent="0.2">
      <c r="B95" s="5" t="s">
        <v>36</v>
      </c>
      <c r="C95" s="6">
        <v>-36.19606666666666</v>
      </c>
      <c r="E95" s="5" t="s">
        <v>550</v>
      </c>
      <c r="F95" s="6">
        <v>-41.328230769230771</v>
      </c>
    </row>
    <row r="96" spans="2:6" x14ac:dyDescent="0.2">
      <c r="B96" s="5" t="s">
        <v>586</v>
      </c>
      <c r="C96" s="6">
        <v>-36.930277777777775</v>
      </c>
      <c r="E96" s="5" t="s">
        <v>36</v>
      </c>
      <c r="F96" s="6">
        <v>-41.536769230769217</v>
      </c>
    </row>
    <row r="97" spans="2:6" x14ac:dyDescent="0.2">
      <c r="B97" s="5" t="s">
        <v>628</v>
      </c>
      <c r="C97" s="6">
        <v>-38.771111111111111</v>
      </c>
      <c r="E97" s="5" t="s">
        <v>315</v>
      </c>
      <c r="F97" s="6">
        <v>-61.567499999999995</v>
      </c>
    </row>
    <row r="98" spans="2:6" x14ac:dyDescent="0.2">
      <c r="B98" s="5" t="s">
        <v>550</v>
      </c>
      <c r="C98" s="6">
        <v>-41.328230769230771</v>
      </c>
      <c r="E98" s="5" t="s">
        <v>216</v>
      </c>
      <c r="F98" s="6">
        <v>-62.17433333333333</v>
      </c>
    </row>
    <row r="99" spans="2:6" x14ac:dyDescent="0.2">
      <c r="B99" s="5" t="s">
        <v>216</v>
      </c>
      <c r="C99" s="6">
        <v>-55.189800000000005</v>
      </c>
      <c r="E99" s="5" t="s">
        <v>153</v>
      </c>
      <c r="F99" s="6">
        <v>-66.183875</v>
      </c>
    </row>
    <row r="100" spans="2:6" x14ac:dyDescent="0.2">
      <c r="B100" s="5" t="s">
        <v>315</v>
      </c>
      <c r="C100" s="6">
        <v>-62.12244444444444</v>
      </c>
      <c r="E100" s="5" t="s">
        <v>448</v>
      </c>
      <c r="F100" s="6">
        <v>-67.730812499999999</v>
      </c>
    </row>
    <row r="101" spans="2:6" x14ac:dyDescent="0.2">
      <c r="B101" s="5" t="s">
        <v>156</v>
      </c>
      <c r="C101" s="6">
        <v>-63.777111111111104</v>
      </c>
      <c r="E101" s="5" t="s">
        <v>156</v>
      </c>
      <c r="F101" s="6">
        <v>-68.226187499999995</v>
      </c>
    </row>
    <row r="102" spans="2:6" x14ac:dyDescent="0.2">
      <c r="B102" s="5" t="s">
        <v>448</v>
      </c>
      <c r="C102" s="6">
        <v>-67.356388888888887</v>
      </c>
      <c r="E102" s="5" t="s">
        <v>330</v>
      </c>
      <c r="F102" s="6">
        <v>-69.957437500000012</v>
      </c>
    </row>
    <row r="103" spans="2:6" x14ac:dyDescent="0.2">
      <c r="B103" s="5" t="s">
        <v>153</v>
      </c>
      <c r="C103" s="6">
        <v>-67.643777777777771</v>
      </c>
      <c r="E103" s="5" t="s">
        <v>493</v>
      </c>
      <c r="F103" s="6">
        <v>-82.702437500000002</v>
      </c>
    </row>
    <row r="104" spans="2:6" x14ac:dyDescent="0.2">
      <c r="B104" s="5" t="s">
        <v>330</v>
      </c>
      <c r="C104" s="6">
        <v>-70.691055555555565</v>
      </c>
      <c r="E104" s="5" t="s">
        <v>598</v>
      </c>
      <c r="F104" s="6">
        <v>-85.497125000000011</v>
      </c>
    </row>
    <row r="105" spans="2:6" x14ac:dyDescent="0.2">
      <c r="B105" s="5" t="s">
        <v>493</v>
      </c>
      <c r="C105" s="6">
        <v>-79.640944444444443</v>
      </c>
      <c r="E105" s="5" t="s">
        <v>48</v>
      </c>
      <c r="F105" s="6">
        <v>-111.17043750000001</v>
      </c>
    </row>
    <row r="106" spans="2:6" x14ac:dyDescent="0.2">
      <c r="B106" s="5" t="s">
        <v>663</v>
      </c>
      <c r="C106" s="6">
        <v>-85.433111111111074</v>
      </c>
      <c r="E106" s="5" t="s">
        <v>424</v>
      </c>
      <c r="F106" s="6">
        <v>-111.52546153846151</v>
      </c>
    </row>
    <row r="107" spans="2:6" x14ac:dyDescent="0.2">
      <c r="B107" s="5" t="s">
        <v>598</v>
      </c>
      <c r="C107" s="6">
        <v>-86.695777777777778</v>
      </c>
      <c r="E107" s="5" t="s">
        <v>562</v>
      </c>
      <c r="F107" s="6">
        <v>-114.27600000000001</v>
      </c>
    </row>
    <row r="108" spans="2:6" x14ac:dyDescent="0.2">
      <c r="B108" s="5" t="s">
        <v>562</v>
      </c>
      <c r="C108" s="6">
        <v>-113.83505555555556</v>
      </c>
      <c r="E108" s="5" t="s">
        <v>297</v>
      </c>
      <c r="F108" s="6">
        <v>-117.6929375</v>
      </c>
    </row>
    <row r="109" spans="2:6" x14ac:dyDescent="0.2">
      <c r="B109" s="5" t="s">
        <v>424</v>
      </c>
      <c r="C109" s="6">
        <v>-115.48946666666667</v>
      </c>
      <c r="E109" s="5" t="s">
        <v>93</v>
      </c>
      <c r="F109" s="6">
        <v>-121.71674999999999</v>
      </c>
    </row>
    <row r="110" spans="2:6" x14ac:dyDescent="0.2">
      <c r="B110" s="5" t="s">
        <v>297</v>
      </c>
      <c r="C110" s="6">
        <v>-116.45955555555555</v>
      </c>
      <c r="E110" s="5" t="s">
        <v>657</v>
      </c>
      <c r="F110" s="6">
        <v>-127.48231249999998</v>
      </c>
    </row>
    <row r="111" spans="2:6" x14ac:dyDescent="0.2">
      <c r="B111" s="5" t="s">
        <v>93</v>
      </c>
      <c r="C111" s="6">
        <v>-119.96977777777776</v>
      </c>
      <c r="E111" s="5" t="s">
        <v>514</v>
      </c>
      <c r="F111" s="6">
        <v>-140.75162500000002</v>
      </c>
    </row>
    <row r="112" spans="2:6" x14ac:dyDescent="0.2">
      <c r="B112" s="5" t="s">
        <v>48</v>
      </c>
      <c r="C112" s="6">
        <v>-123.43533333333335</v>
      </c>
      <c r="E112" s="5" t="s">
        <v>162</v>
      </c>
      <c r="F112" s="6">
        <v>-143.32337499999997</v>
      </c>
    </row>
    <row r="113" spans="2:6" x14ac:dyDescent="0.2">
      <c r="B113" s="5" t="s">
        <v>514</v>
      </c>
      <c r="C113" s="6">
        <v>-137.38388888888892</v>
      </c>
      <c r="E113" s="5" t="s">
        <v>42</v>
      </c>
      <c r="F113" s="6">
        <v>-153.35837499999997</v>
      </c>
    </row>
    <row r="114" spans="2:6" x14ac:dyDescent="0.2">
      <c r="B114" s="5" t="s">
        <v>162</v>
      </c>
      <c r="C114" s="6">
        <v>-140.70377777777773</v>
      </c>
      <c r="E114" s="5" t="s">
        <v>478</v>
      </c>
      <c r="F114" s="6">
        <v>-158.877375</v>
      </c>
    </row>
    <row r="115" spans="2:6" x14ac:dyDescent="0.2">
      <c r="B115" s="5" t="s">
        <v>657</v>
      </c>
      <c r="C115" s="6">
        <v>-143.54105555555554</v>
      </c>
      <c r="E115" s="5" t="s">
        <v>39</v>
      </c>
      <c r="F115" s="6">
        <v>-161.81637499999999</v>
      </c>
    </row>
    <row r="116" spans="2:6" x14ac:dyDescent="0.2">
      <c r="B116" s="5" t="s">
        <v>39</v>
      </c>
      <c r="C116" s="6">
        <v>-148.05016666666663</v>
      </c>
      <c r="E116" s="5" t="s">
        <v>369</v>
      </c>
      <c r="F116" s="6">
        <v>-167.38737500000002</v>
      </c>
    </row>
    <row r="117" spans="2:6" x14ac:dyDescent="0.2">
      <c r="B117" s="5" t="s">
        <v>42</v>
      </c>
      <c r="C117" s="6">
        <v>-154.26122222222222</v>
      </c>
      <c r="E117" s="5" t="s">
        <v>663</v>
      </c>
      <c r="F117" s="6">
        <v>-173.18424999999999</v>
      </c>
    </row>
    <row r="118" spans="2:6" x14ac:dyDescent="0.2">
      <c r="B118" s="5" t="s">
        <v>478</v>
      </c>
      <c r="C118" s="6">
        <v>-156.29261111111111</v>
      </c>
      <c r="E118" s="5" t="s">
        <v>442</v>
      </c>
      <c r="F118" s="6">
        <v>-176.90624999999997</v>
      </c>
    </row>
    <row r="119" spans="2:6" x14ac:dyDescent="0.2">
      <c r="B119" s="5" t="s">
        <v>369</v>
      </c>
      <c r="C119" s="6">
        <v>-162.15544444444447</v>
      </c>
      <c r="E119" s="5" t="s">
        <v>126</v>
      </c>
      <c r="F119" s="6">
        <v>-181.30624999999998</v>
      </c>
    </row>
    <row r="120" spans="2:6" x14ac:dyDescent="0.2">
      <c r="B120" s="5" t="s">
        <v>442</v>
      </c>
      <c r="C120" s="6">
        <v>-181.59444444444441</v>
      </c>
      <c r="E120" s="5" t="s">
        <v>496</v>
      </c>
      <c r="F120" s="6">
        <v>-182.48231249999998</v>
      </c>
    </row>
    <row r="121" spans="2:6" x14ac:dyDescent="0.2">
      <c r="B121" s="5" t="s">
        <v>126</v>
      </c>
      <c r="C121" s="6">
        <v>-181.77577777777773</v>
      </c>
      <c r="E121" s="5" t="s">
        <v>318</v>
      </c>
      <c r="F121" s="6">
        <v>-214.04443750000002</v>
      </c>
    </row>
    <row r="122" spans="2:6" x14ac:dyDescent="0.2">
      <c r="B122" s="5" t="s">
        <v>496</v>
      </c>
      <c r="C122" s="6">
        <v>-193.15716666666668</v>
      </c>
      <c r="E122" s="5" t="s">
        <v>210</v>
      </c>
      <c r="F122" s="6">
        <v>-219.61481249999997</v>
      </c>
    </row>
    <row r="123" spans="2:6" x14ac:dyDescent="0.2">
      <c r="B123" s="5" t="s">
        <v>318</v>
      </c>
      <c r="C123" s="6">
        <v>-212.27527777777777</v>
      </c>
      <c r="E123" s="5" t="s">
        <v>502</v>
      </c>
      <c r="F123" s="6">
        <v>-247.91012499999999</v>
      </c>
    </row>
    <row r="124" spans="2:6" x14ac:dyDescent="0.2">
      <c r="B124" s="5" t="s">
        <v>210</v>
      </c>
      <c r="C124" s="6">
        <v>-218.40005555555555</v>
      </c>
      <c r="E124" s="5" t="s">
        <v>57</v>
      </c>
      <c r="F124" s="6">
        <v>-366.05599999999998</v>
      </c>
    </row>
    <row r="125" spans="2:6" x14ac:dyDescent="0.2">
      <c r="B125" s="5" t="s">
        <v>502</v>
      </c>
      <c r="C125" s="6">
        <v>-247.23533333333339</v>
      </c>
      <c r="E125" s="5" t="s">
        <v>651</v>
      </c>
      <c r="F125" s="6">
        <v>-383.26189999999997</v>
      </c>
    </row>
    <row r="126" spans="2:6" x14ac:dyDescent="0.2">
      <c r="B126" s="5" t="s">
        <v>57</v>
      </c>
      <c r="C126" s="6">
        <v>-353.0841111111111</v>
      </c>
      <c r="E126" s="5" t="s">
        <v>574</v>
      </c>
      <c r="F126" s="6">
        <v>-391.5103125</v>
      </c>
    </row>
    <row r="127" spans="2:6" x14ac:dyDescent="0.2">
      <c r="B127" s="5" t="s">
        <v>574</v>
      </c>
      <c r="C127" s="6">
        <v>-387.3318888888889</v>
      </c>
      <c r="E127" s="5" t="s">
        <v>595</v>
      </c>
      <c r="F127" s="6">
        <v>-392.69993749999998</v>
      </c>
    </row>
    <row r="128" spans="2:6" x14ac:dyDescent="0.2">
      <c r="B128" s="5" t="s">
        <v>651</v>
      </c>
      <c r="C128" s="6">
        <v>-389.01741666666675</v>
      </c>
      <c r="E128" s="5" t="s">
        <v>258</v>
      </c>
      <c r="F128" s="6">
        <v>-400.789625</v>
      </c>
    </row>
    <row r="129" spans="2:6" x14ac:dyDescent="0.2">
      <c r="B129" s="5" t="s">
        <v>595</v>
      </c>
      <c r="C129" s="6">
        <v>-392.18844444444443</v>
      </c>
      <c r="E129" s="5" t="s">
        <v>634</v>
      </c>
      <c r="F129" s="6">
        <v>-431.52718749999997</v>
      </c>
    </row>
    <row r="130" spans="2:6" x14ac:dyDescent="0.2">
      <c r="B130" s="5" t="s">
        <v>258</v>
      </c>
      <c r="C130" s="6">
        <v>-398.47511111111112</v>
      </c>
      <c r="E130" s="5" t="s">
        <v>499</v>
      </c>
      <c r="F130" s="6">
        <v>-442.53587500000003</v>
      </c>
    </row>
    <row r="131" spans="2:6" x14ac:dyDescent="0.2">
      <c r="B131" s="5" t="s">
        <v>499</v>
      </c>
      <c r="C131" s="6">
        <v>-432.13683333333336</v>
      </c>
      <c r="E131" s="5" t="s">
        <v>60</v>
      </c>
      <c r="F131" s="6">
        <v>-652.98981250000008</v>
      </c>
    </row>
    <row r="132" spans="2:6" x14ac:dyDescent="0.2">
      <c r="B132" s="5" t="s">
        <v>634</v>
      </c>
      <c r="C132" s="6">
        <v>-436.19499999999999</v>
      </c>
      <c r="E132" s="5" t="s">
        <v>613</v>
      </c>
      <c r="F132" s="6">
        <v>-813.69987500000002</v>
      </c>
    </row>
    <row r="133" spans="2:6" x14ac:dyDescent="0.2">
      <c r="B133" s="5" t="s">
        <v>60</v>
      </c>
      <c r="C133" s="6">
        <v>-653.77755555555575</v>
      </c>
      <c r="E133" s="5" t="s">
        <v>604</v>
      </c>
      <c r="F133" s="6">
        <v>-902.90537500000016</v>
      </c>
    </row>
    <row r="134" spans="2:6" x14ac:dyDescent="0.2">
      <c r="B134" s="5" t="s">
        <v>613</v>
      </c>
      <c r="C134" s="6">
        <v>-798.60344444444445</v>
      </c>
      <c r="E134" s="5" t="s">
        <v>439</v>
      </c>
      <c r="F134" s="6">
        <v>-1003.8546250000002</v>
      </c>
    </row>
    <row r="135" spans="2:6" x14ac:dyDescent="0.2">
      <c r="B135" s="5" t="s">
        <v>604</v>
      </c>
      <c r="C135" s="6">
        <v>-888.71383333333335</v>
      </c>
      <c r="E135" s="5" t="s">
        <v>559</v>
      </c>
      <c r="F135" s="6">
        <v>-1030.3853125000001</v>
      </c>
    </row>
    <row r="136" spans="2:6" x14ac:dyDescent="0.2">
      <c r="B136" s="5" t="s">
        <v>439</v>
      </c>
      <c r="C136" s="6">
        <v>-1004.1485000000001</v>
      </c>
      <c r="E136" s="5" t="s">
        <v>583</v>
      </c>
      <c r="F136" s="6">
        <v>-1194.9919375000004</v>
      </c>
    </row>
    <row r="137" spans="2:6" x14ac:dyDescent="0.2">
      <c r="B137" s="5" t="s">
        <v>559</v>
      </c>
      <c r="C137" s="6">
        <v>-1006.9093333333333</v>
      </c>
      <c r="E137" s="5" t="s">
        <v>225</v>
      </c>
      <c r="F137" s="6">
        <v>-1370.3763125</v>
      </c>
    </row>
    <row r="138" spans="2:6" x14ac:dyDescent="0.2">
      <c r="B138" s="5" t="s">
        <v>583</v>
      </c>
      <c r="C138" s="6">
        <v>-1189.2449444444444</v>
      </c>
      <c r="E138" s="5" t="s">
        <v>321</v>
      </c>
      <c r="F138" s="6">
        <v>-1460.7903750000003</v>
      </c>
    </row>
    <row r="139" spans="2:6" x14ac:dyDescent="0.2">
      <c r="B139" s="5" t="s">
        <v>225</v>
      </c>
      <c r="C139" s="6">
        <v>-1404.3118888888889</v>
      </c>
      <c r="E139" s="5" t="s">
        <v>243</v>
      </c>
      <c r="F139" s="6">
        <v>-1965.6682500000002</v>
      </c>
    </row>
    <row r="140" spans="2:6" x14ac:dyDescent="0.2">
      <c r="B140" s="5" t="s">
        <v>321</v>
      </c>
      <c r="C140" s="6">
        <v>-1482.2053333333333</v>
      </c>
      <c r="E140" s="5" t="s">
        <v>577</v>
      </c>
      <c r="F140" s="6">
        <v>-2532.0253750000002</v>
      </c>
    </row>
    <row r="141" spans="2:6" x14ac:dyDescent="0.2">
      <c r="B141" s="5" t="s">
        <v>243</v>
      </c>
      <c r="C141" s="6">
        <v>-1980.2692777777775</v>
      </c>
      <c r="E141" s="5" t="s">
        <v>303</v>
      </c>
      <c r="F141" s="6">
        <v>-3175.6663750000002</v>
      </c>
    </row>
    <row r="142" spans="2:6" x14ac:dyDescent="0.2">
      <c r="B142" s="5" t="s">
        <v>577</v>
      </c>
      <c r="C142" s="6">
        <v>-2502.6321666666668</v>
      </c>
      <c r="E142" s="5" t="s">
        <v>327</v>
      </c>
      <c r="F142" s="6">
        <v>-3562.7428125000001</v>
      </c>
    </row>
    <row r="143" spans="2:6" x14ac:dyDescent="0.2">
      <c r="B143" s="5" t="s">
        <v>303</v>
      </c>
      <c r="C143" s="6">
        <v>-3004.591611111111</v>
      </c>
      <c r="E143" s="5" t="s">
        <v>129</v>
      </c>
      <c r="F143" s="6">
        <v>-4906.0748125</v>
      </c>
    </row>
    <row r="144" spans="2:6" x14ac:dyDescent="0.2">
      <c r="B144" s="5" t="s">
        <v>327</v>
      </c>
      <c r="C144" s="6">
        <v>-3619.1615555555559</v>
      </c>
      <c r="E144" s="5" t="s">
        <v>666</v>
      </c>
      <c r="F144" s="6">
        <v>-8526.54925</v>
      </c>
    </row>
    <row r="145" spans="2:6" x14ac:dyDescent="0.2">
      <c r="B145" s="5" t="s">
        <v>129</v>
      </c>
      <c r="C145" s="6">
        <v>-4488.6457777777787</v>
      </c>
      <c r="E145" s="5"/>
      <c r="F145" s="6"/>
    </row>
    <row r="146" spans="2:6" x14ac:dyDescent="0.2">
      <c r="B146" s="9" t="s">
        <v>666</v>
      </c>
      <c r="C146" s="10">
        <v>-8603.543777777777</v>
      </c>
      <c r="E146" s="9"/>
      <c r="F146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AB02-1C50-4C54-8701-FA59F94CAC56}">
  <sheetPr>
    <tabColor rgb="FFC00000"/>
  </sheetPr>
  <dimension ref="B1:F181"/>
  <sheetViews>
    <sheetView workbookViewId="0">
      <selection activeCell="E185" sqref="E185"/>
    </sheetView>
  </sheetViews>
  <sheetFormatPr baseColWidth="10" defaultColWidth="8.83203125" defaultRowHeight="15" x14ac:dyDescent="0.2"/>
  <cols>
    <col min="2" max="2" width="34" bestFit="1" customWidth="1"/>
    <col min="3" max="3" width="12" style="1" bestFit="1" customWidth="1"/>
    <col min="5" max="5" width="34" bestFit="1" customWidth="1"/>
    <col min="6" max="6" width="12" style="1" bestFit="1" customWidth="1"/>
  </cols>
  <sheetData>
    <row r="1" spans="2:6" x14ac:dyDescent="0.2">
      <c r="B1" s="36"/>
      <c r="C1" s="4" t="s">
        <v>699</v>
      </c>
      <c r="E1" s="36"/>
      <c r="F1" s="4" t="s">
        <v>778</v>
      </c>
    </row>
    <row r="2" spans="2:6" x14ac:dyDescent="0.2">
      <c r="B2" s="32" t="s">
        <v>580</v>
      </c>
      <c r="C2" s="33">
        <v>0.9325289561220077</v>
      </c>
      <c r="E2" s="32" t="s">
        <v>619</v>
      </c>
      <c r="F2" s="33" t="e">
        <v>#DIV/0!</v>
      </c>
    </row>
    <row r="3" spans="2:6" x14ac:dyDescent="0.2">
      <c r="B3" s="32" t="s">
        <v>312</v>
      </c>
      <c r="C3" s="33">
        <v>0.91618402218048323</v>
      </c>
      <c r="E3" s="32" t="s">
        <v>363</v>
      </c>
      <c r="F3" s="33" t="e">
        <v>#DIV/0!</v>
      </c>
    </row>
    <row r="4" spans="2:6" x14ac:dyDescent="0.2">
      <c r="B4" s="32" t="s">
        <v>703</v>
      </c>
      <c r="C4" s="33">
        <v>0.8983403237630545</v>
      </c>
      <c r="E4" s="32" t="s">
        <v>484</v>
      </c>
      <c r="F4" s="33" t="e">
        <v>#DIV/0!</v>
      </c>
    </row>
    <row r="5" spans="2:6" x14ac:dyDescent="0.2">
      <c r="B5" s="32" t="s">
        <v>702</v>
      </c>
      <c r="C5" s="33">
        <v>0.86845858475041138</v>
      </c>
      <c r="E5" s="32" t="s">
        <v>26</v>
      </c>
      <c r="F5" s="33" t="e">
        <v>#DIV/0!</v>
      </c>
    </row>
    <row r="6" spans="2:6" x14ac:dyDescent="0.2">
      <c r="B6" s="32" t="s">
        <v>457</v>
      </c>
      <c r="C6" s="33">
        <v>0.81793424209387289</v>
      </c>
      <c r="E6" s="32" t="s">
        <v>381</v>
      </c>
      <c r="F6" s="33" t="e">
        <v>#DIV/0!</v>
      </c>
    </row>
    <row r="7" spans="2:6" x14ac:dyDescent="0.2">
      <c r="B7" s="32" t="s">
        <v>20</v>
      </c>
      <c r="C7" s="33">
        <v>0.79171980257415064</v>
      </c>
      <c r="E7" s="32" t="s">
        <v>529</v>
      </c>
      <c r="F7" s="33" t="e">
        <v>#DIV/0!</v>
      </c>
    </row>
    <row r="8" spans="2:6" x14ac:dyDescent="0.2">
      <c r="B8" s="32" t="s">
        <v>123</v>
      </c>
      <c r="C8" s="33">
        <v>0.77636002945637339</v>
      </c>
      <c r="E8" s="32" t="s">
        <v>556</v>
      </c>
      <c r="F8" s="33" t="e">
        <v>#DIV/0!</v>
      </c>
    </row>
    <row r="9" spans="2:6" x14ac:dyDescent="0.2">
      <c r="B9" s="32" t="s">
        <v>589</v>
      </c>
      <c r="C9" s="33">
        <v>0.75922027459811037</v>
      </c>
      <c r="E9" s="32" t="s">
        <v>707</v>
      </c>
      <c r="F9" s="33" t="e">
        <v>#DIV/0!</v>
      </c>
    </row>
    <row r="10" spans="2:6" x14ac:dyDescent="0.2">
      <c r="B10" s="32" t="s">
        <v>366</v>
      </c>
      <c r="C10" s="33">
        <v>0.75263921359010066</v>
      </c>
      <c r="E10" s="32" t="s">
        <v>703</v>
      </c>
      <c r="F10" s="33" t="e">
        <v>#DIV/0!</v>
      </c>
    </row>
    <row r="11" spans="2:6" x14ac:dyDescent="0.2">
      <c r="B11" s="32" t="s">
        <v>186</v>
      </c>
      <c r="C11" s="33">
        <v>0.74001153166217326</v>
      </c>
      <c r="E11" s="32" t="s">
        <v>17</v>
      </c>
      <c r="F11" s="33" t="e">
        <v>#DIV/0!</v>
      </c>
    </row>
    <row r="12" spans="2:6" x14ac:dyDescent="0.2">
      <c r="B12" s="32" t="s">
        <v>544</v>
      </c>
      <c r="C12" s="33">
        <v>0.73782406356809282</v>
      </c>
      <c r="E12" s="32" t="s">
        <v>8</v>
      </c>
      <c r="F12" s="33" t="e">
        <v>#DIV/0!</v>
      </c>
    </row>
    <row r="13" spans="2:6" x14ac:dyDescent="0.2">
      <c r="B13" s="32" t="s">
        <v>45</v>
      </c>
      <c r="C13" s="33">
        <v>0.7299991309401751</v>
      </c>
      <c r="E13" s="32" t="s">
        <v>580</v>
      </c>
      <c r="F13" s="33">
        <v>0.98605506530306186</v>
      </c>
    </row>
    <row r="14" spans="2:6" x14ac:dyDescent="0.2">
      <c r="B14" s="32" t="s">
        <v>234</v>
      </c>
      <c r="C14" s="33">
        <v>0.67514300546305928</v>
      </c>
      <c r="E14" s="32" t="s">
        <v>312</v>
      </c>
      <c r="F14" s="33">
        <v>0.95628314776775147</v>
      </c>
    </row>
    <row r="15" spans="2:6" x14ac:dyDescent="0.2">
      <c r="B15" s="32" t="s">
        <v>678</v>
      </c>
      <c r="C15" s="33">
        <v>0.65061390886613968</v>
      </c>
      <c r="E15" s="32" t="s">
        <v>702</v>
      </c>
      <c r="F15" s="33">
        <v>0.86845858475041138</v>
      </c>
    </row>
    <row r="16" spans="2:6" x14ac:dyDescent="0.2">
      <c r="B16" s="32" t="s">
        <v>345</v>
      </c>
      <c r="C16" s="33">
        <v>0.64671210722184613</v>
      </c>
      <c r="E16" s="32" t="s">
        <v>123</v>
      </c>
      <c r="F16" s="33">
        <v>0.83076254550879181</v>
      </c>
    </row>
    <row r="17" spans="2:6" x14ac:dyDescent="0.2">
      <c r="B17" s="32" t="s">
        <v>730</v>
      </c>
      <c r="C17" s="33">
        <v>0.63581852407056572</v>
      </c>
      <c r="E17" s="32" t="s">
        <v>457</v>
      </c>
      <c r="F17" s="33">
        <v>0.81534992203873702</v>
      </c>
    </row>
    <row r="18" spans="2:6" x14ac:dyDescent="0.2">
      <c r="B18" s="32" t="s">
        <v>690</v>
      </c>
      <c r="C18" s="33">
        <v>0.63264074162691142</v>
      </c>
      <c r="E18" s="32" t="s">
        <v>20</v>
      </c>
      <c r="F18" s="33">
        <v>0.77652338067787363</v>
      </c>
    </row>
    <row r="19" spans="2:6" x14ac:dyDescent="0.2">
      <c r="B19" s="32" t="s">
        <v>619</v>
      </c>
      <c r="C19" s="33">
        <v>0.59491703159636367</v>
      </c>
      <c r="E19" s="32" t="s">
        <v>589</v>
      </c>
      <c r="F19" s="33">
        <v>0.75922027459811037</v>
      </c>
    </row>
    <row r="20" spans="2:6" x14ac:dyDescent="0.2">
      <c r="B20" s="32" t="s">
        <v>333</v>
      </c>
      <c r="C20" s="33">
        <v>0.58433769841195793</v>
      </c>
      <c r="E20" s="32" t="s">
        <v>186</v>
      </c>
      <c r="F20" s="33">
        <v>0.75838590372748393</v>
      </c>
    </row>
    <row r="21" spans="2:6" x14ac:dyDescent="0.2">
      <c r="B21" s="32" t="s">
        <v>309</v>
      </c>
      <c r="C21" s="33">
        <v>0.57087512350131853</v>
      </c>
      <c r="E21" s="32" t="s">
        <v>45</v>
      </c>
      <c r="F21" s="33">
        <v>0.75568559222276022</v>
      </c>
    </row>
    <row r="22" spans="2:6" x14ac:dyDescent="0.2">
      <c r="B22" s="32" t="s">
        <v>475</v>
      </c>
      <c r="C22" s="33">
        <v>0.55874449540778848</v>
      </c>
      <c r="E22" s="32" t="s">
        <v>544</v>
      </c>
      <c r="F22" s="33">
        <v>0.73524720735753435</v>
      </c>
    </row>
    <row r="23" spans="2:6" x14ac:dyDescent="0.2">
      <c r="B23" s="32" t="s">
        <v>731</v>
      </c>
      <c r="C23" s="33">
        <v>0.55359955547464035</v>
      </c>
      <c r="E23" s="32" t="s">
        <v>366</v>
      </c>
      <c r="F23" s="33">
        <v>0.73166829344941964</v>
      </c>
    </row>
    <row r="24" spans="2:6" x14ac:dyDescent="0.2">
      <c r="B24" s="32" t="s">
        <v>90</v>
      </c>
      <c r="C24" s="33">
        <v>0.44512938817221054</v>
      </c>
      <c r="E24" s="32" t="s">
        <v>678</v>
      </c>
      <c r="F24" s="33">
        <v>0.71301443033812006</v>
      </c>
    </row>
    <row r="25" spans="2:6" x14ac:dyDescent="0.2">
      <c r="B25" s="32" t="s">
        <v>14</v>
      </c>
      <c r="C25" s="33">
        <v>0.43054716377643448</v>
      </c>
      <c r="E25" s="32" t="s">
        <v>234</v>
      </c>
      <c r="F25" s="33">
        <v>0.69361346445359973</v>
      </c>
    </row>
    <row r="26" spans="2:6" x14ac:dyDescent="0.2">
      <c r="B26" s="32" t="s">
        <v>177</v>
      </c>
      <c r="C26" s="33">
        <v>0.42720860957261059</v>
      </c>
      <c r="E26" s="32" t="s">
        <v>690</v>
      </c>
      <c r="F26" s="33">
        <v>0.65303331598729175</v>
      </c>
    </row>
    <row r="27" spans="2:6" x14ac:dyDescent="0.2">
      <c r="B27" s="32" t="s">
        <v>711</v>
      </c>
      <c r="C27" s="33">
        <v>0.41400613163980715</v>
      </c>
      <c r="E27" s="32" t="s">
        <v>345</v>
      </c>
      <c r="F27" s="33">
        <v>0.64414696653517656</v>
      </c>
    </row>
    <row r="28" spans="2:6" x14ac:dyDescent="0.2">
      <c r="B28" s="32" t="s">
        <v>433</v>
      </c>
      <c r="C28" s="33">
        <v>0.41134991820386979</v>
      </c>
      <c r="E28" s="5" t="s">
        <v>138</v>
      </c>
      <c r="F28" s="33">
        <v>0.62299603042486518</v>
      </c>
    </row>
    <row r="29" spans="2:6" x14ac:dyDescent="0.2">
      <c r="B29" s="32" t="s">
        <v>282</v>
      </c>
      <c r="C29" s="33">
        <v>0.40710816497403901</v>
      </c>
      <c r="E29" s="32" t="s">
        <v>309</v>
      </c>
      <c r="F29" s="33">
        <v>0.6213992496407349</v>
      </c>
    </row>
    <row r="30" spans="2:6" x14ac:dyDescent="0.2">
      <c r="B30" s="32" t="s">
        <v>706</v>
      </c>
      <c r="C30" s="33">
        <v>0.37139601597505939</v>
      </c>
      <c r="E30" s="32" t="s">
        <v>333</v>
      </c>
      <c r="F30" s="33">
        <v>0.60468062125060884</v>
      </c>
    </row>
    <row r="31" spans="2:6" x14ac:dyDescent="0.2">
      <c r="B31" s="32" t="s">
        <v>111</v>
      </c>
      <c r="C31" s="33">
        <v>0.3478314974766995</v>
      </c>
      <c r="E31" s="32" t="s">
        <v>475</v>
      </c>
      <c r="F31" s="33">
        <v>0.57518096116910533</v>
      </c>
    </row>
    <row r="32" spans="2:6" x14ac:dyDescent="0.2">
      <c r="B32" s="32" t="s">
        <v>472</v>
      </c>
      <c r="C32" s="33">
        <v>0.34205264715524375</v>
      </c>
      <c r="E32" s="32" t="s">
        <v>90</v>
      </c>
      <c r="F32" s="33">
        <v>0.49580401669321961</v>
      </c>
    </row>
    <row r="33" spans="2:6" x14ac:dyDescent="0.2">
      <c r="B33" s="32" t="s">
        <v>708</v>
      </c>
      <c r="C33" s="33">
        <v>0.29381206023541789</v>
      </c>
      <c r="E33" s="32" t="s">
        <v>177</v>
      </c>
      <c r="F33" s="33">
        <v>0.46883307062465879</v>
      </c>
    </row>
    <row r="34" spans="2:6" x14ac:dyDescent="0.2">
      <c r="B34" s="32" t="s">
        <v>517</v>
      </c>
      <c r="C34" s="33">
        <v>0.28945875949624206</v>
      </c>
      <c r="E34" s="32" t="s">
        <v>731</v>
      </c>
      <c r="F34" s="33">
        <v>0.46323996574770354</v>
      </c>
    </row>
    <row r="35" spans="2:6" x14ac:dyDescent="0.2">
      <c r="B35" s="32" t="s">
        <v>508</v>
      </c>
      <c r="C35" s="33">
        <v>0.28935279893553589</v>
      </c>
      <c r="E35" s="32" t="s">
        <v>14</v>
      </c>
      <c r="F35" s="33">
        <v>0.45910786218746097</v>
      </c>
    </row>
    <row r="36" spans="2:6" x14ac:dyDescent="0.2">
      <c r="B36" s="32" t="s">
        <v>132</v>
      </c>
      <c r="C36" s="33">
        <v>0.28642391867696687</v>
      </c>
      <c r="E36" s="32" t="s">
        <v>433</v>
      </c>
      <c r="F36" s="33">
        <v>0.41134991820386979</v>
      </c>
    </row>
    <row r="37" spans="2:6" x14ac:dyDescent="0.2">
      <c r="B37" s="32" t="s">
        <v>660</v>
      </c>
      <c r="C37" s="33">
        <v>0.2353117372271504</v>
      </c>
      <c r="E37" s="32" t="s">
        <v>706</v>
      </c>
      <c r="F37" s="33">
        <v>0.37139601597505939</v>
      </c>
    </row>
    <row r="38" spans="2:6" x14ac:dyDescent="0.2">
      <c r="B38" s="32" t="s">
        <v>252</v>
      </c>
      <c r="C38" s="33">
        <v>0.18748836793628873</v>
      </c>
      <c r="E38" s="32" t="s">
        <v>601</v>
      </c>
      <c r="F38" s="33">
        <v>0.36568176146769388</v>
      </c>
    </row>
    <row r="39" spans="2:6" x14ac:dyDescent="0.2">
      <c r="B39" s="32" t="s">
        <v>589</v>
      </c>
      <c r="C39" s="33">
        <v>0.18465530893252391</v>
      </c>
      <c r="E39" s="32" t="s">
        <v>472</v>
      </c>
      <c r="F39" s="33">
        <v>0.35076743226609275</v>
      </c>
    </row>
    <row r="40" spans="2:6" x14ac:dyDescent="0.2">
      <c r="B40" s="32" t="s">
        <v>460</v>
      </c>
      <c r="C40" s="33">
        <v>0.17475686132188864</v>
      </c>
      <c r="E40" s="32" t="s">
        <v>111</v>
      </c>
      <c r="F40" s="33">
        <v>0.32405882043498113</v>
      </c>
    </row>
    <row r="41" spans="2:6" x14ac:dyDescent="0.2">
      <c r="B41" s="32" t="s">
        <v>63</v>
      </c>
      <c r="C41" s="33">
        <v>0.15186315191070532</v>
      </c>
      <c r="E41" s="32" t="s">
        <v>508</v>
      </c>
      <c r="F41" s="33">
        <v>0.30710405840007743</v>
      </c>
    </row>
    <row r="42" spans="2:6" x14ac:dyDescent="0.2">
      <c r="B42" s="32" t="s">
        <v>487</v>
      </c>
      <c r="C42" s="33">
        <v>0.14701523853939077</v>
      </c>
      <c r="E42" s="32" t="s">
        <v>517</v>
      </c>
      <c r="F42" s="33">
        <v>0.30568501506980589</v>
      </c>
    </row>
    <row r="43" spans="2:6" x14ac:dyDescent="0.2">
      <c r="B43" s="32" t="s">
        <v>255</v>
      </c>
      <c r="C43" s="33">
        <v>0.14571081321484902</v>
      </c>
      <c r="E43" s="32" t="s">
        <v>132</v>
      </c>
      <c r="F43" s="33">
        <v>0.29868048440337386</v>
      </c>
    </row>
    <row r="44" spans="2:6" x14ac:dyDescent="0.2">
      <c r="B44" s="32" t="s">
        <v>114</v>
      </c>
      <c r="C44" s="33">
        <v>0.12066030903186314</v>
      </c>
      <c r="E44" s="32" t="s">
        <v>708</v>
      </c>
      <c r="F44" s="33">
        <v>0.29381206023541789</v>
      </c>
    </row>
    <row r="45" spans="2:6" x14ac:dyDescent="0.2">
      <c r="B45" s="32" t="s">
        <v>48</v>
      </c>
      <c r="C45" s="33">
        <v>0.11488406528237297</v>
      </c>
      <c r="E45" s="32" t="s">
        <v>660</v>
      </c>
      <c r="F45" s="33">
        <v>0.24048205557811914</v>
      </c>
    </row>
    <row r="46" spans="2:6" x14ac:dyDescent="0.2">
      <c r="B46" s="32" t="s">
        <v>628</v>
      </c>
      <c r="C46" s="33">
        <v>0.1071795995560524</v>
      </c>
      <c r="E46" s="32" t="s">
        <v>589</v>
      </c>
      <c r="F46" s="33">
        <v>0.2264687947102452</v>
      </c>
    </row>
    <row r="47" spans="2:6" x14ac:dyDescent="0.2">
      <c r="B47" s="32" t="s">
        <v>399</v>
      </c>
      <c r="C47" s="33">
        <v>0.10524086427742695</v>
      </c>
      <c r="E47" s="32" t="s">
        <v>487</v>
      </c>
      <c r="F47" s="33">
        <v>0.19562479717301196</v>
      </c>
    </row>
    <row r="48" spans="2:6" x14ac:dyDescent="0.2">
      <c r="B48" s="32" t="s">
        <v>11</v>
      </c>
      <c r="C48" s="33">
        <v>9.5892750473977995E-2</v>
      </c>
      <c r="E48" s="32" t="s">
        <v>63</v>
      </c>
      <c r="F48" s="33">
        <v>0.19291321028771896</v>
      </c>
    </row>
    <row r="49" spans="2:6" x14ac:dyDescent="0.2">
      <c r="B49" s="32" t="s">
        <v>728</v>
      </c>
      <c r="C49" s="33">
        <v>9.5379091399230523E-2</v>
      </c>
      <c r="E49" s="32" t="s">
        <v>252</v>
      </c>
      <c r="F49" s="33">
        <v>0.17658733759036579</v>
      </c>
    </row>
    <row r="50" spans="2:6" x14ac:dyDescent="0.2">
      <c r="B50" s="32" t="s">
        <v>405</v>
      </c>
      <c r="C50" s="33">
        <v>9.1672156698340501E-2</v>
      </c>
      <c r="E50" s="32" t="s">
        <v>460</v>
      </c>
      <c r="F50" s="33">
        <v>0.17475686132188864</v>
      </c>
    </row>
    <row r="51" spans="2:6" x14ac:dyDescent="0.2">
      <c r="B51" s="32" t="s">
        <v>631</v>
      </c>
      <c r="C51" s="33">
        <v>7.9528531647151957E-2</v>
      </c>
      <c r="E51" s="32" t="s">
        <v>114</v>
      </c>
      <c r="F51" s="33">
        <v>0.12072546429189973</v>
      </c>
    </row>
    <row r="52" spans="2:6" x14ac:dyDescent="0.2">
      <c r="B52" s="32" t="s">
        <v>180</v>
      </c>
      <c r="C52" s="33">
        <v>7.3721164658053562E-2</v>
      </c>
      <c r="E52" s="32" t="s">
        <v>48</v>
      </c>
      <c r="F52" s="33">
        <v>0.11488406528237297</v>
      </c>
    </row>
    <row r="53" spans="2:6" x14ac:dyDescent="0.2">
      <c r="B53" s="32" t="s">
        <v>727</v>
      </c>
      <c r="C53" s="33">
        <v>7.2842061462947E-2</v>
      </c>
      <c r="E53" s="32" t="s">
        <v>399</v>
      </c>
      <c r="F53" s="33">
        <v>0.10524086427742695</v>
      </c>
    </row>
    <row r="54" spans="2:6" x14ac:dyDescent="0.2">
      <c r="B54" s="32" t="s">
        <v>707</v>
      </c>
      <c r="C54" s="33">
        <v>7.0840849892256405E-2</v>
      </c>
      <c r="E54" s="32" t="s">
        <v>405</v>
      </c>
      <c r="F54" s="33">
        <v>0.10467808197683026</v>
      </c>
    </row>
    <row r="55" spans="2:6" x14ac:dyDescent="0.2">
      <c r="B55" s="32" t="s">
        <v>84</v>
      </c>
      <c r="C55" s="33">
        <v>6.7462947543160137E-2</v>
      </c>
      <c r="E55" s="32" t="s">
        <v>11</v>
      </c>
      <c r="F55" s="33">
        <v>0.10459954056293719</v>
      </c>
    </row>
    <row r="56" spans="2:6" x14ac:dyDescent="0.2">
      <c r="B56" s="32" t="s">
        <v>306</v>
      </c>
      <c r="C56" s="33">
        <v>5.7670840503576896E-2</v>
      </c>
      <c r="E56" s="32" t="s">
        <v>681</v>
      </c>
      <c r="F56" s="33">
        <v>0.10445001934385394</v>
      </c>
    </row>
    <row r="57" spans="2:6" x14ac:dyDescent="0.2">
      <c r="B57" s="32" t="s">
        <v>663</v>
      </c>
      <c r="C57" s="33">
        <v>5.0288244339199067E-2</v>
      </c>
      <c r="E57" s="32" t="s">
        <v>628</v>
      </c>
      <c r="F57" s="33">
        <v>9.5562755021118787E-2</v>
      </c>
    </row>
    <row r="58" spans="2:6" x14ac:dyDescent="0.2">
      <c r="B58" s="32" t="s">
        <v>54</v>
      </c>
      <c r="C58" s="33">
        <v>4.7731498968168071E-2</v>
      </c>
      <c r="E58" s="32" t="s">
        <v>631</v>
      </c>
      <c r="F58" s="33">
        <v>8.9561544483179448E-2</v>
      </c>
    </row>
    <row r="59" spans="2:6" x14ac:dyDescent="0.2">
      <c r="B59" s="32" t="s">
        <v>415</v>
      </c>
      <c r="C59" s="33">
        <v>4.5591901765868241E-2</v>
      </c>
      <c r="E59" s="32" t="s">
        <v>727</v>
      </c>
      <c r="F59" s="33">
        <v>8.5982688342550531E-2</v>
      </c>
    </row>
    <row r="60" spans="2:6" x14ac:dyDescent="0.2">
      <c r="B60" s="32" t="s">
        <v>384</v>
      </c>
      <c r="C60" s="33">
        <v>4.0475424759494519E-2</v>
      </c>
      <c r="E60" s="32" t="s">
        <v>180</v>
      </c>
      <c r="F60" s="33">
        <v>7.7623377747361541E-2</v>
      </c>
    </row>
    <row r="61" spans="2:6" x14ac:dyDescent="0.2">
      <c r="B61" s="32" t="s">
        <v>637</v>
      </c>
      <c r="C61" s="33">
        <v>4.0033867118310688E-2</v>
      </c>
      <c r="E61" s="32" t="s">
        <v>255</v>
      </c>
      <c r="F61" s="33">
        <v>7.152445185707848E-2</v>
      </c>
    </row>
    <row r="62" spans="2:6" x14ac:dyDescent="0.2">
      <c r="B62" s="32" t="s">
        <v>87</v>
      </c>
      <c r="C62" s="33">
        <v>3.7254202684328212E-2</v>
      </c>
      <c r="E62" s="32" t="s">
        <v>306</v>
      </c>
      <c r="F62" s="33">
        <v>6.4969895851087658E-2</v>
      </c>
    </row>
    <row r="63" spans="2:6" x14ac:dyDescent="0.2">
      <c r="B63" s="32" t="s">
        <v>29</v>
      </c>
      <c r="C63" s="33">
        <v>3.6776426858930879E-2</v>
      </c>
      <c r="E63" s="32" t="s">
        <v>84</v>
      </c>
      <c r="F63" s="33">
        <v>6.2880590964271316E-2</v>
      </c>
    </row>
    <row r="64" spans="2:6" x14ac:dyDescent="0.2">
      <c r="B64" s="32" t="s">
        <v>39</v>
      </c>
      <c r="C64" s="33">
        <v>3.580073842185133E-2</v>
      </c>
      <c r="E64" s="32" t="s">
        <v>54</v>
      </c>
      <c r="F64" s="33">
        <v>5.4786502185135429E-2</v>
      </c>
    </row>
    <row r="65" spans="2:6" x14ac:dyDescent="0.2">
      <c r="B65" s="32" t="s">
        <v>363</v>
      </c>
      <c r="C65" s="33">
        <v>3.5201992053153754E-2</v>
      </c>
      <c r="E65" s="32" t="s">
        <v>415</v>
      </c>
      <c r="F65" s="33">
        <v>5.3276115594262742E-2</v>
      </c>
    </row>
    <row r="66" spans="2:6" x14ac:dyDescent="0.2">
      <c r="B66" s="32" t="s">
        <v>75</v>
      </c>
      <c r="C66" s="33">
        <v>3.4352690076934443E-2</v>
      </c>
      <c r="E66" s="32" t="s">
        <v>663</v>
      </c>
      <c r="F66" s="33">
        <v>5.195122984160664E-2</v>
      </c>
    </row>
    <row r="67" spans="2:6" x14ac:dyDescent="0.2">
      <c r="B67" s="32" t="s">
        <v>165</v>
      </c>
      <c r="C67" s="33">
        <v>3.3681796660109876E-2</v>
      </c>
      <c r="E67" s="32" t="s">
        <v>87</v>
      </c>
      <c r="F67" s="33">
        <v>4.8128300654103118E-2</v>
      </c>
    </row>
    <row r="68" spans="2:6" x14ac:dyDescent="0.2">
      <c r="B68" s="32" t="s">
        <v>273</v>
      </c>
      <c r="C68" s="33">
        <v>3.0190939653784443E-2</v>
      </c>
      <c r="E68" s="32" t="s">
        <v>384</v>
      </c>
      <c r="F68" s="33">
        <v>4.5834123290222586E-2</v>
      </c>
    </row>
    <row r="69" spans="2:6" x14ac:dyDescent="0.2">
      <c r="B69" s="32" t="s">
        <v>8</v>
      </c>
      <c r="C69" s="33">
        <v>2.5380096829921438E-2</v>
      </c>
      <c r="E69" s="32" t="s">
        <v>75</v>
      </c>
      <c r="F69" s="33">
        <v>4.1710799031080527E-2</v>
      </c>
    </row>
    <row r="70" spans="2:6" x14ac:dyDescent="0.2">
      <c r="B70" s="32" t="s">
        <v>700</v>
      </c>
      <c r="C70" s="33">
        <v>2.3782010640191066E-2</v>
      </c>
      <c r="E70" s="32" t="s">
        <v>165</v>
      </c>
      <c r="F70" s="33">
        <v>3.9943835573493854E-2</v>
      </c>
    </row>
    <row r="71" spans="2:6" x14ac:dyDescent="0.2">
      <c r="B71" s="32" t="s">
        <v>705</v>
      </c>
      <c r="C71" s="33">
        <v>2.3584112522503302E-2</v>
      </c>
      <c r="E71" s="32" t="s">
        <v>39</v>
      </c>
      <c r="F71" s="33">
        <v>3.7193165636235932E-2</v>
      </c>
    </row>
    <row r="72" spans="2:6" x14ac:dyDescent="0.2">
      <c r="B72" s="32" t="s">
        <v>57</v>
      </c>
      <c r="C72" s="33">
        <v>2.3068385558462315E-2</v>
      </c>
      <c r="E72" s="32" t="s">
        <v>29</v>
      </c>
      <c r="F72" s="33">
        <v>3.4290228979330706E-2</v>
      </c>
    </row>
    <row r="73" spans="2:6" x14ac:dyDescent="0.2">
      <c r="B73" s="32" t="s">
        <v>448</v>
      </c>
      <c r="C73" s="33">
        <v>2.302249847163915E-2</v>
      </c>
      <c r="E73" s="32" t="s">
        <v>273</v>
      </c>
      <c r="F73" s="33">
        <v>3.354471080464054E-2</v>
      </c>
    </row>
    <row r="74" spans="2:6" x14ac:dyDescent="0.2">
      <c r="B74" s="32" t="s">
        <v>442</v>
      </c>
      <c r="C74" s="33">
        <v>1.9896082160596785E-2</v>
      </c>
      <c r="E74" s="32" t="s">
        <v>448</v>
      </c>
      <c r="F74" s="33">
        <v>2.7031958975041237E-2</v>
      </c>
    </row>
    <row r="75" spans="2:6" x14ac:dyDescent="0.2">
      <c r="B75" s="32" t="s">
        <v>240</v>
      </c>
      <c r="C75" s="33">
        <v>1.983991158262792E-2</v>
      </c>
      <c r="E75" s="32" t="s">
        <v>637</v>
      </c>
      <c r="F75" s="33">
        <v>2.5857608403470771E-2</v>
      </c>
    </row>
    <row r="76" spans="2:6" x14ac:dyDescent="0.2">
      <c r="B76" s="32" t="s">
        <v>156</v>
      </c>
      <c r="C76" s="33">
        <v>1.8233991421865759E-2</v>
      </c>
      <c r="E76" s="32" t="s">
        <v>705</v>
      </c>
      <c r="F76" s="33">
        <v>2.5563296020625813E-2</v>
      </c>
    </row>
    <row r="77" spans="2:6" x14ac:dyDescent="0.2">
      <c r="B77" s="32" t="s">
        <v>547</v>
      </c>
      <c r="C77" s="33">
        <v>1.4737664729370365E-2</v>
      </c>
      <c r="E77" s="32" t="s">
        <v>57</v>
      </c>
      <c r="F77" s="33">
        <v>2.5557235721979956E-2</v>
      </c>
    </row>
    <row r="78" spans="2:6" x14ac:dyDescent="0.2">
      <c r="B78" s="32" t="s">
        <v>712</v>
      </c>
      <c r="C78" s="33">
        <v>1.2036530336394556E-2</v>
      </c>
      <c r="E78" s="32" t="s">
        <v>700</v>
      </c>
      <c r="F78" s="33">
        <v>2.3782010640191066E-2</v>
      </c>
    </row>
    <row r="79" spans="2:6" x14ac:dyDescent="0.2">
      <c r="B79" s="32" t="s">
        <v>493</v>
      </c>
      <c r="C79" s="33">
        <v>1.1581704346185821E-2</v>
      </c>
      <c r="E79" s="32" t="s">
        <v>442</v>
      </c>
      <c r="F79" s="33">
        <v>1.9896082160596785E-2</v>
      </c>
    </row>
    <row r="80" spans="2:6" x14ac:dyDescent="0.2">
      <c r="B80" s="32" t="s">
        <v>734</v>
      </c>
      <c r="C80" s="33">
        <v>1.1297043142401986E-2</v>
      </c>
      <c r="E80" s="32" t="s">
        <v>156</v>
      </c>
      <c r="F80" s="33">
        <v>1.9525791704979312E-2</v>
      </c>
    </row>
    <row r="81" spans="2:6" x14ac:dyDescent="0.2">
      <c r="B81" s="32" t="s">
        <v>153</v>
      </c>
      <c r="C81" s="33">
        <v>9.9660096570235723E-3</v>
      </c>
      <c r="E81" s="32" t="s">
        <v>240</v>
      </c>
      <c r="F81" s="33">
        <v>1.9285567278852462E-2</v>
      </c>
    </row>
    <row r="82" spans="2:6" x14ac:dyDescent="0.2">
      <c r="B82" s="32" t="s">
        <v>478</v>
      </c>
      <c r="C82" s="33">
        <v>6.1813481086163509E-3</v>
      </c>
      <c r="E82" s="32" t="s">
        <v>547</v>
      </c>
      <c r="F82" s="33">
        <v>1.7340603790957879E-2</v>
      </c>
    </row>
    <row r="83" spans="2:6" x14ac:dyDescent="0.2">
      <c r="B83" s="32" t="s">
        <v>613</v>
      </c>
      <c r="C83" s="33">
        <v>5.3765168571986346E-3</v>
      </c>
      <c r="E83" s="32" t="s">
        <v>493</v>
      </c>
      <c r="F83" s="33">
        <v>1.2222276203371229E-2</v>
      </c>
    </row>
    <row r="84" spans="2:6" x14ac:dyDescent="0.2">
      <c r="B84" s="32" t="s">
        <v>496</v>
      </c>
      <c r="C84" s="33">
        <v>5.2087931385442999E-3</v>
      </c>
      <c r="E84" s="32" t="s">
        <v>712</v>
      </c>
      <c r="F84" s="33">
        <v>1.2036530336394556E-2</v>
      </c>
    </row>
    <row r="85" spans="2:6" x14ac:dyDescent="0.2">
      <c r="B85" s="32" t="s">
        <v>717</v>
      </c>
      <c r="C85" s="33">
        <v>4.7930217806453372E-3</v>
      </c>
      <c r="E85" s="32" t="s">
        <v>613</v>
      </c>
      <c r="F85" s="33">
        <v>6.187417347592033E-3</v>
      </c>
    </row>
    <row r="86" spans="2:6" x14ac:dyDescent="0.2">
      <c r="B86" s="32" t="s">
        <v>276</v>
      </c>
      <c r="C86" s="33">
        <v>3.4927992988025209E-3</v>
      </c>
      <c r="E86" s="32" t="s">
        <v>496</v>
      </c>
      <c r="F86" s="33">
        <v>5.9552371232494275E-3</v>
      </c>
    </row>
    <row r="87" spans="2:6" x14ac:dyDescent="0.2">
      <c r="B87" s="32" t="s">
        <v>574</v>
      </c>
      <c r="C87" s="33">
        <v>3.4848857519627669E-3</v>
      </c>
      <c r="E87" s="32" t="s">
        <v>717</v>
      </c>
      <c r="F87" s="33">
        <v>5.6316016527636799E-3</v>
      </c>
    </row>
    <row r="88" spans="2:6" x14ac:dyDescent="0.2">
      <c r="B88" s="32" t="s">
        <v>348</v>
      </c>
      <c r="C88" s="33">
        <v>3.4784468472914333E-3</v>
      </c>
      <c r="E88" s="32" t="s">
        <v>478</v>
      </c>
      <c r="F88" s="33">
        <v>5.3628414038035194E-3</v>
      </c>
    </row>
    <row r="89" spans="2:6" x14ac:dyDescent="0.2">
      <c r="B89" s="32" t="s">
        <v>701</v>
      </c>
      <c r="C89" s="33">
        <v>3.260190742328496E-3</v>
      </c>
      <c r="E89" s="32" t="s">
        <v>734</v>
      </c>
      <c r="F89" s="33">
        <v>4.8680998449172012E-3</v>
      </c>
    </row>
    <row r="90" spans="2:6" x14ac:dyDescent="0.2">
      <c r="B90" s="32" t="s">
        <v>369</v>
      </c>
      <c r="C90" s="33">
        <v>3.0032891148954006E-3</v>
      </c>
      <c r="E90" s="32" t="s">
        <v>574</v>
      </c>
      <c r="F90" s="33">
        <v>4.007188776774335E-3</v>
      </c>
    </row>
    <row r="91" spans="2:6" x14ac:dyDescent="0.2">
      <c r="B91" s="32" t="s">
        <v>60</v>
      </c>
      <c r="C91" s="33">
        <v>2.8325808795956441E-3</v>
      </c>
      <c r="E91" s="32" t="s">
        <v>60</v>
      </c>
      <c r="F91" s="33">
        <v>3.3737195423166034E-3</v>
      </c>
    </row>
    <row r="92" spans="2:6" x14ac:dyDescent="0.2">
      <c r="B92" s="32" t="s">
        <v>258</v>
      </c>
      <c r="C92" s="33">
        <v>1.9816235926457949E-3</v>
      </c>
      <c r="E92" s="32" t="s">
        <v>701</v>
      </c>
      <c r="F92" s="33">
        <v>3.260190742328496E-3</v>
      </c>
    </row>
    <row r="93" spans="2:6" x14ac:dyDescent="0.2">
      <c r="B93" s="32" t="s">
        <v>129</v>
      </c>
      <c r="C93" s="33">
        <v>1.5912503562719906E-3</v>
      </c>
      <c r="E93" s="32" t="s">
        <v>348</v>
      </c>
      <c r="F93" s="33">
        <v>3.1727212494964373E-3</v>
      </c>
    </row>
    <row r="94" spans="2:6" x14ac:dyDescent="0.2">
      <c r="B94" s="32" t="s">
        <v>657</v>
      </c>
      <c r="C94" s="33">
        <v>1.4651352354454849E-3</v>
      </c>
      <c r="E94" s="32" t="s">
        <v>369</v>
      </c>
      <c r="F94" s="33">
        <v>2.9687158247270065E-3</v>
      </c>
    </row>
    <row r="95" spans="2:6" x14ac:dyDescent="0.2">
      <c r="B95" s="32" t="s">
        <v>714</v>
      </c>
      <c r="C95" s="33">
        <v>1.2143109812551317E-3</v>
      </c>
      <c r="E95" s="32" t="s">
        <v>276</v>
      </c>
      <c r="F95" s="33">
        <v>1.9137778809349805E-3</v>
      </c>
    </row>
    <row r="96" spans="2:6" x14ac:dyDescent="0.2">
      <c r="B96" s="32" t="s">
        <v>640</v>
      </c>
      <c r="C96" s="33">
        <v>1.0945076411177145E-3</v>
      </c>
      <c r="E96" s="32" t="s">
        <v>657</v>
      </c>
      <c r="F96" s="33">
        <v>1.8213621663143535E-3</v>
      </c>
    </row>
    <row r="97" spans="2:6" x14ac:dyDescent="0.2">
      <c r="B97" s="32" t="s">
        <v>51</v>
      </c>
      <c r="C97" s="33">
        <v>1.0249678948936684E-3</v>
      </c>
      <c r="E97" s="32" t="s">
        <v>258</v>
      </c>
      <c r="F97" s="33">
        <v>1.6581478112293354E-3</v>
      </c>
    </row>
    <row r="98" spans="2:6" x14ac:dyDescent="0.2">
      <c r="B98" s="32" t="s">
        <v>583</v>
      </c>
      <c r="C98" s="33">
        <v>9.6216474756656025E-4</v>
      </c>
      <c r="E98" s="32" t="s">
        <v>129</v>
      </c>
      <c r="F98" s="33">
        <v>1.5497753824133924E-3</v>
      </c>
    </row>
    <row r="99" spans="2:6" x14ac:dyDescent="0.2">
      <c r="B99" s="32" t="s">
        <v>354</v>
      </c>
      <c r="C99" s="33">
        <v>8.1587460802302132E-4</v>
      </c>
      <c r="E99" s="32" t="s">
        <v>714</v>
      </c>
      <c r="F99" s="33">
        <v>1.2143109812551317E-3</v>
      </c>
    </row>
    <row r="100" spans="2:6" x14ac:dyDescent="0.2">
      <c r="B100" s="32" t="s">
        <v>439</v>
      </c>
      <c r="C100" s="33">
        <v>7.9703821912421272E-4</v>
      </c>
      <c r="E100" s="32" t="s">
        <v>51</v>
      </c>
      <c r="F100" s="33">
        <v>1.17138927558511E-3</v>
      </c>
    </row>
    <row r="101" spans="2:6" x14ac:dyDescent="0.2">
      <c r="B101" s="32" t="s">
        <v>499</v>
      </c>
      <c r="C101" s="33">
        <v>7.5660420812227324E-4</v>
      </c>
      <c r="E101" s="32" t="s">
        <v>640</v>
      </c>
      <c r="F101" s="33">
        <v>1.0945076411177145E-3</v>
      </c>
    </row>
    <row r="102" spans="2:6" x14ac:dyDescent="0.2">
      <c r="B102" s="32" t="s">
        <v>469</v>
      </c>
      <c r="C102" s="33">
        <v>7.4768339699999371E-4</v>
      </c>
      <c r="E102" s="32" t="s">
        <v>354</v>
      </c>
      <c r="F102" s="33">
        <v>9.8481650855072075E-4</v>
      </c>
    </row>
    <row r="103" spans="2:6" x14ac:dyDescent="0.2">
      <c r="B103" s="32" t="s">
        <v>297</v>
      </c>
      <c r="C103" s="33">
        <v>7.387670588385113E-4</v>
      </c>
      <c r="E103" s="32" t="s">
        <v>583</v>
      </c>
      <c r="F103" s="33">
        <v>8.8216942159195658E-4</v>
      </c>
    </row>
    <row r="104" spans="2:6" x14ac:dyDescent="0.2">
      <c r="B104" s="32" t="s">
        <v>321</v>
      </c>
      <c r="C104" s="33">
        <v>7.3802213813198509E-4</v>
      </c>
      <c r="E104" s="32" t="s">
        <v>321</v>
      </c>
      <c r="F104" s="33">
        <v>8.4808342851312279E-4</v>
      </c>
    </row>
    <row r="105" spans="2:6" x14ac:dyDescent="0.2">
      <c r="B105" s="32" t="s">
        <v>207</v>
      </c>
      <c r="C105" s="33">
        <v>5.7663517342215623E-4</v>
      </c>
      <c r="E105" s="32" t="s">
        <v>469</v>
      </c>
      <c r="F105" s="33">
        <v>7.4768339699999371E-4</v>
      </c>
    </row>
    <row r="106" spans="2:6" x14ac:dyDescent="0.2">
      <c r="B106" s="32" t="s">
        <v>192</v>
      </c>
      <c r="C106" s="33">
        <v>5.0236210464773472E-4</v>
      </c>
      <c r="E106" s="32" t="s">
        <v>297</v>
      </c>
      <c r="F106" s="33">
        <v>7.2386679561856353E-4</v>
      </c>
    </row>
    <row r="107" spans="2:6" x14ac:dyDescent="0.2">
      <c r="B107" s="32" t="s">
        <v>538</v>
      </c>
      <c r="C107" s="33">
        <v>4.4724653976261692E-4</v>
      </c>
      <c r="E107" s="32" t="s">
        <v>499</v>
      </c>
      <c r="F107" s="33">
        <v>6.9424763760124941E-4</v>
      </c>
    </row>
    <row r="108" spans="2:6" x14ac:dyDescent="0.2">
      <c r="B108" s="32" t="s">
        <v>17</v>
      </c>
      <c r="C108" s="33">
        <v>3.8671896580299431E-4</v>
      </c>
      <c r="E108" s="32" t="s">
        <v>514</v>
      </c>
      <c r="F108" s="33">
        <v>4.9493975126650681E-4</v>
      </c>
    </row>
    <row r="109" spans="2:6" x14ac:dyDescent="0.2">
      <c r="B109" s="32" t="s">
        <v>514</v>
      </c>
      <c r="C109" s="33">
        <v>3.7892807470173487E-4</v>
      </c>
      <c r="E109" s="32" t="s">
        <v>412</v>
      </c>
      <c r="F109" s="33">
        <v>3.9635445769588566E-4</v>
      </c>
    </row>
    <row r="110" spans="2:6" x14ac:dyDescent="0.2">
      <c r="B110" s="32" t="s">
        <v>412</v>
      </c>
      <c r="C110" s="33">
        <v>3.3245206175546045E-4</v>
      </c>
      <c r="E110" s="32" t="s">
        <v>538</v>
      </c>
      <c r="F110" s="33">
        <v>2.8582703769536831E-4</v>
      </c>
    </row>
    <row r="111" spans="2:6" x14ac:dyDescent="0.2">
      <c r="B111" s="32" t="s">
        <v>571</v>
      </c>
      <c r="C111" s="33">
        <v>2.5888644763510634E-4</v>
      </c>
      <c r="E111" s="32" t="s">
        <v>439</v>
      </c>
      <c r="F111" s="33">
        <v>2.7704360428091088E-4</v>
      </c>
    </row>
    <row r="112" spans="2:6" x14ac:dyDescent="0.2">
      <c r="B112" s="32" t="s">
        <v>78</v>
      </c>
      <c r="C112" s="33">
        <v>2.2487031773594656E-4</v>
      </c>
      <c r="E112" s="32" t="s">
        <v>571</v>
      </c>
      <c r="F112" s="33">
        <v>2.5888644763510634E-4</v>
      </c>
    </row>
    <row r="113" spans="2:6" x14ac:dyDescent="0.2">
      <c r="B113" s="32" t="s">
        <v>709</v>
      </c>
      <c r="C113" s="33">
        <v>2.1640119471013153E-4</v>
      </c>
      <c r="E113" s="32" t="s">
        <v>192</v>
      </c>
      <c r="F113" s="33">
        <v>2.5762067188840214E-4</v>
      </c>
    </row>
    <row r="114" spans="2:6" x14ac:dyDescent="0.2">
      <c r="B114" s="32" t="s">
        <v>595</v>
      </c>
      <c r="C114" s="33">
        <v>1.9278190203137757E-4</v>
      </c>
      <c r="E114" s="32" t="s">
        <v>303</v>
      </c>
      <c r="F114" s="33">
        <v>1.7466427933270271E-4</v>
      </c>
    </row>
    <row r="115" spans="2:6" x14ac:dyDescent="0.2">
      <c r="B115" s="32" t="s">
        <v>722</v>
      </c>
      <c r="C115" s="33">
        <v>1.5402823387288003E-4</v>
      </c>
      <c r="E115" s="32" t="s">
        <v>610</v>
      </c>
      <c r="F115" s="33">
        <v>1.6135526961552423E-4</v>
      </c>
    </row>
    <row r="116" spans="2:6" x14ac:dyDescent="0.2">
      <c r="B116" s="32" t="s">
        <v>303</v>
      </c>
      <c r="C116" s="33">
        <v>1.4984089692788148E-4</v>
      </c>
      <c r="E116" s="32" t="s">
        <v>595</v>
      </c>
      <c r="F116" s="33">
        <v>1.4632722176845806E-4</v>
      </c>
    </row>
    <row r="117" spans="2:6" x14ac:dyDescent="0.2">
      <c r="B117" s="32" t="s">
        <v>725</v>
      </c>
      <c r="C117" s="33">
        <v>1.4927264307024968E-4</v>
      </c>
      <c r="E117" s="32" t="s">
        <v>562</v>
      </c>
      <c r="F117" s="33">
        <v>1.4455267410724073E-4</v>
      </c>
    </row>
    <row r="118" spans="2:6" x14ac:dyDescent="0.2">
      <c r="B118" s="32" t="s">
        <v>562</v>
      </c>
      <c r="C118" s="33">
        <v>1.4545219246984035E-4</v>
      </c>
      <c r="E118" s="32" t="s">
        <v>210</v>
      </c>
      <c r="F118" s="33">
        <v>1.4313718633688046E-4</v>
      </c>
    </row>
    <row r="119" spans="2:6" x14ac:dyDescent="0.2">
      <c r="B119" s="32" t="s">
        <v>315</v>
      </c>
      <c r="C119" s="33">
        <v>1.3989651913110323E-4</v>
      </c>
      <c r="E119" s="32" t="s">
        <v>153</v>
      </c>
      <c r="F119" s="33">
        <v>1.4133989949987585E-4</v>
      </c>
    </row>
    <row r="120" spans="2:6" x14ac:dyDescent="0.2">
      <c r="B120" s="32" t="s">
        <v>102</v>
      </c>
      <c r="C120" s="33">
        <v>1.2804507186529659E-4</v>
      </c>
      <c r="E120" s="32" t="s">
        <v>722</v>
      </c>
      <c r="F120" s="33">
        <v>1.3638516547232978E-4</v>
      </c>
    </row>
    <row r="121" spans="2:6" x14ac:dyDescent="0.2">
      <c r="B121" s="32" t="s">
        <v>243</v>
      </c>
      <c r="C121" s="33">
        <v>1.1683808558543103E-4</v>
      </c>
      <c r="E121" s="32" t="s">
        <v>430</v>
      </c>
      <c r="F121" s="33">
        <v>1.2805231510677783E-4</v>
      </c>
    </row>
    <row r="122" spans="2:6" x14ac:dyDescent="0.2">
      <c r="B122" s="32" t="s">
        <v>126</v>
      </c>
      <c r="C122" s="33">
        <v>1.081860863247857E-4</v>
      </c>
      <c r="E122" s="32" t="s">
        <v>102</v>
      </c>
      <c r="F122" s="33">
        <v>1.2804507186529659E-4</v>
      </c>
    </row>
    <row r="123" spans="2:6" x14ac:dyDescent="0.2">
      <c r="B123" s="32" t="s">
        <v>336</v>
      </c>
      <c r="C123" s="33">
        <v>1.0757582340304311E-4</v>
      </c>
      <c r="E123" s="32" t="s">
        <v>243</v>
      </c>
      <c r="F123" s="33">
        <v>1.1767128814055894E-4</v>
      </c>
    </row>
    <row r="124" spans="2:6" x14ac:dyDescent="0.2">
      <c r="B124" s="32" t="s">
        <v>430</v>
      </c>
      <c r="C124" s="33">
        <v>1.0077958741455234E-4</v>
      </c>
      <c r="E124" s="32" t="s">
        <v>490</v>
      </c>
      <c r="F124" s="33">
        <v>1.175125954340719E-4</v>
      </c>
    </row>
    <row r="125" spans="2:6" x14ac:dyDescent="0.2">
      <c r="B125" s="32" t="s">
        <v>713</v>
      </c>
      <c r="C125" s="33">
        <v>9.5696689249413904E-5</v>
      </c>
      <c r="E125" s="32" t="s">
        <v>225</v>
      </c>
      <c r="F125" s="33">
        <v>1.1504841648532793E-4</v>
      </c>
    </row>
    <row r="126" spans="2:6" x14ac:dyDescent="0.2">
      <c r="B126" s="32" t="s">
        <v>225</v>
      </c>
      <c r="C126" s="33">
        <v>9.5695061144608011E-5</v>
      </c>
      <c r="E126" s="32" t="s">
        <v>315</v>
      </c>
      <c r="F126" s="33">
        <v>1.0009913795066179E-4</v>
      </c>
    </row>
    <row r="127" spans="2:6" x14ac:dyDescent="0.2">
      <c r="B127" s="32" t="s">
        <v>559</v>
      </c>
      <c r="C127" s="33">
        <v>8.5579000053660433E-5</v>
      </c>
      <c r="E127" s="32" t="s">
        <v>282</v>
      </c>
      <c r="F127" s="33">
        <v>9.0848973089689063E-5</v>
      </c>
    </row>
    <row r="128" spans="2:6" x14ac:dyDescent="0.2">
      <c r="B128" s="32" t="s">
        <v>490</v>
      </c>
      <c r="C128" s="33">
        <v>8.5176131498367207E-5</v>
      </c>
      <c r="E128" s="32" t="s">
        <v>559</v>
      </c>
      <c r="F128" s="33">
        <v>8.3714507860471008E-5</v>
      </c>
    </row>
    <row r="129" spans="2:6" x14ac:dyDescent="0.2">
      <c r="B129" s="32" t="s">
        <v>42</v>
      </c>
      <c r="C129" s="33">
        <v>8.1245779960729939E-5</v>
      </c>
      <c r="E129" s="5" t="s">
        <v>568</v>
      </c>
      <c r="F129" s="33">
        <v>5.9750453884089793E-5</v>
      </c>
    </row>
    <row r="130" spans="2:6" x14ac:dyDescent="0.2">
      <c r="B130" s="32" t="s">
        <v>210</v>
      </c>
      <c r="C130" s="33">
        <v>7.8389114802194346E-5</v>
      </c>
      <c r="E130" s="32" t="s">
        <v>713</v>
      </c>
      <c r="F130" s="33">
        <v>5.7668889821139248E-5</v>
      </c>
    </row>
    <row r="131" spans="2:6" x14ac:dyDescent="0.2">
      <c r="B131" s="32" t="s">
        <v>715</v>
      </c>
      <c r="C131" s="33">
        <v>6.7869213765143279E-5</v>
      </c>
      <c r="E131" s="32" t="s">
        <v>715</v>
      </c>
      <c r="F131" s="33">
        <v>5.6138904413658707E-5</v>
      </c>
    </row>
    <row r="132" spans="2:6" x14ac:dyDescent="0.2">
      <c r="B132" s="32" t="s">
        <v>568</v>
      </c>
      <c r="C132" s="33">
        <v>5.9750453884089793E-5</v>
      </c>
      <c r="E132" s="32" t="s">
        <v>318</v>
      </c>
      <c r="F132" s="33">
        <v>5.1910519445978028E-5</v>
      </c>
    </row>
    <row r="133" spans="2:6" x14ac:dyDescent="0.2">
      <c r="B133" s="32" t="s">
        <v>318</v>
      </c>
      <c r="C133" s="33">
        <v>5.1174712797686687E-5</v>
      </c>
      <c r="E133" s="32" t="s">
        <v>709</v>
      </c>
      <c r="F133" s="33">
        <v>3.4173562798549856E-5</v>
      </c>
    </row>
    <row r="134" spans="2:6" x14ac:dyDescent="0.2">
      <c r="B134" s="32" t="s">
        <v>26</v>
      </c>
      <c r="C134" s="33">
        <v>4.5814816511659872E-5</v>
      </c>
      <c r="E134" s="32" t="s">
        <v>520</v>
      </c>
      <c r="F134" s="33">
        <v>3.3445967331464559E-5</v>
      </c>
    </row>
    <row r="135" spans="2:6" x14ac:dyDescent="0.2">
      <c r="B135" s="32" t="s">
        <v>654</v>
      </c>
      <c r="C135" s="33">
        <v>3.4609155628239144E-5</v>
      </c>
      <c r="E135" s="32" t="s">
        <v>654</v>
      </c>
      <c r="F135" s="33">
        <v>3.1504495372536972E-5</v>
      </c>
    </row>
    <row r="136" spans="2:6" x14ac:dyDescent="0.2">
      <c r="B136" s="32" t="s">
        <v>520</v>
      </c>
      <c r="C136" s="33">
        <v>3.0014192455348141E-5</v>
      </c>
      <c r="E136" s="32" t="s">
        <v>550</v>
      </c>
      <c r="F136" s="33">
        <v>2.9444155080394626E-5</v>
      </c>
    </row>
    <row r="137" spans="2:6" x14ac:dyDescent="0.2">
      <c r="B137" s="32" t="s">
        <v>550</v>
      </c>
      <c r="C137" s="33">
        <v>2.5759405388604005E-5</v>
      </c>
      <c r="E137" s="32" t="s">
        <v>207</v>
      </c>
      <c r="F137" s="33">
        <v>2.2754762069056255E-5</v>
      </c>
    </row>
    <row r="138" spans="2:6" x14ac:dyDescent="0.2">
      <c r="B138" s="32" t="s">
        <v>693</v>
      </c>
      <c r="C138" s="33">
        <v>2.3449551245158897E-5</v>
      </c>
      <c r="E138" s="32" t="s">
        <v>198</v>
      </c>
      <c r="F138" s="33">
        <v>2.1203495899679888E-5</v>
      </c>
    </row>
    <row r="139" spans="2:6" x14ac:dyDescent="0.2">
      <c r="B139" s="32" t="s">
        <v>360</v>
      </c>
      <c r="C139" s="33">
        <v>1.9410287792800647E-5</v>
      </c>
      <c r="E139" s="32" t="s">
        <v>336</v>
      </c>
      <c r="F139" s="33">
        <v>2.029315578569685E-5</v>
      </c>
    </row>
    <row r="140" spans="2:6" x14ac:dyDescent="0.2">
      <c r="B140" s="32" t="s">
        <v>418</v>
      </c>
      <c r="C140" s="33">
        <v>1.9107644413996555E-5</v>
      </c>
      <c r="E140" s="32" t="s">
        <v>418</v>
      </c>
      <c r="F140" s="33">
        <v>1.9107644413996555E-5</v>
      </c>
    </row>
    <row r="141" spans="2:6" x14ac:dyDescent="0.2">
      <c r="B141" s="32" t="s">
        <v>198</v>
      </c>
      <c r="C141" s="33">
        <v>1.5734346618587099E-5</v>
      </c>
      <c r="E141" s="32" t="s">
        <v>719</v>
      </c>
      <c r="F141" s="33">
        <v>1.6280383314133818E-5</v>
      </c>
    </row>
    <row r="142" spans="2:6" x14ac:dyDescent="0.2">
      <c r="B142" s="32" t="s">
        <v>529</v>
      </c>
      <c r="C142" s="33">
        <v>1.4715187545065262E-5</v>
      </c>
      <c r="E142" s="32" t="s">
        <v>330</v>
      </c>
      <c r="F142" s="33">
        <v>1.2192807617697539E-5</v>
      </c>
    </row>
    <row r="143" spans="2:6" x14ac:dyDescent="0.2">
      <c r="B143" s="32" t="s">
        <v>330</v>
      </c>
      <c r="C143" s="33">
        <v>1.2192807617697539E-5</v>
      </c>
      <c r="E143" s="32" t="s">
        <v>66</v>
      </c>
      <c r="F143" s="33">
        <v>1.1359810642283695E-5</v>
      </c>
    </row>
    <row r="144" spans="2:6" x14ac:dyDescent="0.2">
      <c r="B144" s="32" t="s">
        <v>66</v>
      </c>
      <c r="C144" s="33">
        <v>1.1359810642283695E-5</v>
      </c>
      <c r="E144" s="32" t="s">
        <v>357</v>
      </c>
      <c r="F144" s="33">
        <v>1.1077984988467078E-5</v>
      </c>
    </row>
    <row r="145" spans="2:6" x14ac:dyDescent="0.2">
      <c r="B145" s="32" t="s">
        <v>204</v>
      </c>
      <c r="C145" s="33">
        <v>1.0562252153819251E-5</v>
      </c>
      <c r="E145" s="32" t="s">
        <v>204</v>
      </c>
      <c r="F145" s="33">
        <v>1.0562252153819251E-5</v>
      </c>
    </row>
    <row r="146" spans="2:6" x14ac:dyDescent="0.2">
      <c r="B146" s="32" t="s">
        <v>357</v>
      </c>
      <c r="C146" s="33">
        <v>1.040680358109745E-5</v>
      </c>
      <c r="E146" s="32" t="s">
        <v>360</v>
      </c>
      <c r="F146" s="33">
        <v>9.7011610227116329E-6</v>
      </c>
    </row>
    <row r="147" spans="2:6" x14ac:dyDescent="0.2">
      <c r="B147" s="32" t="s">
        <v>719</v>
      </c>
      <c r="C147" s="33">
        <v>1.0312252154224925E-5</v>
      </c>
      <c r="E147" s="32" t="s">
        <v>693</v>
      </c>
      <c r="F147" s="33">
        <v>9.5597936016757412E-6</v>
      </c>
    </row>
    <row r="148" spans="2:6" x14ac:dyDescent="0.2">
      <c r="B148" s="32" t="s">
        <v>327</v>
      </c>
      <c r="C148" s="33">
        <v>9.181209145873999E-6</v>
      </c>
      <c r="E148" s="32" t="s">
        <v>720</v>
      </c>
      <c r="F148" s="33">
        <v>9.0338112972327177E-6</v>
      </c>
    </row>
    <row r="149" spans="2:6" x14ac:dyDescent="0.2">
      <c r="B149" s="32" t="s">
        <v>484</v>
      </c>
      <c r="C149" s="33">
        <v>8.5215293239184897E-6</v>
      </c>
      <c r="E149" s="32" t="s">
        <v>81</v>
      </c>
      <c r="F149" s="33">
        <v>8.5337065856180026E-6</v>
      </c>
    </row>
    <row r="150" spans="2:6" x14ac:dyDescent="0.2">
      <c r="B150" s="32" t="s">
        <v>291</v>
      </c>
      <c r="C150" s="33">
        <v>7.8169290239037617E-6</v>
      </c>
      <c r="E150" s="32" t="s">
        <v>327</v>
      </c>
      <c r="F150" s="33">
        <v>7.9055517655643141E-6</v>
      </c>
    </row>
    <row r="151" spans="2:6" x14ac:dyDescent="0.2">
      <c r="B151" s="32" t="s">
        <v>195</v>
      </c>
      <c r="C151" s="33">
        <v>7.5075415153120779E-6</v>
      </c>
      <c r="E151" s="32" t="s">
        <v>93</v>
      </c>
      <c r="F151" s="33">
        <v>7.2069394369826631E-6</v>
      </c>
    </row>
    <row r="152" spans="2:6" x14ac:dyDescent="0.2">
      <c r="B152" s="32" t="s">
        <v>553</v>
      </c>
      <c r="C152" s="33">
        <v>6.7280333534279981E-6</v>
      </c>
      <c r="E152" s="32" t="s">
        <v>565</v>
      </c>
      <c r="F152" s="33">
        <v>6.9219290580846219E-6</v>
      </c>
    </row>
    <row r="153" spans="2:6" x14ac:dyDescent="0.2">
      <c r="B153" s="32" t="s">
        <v>565</v>
      </c>
      <c r="C153" s="33">
        <v>6.7265856779004381E-6</v>
      </c>
      <c r="E153" s="32" t="s">
        <v>553</v>
      </c>
      <c r="F153" s="33">
        <v>6.7280333534279981E-6</v>
      </c>
    </row>
    <row r="154" spans="2:6" x14ac:dyDescent="0.2">
      <c r="B154" s="32" t="s">
        <v>93</v>
      </c>
      <c r="C154" s="33">
        <v>6.4928932037520112E-6</v>
      </c>
      <c r="E154" s="32" t="s">
        <v>195</v>
      </c>
      <c r="F154" s="33">
        <v>6.4472436110146331E-6</v>
      </c>
    </row>
    <row r="155" spans="2:6" x14ac:dyDescent="0.2">
      <c r="B155" s="32" t="s">
        <v>81</v>
      </c>
      <c r="C155" s="33">
        <v>6.3495736030519064E-6</v>
      </c>
      <c r="E155" s="32" t="s">
        <v>402</v>
      </c>
      <c r="F155" s="33">
        <v>5.4133600059297112E-6</v>
      </c>
    </row>
    <row r="156" spans="2:6" x14ac:dyDescent="0.2">
      <c r="B156" s="32" t="s">
        <v>720</v>
      </c>
      <c r="C156" s="33">
        <v>6.2581225154359042E-6</v>
      </c>
      <c r="E156" s="32" t="s">
        <v>291</v>
      </c>
      <c r="F156" s="33">
        <v>5.2922476823426332E-6</v>
      </c>
    </row>
    <row r="157" spans="2:6" x14ac:dyDescent="0.2">
      <c r="B157" s="32" t="s">
        <v>402</v>
      </c>
      <c r="C157" s="33">
        <v>5.4133600059297112E-6</v>
      </c>
      <c r="E157" s="32" t="s">
        <v>174</v>
      </c>
      <c r="F157" s="33">
        <v>5.0679245047191862E-6</v>
      </c>
    </row>
    <row r="158" spans="2:6" x14ac:dyDescent="0.2">
      <c r="B158" s="32" t="s">
        <v>174</v>
      </c>
      <c r="C158" s="33">
        <v>5.0679245047191862E-6</v>
      </c>
      <c r="E158" s="32" t="s">
        <v>424</v>
      </c>
      <c r="F158" s="33">
        <v>4.6987463596808473E-6</v>
      </c>
    </row>
    <row r="159" spans="2:6" x14ac:dyDescent="0.2">
      <c r="B159" s="32" t="s">
        <v>424</v>
      </c>
      <c r="C159" s="33">
        <v>4.6987463596808473E-6</v>
      </c>
      <c r="E159" s="32" t="s">
        <v>622</v>
      </c>
      <c r="F159" s="33">
        <v>4.1671181044613169E-6</v>
      </c>
    </row>
    <row r="160" spans="2:6" x14ac:dyDescent="0.2">
      <c r="B160" s="32" t="s">
        <v>622</v>
      </c>
      <c r="C160" s="33">
        <v>4.1671181044613169E-6</v>
      </c>
      <c r="E160" s="32" t="s">
        <v>721</v>
      </c>
      <c r="F160" s="33">
        <v>4.1505758128845629E-6</v>
      </c>
    </row>
    <row r="161" spans="2:6" x14ac:dyDescent="0.2">
      <c r="B161" s="32" t="s">
        <v>669</v>
      </c>
      <c r="C161" s="33">
        <v>3.1230657441031314E-6</v>
      </c>
      <c r="E161" s="32" t="s">
        <v>78</v>
      </c>
      <c r="F161" s="33">
        <v>3.228301389827768E-6</v>
      </c>
    </row>
    <row r="162" spans="2:6" x14ac:dyDescent="0.2">
      <c r="B162" s="32" t="s">
        <v>721</v>
      </c>
      <c r="C162" s="33">
        <v>3.115581223333407E-6</v>
      </c>
      <c r="E162" s="32" t="s">
        <v>669</v>
      </c>
      <c r="F162" s="33">
        <v>3.1230657441031314E-6</v>
      </c>
    </row>
    <row r="163" spans="2:6" x14ac:dyDescent="0.2">
      <c r="B163" s="32" t="s">
        <v>696</v>
      </c>
      <c r="C163" s="33">
        <v>2.8378849816852721E-6</v>
      </c>
      <c r="E163" s="32" t="s">
        <v>445</v>
      </c>
      <c r="F163" s="33">
        <v>2.3493800690811715E-6</v>
      </c>
    </row>
    <row r="164" spans="2:6" x14ac:dyDescent="0.2">
      <c r="B164" s="32" t="s">
        <v>445</v>
      </c>
      <c r="C164" s="33">
        <v>2.3493800690811715E-6</v>
      </c>
      <c r="E164" s="32" t="s">
        <v>454</v>
      </c>
      <c r="F164" s="33">
        <v>2.03360377278559E-6</v>
      </c>
    </row>
    <row r="165" spans="2:6" x14ac:dyDescent="0.2">
      <c r="B165" s="32" t="s">
        <v>381</v>
      </c>
      <c r="C165" s="33">
        <v>2.1906212930580305E-6</v>
      </c>
      <c r="E165" s="32" t="s">
        <v>390</v>
      </c>
      <c r="F165" s="33">
        <v>1.3882863340563991E-6</v>
      </c>
    </row>
    <row r="166" spans="2:6" x14ac:dyDescent="0.2">
      <c r="B166" s="32" t="s">
        <v>454</v>
      </c>
      <c r="C166" s="33">
        <v>2.03360377278559E-6</v>
      </c>
      <c r="E166" s="32" t="s">
        <v>141</v>
      </c>
      <c r="F166" s="33">
        <v>1.3825962685515954E-6</v>
      </c>
    </row>
    <row r="167" spans="2:6" x14ac:dyDescent="0.2">
      <c r="B167" s="32" t="s">
        <v>390</v>
      </c>
      <c r="C167" s="33">
        <v>1.3882863340563991E-6</v>
      </c>
      <c r="E167" s="32" t="s">
        <v>704</v>
      </c>
      <c r="F167" s="33">
        <v>1.0537285658438101E-6</v>
      </c>
    </row>
    <row r="168" spans="2:6" x14ac:dyDescent="0.2">
      <c r="B168" s="32" t="s">
        <v>159</v>
      </c>
      <c r="C168" s="33">
        <v>1.0507035727378375E-6</v>
      </c>
      <c r="E168" s="32" t="s">
        <v>159</v>
      </c>
      <c r="F168" s="33">
        <v>1.0507035727378375E-6</v>
      </c>
    </row>
    <row r="169" spans="2:6" x14ac:dyDescent="0.2">
      <c r="B169" s="32" t="s">
        <v>556</v>
      </c>
      <c r="C169" s="33">
        <v>9.5556799917438933E-7</v>
      </c>
      <c r="E169" s="32" t="s">
        <v>598</v>
      </c>
      <c r="F169" s="33">
        <v>7.6388814330555145E-7</v>
      </c>
    </row>
    <row r="170" spans="2:6" x14ac:dyDescent="0.2">
      <c r="B170" s="32" t="s">
        <v>183</v>
      </c>
      <c r="C170" s="33">
        <v>8.7808052641391683E-7</v>
      </c>
      <c r="E170" s="32" t="s">
        <v>502</v>
      </c>
      <c r="F170" s="33">
        <v>6.7493467710965423E-7</v>
      </c>
    </row>
    <row r="171" spans="2:6" x14ac:dyDescent="0.2">
      <c r="B171" s="32" t="s">
        <v>704</v>
      </c>
      <c r="C171" s="33">
        <v>6.9900058044228173E-7</v>
      </c>
      <c r="E171" s="32" t="s">
        <v>427</v>
      </c>
      <c r="F171" s="33">
        <v>6.7201108669137356E-7</v>
      </c>
    </row>
    <row r="172" spans="2:6" x14ac:dyDescent="0.2">
      <c r="B172" s="32" t="s">
        <v>427</v>
      </c>
      <c r="C172" s="33">
        <v>6.7201108669137356E-7</v>
      </c>
      <c r="E172" s="32" t="s">
        <v>324</v>
      </c>
      <c r="F172" s="33">
        <v>5.5829870708415811E-7</v>
      </c>
    </row>
    <row r="173" spans="2:6" x14ac:dyDescent="0.2">
      <c r="B173" s="32" t="s">
        <v>718</v>
      </c>
      <c r="C173" s="33">
        <v>5.7179204808985943E-7</v>
      </c>
      <c r="E173" s="32" t="s">
        <v>147</v>
      </c>
      <c r="F173" s="33">
        <v>4.7659040331570817E-7</v>
      </c>
    </row>
    <row r="174" spans="2:6" x14ac:dyDescent="0.2">
      <c r="B174" s="32" t="s">
        <v>324</v>
      </c>
      <c r="C174" s="33">
        <v>5.5829870708415811E-7</v>
      </c>
      <c r="E174" s="32" t="s">
        <v>586</v>
      </c>
      <c r="F174" s="33">
        <v>4.4414701027100546E-7</v>
      </c>
    </row>
    <row r="175" spans="2:6" x14ac:dyDescent="0.2">
      <c r="B175" s="32" t="s">
        <v>598</v>
      </c>
      <c r="C175" s="33">
        <v>5.5411423158465102E-7</v>
      </c>
      <c r="E175" s="32" t="s">
        <v>393</v>
      </c>
      <c r="F175" s="33">
        <v>3.1392991642708854E-7</v>
      </c>
    </row>
    <row r="176" spans="2:6" x14ac:dyDescent="0.2">
      <c r="B176" s="32" t="s">
        <v>147</v>
      </c>
      <c r="C176" s="33">
        <v>4.7659040331570817E-7</v>
      </c>
      <c r="E176" s="32" t="s">
        <v>696</v>
      </c>
      <c r="F176" s="33">
        <v>3.0984336308593313E-7</v>
      </c>
    </row>
    <row r="177" spans="2:6" x14ac:dyDescent="0.2">
      <c r="B177" s="32" t="s">
        <v>502</v>
      </c>
      <c r="C177" s="33">
        <v>4.5561099564221318E-7</v>
      </c>
      <c r="E177" s="32" t="s">
        <v>183</v>
      </c>
      <c r="F177" s="33">
        <v>2.9099577590531694E-7</v>
      </c>
    </row>
    <row r="178" spans="2:6" x14ac:dyDescent="0.2">
      <c r="B178" s="32" t="s">
        <v>586</v>
      </c>
      <c r="C178" s="33">
        <v>4.4414701027100546E-7</v>
      </c>
      <c r="E178" s="32" t="s">
        <v>372</v>
      </c>
      <c r="F178" s="33">
        <v>2.7950087702836834E-7</v>
      </c>
    </row>
    <row r="179" spans="2:6" x14ac:dyDescent="0.2">
      <c r="B179" s="32" t="s">
        <v>393</v>
      </c>
      <c r="C179" s="33">
        <v>3.1392991642708854E-7</v>
      </c>
      <c r="E179" s="32" t="s">
        <v>716</v>
      </c>
      <c r="F179" s="33">
        <v>2.8683566236050994E-8</v>
      </c>
    </row>
    <row r="180" spans="2:6" x14ac:dyDescent="0.2">
      <c r="B180" s="32" t="s">
        <v>372</v>
      </c>
      <c r="C180" s="33">
        <v>2.8448726957772075E-7</v>
      </c>
      <c r="E180" s="32" t="s">
        <v>126</v>
      </c>
      <c r="F180" s="33">
        <v>1.3187915116828377E-8</v>
      </c>
    </row>
    <row r="181" spans="2:6" x14ac:dyDescent="0.2">
      <c r="B181" s="34" t="s">
        <v>716</v>
      </c>
      <c r="C181" s="35">
        <v>2.8683566236050994E-8</v>
      </c>
      <c r="E181" s="34" t="s">
        <v>42</v>
      </c>
      <c r="F181" s="35">
        <v>6.8834717037342764E-9</v>
      </c>
    </row>
  </sheetData>
  <autoFilter ref="E1:E184" xr:uid="{F8AEDC30-0810-49B9-B845-86AC3EDA8C69}"/>
  <sortState xmlns:xlrd2="http://schemas.microsoft.com/office/spreadsheetml/2017/richdata2" ref="E2:F181">
    <sortCondition descending="1" ref="F1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2E1D-890E-934E-B576-4D7CFEB2EB72}">
  <sheetPr>
    <tabColor rgb="FFC00000"/>
  </sheetPr>
  <dimension ref="B1:C241"/>
  <sheetViews>
    <sheetView workbookViewId="0">
      <selection activeCell="B242" sqref="B242"/>
    </sheetView>
  </sheetViews>
  <sheetFormatPr baseColWidth="10" defaultRowHeight="15" x14ac:dyDescent="0.2"/>
  <cols>
    <col min="2" max="2" width="33" bestFit="1" customWidth="1"/>
  </cols>
  <sheetData>
    <row r="1" spans="2:3" x14ac:dyDescent="0.2">
      <c r="B1" s="36"/>
      <c r="C1" s="4" t="s">
        <v>778</v>
      </c>
    </row>
    <row r="2" spans="2:3" x14ac:dyDescent="0.2">
      <c r="B2" s="32" t="s">
        <v>772</v>
      </c>
      <c r="C2" s="58" t="e">
        <v>#DIV/0!</v>
      </c>
    </row>
    <row r="3" spans="2:3" x14ac:dyDescent="0.2">
      <c r="B3" s="32" t="s">
        <v>715</v>
      </c>
      <c r="C3" s="58" t="e">
        <v>#DIV/0!</v>
      </c>
    </row>
    <row r="4" spans="2:3" x14ac:dyDescent="0.2">
      <c r="B4" s="32" t="s">
        <v>544</v>
      </c>
      <c r="C4" s="58" t="e">
        <v>#DIV/0!</v>
      </c>
    </row>
    <row r="5" spans="2:3" x14ac:dyDescent="0.2">
      <c r="B5" s="32" t="s">
        <v>345</v>
      </c>
      <c r="C5" s="58" t="e">
        <v>#DIV/0!</v>
      </c>
    </row>
    <row r="6" spans="2:3" x14ac:dyDescent="0.2">
      <c r="B6" s="32" t="s">
        <v>484</v>
      </c>
      <c r="C6" s="58" t="e">
        <v>#DIV/0!</v>
      </c>
    </row>
    <row r="7" spans="2:3" x14ac:dyDescent="0.2">
      <c r="B7" s="32" t="s">
        <v>771</v>
      </c>
      <c r="C7" s="58" t="e">
        <v>#DIV/0!</v>
      </c>
    </row>
    <row r="8" spans="2:3" x14ac:dyDescent="0.2">
      <c r="B8" s="32" t="s">
        <v>32</v>
      </c>
      <c r="C8" s="58" t="e">
        <v>#DIV/0!</v>
      </c>
    </row>
    <row r="9" spans="2:3" x14ac:dyDescent="0.2">
      <c r="B9" s="32" t="s">
        <v>117</v>
      </c>
      <c r="C9" s="58" t="e">
        <v>#DIV/0!</v>
      </c>
    </row>
    <row r="10" spans="2:3" x14ac:dyDescent="0.2">
      <c r="B10" s="32" t="s">
        <v>707</v>
      </c>
      <c r="C10" s="58" t="e">
        <v>#DIV/0!</v>
      </c>
    </row>
    <row r="11" spans="2:3" x14ac:dyDescent="0.2">
      <c r="B11" s="32" t="s">
        <v>556</v>
      </c>
      <c r="C11" s="58" t="e">
        <v>#DIV/0!</v>
      </c>
    </row>
    <row r="12" spans="2:3" x14ac:dyDescent="0.2">
      <c r="B12" s="32" t="s">
        <v>592</v>
      </c>
      <c r="C12" s="58" t="e">
        <v>#DIV/0!</v>
      </c>
    </row>
    <row r="13" spans="2:3" x14ac:dyDescent="0.2">
      <c r="B13" s="32" t="s">
        <v>36</v>
      </c>
      <c r="C13" s="58" t="e">
        <v>#DIV/0!</v>
      </c>
    </row>
    <row r="14" spans="2:3" x14ac:dyDescent="0.2">
      <c r="B14" s="32" t="s">
        <v>69</v>
      </c>
      <c r="C14" s="58" t="e">
        <v>#DIV/0!</v>
      </c>
    </row>
    <row r="15" spans="2:3" x14ac:dyDescent="0.2">
      <c r="B15" s="32" t="s">
        <v>120</v>
      </c>
      <c r="C15" s="58" t="e">
        <v>#DIV/0!</v>
      </c>
    </row>
    <row r="16" spans="2:3" x14ac:dyDescent="0.2">
      <c r="B16" s="32" t="s">
        <v>541</v>
      </c>
      <c r="C16" s="58" t="e">
        <v>#DIV/0!</v>
      </c>
    </row>
    <row r="17" spans="2:3" x14ac:dyDescent="0.2">
      <c r="B17" s="32" t="s">
        <v>469</v>
      </c>
      <c r="C17" s="58" t="e">
        <v>#DIV/0!</v>
      </c>
    </row>
    <row r="18" spans="2:3" x14ac:dyDescent="0.2">
      <c r="B18" s="32" t="s">
        <v>776</v>
      </c>
      <c r="C18" s="58" t="e">
        <v>#DIV/0!</v>
      </c>
    </row>
    <row r="19" spans="2:3" x14ac:dyDescent="0.2">
      <c r="B19" s="32" t="s">
        <v>687</v>
      </c>
      <c r="C19" s="58" t="e">
        <v>#DIV/0!</v>
      </c>
    </row>
    <row r="20" spans="2:3" x14ac:dyDescent="0.2">
      <c r="B20" s="32" t="s">
        <v>433</v>
      </c>
      <c r="C20" s="58" t="e">
        <v>#DIV/0!</v>
      </c>
    </row>
    <row r="21" spans="2:3" x14ac:dyDescent="0.2">
      <c r="B21" s="32" t="s">
        <v>270</v>
      </c>
      <c r="C21" s="58" t="e">
        <v>#DIV/0!</v>
      </c>
    </row>
    <row r="22" spans="2:3" x14ac:dyDescent="0.2">
      <c r="B22" s="32" t="s">
        <v>786</v>
      </c>
      <c r="C22" s="58" t="e">
        <v>#DIV/0!</v>
      </c>
    </row>
    <row r="23" spans="2:3" x14ac:dyDescent="0.2">
      <c r="B23" s="32" t="s">
        <v>702</v>
      </c>
      <c r="C23" s="58" t="e">
        <v>#DIV/0!</v>
      </c>
    </row>
    <row r="24" spans="2:3" x14ac:dyDescent="0.2">
      <c r="B24" s="32" t="s">
        <v>759</v>
      </c>
      <c r="C24" s="58" t="e">
        <v>#DIV/0!</v>
      </c>
    </row>
    <row r="25" spans="2:3" x14ac:dyDescent="0.2">
      <c r="B25" s="32" t="s">
        <v>758</v>
      </c>
      <c r="C25" s="58" t="e">
        <v>#DIV/0!</v>
      </c>
    </row>
    <row r="26" spans="2:3" x14ac:dyDescent="0.2">
      <c r="B26" s="32" t="s">
        <v>774</v>
      </c>
      <c r="C26" s="58" t="e">
        <v>#DIV/0!</v>
      </c>
    </row>
    <row r="27" spans="2:3" x14ac:dyDescent="0.2">
      <c r="B27" s="32" t="s">
        <v>810</v>
      </c>
      <c r="C27" s="58" t="e">
        <v>#DIV/0!</v>
      </c>
    </row>
    <row r="28" spans="2:3" x14ac:dyDescent="0.2">
      <c r="B28" s="32" t="s">
        <v>761</v>
      </c>
      <c r="C28" s="58">
        <v>1</v>
      </c>
    </row>
    <row r="29" spans="2:3" x14ac:dyDescent="0.2">
      <c r="B29" s="32" t="s">
        <v>763</v>
      </c>
      <c r="C29" s="58">
        <v>0.73815818462216343</v>
      </c>
    </row>
    <row r="30" spans="2:3" x14ac:dyDescent="0.2">
      <c r="B30" s="32" t="s">
        <v>48</v>
      </c>
      <c r="C30" s="58">
        <v>0.37321935934889616</v>
      </c>
    </row>
    <row r="31" spans="2:3" x14ac:dyDescent="0.2">
      <c r="B31" s="32" t="s">
        <v>703</v>
      </c>
      <c r="C31" s="58">
        <v>0.34641447986472101</v>
      </c>
    </row>
    <row r="32" spans="2:3" x14ac:dyDescent="0.2">
      <c r="B32" s="32" t="s">
        <v>628</v>
      </c>
      <c r="C32" s="58">
        <v>0.31072840478332825</v>
      </c>
    </row>
    <row r="33" spans="2:3" x14ac:dyDescent="0.2">
      <c r="B33" s="32" t="s">
        <v>303</v>
      </c>
      <c r="C33" s="58">
        <v>0.24866354265180338</v>
      </c>
    </row>
    <row r="34" spans="2:3" x14ac:dyDescent="0.2">
      <c r="B34" s="32" t="s">
        <v>768</v>
      </c>
      <c r="C34" s="58">
        <v>0.23327589868863691</v>
      </c>
    </row>
    <row r="35" spans="2:3" x14ac:dyDescent="0.2">
      <c r="B35" s="32" t="s">
        <v>150</v>
      </c>
      <c r="C35" s="58">
        <v>0.22035216734563437</v>
      </c>
    </row>
    <row r="36" spans="2:3" x14ac:dyDescent="0.2">
      <c r="B36" s="32" t="s">
        <v>87</v>
      </c>
      <c r="C36" s="58">
        <v>0.22025003250344102</v>
      </c>
    </row>
    <row r="37" spans="2:3" x14ac:dyDescent="0.2">
      <c r="B37" s="32" t="s">
        <v>186</v>
      </c>
      <c r="C37" s="58">
        <v>0.21248850142250778</v>
      </c>
    </row>
    <row r="38" spans="2:3" x14ac:dyDescent="0.2">
      <c r="B38" s="32" t="s">
        <v>57</v>
      </c>
      <c r="C38" s="58">
        <v>0.20305478258577256</v>
      </c>
    </row>
    <row r="39" spans="2:3" x14ac:dyDescent="0.2">
      <c r="B39" s="32" t="s">
        <v>369</v>
      </c>
      <c r="C39" s="58">
        <v>0.17216321848555374</v>
      </c>
    </row>
    <row r="40" spans="2:3" x14ac:dyDescent="0.2">
      <c r="B40" s="32" t="s">
        <v>577</v>
      </c>
      <c r="C40" s="58">
        <v>0.1609355314428832</v>
      </c>
    </row>
    <row r="41" spans="2:3" x14ac:dyDescent="0.2">
      <c r="B41" s="32" t="s">
        <v>258</v>
      </c>
      <c r="C41" s="58">
        <v>0.16061161888433331</v>
      </c>
    </row>
    <row r="42" spans="2:3" x14ac:dyDescent="0.2">
      <c r="B42" s="32" t="s">
        <v>327</v>
      </c>
      <c r="C42" s="58">
        <v>0.14382880793125263</v>
      </c>
    </row>
    <row r="43" spans="2:3" x14ac:dyDescent="0.2">
      <c r="B43" s="32" t="s">
        <v>669</v>
      </c>
      <c r="C43" s="58">
        <v>0.13174930068682769</v>
      </c>
    </row>
    <row r="44" spans="2:3" x14ac:dyDescent="0.2">
      <c r="B44" s="32" t="s">
        <v>712</v>
      </c>
      <c r="C44" s="58">
        <v>0.130082294394812</v>
      </c>
    </row>
    <row r="45" spans="2:3" x14ac:dyDescent="0.2">
      <c r="B45" s="32" t="s">
        <v>613</v>
      </c>
      <c r="C45" s="58">
        <v>0.12831471135760589</v>
      </c>
    </row>
    <row r="46" spans="2:3" x14ac:dyDescent="0.2">
      <c r="B46" s="32" t="s">
        <v>574</v>
      </c>
      <c r="C46" s="58">
        <v>0.12823519605351927</v>
      </c>
    </row>
    <row r="47" spans="2:3" x14ac:dyDescent="0.2">
      <c r="B47" s="32" t="s">
        <v>762</v>
      </c>
      <c r="C47" s="58">
        <v>0.1207887229480059</v>
      </c>
    </row>
    <row r="48" spans="2:3" x14ac:dyDescent="0.2">
      <c r="B48" s="32" t="s">
        <v>111</v>
      </c>
      <c r="C48" s="58">
        <v>0.11616494898239722</v>
      </c>
    </row>
    <row r="49" spans="2:3" x14ac:dyDescent="0.2">
      <c r="B49" s="32" t="s">
        <v>330</v>
      </c>
      <c r="C49" s="58">
        <v>0.11433488659940536</v>
      </c>
    </row>
    <row r="50" spans="2:3" x14ac:dyDescent="0.2">
      <c r="B50" s="32" t="s">
        <v>93</v>
      </c>
      <c r="C50" s="58">
        <v>0.10759011315650369</v>
      </c>
    </row>
    <row r="51" spans="2:3" x14ac:dyDescent="0.2">
      <c r="B51" s="32" t="s">
        <v>463</v>
      </c>
      <c r="C51" s="58">
        <v>0.1074229226647012</v>
      </c>
    </row>
    <row r="52" spans="2:3" x14ac:dyDescent="0.2">
      <c r="B52" s="32" t="s">
        <v>666</v>
      </c>
      <c r="C52" s="58">
        <v>0.1063480456289623</v>
      </c>
    </row>
    <row r="53" spans="2:3" x14ac:dyDescent="0.2">
      <c r="B53" s="32" t="s">
        <v>156</v>
      </c>
      <c r="C53" s="58">
        <v>0.10424566876916648</v>
      </c>
    </row>
    <row r="54" spans="2:3" x14ac:dyDescent="0.2">
      <c r="B54" s="32" t="s">
        <v>478</v>
      </c>
      <c r="C54" s="58">
        <v>0.10218469224740841</v>
      </c>
    </row>
    <row r="55" spans="2:3" x14ac:dyDescent="0.2">
      <c r="B55" s="32" t="s">
        <v>604</v>
      </c>
      <c r="C55" s="58">
        <v>9.9263044230108358E-2</v>
      </c>
    </row>
    <row r="56" spans="2:3" x14ac:dyDescent="0.2">
      <c r="B56" s="32" t="s">
        <v>318</v>
      </c>
      <c r="C56" s="58">
        <v>9.3899020720651982E-2</v>
      </c>
    </row>
    <row r="57" spans="2:3" x14ac:dyDescent="0.2">
      <c r="B57" s="32" t="s">
        <v>493</v>
      </c>
      <c r="C57" s="58">
        <v>9.2637118065649116E-2</v>
      </c>
    </row>
    <row r="58" spans="2:3" x14ac:dyDescent="0.2">
      <c r="B58" s="32" t="s">
        <v>547</v>
      </c>
      <c r="C58" s="58">
        <v>9.2339484202264344E-2</v>
      </c>
    </row>
    <row r="59" spans="2:3" x14ac:dyDescent="0.2">
      <c r="B59" s="32" t="s">
        <v>324</v>
      </c>
      <c r="C59" s="58">
        <v>9.2016429547479656E-2</v>
      </c>
    </row>
    <row r="60" spans="2:3" x14ac:dyDescent="0.2">
      <c r="B60" s="32" t="s">
        <v>129</v>
      </c>
      <c r="C60" s="58">
        <v>9.1537504422989149E-2</v>
      </c>
    </row>
    <row r="61" spans="2:3" x14ac:dyDescent="0.2">
      <c r="B61" s="32" t="s">
        <v>583</v>
      </c>
      <c r="C61" s="58">
        <v>9.0045605782686375E-2</v>
      </c>
    </row>
    <row r="62" spans="2:3" x14ac:dyDescent="0.2">
      <c r="B62" s="32" t="s">
        <v>466</v>
      </c>
      <c r="C62" s="58">
        <v>8.8052755177211284E-2</v>
      </c>
    </row>
    <row r="63" spans="2:3" x14ac:dyDescent="0.2">
      <c r="B63" s="32" t="s">
        <v>126</v>
      </c>
      <c r="C63" s="58">
        <v>8.733190584804093E-2</v>
      </c>
    </row>
    <row r="64" spans="2:3" x14ac:dyDescent="0.2">
      <c r="B64" s="32" t="s">
        <v>451</v>
      </c>
      <c r="C64" s="58">
        <v>8.7326486910919099E-2</v>
      </c>
    </row>
    <row r="65" spans="2:3" x14ac:dyDescent="0.2">
      <c r="B65" s="32" t="s">
        <v>210</v>
      </c>
      <c r="C65" s="58">
        <v>8.5942020186044132E-2</v>
      </c>
    </row>
    <row r="66" spans="2:3" x14ac:dyDescent="0.2">
      <c r="B66" s="32" t="s">
        <v>502</v>
      </c>
      <c r="C66" s="58">
        <v>8.4657556403673465E-2</v>
      </c>
    </row>
    <row r="67" spans="2:3" x14ac:dyDescent="0.2">
      <c r="B67" s="32" t="s">
        <v>442</v>
      </c>
      <c r="C67" s="58">
        <v>8.4422425481602711E-2</v>
      </c>
    </row>
    <row r="68" spans="2:3" x14ac:dyDescent="0.2">
      <c r="B68" s="32" t="s">
        <v>321</v>
      </c>
      <c r="C68" s="58">
        <v>8.1655287253426315E-2</v>
      </c>
    </row>
    <row r="69" spans="2:3" x14ac:dyDescent="0.2">
      <c r="B69" s="32" t="s">
        <v>424</v>
      </c>
      <c r="C69" s="58">
        <v>8.1220500963083503E-2</v>
      </c>
    </row>
    <row r="70" spans="2:3" x14ac:dyDescent="0.2">
      <c r="B70" s="32" t="s">
        <v>306</v>
      </c>
      <c r="C70" s="58">
        <v>8.1181484845839882E-2</v>
      </c>
    </row>
    <row r="71" spans="2:3" x14ac:dyDescent="0.2">
      <c r="B71" s="32" t="s">
        <v>559</v>
      </c>
      <c r="C71" s="58">
        <v>8.1074388284774562E-2</v>
      </c>
    </row>
    <row r="72" spans="2:3" x14ac:dyDescent="0.2">
      <c r="B72" s="32" t="s">
        <v>496</v>
      </c>
      <c r="C72" s="58">
        <v>8.0876178000893306E-2</v>
      </c>
    </row>
    <row r="73" spans="2:3" x14ac:dyDescent="0.2">
      <c r="B73" s="32" t="s">
        <v>448</v>
      </c>
      <c r="C73" s="58">
        <v>7.8678315912784902E-2</v>
      </c>
    </row>
    <row r="74" spans="2:3" x14ac:dyDescent="0.2">
      <c r="B74" s="32" t="s">
        <v>439</v>
      </c>
      <c r="C74" s="58">
        <v>7.5275940447951245E-2</v>
      </c>
    </row>
    <row r="75" spans="2:3" x14ac:dyDescent="0.2">
      <c r="B75" s="32" t="s">
        <v>153</v>
      </c>
      <c r="C75" s="58">
        <v>7.2303206922498475E-2</v>
      </c>
    </row>
    <row r="76" spans="2:3" x14ac:dyDescent="0.2">
      <c r="B76" s="32" t="s">
        <v>189</v>
      </c>
      <c r="C76" s="58">
        <v>7.152467792862259E-2</v>
      </c>
    </row>
    <row r="77" spans="2:3" x14ac:dyDescent="0.2">
      <c r="B77" s="32" t="s">
        <v>586</v>
      </c>
      <c r="C77" s="58">
        <v>6.9964626561020385E-2</v>
      </c>
    </row>
    <row r="78" spans="2:3" x14ac:dyDescent="0.2">
      <c r="B78" s="32" t="s">
        <v>595</v>
      </c>
      <c r="C78" s="58">
        <v>6.645536643054463E-2</v>
      </c>
    </row>
    <row r="79" spans="2:3" x14ac:dyDescent="0.2">
      <c r="B79" s="32" t="s">
        <v>252</v>
      </c>
      <c r="C79" s="58">
        <v>6.6386393332386634E-2</v>
      </c>
    </row>
    <row r="80" spans="2:3" x14ac:dyDescent="0.2">
      <c r="B80" s="32" t="s">
        <v>84</v>
      </c>
      <c r="C80" s="58">
        <v>6.5164565019726839E-2</v>
      </c>
    </row>
    <row r="81" spans="2:3" x14ac:dyDescent="0.2">
      <c r="B81" s="32" t="s">
        <v>39</v>
      </c>
      <c r="C81" s="58">
        <v>6.4928403058749404E-2</v>
      </c>
    </row>
    <row r="82" spans="2:3" x14ac:dyDescent="0.2">
      <c r="B82" s="32" t="s">
        <v>499</v>
      </c>
      <c r="C82" s="58">
        <v>6.4162110602795641E-2</v>
      </c>
    </row>
    <row r="83" spans="2:3" x14ac:dyDescent="0.2">
      <c r="B83" s="32" t="s">
        <v>336</v>
      </c>
      <c r="C83" s="58">
        <v>6.2506140840641322E-2</v>
      </c>
    </row>
    <row r="84" spans="2:3" x14ac:dyDescent="0.2">
      <c r="B84" s="32" t="s">
        <v>225</v>
      </c>
      <c r="C84" s="58">
        <v>5.9508729548555607E-2</v>
      </c>
    </row>
    <row r="85" spans="2:3" x14ac:dyDescent="0.2">
      <c r="B85" s="32" t="s">
        <v>550</v>
      </c>
      <c r="C85" s="58">
        <v>5.9208964225839072E-2</v>
      </c>
    </row>
    <row r="86" spans="2:3" x14ac:dyDescent="0.2">
      <c r="B86" s="32" t="s">
        <v>693</v>
      </c>
      <c r="C86" s="58">
        <v>5.7196568409924209E-2</v>
      </c>
    </row>
    <row r="87" spans="2:3" x14ac:dyDescent="0.2">
      <c r="B87" s="32" t="s">
        <v>657</v>
      </c>
      <c r="C87" s="58">
        <v>5.6160941285432663E-2</v>
      </c>
    </row>
    <row r="88" spans="2:3" x14ac:dyDescent="0.2">
      <c r="B88" s="32" t="s">
        <v>487</v>
      </c>
      <c r="C88" s="58">
        <v>5.6089958341666218E-2</v>
      </c>
    </row>
    <row r="89" spans="2:3" x14ac:dyDescent="0.2">
      <c r="B89" s="32" t="s">
        <v>514</v>
      </c>
      <c r="C89" s="58">
        <v>5.5582357773927317E-2</v>
      </c>
    </row>
    <row r="90" spans="2:3" x14ac:dyDescent="0.2">
      <c r="B90" s="32" t="s">
        <v>174</v>
      </c>
      <c r="C90" s="58">
        <v>5.1719301964820039E-2</v>
      </c>
    </row>
    <row r="91" spans="2:3" x14ac:dyDescent="0.2">
      <c r="B91" s="32" t="s">
        <v>114</v>
      </c>
      <c r="C91" s="58">
        <v>5.0567348545818222E-2</v>
      </c>
    </row>
    <row r="92" spans="2:3" x14ac:dyDescent="0.2">
      <c r="B92" s="32" t="s">
        <v>243</v>
      </c>
      <c r="C92" s="58">
        <v>4.8519608473371431E-2</v>
      </c>
    </row>
    <row r="93" spans="2:3" x14ac:dyDescent="0.2">
      <c r="B93" s="32" t="s">
        <v>773</v>
      </c>
      <c r="C93" s="58">
        <v>4.8505310838724558E-2</v>
      </c>
    </row>
    <row r="94" spans="2:3" x14ac:dyDescent="0.2">
      <c r="B94" s="32" t="s">
        <v>706</v>
      </c>
      <c r="C94" s="58">
        <v>4.781582391877931E-2</v>
      </c>
    </row>
    <row r="95" spans="2:3" x14ac:dyDescent="0.2">
      <c r="B95" s="32" t="s">
        <v>562</v>
      </c>
      <c r="C95" s="58">
        <v>4.5525934789842598E-2</v>
      </c>
    </row>
    <row r="96" spans="2:3" x14ac:dyDescent="0.2">
      <c r="B96" s="32" t="s">
        <v>60</v>
      </c>
      <c r="C96" s="58">
        <v>4.5479327756564887E-2</v>
      </c>
    </row>
    <row r="97" spans="2:3" x14ac:dyDescent="0.2">
      <c r="B97" s="32" t="s">
        <v>663</v>
      </c>
      <c r="C97" s="58">
        <v>4.3074495620188592E-2</v>
      </c>
    </row>
    <row r="98" spans="2:3" x14ac:dyDescent="0.2">
      <c r="B98" s="32" t="s">
        <v>216</v>
      </c>
      <c r="C98" s="58">
        <v>3.9409133393357831E-2</v>
      </c>
    </row>
    <row r="99" spans="2:3" x14ac:dyDescent="0.2">
      <c r="B99" s="32" t="s">
        <v>78</v>
      </c>
      <c r="C99" s="58">
        <v>3.8487122546947528E-2</v>
      </c>
    </row>
    <row r="100" spans="2:3" x14ac:dyDescent="0.2">
      <c r="B100" s="32" t="s">
        <v>333</v>
      </c>
      <c r="C100" s="58">
        <v>3.7147748643820665E-2</v>
      </c>
    </row>
    <row r="101" spans="2:3" x14ac:dyDescent="0.2">
      <c r="B101" s="32" t="s">
        <v>183</v>
      </c>
      <c r="C101" s="58">
        <v>3.4313212540094652E-2</v>
      </c>
    </row>
    <row r="102" spans="2:3" x14ac:dyDescent="0.2">
      <c r="B102" s="32" t="s">
        <v>297</v>
      </c>
      <c r="C102" s="58">
        <v>3.2549552835730834E-2</v>
      </c>
    </row>
    <row r="103" spans="2:3" x14ac:dyDescent="0.2">
      <c r="B103" s="32" t="s">
        <v>255</v>
      </c>
      <c r="C103" s="58">
        <v>3.1565490018593871E-2</v>
      </c>
    </row>
    <row r="104" spans="2:3" x14ac:dyDescent="0.2">
      <c r="B104" s="32" t="s">
        <v>180</v>
      </c>
      <c r="C104" s="58">
        <v>3.1240385213211048E-2</v>
      </c>
    </row>
    <row r="105" spans="2:3" x14ac:dyDescent="0.2">
      <c r="B105" s="32" t="s">
        <v>384</v>
      </c>
      <c r="C105" s="58">
        <v>3.116471721934783E-2</v>
      </c>
    </row>
    <row r="106" spans="2:3" x14ac:dyDescent="0.2">
      <c r="B106" s="32" t="s">
        <v>162</v>
      </c>
      <c r="C106" s="58">
        <v>3.0840123966490149E-2</v>
      </c>
    </row>
    <row r="107" spans="2:3" x14ac:dyDescent="0.2">
      <c r="B107" s="32" t="s">
        <v>42</v>
      </c>
      <c r="C107" s="58">
        <v>2.6932853927431073E-2</v>
      </c>
    </row>
    <row r="108" spans="2:3" x14ac:dyDescent="0.2">
      <c r="B108" s="32" t="s">
        <v>631</v>
      </c>
      <c r="C108" s="58">
        <v>2.5169164693926403E-2</v>
      </c>
    </row>
    <row r="109" spans="2:3" x14ac:dyDescent="0.2">
      <c r="B109" s="32" t="s">
        <v>315</v>
      </c>
      <c r="C109" s="58">
        <v>2.1151387297309934E-2</v>
      </c>
    </row>
    <row r="110" spans="2:3" x14ac:dyDescent="0.2">
      <c r="B110" s="32" t="s">
        <v>165</v>
      </c>
      <c r="C110" s="58">
        <v>2.097189554274417E-2</v>
      </c>
    </row>
    <row r="111" spans="2:3" x14ac:dyDescent="0.2">
      <c r="B111" s="32" t="s">
        <v>159</v>
      </c>
      <c r="C111" s="58">
        <v>1.8582504252064185E-2</v>
      </c>
    </row>
    <row r="112" spans="2:3" x14ac:dyDescent="0.2">
      <c r="B112" s="32" t="s">
        <v>123</v>
      </c>
      <c r="C112" s="58">
        <v>1.8456986322616581E-2</v>
      </c>
    </row>
    <row r="113" spans="2:3" x14ac:dyDescent="0.2">
      <c r="B113" s="32" t="s">
        <v>672</v>
      </c>
      <c r="C113" s="58">
        <v>1.3020883945799405E-2</v>
      </c>
    </row>
    <row r="114" spans="2:3" x14ac:dyDescent="0.2">
      <c r="B114" s="32" t="s">
        <v>147</v>
      </c>
      <c r="C114" s="58">
        <v>1.1473651417756239E-2</v>
      </c>
    </row>
    <row r="115" spans="2:3" x14ac:dyDescent="0.2">
      <c r="B115" s="32" t="s">
        <v>598</v>
      </c>
      <c r="C115" s="58">
        <v>1.1220028696978192E-2</v>
      </c>
    </row>
    <row r="116" spans="2:3" x14ac:dyDescent="0.2">
      <c r="B116" s="32" t="s">
        <v>378</v>
      </c>
      <c r="C116" s="58">
        <v>1.0704969419901388E-2</v>
      </c>
    </row>
    <row r="117" spans="2:3" x14ac:dyDescent="0.2">
      <c r="B117" s="32" t="s">
        <v>51</v>
      </c>
      <c r="C117" s="58">
        <v>1.0516475029746333E-2</v>
      </c>
    </row>
    <row r="118" spans="2:3" x14ac:dyDescent="0.2">
      <c r="B118" s="32" t="s">
        <v>472</v>
      </c>
      <c r="C118" s="58">
        <v>8.6831151099144056E-3</v>
      </c>
    </row>
    <row r="119" spans="2:3" x14ac:dyDescent="0.2">
      <c r="B119" s="32" t="s">
        <v>711</v>
      </c>
      <c r="C119" s="58">
        <v>5.8142052216415994E-3</v>
      </c>
    </row>
    <row r="120" spans="2:3" x14ac:dyDescent="0.2">
      <c r="B120" s="32" t="s">
        <v>54</v>
      </c>
      <c r="C120" s="58">
        <v>5.2999701401228267E-3</v>
      </c>
    </row>
    <row r="121" spans="2:3" x14ac:dyDescent="0.2">
      <c r="B121" s="32" t="s">
        <v>360</v>
      </c>
      <c r="C121" s="58">
        <v>5.1610717464228191E-3</v>
      </c>
    </row>
    <row r="122" spans="2:3" x14ac:dyDescent="0.2">
      <c r="B122" s="32" t="s">
        <v>589</v>
      </c>
      <c r="C122" s="58">
        <v>4.8460786503006373E-3</v>
      </c>
    </row>
    <row r="123" spans="2:3" x14ac:dyDescent="0.2">
      <c r="B123" s="32" t="s">
        <v>339</v>
      </c>
      <c r="C123" s="58">
        <v>4.5623733729084938E-3</v>
      </c>
    </row>
    <row r="124" spans="2:3" x14ac:dyDescent="0.2">
      <c r="B124" s="32" t="s">
        <v>8</v>
      </c>
      <c r="C124" s="58">
        <v>3.9010795287036642E-3</v>
      </c>
    </row>
    <row r="125" spans="2:3" x14ac:dyDescent="0.2">
      <c r="B125" s="32" t="s">
        <v>728</v>
      </c>
      <c r="C125" s="58">
        <v>3.4489075701674538E-3</v>
      </c>
    </row>
    <row r="126" spans="2:3" x14ac:dyDescent="0.2">
      <c r="B126" s="32" t="s">
        <v>766</v>
      </c>
      <c r="C126" s="58">
        <v>3.3017436083920713E-3</v>
      </c>
    </row>
    <row r="127" spans="2:3" x14ac:dyDescent="0.2">
      <c r="B127" s="32" t="s">
        <v>705</v>
      </c>
      <c r="C127" s="58">
        <v>3.0422668762174502E-3</v>
      </c>
    </row>
    <row r="128" spans="2:3" x14ac:dyDescent="0.2">
      <c r="B128" s="32" t="s">
        <v>571</v>
      </c>
      <c r="C128" s="58">
        <v>3.0265613453927952E-3</v>
      </c>
    </row>
    <row r="129" spans="2:3" x14ac:dyDescent="0.2">
      <c r="B129" s="32" t="s">
        <v>29</v>
      </c>
      <c r="C129" s="58">
        <v>2.6395757360957069E-3</v>
      </c>
    </row>
    <row r="130" spans="2:3" x14ac:dyDescent="0.2">
      <c r="B130" s="32" t="s">
        <v>713</v>
      </c>
      <c r="C130" s="58">
        <v>2.6154298445617958E-3</v>
      </c>
    </row>
    <row r="131" spans="2:3" x14ac:dyDescent="0.2">
      <c r="B131" s="32" t="s">
        <v>348</v>
      </c>
      <c r="C131" s="58">
        <v>2.6097790845089619E-3</v>
      </c>
    </row>
    <row r="132" spans="2:3" x14ac:dyDescent="0.2">
      <c r="B132" s="32" t="s">
        <v>735</v>
      </c>
      <c r="C132" s="58">
        <v>2.6015753152367929E-3</v>
      </c>
    </row>
    <row r="133" spans="2:3" x14ac:dyDescent="0.2">
      <c r="B133" s="32" t="s">
        <v>132</v>
      </c>
      <c r="C133" s="58">
        <v>2.3854972429635498E-3</v>
      </c>
    </row>
    <row r="134" spans="2:3" x14ac:dyDescent="0.2">
      <c r="B134" s="32" t="s">
        <v>718</v>
      </c>
      <c r="C134" s="58">
        <v>1.9471942457515944E-3</v>
      </c>
    </row>
    <row r="135" spans="2:3" x14ac:dyDescent="0.2">
      <c r="B135" s="32" t="s">
        <v>704</v>
      </c>
      <c r="C135" s="58">
        <v>1.8967280909308558E-3</v>
      </c>
    </row>
    <row r="136" spans="2:3" x14ac:dyDescent="0.2">
      <c r="B136" s="32" t="s">
        <v>11</v>
      </c>
      <c r="C136" s="58">
        <v>1.6990592478086002E-3</v>
      </c>
    </row>
    <row r="137" spans="2:3" x14ac:dyDescent="0.2">
      <c r="B137" s="32" t="s">
        <v>765</v>
      </c>
      <c r="C137" s="58">
        <v>1.6874269619025751E-3</v>
      </c>
    </row>
    <row r="138" spans="2:3" x14ac:dyDescent="0.2">
      <c r="B138" s="32" t="s">
        <v>490</v>
      </c>
      <c r="C138" s="58">
        <v>1.6611082030351947E-3</v>
      </c>
    </row>
    <row r="139" spans="2:3" x14ac:dyDescent="0.2">
      <c r="B139" s="32" t="s">
        <v>45</v>
      </c>
      <c r="C139" s="58">
        <v>1.2380459672660625E-3</v>
      </c>
    </row>
    <row r="140" spans="2:3" x14ac:dyDescent="0.2">
      <c r="B140" s="32" t="s">
        <v>710</v>
      </c>
      <c r="C140" s="58">
        <v>1.1347285812466773E-3</v>
      </c>
    </row>
    <row r="141" spans="2:3" x14ac:dyDescent="0.2">
      <c r="B141" s="32" t="s">
        <v>387</v>
      </c>
      <c r="C141" s="58">
        <v>1.1034871406630431E-3</v>
      </c>
    </row>
    <row r="142" spans="2:3" x14ac:dyDescent="0.2">
      <c r="B142" s="32" t="s">
        <v>460</v>
      </c>
      <c r="C142" s="58">
        <v>1.0354422032359015E-3</v>
      </c>
    </row>
    <row r="143" spans="2:3" x14ac:dyDescent="0.2">
      <c r="B143" s="32" t="s">
        <v>660</v>
      </c>
      <c r="C143" s="58">
        <v>9.9488785319817429E-4</v>
      </c>
    </row>
    <row r="144" spans="2:3" x14ac:dyDescent="0.2">
      <c r="B144" s="32" t="s">
        <v>192</v>
      </c>
      <c r="C144" s="58">
        <v>9.5922972315480126E-4</v>
      </c>
    </row>
    <row r="145" spans="2:3" x14ac:dyDescent="0.2">
      <c r="B145" s="32" t="s">
        <v>276</v>
      </c>
      <c r="C145" s="58">
        <v>8.6728736023781853E-4</v>
      </c>
    </row>
    <row r="146" spans="2:3" x14ac:dyDescent="0.2">
      <c r="B146" s="32" t="s">
        <v>730</v>
      </c>
      <c r="C146" s="58">
        <v>8.568319397401459E-4</v>
      </c>
    </row>
    <row r="147" spans="2:3" x14ac:dyDescent="0.2">
      <c r="B147" s="32" t="s">
        <v>607</v>
      </c>
      <c r="C147" s="58">
        <v>8.2563252435550593E-4</v>
      </c>
    </row>
    <row r="148" spans="2:3" x14ac:dyDescent="0.2">
      <c r="B148" s="32" t="s">
        <v>625</v>
      </c>
      <c r="C148" s="58">
        <v>8.1222510731154807E-4</v>
      </c>
    </row>
    <row r="149" spans="2:3" x14ac:dyDescent="0.2">
      <c r="B149" s="32" t="s">
        <v>415</v>
      </c>
      <c r="C149" s="58">
        <v>7.8048588046127857E-4</v>
      </c>
    </row>
    <row r="150" spans="2:3" x14ac:dyDescent="0.2">
      <c r="B150" s="32" t="s">
        <v>640</v>
      </c>
      <c r="C150" s="58">
        <v>7.1164002768710319E-4</v>
      </c>
    </row>
    <row r="151" spans="2:3" x14ac:dyDescent="0.2">
      <c r="B151" s="32" t="s">
        <v>731</v>
      </c>
      <c r="C151" s="58">
        <v>6.9157111321572345E-4</v>
      </c>
    </row>
    <row r="152" spans="2:3" x14ac:dyDescent="0.2">
      <c r="B152" s="32" t="s">
        <v>421</v>
      </c>
      <c r="C152" s="58">
        <v>6.8487627055534414E-4</v>
      </c>
    </row>
    <row r="153" spans="2:3" x14ac:dyDescent="0.2">
      <c r="B153" s="32" t="s">
        <v>726</v>
      </c>
      <c r="C153" s="58">
        <v>5.4925955139934314E-4</v>
      </c>
    </row>
    <row r="154" spans="2:3" x14ac:dyDescent="0.2">
      <c r="B154" s="32" t="s">
        <v>240</v>
      </c>
      <c r="C154" s="58">
        <v>4.1720501764184694E-4</v>
      </c>
    </row>
    <row r="155" spans="2:3" x14ac:dyDescent="0.2">
      <c r="B155" s="32" t="s">
        <v>457</v>
      </c>
      <c r="C155" s="58">
        <v>4.0274363204980535E-4</v>
      </c>
    </row>
    <row r="156" spans="2:3" x14ac:dyDescent="0.2">
      <c r="B156" s="32" t="s">
        <v>273</v>
      </c>
      <c r="C156" s="58">
        <v>3.3311072298885955E-4</v>
      </c>
    </row>
    <row r="157" spans="2:3" x14ac:dyDescent="0.2">
      <c r="B157" s="32" t="s">
        <v>17</v>
      </c>
      <c r="C157" s="58">
        <v>3.3305578684429644E-4</v>
      </c>
    </row>
    <row r="158" spans="2:3" x14ac:dyDescent="0.2">
      <c r="B158" s="32" t="s">
        <v>430</v>
      </c>
      <c r="C158" s="58">
        <v>3.1841919795698464E-4</v>
      </c>
    </row>
    <row r="159" spans="2:3" x14ac:dyDescent="0.2">
      <c r="B159" s="32" t="s">
        <v>195</v>
      </c>
      <c r="C159" s="58">
        <v>3.0486829151683375E-4</v>
      </c>
    </row>
    <row r="160" spans="2:3" x14ac:dyDescent="0.2">
      <c r="B160" s="32" t="s">
        <v>237</v>
      </c>
      <c r="C160" s="58">
        <v>2.2234962971286648E-4</v>
      </c>
    </row>
    <row r="161" spans="2:3" x14ac:dyDescent="0.2">
      <c r="B161" s="32" t="s">
        <v>775</v>
      </c>
      <c r="C161" s="58">
        <v>2.1846832561646829E-4</v>
      </c>
    </row>
    <row r="162" spans="2:3" x14ac:dyDescent="0.2">
      <c r="B162" s="32" t="s">
        <v>354</v>
      </c>
      <c r="C162" s="58">
        <v>2.0523175936792236E-4</v>
      </c>
    </row>
    <row r="163" spans="2:3" x14ac:dyDescent="0.2">
      <c r="B163" s="32" t="s">
        <v>764</v>
      </c>
      <c r="C163" s="58">
        <v>1.8690009538185789E-4</v>
      </c>
    </row>
    <row r="164" spans="2:3" x14ac:dyDescent="0.2">
      <c r="B164" s="32" t="s">
        <v>523</v>
      </c>
      <c r="C164" s="58">
        <v>1.8020714096187592E-4</v>
      </c>
    </row>
    <row r="165" spans="2:3" x14ac:dyDescent="0.2">
      <c r="B165" s="32" t="s">
        <v>616</v>
      </c>
      <c r="C165" s="58">
        <v>1.7814301092995499E-4</v>
      </c>
    </row>
    <row r="166" spans="2:3" x14ac:dyDescent="0.2">
      <c r="B166" s="32" t="s">
        <v>177</v>
      </c>
      <c r="C166" s="58">
        <v>1.3740319582388502E-4</v>
      </c>
    </row>
    <row r="167" spans="2:3" x14ac:dyDescent="0.2">
      <c r="B167" s="32" t="s">
        <v>475</v>
      </c>
      <c r="C167" s="58">
        <v>1.2236809986108539E-4</v>
      </c>
    </row>
    <row r="168" spans="2:3" x14ac:dyDescent="0.2">
      <c r="B168" s="32" t="s">
        <v>690</v>
      </c>
      <c r="C168" s="58">
        <v>1.2151970112772418E-4</v>
      </c>
    </row>
    <row r="169" spans="2:3" x14ac:dyDescent="0.2">
      <c r="B169" s="32" t="s">
        <v>622</v>
      </c>
      <c r="C169" s="58">
        <v>8.7324928184962842E-5</v>
      </c>
    </row>
    <row r="170" spans="2:3" x14ac:dyDescent="0.2">
      <c r="B170" s="32" t="s">
        <v>207</v>
      </c>
      <c r="C170" s="58">
        <v>8.5308642221990706E-5</v>
      </c>
    </row>
    <row r="171" spans="2:3" x14ac:dyDescent="0.2">
      <c r="B171" s="32" t="s">
        <v>102</v>
      </c>
      <c r="C171" s="58">
        <v>8.1626183275295067E-5</v>
      </c>
    </row>
    <row r="172" spans="2:3" x14ac:dyDescent="0.2">
      <c r="B172" s="32" t="s">
        <v>568</v>
      </c>
      <c r="C172" s="58">
        <v>7.6800594567009E-5</v>
      </c>
    </row>
    <row r="173" spans="2:3" x14ac:dyDescent="0.2">
      <c r="B173" s="32" t="s">
        <v>135</v>
      </c>
      <c r="C173" s="58">
        <v>7.408750635538206E-5</v>
      </c>
    </row>
    <row r="174" spans="2:3" x14ac:dyDescent="0.2">
      <c r="B174" s="32" t="s">
        <v>767</v>
      </c>
      <c r="C174" s="58">
        <v>7.0587820071646638E-5</v>
      </c>
    </row>
    <row r="175" spans="2:3" x14ac:dyDescent="0.2">
      <c r="B175" s="32" t="s">
        <v>81</v>
      </c>
      <c r="C175" s="58">
        <v>6.8982956544123801E-5</v>
      </c>
    </row>
    <row r="176" spans="2:3" x14ac:dyDescent="0.2">
      <c r="B176" s="32" t="s">
        <v>168</v>
      </c>
      <c r="C176" s="58">
        <v>6.6467879335226676E-5</v>
      </c>
    </row>
    <row r="177" spans="2:3" x14ac:dyDescent="0.2">
      <c r="B177" s="32" t="s">
        <v>481</v>
      </c>
      <c r="C177" s="58">
        <v>6.3763734123669101E-5</v>
      </c>
    </row>
    <row r="178" spans="2:3" x14ac:dyDescent="0.2">
      <c r="B178" s="32" t="s">
        <v>144</v>
      </c>
      <c r="C178" s="58">
        <v>5.7672439311229456E-5</v>
      </c>
    </row>
    <row r="179" spans="2:3" x14ac:dyDescent="0.2">
      <c r="B179" s="32" t="s">
        <v>20</v>
      </c>
      <c r="C179" s="58">
        <v>5.6144937756768793E-5</v>
      </c>
    </row>
    <row r="180" spans="2:3" x14ac:dyDescent="0.2">
      <c r="B180" s="32" t="s">
        <v>700</v>
      </c>
      <c r="C180" s="58">
        <v>4.9461110959549904E-5</v>
      </c>
    </row>
    <row r="181" spans="2:3" x14ac:dyDescent="0.2">
      <c r="B181" s="32" t="s">
        <v>724</v>
      </c>
      <c r="C181" s="58">
        <v>4.6776209037365543E-5</v>
      </c>
    </row>
    <row r="182" spans="2:3" x14ac:dyDescent="0.2">
      <c r="B182" s="32" t="s">
        <v>760</v>
      </c>
      <c r="C182" s="58">
        <v>4.3957010044176793E-5</v>
      </c>
    </row>
    <row r="183" spans="2:3" x14ac:dyDescent="0.2">
      <c r="B183" s="32" t="s">
        <v>526</v>
      </c>
      <c r="C183" s="58">
        <v>4.0571074069991428E-5</v>
      </c>
    </row>
    <row r="184" spans="2:3" x14ac:dyDescent="0.2">
      <c r="B184" s="32" t="s">
        <v>399</v>
      </c>
      <c r="C184" s="58">
        <v>3.9958133600222505E-5</v>
      </c>
    </row>
    <row r="185" spans="2:3" x14ac:dyDescent="0.2">
      <c r="B185" s="32" t="s">
        <v>532</v>
      </c>
      <c r="C185" s="58">
        <v>3.8781326708054036E-5</v>
      </c>
    </row>
    <row r="186" spans="2:3" x14ac:dyDescent="0.2">
      <c r="B186" s="32" t="s">
        <v>643</v>
      </c>
      <c r="C186" s="58">
        <v>3.7556806622444474E-5</v>
      </c>
    </row>
    <row r="187" spans="2:3" x14ac:dyDescent="0.2">
      <c r="B187" s="32" t="s">
        <v>538</v>
      </c>
      <c r="C187" s="58">
        <v>3.7368008990342981E-5</v>
      </c>
    </row>
    <row r="188" spans="2:3" x14ac:dyDescent="0.2">
      <c r="B188" s="32" t="s">
        <v>610</v>
      </c>
      <c r="C188" s="58">
        <v>3.563264231005085E-5</v>
      </c>
    </row>
    <row r="189" spans="2:3" x14ac:dyDescent="0.2">
      <c r="B189" s="32" t="s">
        <v>14</v>
      </c>
      <c r="C189" s="58">
        <v>3.26214433079876E-5</v>
      </c>
    </row>
    <row r="190" spans="2:3" x14ac:dyDescent="0.2">
      <c r="B190" s="32" t="s">
        <v>675</v>
      </c>
      <c r="C190" s="58">
        <v>3.0906109833789414E-5</v>
      </c>
    </row>
    <row r="191" spans="2:3" x14ac:dyDescent="0.2">
      <c r="B191" s="32" t="s">
        <v>708</v>
      </c>
      <c r="C191" s="58">
        <v>2.6049467939617333E-5</v>
      </c>
    </row>
    <row r="192" spans="2:3" x14ac:dyDescent="0.2">
      <c r="B192" s="32" t="s">
        <v>363</v>
      </c>
      <c r="C192" s="58">
        <v>2.5603932332749468E-5</v>
      </c>
    </row>
    <row r="193" spans="2:3" x14ac:dyDescent="0.2">
      <c r="B193" s="32" t="s">
        <v>733</v>
      </c>
      <c r="C193" s="58">
        <v>2.5541132190817274E-5</v>
      </c>
    </row>
    <row r="194" spans="2:3" x14ac:dyDescent="0.2">
      <c r="B194" s="32" t="s">
        <v>66</v>
      </c>
      <c r="C194" s="58">
        <v>2.2756994318711552E-5</v>
      </c>
    </row>
    <row r="195" spans="2:3" x14ac:dyDescent="0.2">
      <c r="B195" s="32" t="s">
        <v>312</v>
      </c>
      <c r="C195" s="58">
        <v>1.9608322252668712E-5</v>
      </c>
    </row>
    <row r="196" spans="2:3" x14ac:dyDescent="0.2">
      <c r="B196" s="32" t="s">
        <v>445</v>
      </c>
      <c r="C196" s="58">
        <v>1.9273952755301276E-5</v>
      </c>
    </row>
    <row r="197" spans="2:3" x14ac:dyDescent="0.2">
      <c r="B197" s="32" t="s">
        <v>390</v>
      </c>
      <c r="C197" s="58">
        <v>1.850754232366658E-5</v>
      </c>
    </row>
    <row r="198" spans="2:3" x14ac:dyDescent="0.2">
      <c r="B198" s="32" t="s">
        <v>619</v>
      </c>
      <c r="C198" s="58">
        <v>1.7622853316180423E-5</v>
      </c>
    </row>
    <row r="199" spans="2:3" x14ac:dyDescent="0.2">
      <c r="B199" s="32" t="s">
        <v>696</v>
      </c>
      <c r="C199" s="58">
        <v>1.7227507121021198E-5</v>
      </c>
    </row>
    <row r="200" spans="2:3" x14ac:dyDescent="0.2">
      <c r="B200" s="32" t="s">
        <v>279</v>
      </c>
      <c r="C200" s="58">
        <v>1.6519434788947723E-5</v>
      </c>
    </row>
    <row r="201" spans="2:3" x14ac:dyDescent="0.2">
      <c r="B201" s="32" t="s">
        <v>381</v>
      </c>
      <c r="C201" s="58">
        <v>1.646198483144567E-5</v>
      </c>
    </row>
    <row r="202" spans="2:3" x14ac:dyDescent="0.2">
      <c r="B202" s="32" t="s">
        <v>405</v>
      </c>
      <c r="C202" s="58">
        <v>1.4731751761999326E-5</v>
      </c>
    </row>
    <row r="203" spans="2:3" x14ac:dyDescent="0.2">
      <c r="B203" s="32" t="s">
        <v>654</v>
      </c>
      <c r="C203" s="58">
        <v>1.4154527109946073E-5</v>
      </c>
    </row>
    <row r="204" spans="2:3" x14ac:dyDescent="0.2">
      <c r="B204" s="32" t="s">
        <v>580</v>
      </c>
      <c r="C204" s="58">
        <v>1.3374492182356405E-5</v>
      </c>
    </row>
    <row r="205" spans="2:3" x14ac:dyDescent="0.2">
      <c r="B205" s="32" t="s">
        <v>282</v>
      </c>
      <c r="C205" s="58">
        <v>1.2740383468013529E-5</v>
      </c>
    </row>
    <row r="206" spans="2:3" x14ac:dyDescent="0.2">
      <c r="B206" s="32" t="s">
        <v>508</v>
      </c>
      <c r="C206" s="58">
        <v>1.1575041445323466E-5</v>
      </c>
    </row>
    <row r="207" spans="2:3" x14ac:dyDescent="0.2">
      <c r="B207" s="32" t="s">
        <v>357</v>
      </c>
      <c r="C207" s="58">
        <v>1.1217659984913952E-5</v>
      </c>
    </row>
    <row r="208" spans="2:3" x14ac:dyDescent="0.2">
      <c r="B208" s="32" t="s">
        <v>529</v>
      </c>
      <c r="C208" s="58">
        <v>1.0158816432561211E-5</v>
      </c>
    </row>
    <row r="209" spans="2:3" x14ac:dyDescent="0.2">
      <c r="B209" s="32" t="s">
        <v>264</v>
      </c>
      <c r="C209" s="58">
        <v>9.6926008815023018E-6</v>
      </c>
    </row>
    <row r="210" spans="2:3" x14ac:dyDescent="0.2">
      <c r="B210" s="32" t="s">
        <v>427</v>
      </c>
      <c r="C210" s="58">
        <v>8.4076364253668467E-6</v>
      </c>
    </row>
    <row r="211" spans="2:3" x14ac:dyDescent="0.2">
      <c r="B211" s="32" t="s">
        <v>234</v>
      </c>
      <c r="C211" s="58">
        <v>7.5416754086745329E-6</v>
      </c>
    </row>
    <row r="212" spans="2:3" x14ac:dyDescent="0.2">
      <c r="B212" s="32" t="s">
        <v>204</v>
      </c>
      <c r="C212" s="58">
        <v>7.178701618830953E-6</v>
      </c>
    </row>
    <row r="213" spans="2:3" x14ac:dyDescent="0.2">
      <c r="B213" s="32" t="s">
        <v>553</v>
      </c>
      <c r="C213" s="58">
        <v>6.5101396142812112E-6</v>
      </c>
    </row>
    <row r="214" spans="2:3" x14ac:dyDescent="0.2">
      <c r="B214" s="32" t="s">
        <v>732</v>
      </c>
      <c r="C214" s="58">
        <v>6.2174499997908177E-6</v>
      </c>
    </row>
    <row r="215" spans="2:3" x14ac:dyDescent="0.2">
      <c r="B215" s="32" t="s">
        <v>520</v>
      </c>
      <c r="C215" s="58">
        <v>6.1497606399594181E-6</v>
      </c>
    </row>
    <row r="216" spans="2:3" x14ac:dyDescent="0.2">
      <c r="B216" s="32" t="s">
        <v>261</v>
      </c>
      <c r="C216" s="58">
        <v>5.9634031569228368E-6</v>
      </c>
    </row>
    <row r="217" spans="2:3" x14ac:dyDescent="0.2">
      <c r="B217" s="32" t="s">
        <v>72</v>
      </c>
      <c r="C217" s="58">
        <v>5.2117006272043639E-6</v>
      </c>
    </row>
    <row r="218" spans="2:3" x14ac:dyDescent="0.2">
      <c r="B218" s="32" t="s">
        <v>171</v>
      </c>
      <c r="C218" s="58">
        <v>5.1089744244740311E-6</v>
      </c>
    </row>
    <row r="219" spans="2:3" x14ac:dyDescent="0.2">
      <c r="B219" s="32" t="s">
        <v>436</v>
      </c>
      <c r="C219" s="58">
        <v>4.5727986084195902E-6</v>
      </c>
    </row>
    <row r="220" spans="2:3" x14ac:dyDescent="0.2">
      <c r="B220" s="32" t="s">
        <v>729</v>
      </c>
      <c r="C220" s="58">
        <v>4.5574341502582224E-6</v>
      </c>
    </row>
    <row r="221" spans="2:3" x14ac:dyDescent="0.2">
      <c r="B221" s="32" t="s">
        <v>418</v>
      </c>
      <c r="C221" s="58">
        <v>4.4207489739291727E-6</v>
      </c>
    </row>
    <row r="222" spans="2:3" x14ac:dyDescent="0.2">
      <c r="B222" s="32" t="s">
        <v>96</v>
      </c>
      <c r="C222" s="58">
        <v>3.7919947369908412E-6</v>
      </c>
    </row>
    <row r="223" spans="2:3" x14ac:dyDescent="0.2">
      <c r="B223" s="32" t="s">
        <v>372</v>
      </c>
      <c r="C223" s="58">
        <v>3.449027050916881E-6</v>
      </c>
    </row>
    <row r="224" spans="2:3" x14ac:dyDescent="0.2">
      <c r="B224" s="32" t="s">
        <v>769</v>
      </c>
      <c r="C224" s="58">
        <v>3.1711068105007684E-6</v>
      </c>
    </row>
    <row r="225" spans="2:3" x14ac:dyDescent="0.2">
      <c r="B225" s="32" t="s">
        <v>63</v>
      </c>
      <c r="C225" s="58">
        <v>3.0339246360549444E-6</v>
      </c>
    </row>
    <row r="226" spans="2:3" x14ac:dyDescent="0.2">
      <c r="B226" s="32" t="s">
        <v>402</v>
      </c>
      <c r="C226" s="58">
        <v>2.9195614209458616E-6</v>
      </c>
    </row>
    <row r="227" spans="2:3" x14ac:dyDescent="0.2">
      <c r="B227" s="32" t="s">
        <v>198</v>
      </c>
      <c r="C227" s="58">
        <v>2.4879288006138251E-6</v>
      </c>
    </row>
    <row r="228" spans="2:3" x14ac:dyDescent="0.2">
      <c r="B228" s="32" t="s">
        <v>454</v>
      </c>
      <c r="C228" s="58">
        <v>2.472263589225085E-6</v>
      </c>
    </row>
    <row r="229" spans="2:3" x14ac:dyDescent="0.2">
      <c r="B229" s="32" t="s">
        <v>291</v>
      </c>
      <c r="C229" s="58">
        <v>2.358030243838897E-6</v>
      </c>
    </row>
    <row r="230" spans="2:3" x14ac:dyDescent="0.2">
      <c r="B230" s="32" t="s">
        <v>300</v>
      </c>
      <c r="C230" s="58">
        <v>2.073382418557547E-6</v>
      </c>
    </row>
    <row r="231" spans="2:3" x14ac:dyDescent="0.2">
      <c r="B231" s="32" t="s">
        <v>26</v>
      </c>
      <c r="C231" s="58">
        <v>2.0283057335669595E-6</v>
      </c>
    </row>
    <row r="232" spans="2:3" x14ac:dyDescent="0.2">
      <c r="B232" s="32" t="s">
        <v>723</v>
      </c>
      <c r="C232" s="58">
        <v>2.0230207891564638E-6</v>
      </c>
    </row>
    <row r="233" spans="2:3" x14ac:dyDescent="0.2">
      <c r="B233" s="32" t="s">
        <v>105</v>
      </c>
      <c r="C233" s="58">
        <v>1.7189252867001809E-6</v>
      </c>
    </row>
    <row r="234" spans="2:3" x14ac:dyDescent="0.2">
      <c r="B234" s="32" t="s">
        <v>565</v>
      </c>
      <c r="C234" s="58">
        <v>1.1087359716788702E-6</v>
      </c>
    </row>
    <row r="235" spans="2:3" x14ac:dyDescent="0.2">
      <c r="B235" s="32" t="s">
        <v>285</v>
      </c>
      <c r="C235" s="58">
        <v>1.0823780547043437E-6</v>
      </c>
    </row>
    <row r="236" spans="2:3" x14ac:dyDescent="0.2">
      <c r="B236" s="32" t="s">
        <v>393</v>
      </c>
      <c r="C236" s="58">
        <v>1.0484995140366138E-6</v>
      </c>
    </row>
    <row r="237" spans="2:3" x14ac:dyDescent="0.2">
      <c r="B237" s="32" t="s">
        <v>719</v>
      </c>
      <c r="C237" s="58">
        <v>1.0385488564538541E-6</v>
      </c>
    </row>
    <row r="238" spans="2:3" x14ac:dyDescent="0.2">
      <c r="B238" s="32" t="s">
        <v>637</v>
      </c>
      <c r="C238" s="58">
        <v>9.9234492989899105E-7</v>
      </c>
    </row>
    <row r="239" spans="2:3" x14ac:dyDescent="0.2">
      <c r="B239" s="32" t="s">
        <v>717</v>
      </c>
      <c r="C239" s="58">
        <v>8.9430500562326051E-7</v>
      </c>
    </row>
    <row r="240" spans="2:3" x14ac:dyDescent="0.2">
      <c r="B240" s="32" t="s">
        <v>108</v>
      </c>
      <c r="C240" s="58">
        <v>5.8214390802760632E-7</v>
      </c>
    </row>
    <row r="241" spans="2:3" x14ac:dyDescent="0.2">
      <c r="B241" s="34" t="s">
        <v>231</v>
      </c>
      <c r="C241" s="59">
        <v>5.7777820362458772E-7</v>
      </c>
    </row>
  </sheetData>
  <autoFilter ref="B1:B241" xr:uid="{7BE92E1D-890E-934E-B576-4D7CFEB2EB72}"/>
  <sortState xmlns:xlrd2="http://schemas.microsoft.com/office/spreadsheetml/2017/richdata2" ref="B2:C241">
    <sortCondition descending="1" ref="C2:C2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1157"/>
  <sheetViews>
    <sheetView workbookViewId="0">
      <pane xSplit="2" ySplit="2" topLeftCell="V963" activePane="bottomRight" state="frozen"/>
      <selection pane="topRight" activeCell="C1" sqref="C1"/>
      <selection pane="bottomLeft" activeCell="A3" sqref="A3"/>
      <selection pane="bottomRight" activeCell="A1038" sqref="A1038:XFD1043"/>
    </sheetView>
  </sheetViews>
  <sheetFormatPr baseColWidth="10" defaultColWidth="8.83203125" defaultRowHeight="15" x14ac:dyDescent="0.2"/>
  <cols>
    <col min="2" max="2" width="48.33203125" bestFit="1" customWidth="1"/>
  </cols>
  <sheetData>
    <row r="1" spans="1:46" x14ac:dyDescent="0.2">
      <c r="A1" t="s">
        <v>0</v>
      </c>
    </row>
    <row r="2" spans="1:46" x14ac:dyDescent="0.2">
      <c r="A2" t="s">
        <v>1</v>
      </c>
      <c r="C2">
        <v>1980</v>
      </c>
      <c r="D2">
        <v>1981</v>
      </c>
      <c r="E2">
        <v>1982</v>
      </c>
      <c r="F2">
        <v>1983</v>
      </c>
      <c r="G2">
        <v>1984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  <c r="S2">
        <v>1996</v>
      </c>
      <c r="T2">
        <v>1997</v>
      </c>
      <c r="U2">
        <v>1998</v>
      </c>
      <c r="V2">
        <v>1999</v>
      </c>
      <c r="W2">
        <v>2000</v>
      </c>
      <c r="X2">
        <v>2001</v>
      </c>
      <c r="Y2">
        <v>2002</v>
      </c>
      <c r="Z2">
        <v>2003</v>
      </c>
      <c r="AA2">
        <v>2004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</row>
    <row r="3" spans="1:46" x14ac:dyDescent="0.2">
      <c r="B3" t="s">
        <v>2</v>
      </c>
      <c r="C3">
        <f>+C7-C5</f>
        <v>997.17699999999968</v>
      </c>
      <c r="D3">
        <f t="shared" ref="D3:AO3" si="0">+D7-D5</f>
        <v>349.87299999999959</v>
      </c>
      <c r="E3">
        <f t="shared" si="0"/>
        <v>-440.41100000000006</v>
      </c>
      <c r="F3">
        <f t="shared" si="0"/>
        <v>-359.06899999999951</v>
      </c>
      <c r="G3">
        <f t="shared" si="0"/>
        <v>-347.47499999999854</v>
      </c>
      <c r="H3">
        <f t="shared" si="0"/>
        <v>-334.26499999999942</v>
      </c>
      <c r="I3">
        <f t="shared" si="0"/>
        <v>-533.09100000000035</v>
      </c>
      <c r="J3">
        <f t="shared" si="0"/>
        <v>-1588.0699999999997</v>
      </c>
      <c r="K3">
        <f t="shared" si="0"/>
        <v>-1152.3329999999987</v>
      </c>
      <c r="L3">
        <f t="shared" si="0"/>
        <v>-1279.7540000000008</v>
      </c>
      <c r="M3">
        <f t="shared" si="0"/>
        <v>-843.64500000000044</v>
      </c>
      <c r="N3">
        <f t="shared" si="0"/>
        <v>-355.77500000000146</v>
      </c>
      <c r="O3">
        <f t="shared" si="0"/>
        <v>-596.47999999999956</v>
      </c>
      <c r="P3">
        <f t="shared" si="0"/>
        <v>-663.91799999999785</v>
      </c>
      <c r="Q3">
        <f t="shared" si="0"/>
        <v>-773.33599999999569</v>
      </c>
      <c r="R3">
        <f t="shared" si="0"/>
        <v>-616.4320000000007</v>
      </c>
      <c r="S3">
        <f t="shared" si="0"/>
        <v>-940.10900000000402</v>
      </c>
      <c r="T3">
        <f t="shared" si="0"/>
        <v>-1346.1079999999929</v>
      </c>
      <c r="U3">
        <f t="shared" si="0"/>
        <v>-732.56599999999889</v>
      </c>
      <c r="V3">
        <f t="shared" si="0"/>
        <v>-1327.4429999999993</v>
      </c>
      <c r="W3">
        <f t="shared" si="0"/>
        <v>-1115.9599999999991</v>
      </c>
      <c r="X3">
        <f t="shared" si="0"/>
        <v>-1803.1349999999948</v>
      </c>
      <c r="Y3">
        <f t="shared" si="0"/>
        <v>-2166.262999999999</v>
      </c>
      <c r="Z3">
        <f t="shared" si="0"/>
        <v>-1879.3899999999994</v>
      </c>
      <c r="AA3">
        <f t="shared" si="0"/>
        <v>-1202.609000000004</v>
      </c>
      <c r="AB3">
        <f t="shared" si="0"/>
        <v>-801.99899999999616</v>
      </c>
      <c r="AC3">
        <f t="shared" si="0"/>
        <v>-1210.3130000000019</v>
      </c>
      <c r="AD3">
        <f t="shared" si="0"/>
        <v>-1351.9830000000002</v>
      </c>
      <c r="AE3">
        <f t="shared" si="0"/>
        <v>-1443.1759999999995</v>
      </c>
      <c r="AF3">
        <f t="shared" si="0"/>
        <v>-1337.875</v>
      </c>
      <c r="AG3">
        <f t="shared" si="0"/>
        <v>-1791.390999999996</v>
      </c>
      <c r="AH3">
        <f t="shared" si="0"/>
        <v>-1087.1299999999974</v>
      </c>
      <c r="AI3">
        <f t="shared" si="0"/>
        <v>-1578.5610000000015</v>
      </c>
      <c r="AJ3">
        <f t="shared" si="0"/>
        <v>-1176.1640000000043</v>
      </c>
      <c r="AK3">
        <f t="shared" si="0"/>
        <v>-1432.2079999999987</v>
      </c>
      <c r="AL3">
        <f t="shared" si="0"/>
        <v>-1759.0699999999997</v>
      </c>
      <c r="AM3">
        <f t="shared" si="0"/>
        <v>100.79299999999785</v>
      </c>
      <c r="AN3">
        <f t="shared" si="0"/>
        <v>-1448.8269999999975</v>
      </c>
      <c r="AO3">
        <f t="shared" si="0"/>
        <v>-879.42200000000594</v>
      </c>
    </row>
    <row r="4" spans="1:46" hidden="1" x14ac:dyDescent="0.2">
      <c r="B4" t="s">
        <v>3</v>
      </c>
    </row>
    <row r="5" spans="1:46" hidden="1" x14ac:dyDescent="0.2">
      <c r="A5" t="s">
        <v>4</v>
      </c>
      <c r="B5" t="s">
        <v>5</v>
      </c>
      <c r="C5">
        <v>29583.028999999999</v>
      </c>
      <c r="D5">
        <v>26339.918000000001</v>
      </c>
      <c r="E5">
        <v>23843.946</v>
      </c>
      <c r="F5">
        <v>22753.152999999998</v>
      </c>
      <c r="G5">
        <v>22860.942999999999</v>
      </c>
      <c r="H5">
        <v>21506.727999999999</v>
      </c>
      <c r="I5">
        <v>24105.11</v>
      </c>
      <c r="J5">
        <v>24645.236000000001</v>
      </c>
      <c r="K5">
        <v>26024.928</v>
      </c>
      <c r="L5">
        <v>27306.645</v>
      </c>
      <c r="M5">
        <v>28166.615000000002</v>
      </c>
      <c r="N5">
        <v>27873.4</v>
      </c>
      <c r="O5">
        <v>31264.357</v>
      </c>
      <c r="P5">
        <v>32312.73</v>
      </c>
      <c r="Q5">
        <v>32798.805999999997</v>
      </c>
      <c r="R5">
        <v>33402.862000000001</v>
      </c>
      <c r="S5">
        <v>34876.913</v>
      </c>
      <c r="T5">
        <v>36921.428999999996</v>
      </c>
      <c r="U5">
        <v>37772.224999999999</v>
      </c>
      <c r="V5">
        <v>37436.029000000002</v>
      </c>
      <c r="W5">
        <v>39408</v>
      </c>
      <c r="X5">
        <v>39637.538999999997</v>
      </c>
      <c r="Y5">
        <v>39212.737999999998</v>
      </c>
      <c r="Z5">
        <v>41151.661</v>
      </c>
      <c r="AA5">
        <v>43384.23</v>
      </c>
      <c r="AB5">
        <v>43846.938999999998</v>
      </c>
      <c r="AC5">
        <v>43969.161</v>
      </c>
      <c r="AD5">
        <v>44313.713000000003</v>
      </c>
      <c r="AE5">
        <v>43837.491999999998</v>
      </c>
      <c r="AF5">
        <v>41950.982000000004</v>
      </c>
      <c r="AG5">
        <v>42906.362999999998</v>
      </c>
      <c r="AH5">
        <v>42909.341</v>
      </c>
      <c r="AI5">
        <v>43508.608</v>
      </c>
      <c r="AJ5">
        <v>42344.004000000001</v>
      </c>
      <c r="AK5">
        <v>42071.993999999999</v>
      </c>
      <c r="AL5">
        <v>44034.275999999998</v>
      </c>
      <c r="AM5">
        <v>45274.942000000003</v>
      </c>
      <c r="AN5">
        <v>47139.686999999998</v>
      </c>
      <c r="AO5">
        <v>47535.552000000003</v>
      </c>
    </row>
    <row r="6" spans="1:46" hidden="1" x14ac:dyDescent="0.2">
      <c r="B6" t="s">
        <v>6</v>
      </c>
    </row>
    <row r="7" spans="1:46" hidden="1" x14ac:dyDescent="0.2">
      <c r="A7" t="s">
        <v>7</v>
      </c>
      <c r="B7" t="s">
        <v>5</v>
      </c>
      <c r="C7">
        <v>30580.205999999998</v>
      </c>
      <c r="D7">
        <v>26689.791000000001</v>
      </c>
      <c r="E7">
        <v>23403.535</v>
      </c>
      <c r="F7">
        <v>22394.083999999999</v>
      </c>
      <c r="G7">
        <v>22513.468000000001</v>
      </c>
      <c r="H7">
        <v>21172.463</v>
      </c>
      <c r="I7">
        <v>23572.019</v>
      </c>
      <c r="J7">
        <v>23057.166000000001</v>
      </c>
      <c r="K7">
        <v>24872.595000000001</v>
      </c>
      <c r="L7">
        <v>26026.891</v>
      </c>
      <c r="M7">
        <v>27322.97</v>
      </c>
      <c r="N7">
        <v>27517.625</v>
      </c>
      <c r="O7">
        <v>30667.877</v>
      </c>
      <c r="P7">
        <v>31648.812000000002</v>
      </c>
      <c r="Q7">
        <v>32025.47</v>
      </c>
      <c r="R7">
        <v>32786.43</v>
      </c>
      <c r="S7">
        <v>33936.803999999996</v>
      </c>
      <c r="T7">
        <v>35575.321000000004</v>
      </c>
      <c r="U7">
        <v>37039.659</v>
      </c>
      <c r="V7">
        <v>36108.586000000003</v>
      </c>
      <c r="W7">
        <v>38292.04</v>
      </c>
      <c r="X7">
        <v>37834.404000000002</v>
      </c>
      <c r="Y7">
        <v>37046.474999999999</v>
      </c>
      <c r="Z7">
        <v>39272.271000000001</v>
      </c>
      <c r="AA7">
        <v>42181.620999999999</v>
      </c>
      <c r="AB7">
        <v>43044.94</v>
      </c>
      <c r="AC7">
        <v>42758.847999999998</v>
      </c>
      <c r="AD7">
        <v>42961.73</v>
      </c>
      <c r="AE7">
        <v>42394.315999999999</v>
      </c>
      <c r="AF7">
        <v>40613.107000000004</v>
      </c>
      <c r="AG7">
        <v>41114.972000000002</v>
      </c>
      <c r="AH7">
        <v>41822.211000000003</v>
      </c>
      <c r="AI7">
        <v>41930.046999999999</v>
      </c>
      <c r="AJ7">
        <v>41167.839999999997</v>
      </c>
      <c r="AK7">
        <v>40639.786</v>
      </c>
      <c r="AL7">
        <v>42275.205999999998</v>
      </c>
      <c r="AM7">
        <v>45375.735000000001</v>
      </c>
      <c r="AN7">
        <v>45690.86</v>
      </c>
      <c r="AO7">
        <v>46656.13</v>
      </c>
    </row>
    <row r="8" spans="1:46" x14ac:dyDescent="0.2">
      <c r="B8" t="s">
        <v>8</v>
      </c>
      <c r="C8">
        <f>+C12-C10</f>
        <v>0</v>
      </c>
      <c r="D8">
        <f t="shared" ref="D8:AO8" si="1">+D12-D10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2.8479999999999999</v>
      </c>
      <c r="T8">
        <f t="shared" si="1"/>
        <v>3.0000000000000001E-3</v>
      </c>
      <c r="U8">
        <f t="shared" si="1"/>
        <v>1.714</v>
      </c>
      <c r="V8">
        <f t="shared" si="1"/>
        <v>0.86</v>
      </c>
      <c r="W8">
        <f t="shared" si="1"/>
        <v>6.0000000000000001E-3</v>
      </c>
      <c r="X8">
        <f t="shared" si="1"/>
        <v>8.2000000000000003E-2</v>
      </c>
      <c r="Y8">
        <f t="shared" si="1"/>
        <v>2.024</v>
      </c>
      <c r="Z8">
        <f t="shared" si="1"/>
        <v>3.9660000000000002</v>
      </c>
      <c r="AA8">
        <f t="shared" si="1"/>
        <v>0.59699999999999998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4.0000000000000001E-3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</row>
    <row r="9" spans="1:46" hidden="1" x14ac:dyDescent="0.2">
      <c r="B9" t="s">
        <v>3</v>
      </c>
    </row>
    <row r="10" spans="1:46" hidden="1" x14ac:dyDescent="0.2">
      <c r="A10" t="s">
        <v>9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6" hidden="1" x14ac:dyDescent="0.2">
      <c r="B11" t="s">
        <v>6</v>
      </c>
    </row>
    <row r="12" spans="1:46" hidden="1" x14ac:dyDescent="0.2">
      <c r="A12" t="s">
        <v>10</v>
      </c>
      <c r="B12" t="s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2.8479999999999999</v>
      </c>
      <c r="T12">
        <v>3.0000000000000001E-3</v>
      </c>
      <c r="U12">
        <v>1.714</v>
      </c>
      <c r="V12">
        <v>0.86</v>
      </c>
      <c r="W12">
        <v>6.0000000000000001E-3</v>
      </c>
      <c r="X12">
        <v>8.2000000000000003E-2</v>
      </c>
      <c r="Y12">
        <v>2.024</v>
      </c>
      <c r="Z12">
        <v>3.9660000000000002</v>
      </c>
      <c r="AA12">
        <v>0.59699999999999998</v>
      </c>
      <c r="AB12">
        <v>0</v>
      </c>
      <c r="AC12">
        <v>0</v>
      </c>
      <c r="AD12">
        <v>0</v>
      </c>
      <c r="AE12">
        <v>4.0000000000000001E-3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6" x14ac:dyDescent="0.2">
      <c r="B13" t="s">
        <v>11</v>
      </c>
      <c r="C13">
        <f>+C17-C15</f>
        <v>0</v>
      </c>
      <c r="D13">
        <f t="shared" ref="D13:AO13" si="2">+D17-D15</f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-0.09</v>
      </c>
      <c r="T13">
        <f t="shared" si="2"/>
        <v>-0.108</v>
      </c>
      <c r="U13">
        <f t="shared" si="2"/>
        <v>-0.09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1.139</v>
      </c>
      <c r="AD13">
        <f t="shared" si="2"/>
        <v>2.73</v>
      </c>
      <c r="AE13">
        <f t="shared" si="2"/>
        <v>3.2730000000000001</v>
      </c>
      <c r="AF13">
        <f t="shared" si="2"/>
        <v>4.7919999999999998</v>
      </c>
      <c r="AG13">
        <f t="shared" si="2"/>
        <v>9.0050000000000008</v>
      </c>
      <c r="AH13">
        <f t="shared" si="2"/>
        <v>10.812999999999999</v>
      </c>
      <c r="AI13">
        <f t="shared" si="2"/>
        <v>17.305</v>
      </c>
      <c r="AJ13">
        <f t="shared" si="2"/>
        <v>21.102</v>
      </c>
      <c r="AK13">
        <f t="shared" si="2"/>
        <v>18.209</v>
      </c>
      <c r="AL13">
        <f t="shared" si="2"/>
        <v>17.847000000000001</v>
      </c>
      <c r="AM13">
        <f t="shared" si="2"/>
        <v>15.997999999999999</v>
      </c>
      <c r="AN13">
        <f t="shared" si="2"/>
        <v>8.8160000000000007</v>
      </c>
      <c r="AO13">
        <f t="shared" si="2"/>
        <v>10.532</v>
      </c>
    </row>
    <row r="14" spans="1:46" hidden="1" x14ac:dyDescent="0.2">
      <c r="B14" t="s">
        <v>3</v>
      </c>
    </row>
    <row r="15" spans="1:46" hidden="1" x14ac:dyDescent="0.2">
      <c r="A15" t="s">
        <v>12</v>
      </c>
      <c r="B15" t="s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0.09</v>
      </c>
      <c r="T15">
        <v>0.108</v>
      </c>
      <c r="U15">
        <v>0.09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1.32</v>
      </c>
      <c r="AG15">
        <v>0</v>
      </c>
      <c r="AH15">
        <v>1.79</v>
      </c>
      <c r="AI15">
        <v>0</v>
      </c>
      <c r="AJ15">
        <v>0</v>
      </c>
      <c r="AK15">
        <v>0.90400000000000003</v>
      </c>
      <c r="AL15">
        <v>0</v>
      </c>
      <c r="AM15">
        <v>0</v>
      </c>
      <c r="AN15">
        <v>0</v>
      </c>
      <c r="AO15">
        <v>0</v>
      </c>
    </row>
    <row r="16" spans="1:46" hidden="1" x14ac:dyDescent="0.2">
      <c r="B16" t="s">
        <v>6</v>
      </c>
    </row>
    <row r="17" spans="1:41" hidden="1" x14ac:dyDescent="0.2">
      <c r="A17" t="s">
        <v>13</v>
      </c>
      <c r="B17" t="s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1.139</v>
      </c>
      <c r="AD17">
        <v>2.73</v>
      </c>
      <c r="AE17">
        <v>3.2730000000000001</v>
      </c>
      <c r="AF17">
        <v>6.1120000000000001</v>
      </c>
      <c r="AG17">
        <v>9.0050000000000008</v>
      </c>
      <c r="AH17">
        <v>12.603</v>
      </c>
      <c r="AI17">
        <v>17.305</v>
      </c>
      <c r="AJ17">
        <v>21.102</v>
      </c>
      <c r="AK17">
        <v>19.113</v>
      </c>
      <c r="AL17">
        <v>17.847000000000001</v>
      </c>
      <c r="AM17">
        <v>15.997999999999999</v>
      </c>
      <c r="AN17">
        <v>8.8160000000000007</v>
      </c>
      <c r="AO17">
        <v>10.532</v>
      </c>
    </row>
    <row r="18" spans="1:41" x14ac:dyDescent="0.2">
      <c r="B18" t="s">
        <v>14</v>
      </c>
      <c r="C18">
        <f>+C22-C20</f>
        <v>710.30200000000002</v>
      </c>
      <c r="D18">
        <f t="shared" ref="D18:AO18" si="3">+D22-D20</f>
        <v>517.0569999999999</v>
      </c>
      <c r="E18">
        <f t="shared" si="3"/>
        <v>279.05500000000001</v>
      </c>
      <c r="F18">
        <f t="shared" si="3"/>
        <v>282.245</v>
      </c>
      <c r="G18">
        <f t="shared" si="3"/>
        <v>266.73599999999999</v>
      </c>
      <c r="H18">
        <f t="shared" si="3"/>
        <v>305.75</v>
      </c>
      <c r="I18">
        <f t="shared" si="3"/>
        <v>263.29399999999998</v>
      </c>
      <c r="J18">
        <f t="shared" si="3"/>
        <v>238.636</v>
      </c>
      <c r="K18">
        <f t="shared" si="3"/>
        <v>234.59800000000001</v>
      </c>
      <c r="L18">
        <f t="shared" si="3"/>
        <v>270.63600000000002</v>
      </c>
      <c r="M18">
        <f t="shared" si="3"/>
        <v>293.76700000000005</v>
      </c>
      <c r="N18">
        <f t="shared" si="3"/>
        <v>338.404</v>
      </c>
      <c r="O18">
        <f t="shared" si="3"/>
        <v>269.97699999999998</v>
      </c>
      <c r="P18">
        <f t="shared" si="3"/>
        <v>300.76</v>
      </c>
      <c r="Q18">
        <f t="shared" si="3"/>
        <v>317.94200000000001</v>
      </c>
      <c r="R18">
        <f t="shared" si="3"/>
        <v>313.84999999999997</v>
      </c>
      <c r="S18">
        <f t="shared" si="3"/>
        <v>374.08099999999996</v>
      </c>
      <c r="T18">
        <f t="shared" si="3"/>
        <v>357.12399999999997</v>
      </c>
      <c r="U18">
        <f t="shared" si="3"/>
        <v>400.04100000000005</v>
      </c>
      <c r="V18">
        <f t="shared" si="3"/>
        <v>409.01800000000003</v>
      </c>
      <c r="W18">
        <f t="shared" si="3"/>
        <v>442.87399999999997</v>
      </c>
      <c r="X18">
        <f t="shared" si="3"/>
        <v>422.72699999999998</v>
      </c>
      <c r="Y18">
        <f t="shared" si="3"/>
        <v>527.23900000000003</v>
      </c>
      <c r="Z18">
        <f t="shared" si="3"/>
        <v>715.654</v>
      </c>
      <c r="AA18">
        <f t="shared" si="3"/>
        <v>886.149</v>
      </c>
      <c r="AB18">
        <f t="shared" si="3"/>
        <v>961.22500000000002</v>
      </c>
      <c r="AC18">
        <f t="shared" si="3"/>
        <v>940.07600000000002</v>
      </c>
      <c r="AD18">
        <f t="shared" si="3"/>
        <v>1077.2329999999999</v>
      </c>
      <c r="AE18">
        <f t="shared" si="3"/>
        <v>932.65100000000007</v>
      </c>
      <c r="AF18">
        <f t="shared" si="3"/>
        <v>827.625</v>
      </c>
      <c r="AG18">
        <f t="shared" si="3"/>
        <v>797.61399999999992</v>
      </c>
      <c r="AH18">
        <f t="shared" si="3"/>
        <v>839.89100000000008</v>
      </c>
      <c r="AI18">
        <f t="shared" si="3"/>
        <v>753.80500000000006</v>
      </c>
      <c r="AJ18">
        <f t="shared" si="3"/>
        <v>663.52</v>
      </c>
      <c r="AK18">
        <f t="shared" si="3"/>
        <v>574.37599999999998</v>
      </c>
      <c r="AL18">
        <f t="shared" si="3"/>
        <v>592.32100000000003</v>
      </c>
      <c r="AM18">
        <f t="shared" si="3"/>
        <v>690.3599999999999</v>
      </c>
      <c r="AN18">
        <f t="shared" si="3"/>
        <v>651.76299999999992</v>
      </c>
      <c r="AO18">
        <f t="shared" si="3"/>
        <v>629.43899999999996</v>
      </c>
    </row>
    <row r="19" spans="1:41" hidden="1" x14ac:dyDescent="0.2">
      <c r="B19" t="s">
        <v>3</v>
      </c>
    </row>
    <row r="20" spans="1:41" hidden="1" x14ac:dyDescent="0.2">
      <c r="A20" t="s">
        <v>15</v>
      </c>
      <c r="B20" t="s">
        <v>5</v>
      </c>
      <c r="C20">
        <v>3.2320000000000002</v>
      </c>
      <c r="D20">
        <v>4.7430000000000003</v>
      </c>
      <c r="E20">
        <v>4.26</v>
      </c>
      <c r="F20">
        <v>7.3659999999999997</v>
      </c>
      <c r="G20">
        <v>8.1850000000000005</v>
      </c>
      <c r="H20">
        <v>6.9459999999999997</v>
      </c>
      <c r="I20">
        <v>8.7929999999999993</v>
      </c>
      <c r="J20">
        <v>8.52</v>
      </c>
      <c r="K20">
        <v>9.4019999999999992</v>
      </c>
      <c r="L20">
        <v>9.8640000000000008</v>
      </c>
      <c r="M20">
        <v>7.03</v>
      </c>
      <c r="N20">
        <v>6.2960000000000003</v>
      </c>
      <c r="O20">
        <v>9.423</v>
      </c>
      <c r="P20">
        <v>7.24</v>
      </c>
      <c r="Q20">
        <v>6.6950000000000003</v>
      </c>
      <c r="R20">
        <v>9.6959999999999997</v>
      </c>
      <c r="S20">
        <v>7.2610000000000001</v>
      </c>
      <c r="T20">
        <v>5.5190000000000001</v>
      </c>
      <c r="U20">
        <v>4.8689999999999998</v>
      </c>
      <c r="V20">
        <v>5.5819999999999999</v>
      </c>
      <c r="W20">
        <v>6.4850000000000003</v>
      </c>
      <c r="X20">
        <v>4.3860000000000001</v>
      </c>
      <c r="Y20">
        <v>7.8070000000000004</v>
      </c>
      <c r="Z20">
        <v>8.2059999999999995</v>
      </c>
      <c r="AA20">
        <v>7.0510000000000002</v>
      </c>
      <c r="AB20">
        <v>6.3849999999999998</v>
      </c>
      <c r="AC20">
        <v>7.1639999999999997</v>
      </c>
      <c r="AD20">
        <v>7.77</v>
      </c>
      <c r="AE20">
        <v>9.6319999999999997</v>
      </c>
      <c r="AF20">
        <v>7.9219999999999997</v>
      </c>
      <c r="AG20">
        <v>6.9260000000000002</v>
      </c>
      <c r="AH20">
        <v>4.4589999999999996</v>
      </c>
      <c r="AI20">
        <v>6.3849999999999998</v>
      </c>
      <c r="AJ20">
        <v>3.16</v>
      </c>
      <c r="AK20">
        <v>6.3630000000000004</v>
      </c>
      <c r="AL20">
        <v>5.7789999999999999</v>
      </c>
      <c r="AM20">
        <v>4.6470000000000002</v>
      </c>
      <c r="AN20">
        <v>4.4400000000000004</v>
      </c>
      <c r="AO20">
        <v>4.08</v>
      </c>
    </row>
    <row r="21" spans="1:41" hidden="1" x14ac:dyDescent="0.2">
      <c r="B21" t="s">
        <v>6</v>
      </c>
    </row>
    <row r="22" spans="1:41" hidden="1" x14ac:dyDescent="0.2">
      <c r="A22" t="s">
        <v>16</v>
      </c>
      <c r="B22" t="s">
        <v>5</v>
      </c>
      <c r="C22">
        <v>713.53399999999999</v>
      </c>
      <c r="D22">
        <v>521.79999999999995</v>
      </c>
      <c r="E22">
        <v>283.315</v>
      </c>
      <c r="F22">
        <v>289.61099999999999</v>
      </c>
      <c r="G22">
        <v>274.92099999999999</v>
      </c>
      <c r="H22">
        <v>312.69600000000003</v>
      </c>
      <c r="I22">
        <v>272.08699999999999</v>
      </c>
      <c r="J22">
        <v>247.15600000000001</v>
      </c>
      <c r="K22">
        <v>244</v>
      </c>
      <c r="L22">
        <v>280.5</v>
      </c>
      <c r="M22">
        <v>300.79700000000003</v>
      </c>
      <c r="N22">
        <v>344.7</v>
      </c>
      <c r="O22">
        <v>279.39999999999998</v>
      </c>
      <c r="P22">
        <v>308</v>
      </c>
      <c r="Q22">
        <v>324.637</v>
      </c>
      <c r="R22">
        <v>323.54599999999999</v>
      </c>
      <c r="S22">
        <v>381.34199999999998</v>
      </c>
      <c r="T22">
        <v>362.64299999999997</v>
      </c>
      <c r="U22">
        <v>404.91</v>
      </c>
      <c r="V22">
        <v>414.6</v>
      </c>
      <c r="W22">
        <v>449.35899999999998</v>
      </c>
      <c r="X22">
        <v>427.113</v>
      </c>
      <c r="Y22">
        <v>535.04600000000005</v>
      </c>
      <c r="Z22">
        <v>723.86</v>
      </c>
      <c r="AA22">
        <v>893.2</v>
      </c>
      <c r="AB22">
        <v>967.61</v>
      </c>
      <c r="AC22">
        <v>947.24</v>
      </c>
      <c r="AD22">
        <v>1085.0029999999999</v>
      </c>
      <c r="AE22">
        <v>942.28300000000002</v>
      </c>
      <c r="AF22">
        <v>835.54700000000003</v>
      </c>
      <c r="AG22">
        <v>804.54</v>
      </c>
      <c r="AH22">
        <v>844.35</v>
      </c>
      <c r="AI22">
        <v>760.19</v>
      </c>
      <c r="AJ22">
        <v>666.68</v>
      </c>
      <c r="AK22">
        <v>580.73900000000003</v>
      </c>
      <c r="AL22">
        <v>598.1</v>
      </c>
      <c r="AM22">
        <v>695.00699999999995</v>
      </c>
      <c r="AN22">
        <v>656.20299999999997</v>
      </c>
      <c r="AO22">
        <v>633.51900000000001</v>
      </c>
    </row>
    <row r="23" spans="1:41" x14ac:dyDescent="0.2">
      <c r="B23" t="s">
        <v>17</v>
      </c>
      <c r="C23">
        <f>+C27-C25</f>
        <v>0</v>
      </c>
      <c r="D23">
        <f t="shared" ref="D23:AO23" si="4">+D27-D25</f>
        <v>0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4"/>
        <v>0</v>
      </c>
      <c r="AK23">
        <f t="shared" si="4"/>
        <v>0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</row>
    <row r="24" spans="1:41" hidden="1" x14ac:dyDescent="0.2">
      <c r="B24" t="s">
        <v>3</v>
      </c>
    </row>
    <row r="25" spans="1:41" hidden="1" x14ac:dyDescent="0.2">
      <c r="A25" t="s">
        <v>18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hidden="1" x14ac:dyDescent="0.2">
      <c r="B26" t="s">
        <v>6</v>
      </c>
    </row>
    <row r="27" spans="1:41" hidden="1" x14ac:dyDescent="0.2">
      <c r="A27" t="s">
        <v>19</v>
      </c>
      <c r="B27" t="s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B28" t="s">
        <v>20</v>
      </c>
      <c r="C28">
        <f>+C32-C30</f>
        <v>332.8</v>
      </c>
      <c r="D28">
        <f t="shared" ref="D28:AO28" si="5">+D32-D30</f>
        <v>328.3</v>
      </c>
      <c r="E28">
        <f t="shared" si="5"/>
        <v>345.3</v>
      </c>
      <c r="F28">
        <f t="shared" si="5"/>
        <v>359.9</v>
      </c>
      <c r="G28">
        <f t="shared" si="5"/>
        <v>366.4</v>
      </c>
      <c r="H28">
        <f t="shared" si="5"/>
        <v>363.4</v>
      </c>
      <c r="I28">
        <f t="shared" si="5"/>
        <v>352.3</v>
      </c>
      <c r="J28">
        <f t="shared" si="5"/>
        <v>342.4</v>
      </c>
      <c r="K28">
        <f t="shared" si="5"/>
        <v>422.20800000000003</v>
      </c>
      <c r="L28">
        <f t="shared" si="5"/>
        <v>417.80200000000002</v>
      </c>
      <c r="M28">
        <f t="shared" si="5"/>
        <v>439</v>
      </c>
      <c r="N28">
        <f t="shared" si="5"/>
        <v>459.9</v>
      </c>
      <c r="O28">
        <f t="shared" si="5"/>
        <v>508.4</v>
      </c>
      <c r="P28">
        <f t="shared" si="5"/>
        <v>464.7</v>
      </c>
      <c r="Q28">
        <f t="shared" si="5"/>
        <v>500.6</v>
      </c>
      <c r="R28">
        <f t="shared" si="5"/>
        <v>566.70000000000005</v>
      </c>
      <c r="S28">
        <f t="shared" si="5"/>
        <v>621.79999999999995</v>
      </c>
      <c r="T28">
        <f t="shared" si="5"/>
        <v>660.7</v>
      </c>
      <c r="U28">
        <f t="shared" si="5"/>
        <v>698.08299999999997</v>
      </c>
      <c r="V28">
        <f t="shared" si="5"/>
        <v>732.2</v>
      </c>
      <c r="W28">
        <f t="shared" si="5"/>
        <v>748.6</v>
      </c>
      <c r="X28">
        <f t="shared" si="5"/>
        <v>693.9</v>
      </c>
      <c r="Y28">
        <f t="shared" si="5"/>
        <v>849.3</v>
      </c>
      <c r="Z28">
        <f t="shared" si="5"/>
        <v>823</v>
      </c>
      <c r="AA28">
        <f t="shared" si="5"/>
        <v>940.9</v>
      </c>
      <c r="AB28">
        <f t="shared" si="5"/>
        <v>1113.971</v>
      </c>
      <c r="AC28">
        <f t="shared" si="5"/>
        <v>1262.8399999999999</v>
      </c>
      <c r="AD28">
        <f t="shared" si="5"/>
        <v>1591.1759999999999</v>
      </c>
      <c r="AE28">
        <f t="shared" si="5"/>
        <v>1634.82</v>
      </c>
      <c r="AF28">
        <f t="shared" si="5"/>
        <v>1770.41</v>
      </c>
      <c r="AG28">
        <f t="shared" si="5"/>
        <v>1710.69</v>
      </c>
      <c r="AH28">
        <f t="shared" si="5"/>
        <v>1585.4290000000001</v>
      </c>
      <c r="AI28">
        <f t="shared" si="5"/>
        <v>1663.25</v>
      </c>
      <c r="AJ28">
        <f t="shared" si="5"/>
        <v>1677.0640000000001</v>
      </c>
      <c r="AK28">
        <f t="shared" si="5"/>
        <v>1632.16</v>
      </c>
      <c r="AL28">
        <f t="shared" si="5"/>
        <v>1745.5239999999999</v>
      </c>
      <c r="AM28">
        <f t="shared" si="5"/>
        <v>1658.258</v>
      </c>
      <c r="AN28">
        <f t="shared" si="5"/>
        <v>1517.7080000000001</v>
      </c>
      <c r="AO28">
        <f t="shared" si="5"/>
        <v>1367.3989999999999</v>
      </c>
    </row>
    <row r="29" spans="1:41" hidden="1" x14ac:dyDescent="0.2">
      <c r="B29" t="s">
        <v>3</v>
      </c>
    </row>
    <row r="30" spans="1:41" hidden="1" x14ac:dyDescent="0.2">
      <c r="A30" t="s">
        <v>21</v>
      </c>
      <c r="B30" t="s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idden="1" x14ac:dyDescent="0.2">
      <c r="B31" t="s">
        <v>6</v>
      </c>
    </row>
    <row r="32" spans="1:41" hidden="1" x14ac:dyDescent="0.2">
      <c r="A32" t="s">
        <v>22</v>
      </c>
      <c r="B32" t="s">
        <v>5</v>
      </c>
      <c r="C32">
        <v>332.8</v>
      </c>
      <c r="D32">
        <v>328.3</v>
      </c>
      <c r="E32">
        <v>345.3</v>
      </c>
      <c r="F32">
        <v>359.9</v>
      </c>
      <c r="G32">
        <v>366.4</v>
      </c>
      <c r="H32">
        <v>363.4</v>
      </c>
      <c r="I32">
        <v>352.3</v>
      </c>
      <c r="J32">
        <v>342.4</v>
      </c>
      <c r="K32">
        <v>422.20800000000003</v>
      </c>
      <c r="L32">
        <v>417.80200000000002</v>
      </c>
      <c r="M32">
        <v>439</v>
      </c>
      <c r="N32">
        <v>459.9</v>
      </c>
      <c r="O32">
        <v>508.4</v>
      </c>
      <c r="P32">
        <v>464.7</v>
      </c>
      <c r="Q32">
        <v>500.6</v>
      </c>
      <c r="R32">
        <v>566.70000000000005</v>
      </c>
      <c r="S32">
        <v>621.79999999999995</v>
      </c>
      <c r="T32">
        <v>660.7</v>
      </c>
      <c r="U32">
        <v>698.08299999999997</v>
      </c>
      <c r="V32">
        <v>732.2</v>
      </c>
      <c r="W32">
        <v>748.6</v>
      </c>
      <c r="X32">
        <v>693.9</v>
      </c>
      <c r="Y32">
        <v>849.3</v>
      </c>
      <c r="Z32">
        <v>823</v>
      </c>
      <c r="AA32">
        <v>940.9</v>
      </c>
      <c r="AB32">
        <v>1113.971</v>
      </c>
      <c r="AC32">
        <v>1262.8399999999999</v>
      </c>
      <c r="AD32">
        <v>1591.1759999999999</v>
      </c>
      <c r="AE32">
        <v>1634.82</v>
      </c>
      <c r="AF32">
        <v>1770.41</v>
      </c>
      <c r="AG32">
        <v>1710.69</v>
      </c>
      <c r="AH32">
        <v>1585.4290000000001</v>
      </c>
      <c r="AI32">
        <v>1663.25</v>
      </c>
      <c r="AJ32">
        <v>1677.0640000000001</v>
      </c>
      <c r="AK32">
        <v>1632.16</v>
      </c>
      <c r="AL32">
        <v>1745.5239999999999</v>
      </c>
      <c r="AM32">
        <v>1658.258</v>
      </c>
      <c r="AN32">
        <v>1517.7080000000001</v>
      </c>
      <c r="AO32">
        <v>1367.3989999999999</v>
      </c>
    </row>
    <row r="33" spans="1:41" x14ac:dyDescent="0.2">
      <c r="B33" t="s">
        <v>23</v>
      </c>
      <c r="C33">
        <f>+C37-C35</f>
        <v>0</v>
      </c>
      <c r="D33">
        <f t="shared" ref="D33:AO33" si="6">+D37-D35</f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0</v>
      </c>
      <c r="AN33">
        <f t="shared" si="6"/>
        <v>0</v>
      </c>
      <c r="AO33">
        <f t="shared" si="6"/>
        <v>0</v>
      </c>
    </row>
    <row r="34" spans="1:41" hidden="1" x14ac:dyDescent="0.2">
      <c r="B34" t="s">
        <v>3</v>
      </c>
    </row>
    <row r="35" spans="1:41" hidden="1" x14ac:dyDescent="0.2">
      <c r="A35" t="s">
        <v>24</v>
      </c>
      <c r="B35" t="s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hidden="1" x14ac:dyDescent="0.2">
      <c r="B36" t="s">
        <v>6</v>
      </c>
    </row>
    <row r="37" spans="1:41" hidden="1" x14ac:dyDescent="0.2">
      <c r="A37" t="s">
        <v>25</v>
      </c>
      <c r="B37" t="s">
        <v>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B38" t="s">
        <v>26</v>
      </c>
      <c r="C38">
        <f>+C42-C40</f>
        <v>0</v>
      </c>
      <c r="D38">
        <f t="shared" ref="D38:AO38" si="7">+D42-D40</f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  <c r="AO38">
        <f t="shared" si="7"/>
        <v>0</v>
      </c>
    </row>
    <row r="39" spans="1:41" hidden="1" x14ac:dyDescent="0.2">
      <c r="B39" t="s">
        <v>3</v>
      </c>
    </row>
    <row r="40" spans="1:41" hidden="1" x14ac:dyDescent="0.2">
      <c r="A40" t="s">
        <v>27</v>
      </c>
      <c r="B40" t="s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hidden="1" x14ac:dyDescent="0.2">
      <c r="B41" t="s">
        <v>6</v>
      </c>
    </row>
    <row r="42" spans="1:41" hidden="1" x14ac:dyDescent="0.2">
      <c r="A42" t="s">
        <v>28</v>
      </c>
      <c r="B42" t="s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B43" t="s">
        <v>29</v>
      </c>
      <c r="C43">
        <f>+C47-C45</f>
        <v>0</v>
      </c>
      <c r="D43">
        <f t="shared" ref="D43:AO43" si="8">+D47-D45</f>
        <v>0</v>
      </c>
      <c r="E43">
        <f t="shared" si="8"/>
        <v>0</v>
      </c>
      <c r="F43">
        <f t="shared" si="8"/>
        <v>0</v>
      </c>
      <c r="G43">
        <f t="shared" si="8"/>
        <v>0</v>
      </c>
      <c r="H43">
        <f t="shared" si="8"/>
        <v>8.9930000000000003</v>
      </c>
      <c r="I43">
        <f t="shared" si="8"/>
        <v>1.97</v>
      </c>
      <c r="J43">
        <f t="shared" si="8"/>
        <v>1.99</v>
      </c>
      <c r="K43">
        <f t="shared" si="8"/>
        <v>7.9980000000000002</v>
      </c>
      <c r="L43">
        <f t="shared" si="8"/>
        <v>11.898999999999999</v>
      </c>
      <c r="M43">
        <f t="shared" si="8"/>
        <v>11.294</v>
      </c>
      <c r="N43">
        <f t="shared" si="8"/>
        <v>20.560000000000002</v>
      </c>
      <c r="O43">
        <f t="shared" si="8"/>
        <v>51.489999999999995</v>
      </c>
      <c r="P43">
        <f t="shared" si="8"/>
        <v>82.210999999999999</v>
      </c>
      <c r="Q43">
        <f t="shared" si="8"/>
        <v>195.63399999999999</v>
      </c>
      <c r="R43">
        <f t="shared" si="8"/>
        <v>265.82000000000005</v>
      </c>
      <c r="S43">
        <f t="shared" si="8"/>
        <v>310.93900000000002</v>
      </c>
      <c r="T43">
        <f t="shared" si="8"/>
        <v>315.40600000000001</v>
      </c>
      <c r="U43">
        <f t="shared" si="8"/>
        <v>307.233</v>
      </c>
      <c r="V43">
        <f t="shared" si="8"/>
        <v>250.76000000000002</v>
      </c>
      <c r="W43">
        <f t="shared" si="8"/>
        <v>251.52099999999999</v>
      </c>
      <c r="X43">
        <f t="shared" si="8"/>
        <v>260.339</v>
      </c>
      <c r="Y43">
        <f t="shared" si="8"/>
        <v>256.32</v>
      </c>
      <c r="Z43">
        <f t="shared" si="8"/>
        <v>219.608</v>
      </c>
      <c r="AA43">
        <f t="shared" si="8"/>
        <v>169.56899999999999</v>
      </c>
      <c r="AB43">
        <f t="shared" si="8"/>
        <v>145.08099999999999</v>
      </c>
      <c r="AC43">
        <f t="shared" si="8"/>
        <v>86.239000000000004</v>
      </c>
      <c r="AD43">
        <f t="shared" si="8"/>
        <v>53.784000000000006</v>
      </c>
      <c r="AE43">
        <f t="shared" si="8"/>
        <v>58.539000000000001</v>
      </c>
      <c r="AF43">
        <f t="shared" si="8"/>
        <v>91.292000000000002</v>
      </c>
      <c r="AG43">
        <f t="shared" si="8"/>
        <v>55.808999999999997</v>
      </c>
      <c r="AH43">
        <f t="shared" si="8"/>
        <v>60.48</v>
      </c>
      <c r="AI43">
        <f t="shared" si="8"/>
        <v>65.789999999999992</v>
      </c>
      <c r="AJ43">
        <f t="shared" si="8"/>
        <v>42.5</v>
      </c>
      <c r="AK43">
        <f t="shared" si="8"/>
        <v>38.991</v>
      </c>
      <c r="AL43">
        <f t="shared" si="8"/>
        <v>25.909999999999997</v>
      </c>
      <c r="AM43">
        <f t="shared" si="8"/>
        <v>29.609000000000002</v>
      </c>
      <c r="AN43">
        <f t="shared" si="8"/>
        <v>6.5500000000000007</v>
      </c>
      <c r="AO43">
        <f t="shared" si="8"/>
        <v>47.686999999999998</v>
      </c>
    </row>
    <row r="44" spans="1:41" hidden="1" x14ac:dyDescent="0.2">
      <c r="B44" t="s">
        <v>3</v>
      </c>
    </row>
    <row r="45" spans="1:41" hidden="1" x14ac:dyDescent="0.2">
      <c r="A45" t="s">
        <v>30</v>
      </c>
      <c r="B45" t="s">
        <v>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4.8380000000000001</v>
      </c>
      <c r="N45">
        <v>4.2720000000000002</v>
      </c>
      <c r="O45">
        <v>1.4319999999999999</v>
      </c>
      <c r="P45">
        <v>4.673</v>
      </c>
      <c r="Q45">
        <v>8.5440000000000005</v>
      </c>
      <c r="R45">
        <v>13.654999999999999</v>
      </c>
      <c r="S45">
        <v>14.65</v>
      </c>
      <c r="T45">
        <v>18.239000000000001</v>
      </c>
      <c r="U45">
        <v>23.974</v>
      </c>
      <c r="V45">
        <v>18.765999999999998</v>
      </c>
      <c r="W45">
        <v>26.431999999999999</v>
      </c>
      <c r="X45">
        <v>27.719000000000001</v>
      </c>
      <c r="Y45">
        <v>10.513999999999999</v>
      </c>
      <c r="Z45">
        <v>4.7990000000000004</v>
      </c>
      <c r="AA45">
        <v>6.2460000000000004</v>
      </c>
      <c r="AB45">
        <v>4.2050000000000001</v>
      </c>
      <c r="AC45">
        <v>1.444</v>
      </c>
      <c r="AD45">
        <v>3.2149999999999999</v>
      </c>
      <c r="AE45">
        <v>1.661</v>
      </c>
      <c r="AF45">
        <v>0</v>
      </c>
      <c r="AG45">
        <v>0</v>
      </c>
      <c r="AH45">
        <v>0</v>
      </c>
      <c r="AI45">
        <v>4.42</v>
      </c>
      <c r="AJ45">
        <v>6.15</v>
      </c>
      <c r="AK45">
        <v>9.5190000000000001</v>
      </c>
      <c r="AL45">
        <v>16.53</v>
      </c>
      <c r="AM45">
        <v>15.757</v>
      </c>
      <c r="AN45">
        <v>22.34</v>
      </c>
      <c r="AO45">
        <v>11.38</v>
      </c>
    </row>
    <row r="46" spans="1:41" hidden="1" x14ac:dyDescent="0.2">
      <c r="B46" t="s">
        <v>6</v>
      </c>
    </row>
    <row r="47" spans="1:41" hidden="1" x14ac:dyDescent="0.2">
      <c r="A47" t="s">
        <v>31</v>
      </c>
      <c r="B47" t="s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8.9930000000000003</v>
      </c>
      <c r="I47">
        <v>1.97</v>
      </c>
      <c r="J47">
        <v>1.99</v>
      </c>
      <c r="K47">
        <v>7.9980000000000002</v>
      </c>
      <c r="L47">
        <v>11.898999999999999</v>
      </c>
      <c r="M47">
        <v>16.132000000000001</v>
      </c>
      <c r="N47">
        <v>24.832000000000001</v>
      </c>
      <c r="O47">
        <v>52.921999999999997</v>
      </c>
      <c r="P47">
        <v>86.884</v>
      </c>
      <c r="Q47">
        <v>204.178</v>
      </c>
      <c r="R47">
        <v>279.47500000000002</v>
      </c>
      <c r="S47">
        <v>325.589</v>
      </c>
      <c r="T47">
        <v>333.64499999999998</v>
      </c>
      <c r="U47">
        <v>331.20699999999999</v>
      </c>
      <c r="V47">
        <v>269.52600000000001</v>
      </c>
      <c r="W47">
        <v>277.95299999999997</v>
      </c>
      <c r="X47">
        <v>288.05799999999999</v>
      </c>
      <c r="Y47">
        <v>266.834</v>
      </c>
      <c r="Z47">
        <v>224.40700000000001</v>
      </c>
      <c r="AA47">
        <v>175.815</v>
      </c>
      <c r="AB47">
        <v>149.286</v>
      </c>
      <c r="AC47">
        <v>87.683000000000007</v>
      </c>
      <c r="AD47">
        <v>56.999000000000002</v>
      </c>
      <c r="AE47">
        <v>60.2</v>
      </c>
      <c r="AF47">
        <v>91.292000000000002</v>
      </c>
      <c r="AG47">
        <v>55.808999999999997</v>
      </c>
      <c r="AH47">
        <v>60.48</v>
      </c>
      <c r="AI47">
        <v>70.209999999999994</v>
      </c>
      <c r="AJ47">
        <v>48.65</v>
      </c>
      <c r="AK47">
        <v>48.51</v>
      </c>
      <c r="AL47">
        <v>42.44</v>
      </c>
      <c r="AM47">
        <v>45.366</v>
      </c>
      <c r="AN47">
        <v>28.89</v>
      </c>
      <c r="AO47">
        <v>59.067</v>
      </c>
    </row>
    <row r="48" spans="1:41" x14ac:dyDescent="0.2">
      <c r="B48" t="s">
        <v>32</v>
      </c>
      <c r="C48" t="e">
        <f>+C52-C50</f>
        <v>#VALUE!</v>
      </c>
      <c r="D48" t="e">
        <f t="shared" ref="D48:AO48" si="9">+D52-D50</f>
        <v>#VALUE!</v>
      </c>
      <c r="E48" t="e">
        <f t="shared" si="9"/>
        <v>#VALUE!</v>
      </c>
      <c r="F48" t="e">
        <f t="shared" si="9"/>
        <v>#VALUE!</v>
      </c>
      <c r="G48" t="e">
        <f t="shared" si="9"/>
        <v>#VALUE!</v>
      </c>
      <c r="H48" t="e">
        <f t="shared" si="9"/>
        <v>#VALUE!</v>
      </c>
      <c r="I48" t="e">
        <f t="shared" si="9"/>
        <v>#VALUE!</v>
      </c>
      <c r="J48" t="e">
        <f t="shared" si="9"/>
        <v>#VALUE!</v>
      </c>
      <c r="K48" t="e">
        <f t="shared" si="9"/>
        <v>#VALUE!</v>
      </c>
      <c r="L48" t="e">
        <f t="shared" si="9"/>
        <v>#VALUE!</v>
      </c>
      <c r="M48" t="e">
        <f t="shared" si="9"/>
        <v>#VALUE!</v>
      </c>
      <c r="N48" t="e">
        <f t="shared" si="9"/>
        <v>#VALUE!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  <c r="AO48">
        <f t="shared" si="9"/>
        <v>0</v>
      </c>
    </row>
    <row r="49" spans="1:43" hidden="1" x14ac:dyDescent="0.2">
      <c r="B49" t="s">
        <v>3</v>
      </c>
    </row>
    <row r="50" spans="1:43" hidden="1" x14ac:dyDescent="0.2">
      <c r="A50" t="s">
        <v>33</v>
      </c>
      <c r="B50" t="s">
        <v>5</v>
      </c>
      <c r="C50" t="s">
        <v>34</v>
      </c>
      <c r="D50" t="s">
        <v>34</v>
      </c>
      <c r="E50" t="s">
        <v>34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3" hidden="1" x14ac:dyDescent="0.2">
      <c r="B51" t="s">
        <v>6</v>
      </c>
    </row>
    <row r="52" spans="1:43" hidden="1" x14ac:dyDescent="0.2">
      <c r="A52" t="s">
        <v>35</v>
      </c>
      <c r="B52" t="s">
        <v>5</v>
      </c>
      <c r="C52" t="s">
        <v>34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3" x14ac:dyDescent="0.2">
      <c r="B53" t="s">
        <v>36</v>
      </c>
      <c r="C53" t="e">
        <f>+C57-C55</f>
        <v>#VALUE!</v>
      </c>
      <c r="D53" t="e">
        <f t="shared" ref="D53:AO53" si="10">+D57-D55</f>
        <v>#VALUE!</v>
      </c>
      <c r="E53" t="e">
        <f t="shared" si="10"/>
        <v>#VALUE!</v>
      </c>
      <c r="F53" t="e">
        <f t="shared" si="10"/>
        <v>#VALUE!</v>
      </c>
      <c r="G53" t="e">
        <f t="shared" si="10"/>
        <v>#VALUE!</v>
      </c>
      <c r="H53" t="e">
        <f t="shared" si="10"/>
        <v>#VALUE!</v>
      </c>
      <c r="I53">
        <f t="shared" si="10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-3.2330000000000001</v>
      </c>
      <c r="O53">
        <f t="shared" si="10"/>
        <v>-3.0960000000000001</v>
      </c>
      <c r="P53">
        <f t="shared" si="10"/>
        <v>-5.1870000000000003</v>
      </c>
      <c r="Q53">
        <f t="shared" si="10"/>
        <v>-0.76500000000000001</v>
      </c>
      <c r="R53">
        <f t="shared" si="10"/>
        <v>-1.492</v>
      </c>
      <c r="S53">
        <f t="shared" si="10"/>
        <v>-5.0640000000000001</v>
      </c>
      <c r="T53">
        <f t="shared" si="10"/>
        <v>-5.8549999999999995</v>
      </c>
      <c r="U53">
        <f t="shared" si="10"/>
        <v>-4.1619999999999999</v>
      </c>
      <c r="V53">
        <f t="shared" si="10"/>
        <v>-1.847</v>
      </c>
      <c r="W53">
        <f t="shared" si="10"/>
        <v>-1.177</v>
      </c>
      <c r="X53">
        <f t="shared" si="10"/>
        <v>-0.45900000000000007</v>
      </c>
      <c r="Y53">
        <f t="shared" si="10"/>
        <v>-2.504</v>
      </c>
      <c r="Z53">
        <f t="shared" si="10"/>
        <v>-51.884</v>
      </c>
      <c r="AA53">
        <f t="shared" si="10"/>
        <v>-66.924000000000007</v>
      </c>
      <c r="AB53">
        <f t="shared" si="10"/>
        <v>-106.76300000000001</v>
      </c>
      <c r="AC53">
        <f t="shared" si="10"/>
        <v>-112.01599999999999</v>
      </c>
      <c r="AD53">
        <f t="shared" si="10"/>
        <v>-71.962999999999994</v>
      </c>
      <c r="AE53">
        <f t="shared" si="10"/>
        <v>-34.756</v>
      </c>
      <c r="AF53">
        <f t="shared" si="10"/>
        <v>-5.952</v>
      </c>
      <c r="AG53">
        <f t="shared" si="10"/>
        <v>-2.1280000000000001</v>
      </c>
      <c r="AH53">
        <f t="shared" si="10"/>
        <v>1.821</v>
      </c>
      <c r="AI53">
        <f t="shared" si="10"/>
        <v>-2.9260000000000002</v>
      </c>
      <c r="AJ53">
        <f t="shared" si="10"/>
        <v>-10.840999999999999</v>
      </c>
      <c r="AK53">
        <f t="shared" si="10"/>
        <v>-32.621000000000002</v>
      </c>
      <c r="AL53">
        <f t="shared" si="10"/>
        <v>-43.024999999999999</v>
      </c>
      <c r="AM53">
        <f t="shared" si="10"/>
        <v>0</v>
      </c>
      <c r="AN53">
        <f t="shared" si="10"/>
        <v>0</v>
      </c>
      <c r="AO53">
        <f t="shared" si="10"/>
        <v>0</v>
      </c>
    </row>
    <row r="54" spans="1:43" hidden="1" x14ac:dyDescent="0.2">
      <c r="B54" t="s">
        <v>3</v>
      </c>
    </row>
    <row r="55" spans="1:43" hidden="1" x14ac:dyDescent="0.2">
      <c r="A55" t="s">
        <v>37</v>
      </c>
      <c r="B55" t="s">
        <v>5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>
        <v>0</v>
      </c>
      <c r="J55">
        <v>0</v>
      </c>
      <c r="K55">
        <v>0</v>
      </c>
      <c r="L55">
        <v>0</v>
      </c>
      <c r="M55">
        <v>0</v>
      </c>
      <c r="N55">
        <v>3.2330000000000001</v>
      </c>
      <c r="O55">
        <v>3.0960000000000001</v>
      </c>
      <c r="P55">
        <v>5.1870000000000003</v>
      </c>
      <c r="Q55">
        <v>0.76500000000000001</v>
      </c>
      <c r="R55">
        <v>1.492</v>
      </c>
      <c r="S55">
        <v>5.3360000000000003</v>
      </c>
      <c r="T55">
        <v>6.09</v>
      </c>
      <c r="U55">
        <v>4.5190000000000001</v>
      </c>
      <c r="V55">
        <v>2.948</v>
      </c>
      <c r="W55">
        <v>2.1890000000000001</v>
      </c>
      <c r="X55">
        <v>1.429</v>
      </c>
      <c r="Y55">
        <v>2.7389999999999999</v>
      </c>
      <c r="Z55">
        <v>52.972000000000001</v>
      </c>
      <c r="AA55">
        <v>68.864000000000004</v>
      </c>
      <c r="AB55">
        <v>108.41500000000001</v>
      </c>
      <c r="AC55">
        <v>113.38</v>
      </c>
      <c r="AD55">
        <v>73.524000000000001</v>
      </c>
      <c r="AE55">
        <v>36.512999999999998</v>
      </c>
      <c r="AF55">
        <v>6.9349999999999996</v>
      </c>
      <c r="AG55">
        <v>2.6989999999999998</v>
      </c>
      <c r="AH55">
        <v>1.3859999999999999</v>
      </c>
      <c r="AI55">
        <v>2.93</v>
      </c>
      <c r="AJ55">
        <v>10.840999999999999</v>
      </c>
      <c r="AK55">
        <v>35.749000000000002</v>
      </c>
      <c r="AL55">
        <v>46.917000000000002</v>
      </c>
      <c r="AM55">
        <v>0</v>
      </c>
      <c r="AN55">
        <v>0</v>
      </c>
      <c r="AO55">
        <v>0</v>
      </c>
    </row>
    <row r="56" spans="1:43" hidden="1" x14ac:dyDescent="0.2">
      <c r="B56" t="s">
        <v>6</v>
      </c>
    </row>
    <row r="57" spans="1:43" hidden="1" x14ac:dyDescent="0.2">
      <c r="A57" t="s">
        <v>38</v>
      </c>
      <c r="B57" t="s">
        <v>5</v>
      </c>
      <c r="C57" t="s">
        <v>34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0.27200000000000002</v>
      </c>
      <c r="T57">
        <v>0.23499999999999999</v>
      </c>
      <c r="U57">
        <v>0.35699999999999998</v>
      </c>
      <c r="V57">
        <v>1.101</v>
      </c>
      <c r="W57">
        <v>1.012</v>
      </c>
      <c r="X57">
        <v>0.97</v>
      </c>
      <c r="Y57">
        <v>0.23499999999999999</v>
      </c>
      <c r="Z57">
        <v>1.0880000000000001</v>
      </c>
      <c r="AA57">
        <v>1.94</v>
      </c>
      <c r="AB57">
        <v>1.6519999999999999</v>
      </c>
      <c r="AC57">
        <v>1.3640000000000001</v>
      </c>
      <c r="AD57">
        <v>1.5609999999999999</v>
      </c>
      <c r="AE57">
        <v>1.7569999999999999</v>
      </c>
      <c r="AF57">
        <v>0.98299999999999998</v>
      </c>
      <c r="AG57">
        <v>0.57099999999999995</v>
      </c>
      <c r="AH57">
        <v>3.2069999999999999</v>
      </c>
      <c r="AI57">
        <v>4.0000000000000001E-3</v>
      </c>
      <c r="AJ57">
        <v>0</v>
      </c>
      <c r="AK57">
        <v>3.1280000000000001</v>
      </c>
      <c r="AL57">
        <v>3.8919999999999999</v>
      </c>
      <c r="AM57">
        <v>0</v>
      </c>
      <c r="AN57">
        <v>0</v>
      </c>
      <c r="AO57">
        <v>0</v>
      </c>
    </row>
    <row r="58" spans="1:43" x14ac:dyDescent="0.2">
      <c r="B58" t="s">
        <v>39</v>
      </c>
      <c r="C58">
        <f>+C62-C60</f>
        <v>-189.345</v>
      </c>
      <c r="D58">
        <f t="shared" ref="D58:AO58" si="11">+D62-D60</f>
        <v>-149.601</v>
      </c>
      <c r="E58">
        <f t="shared" si="11"/>
        <v>-164.82599999999999</v>
      </c>
      <c r="F58">
        <f t="shared" si="11"/>
        <v>-152.50899999999999</v>
      </c>
      <c r="G58">
        <f t="shared" si="11"/>
        <v>-75.572999999999993</v>
      </c>
      <c r="H58">
        <f t="shared" si="11"/>
        <v>18.414999999999992</v>
      </c>
      <c r="I58">
        <f t="shared" si="11"/>
        <v>31.317</v>
      </c>
      <c r="J58">
        <f t="shared" si="11"/>
        <v>15.911000000000001</v>
      </c>
      <c r="K58">
        <f t="shared" si="11"/>
        <v>-10.007999999999996</v>
      </c>
      <c r="L58">
        <f t="shared" si="11"/>
        <v>-65.058000000000007</v>
      </c>
      <c r="M58">
        <f t="shared" si="11"/>
        <v>-13.951999999999998</v>
      </c>
      <c r="N58">
        <f t="shared" si="11"/>
        <v>15.810000000000002</v>
      </c>
      <c r="O58">
        <f t="shared" si="11"/>
        <v>-19.028999999999996</v>
      </c>
      <c r="P58">
        <f t="shared" si="11"/>
        <v>-53.164999999999992</v>
      </c>
      <c r="Q58">
        <f t="shared" si="11"/>
        <v>-112.52900000000002</v>
      </c>
      <c r="R58">
        <f t="shared" si="11"/>
        <v>-95.123999999999995</v>
      </c>
      <c r="S58">
        <f t="shared" si="11"/>
        <v>-139.80799999999999</v>
      </c>
      <c r="T58">
        <f t="shared" si="11"/>
        <v>-179.78799999999998</v>
      </c>
      <c r="U58">
        <f t="shared" si="11"/>
        <v>-146.49200000000002</v>
      </c>
      <c r="V58">
        <f t="shared" si="11"/>
        <v>-252.70000000000002</v>
      </c>
      <c r="W58">
        <f t="shared" si="11"/>
        <v>-96.656000000000006</v>
      </c>
      <c r="X58">
        <f t="shared" si="11"/>
        <v>-34.972000000000037</v>
      </c>
      <c r="Y58">
        <f t="shared" si="11"/>
        <v>-40.868999999999971</v>
      </c>
      <c r="Z58">
        <f t="shared" si="11"/>
        <v>-95.426999999999964</v>
      </c>
      <c r="AA58">
        <f t="shared" si="11"/>
        <v>-100.38099999999997</v>
      </c>
      <c r="AB58">
        <f t="shared" si="11"/>
        <v>-175.28500000000003</v>
      </c>
      <c r="AC58">
        <f t="shared" si="11"/>
        <v>-190.369</v>
      </c>
      <c r="AD58">
        <f t="shared" si="11"/>
        <v>-161.131</v>
      </c>
      <c r="AE58">
        <f t="shared" si="11"/>
        <v>-176.316</v>
      </c>
      <c r="AF58">
        <f t="shared" si="11"/>
        <v>-132.13500000000002</v>
      </c>
      <c r="AG58">
        <f t="shared" si="11"/>
        <v>-151.11500000000001</v>
      </c>
      <c r="AH58">
        <f t="shared" si="11"/>
        <v>-206.33999999999997</v>
      </c>
      <c r="AI58">
        <f t="shared" si="11"/>
        <v>-207.78999999999996</v>
      </c>
      <c r="AJ58">
        <f t="shared" si="11"/>
        <v>-234.89099999999999</v>
      </c>
      <c r="AK58">
        <f t="shared" si="11"/>
        <v>-216.77899999999997</v>
      </c>
      <c r="AL58">
        <f t="shared" si="11"/>
        <v>-162.40300000000002</v>
      </c>
      <c r="AM58">
        <f t="shared" si="11"/>
        <v>-93.12700000000001</v>
      </c>
      <c r="AN58">
        <f t="shared" si="11"/>
        <v>-126.42099999999999</v>
      </c>
      <c r="AO58">
        <f t="shared" si="11"/>
        <v>-159.15200000000002</v>
      </c>
    </row>
    <row r="59" spans="1:43" hidden="1" x14ac:dyDescent="0.2">
      <c r="B59" t="s">
        <v>3</v>
      </c>
    </row>
    <row r="60" spans="1:43" hidden="1" x14ac:dyDescent="0.2">
      <c r="A60" t="s">
        <v>40</v>
      </c>
      <c r="B60" t="s">
        <v>5</v>
      </c>
      <c r="C60">
        <v>189.345</v>
      </c>
      <c r="D60">
        <v>149.601</v>
      </c>
      <c r="E60">
        <v>164.82599999999999</v>
      </c>
      <c r="F60">
        <v>152.50899999999999</v>
      </c>
      <c r="G60">
        <v>91.822999999999993</v>
      </c>
      <c r="H60">
        <v>70.510000000000005</v>
      </c>
      <c r="I60">
        <v>50.277999999999999</v>
      </c>
      <c r="J60">
        <v>72.972999999999999</v>
      </c>
      <c r="K60">
        <v>112.523</v>
      </c>
      <c r="L60">
        <v>140.25200000000001</v>
      </c>
      <c r="M60">
        <v>121.938</v>
      </c>
      <c r="N60">
        <v>129.773</v>
      </c>
      <c r="O60">
        <v>160.69</v>
      </c>
      <c r="P60">
        <v>210.90299999999999</v>
      </c>
      <c r="Q60">
        <v>256.96100000000001</v>
      </c>
      <c r="R60">
        <v>270.87299999999999</v>
      </c>
      <c r="S60">
        <v>302.089</v>
      </c>
      <c r="T60">
        <v>358.80799999999999</v>
      </c>
      <c r="U60">
        <v>359.53500000000003</v>
      </c>
      <c r="V60">
        <v>452.72</v>
      </c>
      <c r="W60">
        <v>405.51100000000002</v>
      </c>
      <c r="X60">
        <v>427.11700000000002</v>
      </c>
      <c r="Y60">
        <v>427.09699999999998</v>
      </c>
      <c r="Z60">
        <v>409.53</v>
      </c>
      <c r="AA60">
        <v>361.613</v>
      </c>
      <c r="AB60">
        <v>405.24900000000002</v>
      </c>
      <c r="AC60">
        <v>380.35300000000001</v>
      </c>
      <c r="AD60">
        <v>397.334</v>
      </c>
      <c r="AE60">
        <v>410.988</v>
      </c>
      <c r="AF60">
        <v>384.59300000000002</v>
      </c>
      <c r="AG60">
        <v>426.95499999999998</v>
      </c>
      <c r="AH60">
        <v>505.70299999999997</v>
      </c>
      <c r="AI60">
        <v>469.98899999999998</v>
      </c>
      <c r="AJ60">
        <v>471.43799999999999</v>
      </c>
      <c r="AK60">
        <v>440.88799999999998</v>
      </c>
      <c r="AL60">
        <v>392.67</v>
      </c>
      <c r="AM60">
        <v>308.553</v>
      </c>
      <c r="AN60">
        <v>322.24099999999999</v>
      </c>
      <c r="AO60">
        <v>356.87</v>
      </c>
      <c r="AP60">
        <v>335.51600000000002</v>
      </c>
      <c r="AQ60">
        <v>236.66300000000001</v>
      </c>
    </row>
    <row r="61" spans="1:43" hidden="1" x14ac:dyDescent="0.2">
      <c r="B61" t="s">
        <v>6</v>
      </c>
    </row>
    <row r="62" spans="1:43" hidden="1" x14ac:dyDescent="0.2">
      <c r="A62" t="s">
        <v>41</v>
      </c>
      <c r="B62" t="s">
        <v>5</v>
      </c>
      <c r="C62">
        <v>0</v>
      </c>
      <c r="D62">
        <v>0</v>
      </c>
      <c r="E62">
        <v>0</v>
      </c>
      <c r="F62">
        <v>0</v>
      </c>
      <c r="G62">
        <v>16.25</v>
      </c>
      <c r="H62">
        <v>88.924999999999997</v>
      </c>
      <c r="I62">
        <v>81.594999999999999</v>
      </c>
      <c r="J62">
        <v>88.884</v>
      </c>
      <c r="K62">
        <v>102.515</v>
      </c>
      <c r="L62">
        <v>75.194000000000003</v>
      </c>
      <c r="M62">
        <v>107.986</v>
      </c>
      <c r="N62">
        <v>145.583</v>
      </c>
      <c r="O62">
        <v>141.661</v>
      </c>
      <c r="P62">
        <v>157.738</v>
      </c>
      <c r="Q62">
        <v>144.43199999999999</v>
      </c>
      <c r="R62">
        <v>175.749</v>
      </c>
      <c r="S62">
        <v>162.28100000000001</v>
      </c>
      <c r="T62">
        <v>179.02</v>
      </c>
      <c r="U62">
        <v>213.04300000000001</v>
      </c>
      <c r="V62">
        <v>200.02</v>
      </c>
      <c r="W62">
        <v>308.85500000000002</v>
      </c>
      <c r="X62">
        <v>392.14499999999998</v>
      </c>
      <c r="Y62">
        <v>386.22800000000001</v>
      </c>
      <c r="Z62">
        <v>314.10300000000001</v>
      </c>
      <c r="AA62">
        <v>261.23200000000003</v>
      </c>
      <c r="AB62">
        <v>229.964</v>
      </c>
      <c r="AC62">
        <v>189.98400000000001</v>
      </c>
      <c r="AD62">
        <v>236.203</v>
      </c>
      <c r="AE62">
        <v>234.672</v>
      </c>
      <c r="AF62">
        <v>252.458</v>
      </c>
      <c r="AG62">
        <v>275.83999999999997</v>
      </c>
      <c r="AH62">
        <v>299.363</v>
      </c>
      <c r="AI62">
        <v>262.19900000000001</v>
      </c>
      <c r="AJ62">
        <v>236.547</v>
      </c>
      <c r="AK62">
        <v>224.10900000000001</v>
      </c>
      <c r="AL62">
        <v>230.267</v>
      </c>
      <c r="AM62">
        <v>215.42599999999999</v>
      </c>
      <c r="AN62">
        <v>195.82</v>
      </c>
      <c r="AO62">
        <v>197.71799999999999</v>
      </c>
      <c r="AP62">
        <v>266.40100000000001</v>
      </c>
      <c r="AQ62">
        <v>251.82400000000001</v>
      </c>
    </row>
    <row r="63" spans="1:43" x14ac:dyDescent="0.2">
      <c r="B63" t="s">
        <v>42</v>
      </c>
      <c r="C63">
        <f>+C67-C65</f>
        <v>-167.49600000000001</v>
      </c>
      <c r="D63">
        <f t="shared" ref="D63:AO63" si="12">+D67-D65</f>
        <v>-152.10499999999999</v>
      </c>
      <c r="E63">
        <f t="shared" si="12"/>
        <v>-124.34099999999999</v>
      </c>
      <c r="F63">
        <f t="shared" si="12"/>
        <v>-107.804</v>
      </c>
      <c r="G63">
        <f t="shared" si="12"/>
        <v>-118.947</v>
      </c>
      <c r="H63">
        <f t="shared" si="12"/>
        <v>-125.31</v>
      </c>
      <c r="I63">
        <f t="shared" si="12"/>
        <v>-124.947</v>
      </c>
      <c r="J63">
        <f t="shared" si="12"/>
        <v>-125.855</v>
      </c>
      <c r="K63">
        <f t="shared" si="12"/>
        <v>-113.389</v>
      </c>
      <c r="L63">
        <f t="shared" si="12"/>
        <v>-120.02</v>
      </c>
      <c r="M63">
        <f t="shared" si="12"/>
        <v>-137.244</v>
      </c>
      <c r="N63">
        <f t="shared" si="12"/>
        <v>-141.34200000000001</v>
      </c>
      <c r="O63">
        <f t="shared" si="12"/>
        <v>-152.03100000000001</v>
      </c>
      <c r="P63">
        <f t="shared" si="12"/>
        <v>-150.489</v>
      </c>
      <c r="Q63">
        <f t="shared" si="12"/>
        <v>-157.29400000000001</v>
      </c>
      <c r="R63">
        <f t="shared" si="12"/>
        <v>-153.256</v>
      </c>
      <c r="S63">
        <f t="shared" si="12"/>
        <v>-154.77000000000001</v>
      </c>
      <c r="T63">
        <f t="shared" si="12"/>
        <v>-170.11600000000001</v>
      </c>
      <c r="U63">
        <f t="shared" si="12"/>
        <v>-166.078</v>
      </c>
      <c r="V63">
        <f t="shared" si="12"/>
        <v>-154.40600000000001</v>
      </c>
      <c r="W63">
        <f t="shared" si="12"/>
        <v>-146.05099999999999</v>
      </c>
      <c r="X63">
        <f t="shared" si="12"/>
        <v>-159.05100000000002</v>
      </c>
      <c r="Y63">
        <f t="shared" si="12"/>
        <v>-163.917</v>
      </c>
      <c r="Z63">
        <f t="shared" si="12"/>
        <v>-157.88</v>
      </c>
      <c r="AA63">
        <f t="shared" si="12"/>
        <v>-152.273</v>
      </c>
      <c r="AB63">
        <f t="shared" si="12"/>
        <v>-158.16200000000001</v>
      </c>
      <c r="AC63">
        <f t="shared" si="12"/>
        <v>-155.45699999999999</v>
      </c>
      <c r="AD63">
        <f t="shared" si="12"/>
        <v>-153.27600000000001</v>
      </c>
      <c r="AE63">
        <f t="shared" si="12"/>
        <v>-158.35400000000001</v>
      </c>
      <c r="AF63">
        <f t="shared" si="12"/>
        <v>-149.904</v>
      </c>
      <c r="AG63">
        <f t="shared" si="12"/>
        <v>-137.203</v>
      </c>
      <c r="AH63">
        <f t="shared" si="12"/>
        <v>-147.25899999999999</v>
      </c>
      <c r="AI63">
        <f t="shared" si="12"/>
        <v>-150.48099999999999</v>
      </c>
      <c r="AJ63">
        <f t="shared" si="12"/>
        <v>-157.05199999999999</v>
      </c>
      <c r="AK63">
        <f t="shared" si="12"/>
        <v>-151.63999999999999</v>
      </c>
      <c r="AL63">
        <f t="shared" si="12"/>
        <v>-163.12899999999999</v>
      </c>
      <c r="AM63">
        <f t="shared" si="12"/>
        <v>-147.642</v>
      </c>
      <c r="AN63">
        <f t="shared" si="12"/>
        <v>-145.76400000000001</v>
      </c>
      <c r="AO63">
        <f t="shared" si="12"/>
        <v>-168.25800000000001</v>
      </c>
    </row>
    <row r="64" spans="1:43" hidden="1" x14ac:dyDescent="0.2">
      <c r="B64" t="s">
        <v>3</v>
      </c>
    </row>
    <row r="65" spans="1:43" hidden="1" x14ac:dyDescent="0.2">
      <c r="A65" t="s">
        <v>43</v>
      </c>
      <c r="B65" t="s">
        <v>5</v>
      </c>
      <c r="C65">
        <v>167.49600000000001</v>
      </c>
      <c r="D65">
        <v>152.10499999999999</v>
      </c>
      <c r="E65">
        <v>124.34099999999999</v>
      </c>
      <c r="F65">
        <v>107.804</v>
      </c>
      <c r="G65">
        <v>118.947</v>
      </c>
      <c r="H65">
        <v>125.31</v>
      </c>
      <c r="I65">
        <v>124.947</v>
      </c>
      <c r="J65">
        <v>125.855</v>
      </c>
      <c r="K65">
        <v>113.389</v>
      </c>
      <c r="L65">
        <v>120.02</v>
      </c>
      <c r="M65">
        <v>137.244</v>
      </c>
      <c r="N65">
        <v>141.34200000000001</v>
      </c>
      <c r="O65">
        <v>152.03100000000001</v>
      </c>
      <c r="P65">
        <v>150.489</v>
      </c>
      <c r="Q65">
        <v>157.29400000000001</v>
      </c>
      <c r="R65">
        <v>153.256</v>
      </c>
      <c r="S65">
        <v>155.797</v>
      </c>
      <c r="T65">
        <v>170.62100000000001</v>
      </c>
      <c r="U65">
        <v>166.96600000000001</v>
      </c>
      <c r="V65">
        <v>155.43600000000001</v>
      </c>
      <c r="W65">
        <v>147.279</v>
      </c>
      <c r="X65">
        <v>160.32300000000001</v>
      </c>
      <c r="Y65">
        <v>163.917</v>
      </c>
      <c r="Z65">
        <v>157.88</v>
      </c>
      <c r="AA65">
        <v>152.273</v>
      </c>
      <c r="AB65">
        <v>158.16200000000001</v>
      </c>
      <c r="AC65">
        <v>155.45699999999999</v>
      </c>
      <c r="AD65">
        <v>153.27600000000001</v>
      </c>
      <c r="AE65">
        <v>158.35400000000001</v>
      </c>
      <c r="AF65">
        <v>149.904</v>
      </c>
      <c r="AG65">
        <v>137.203</v>
      </c>
      <c r="AH65">
        <v>147.25899999999999</v>
      </c>
      <c r="AI65">
        <v>150.48099999999999</v>
      </c>
      <c r="AJ65">
        <v>157.05199999999999</v>
      </c>
      <c r="AK65">
        <v>151.63999999999999</v>
      </c>
      <c r="AL65">
        <v>163.12899999999999</v>
      </c>
      <c r="AM65">
        <v>147.642</v>
      </c>
      <c r="AN65">
        <v>145.76400000000001</v>
      </c>
      <c r="AO65">
        <v>168.25800000000001</v>
      </c>
      <c r="AP65">
        <v>175.02199999999999</v>
      </c>
      <c r="AQ65">
        <v>149.00299999999999</v>
      </c>
    </row>
    <row r="66" spans="1:43" hidden="1" x14ac:dyDescent="0.2">
      <c r="B66" t="s">
        <v>6</v>
      </c>
    </row>
    <row r="67" spans="1:43" hidden="1" x14ac:dyDescent="0.2">
      <c r="A67" t="s">
        <v>44</v>
      </c>
      <c r="B67" t="s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1.0269999999999999</v>
      </c>
      <c r="T67">
        <v>0.505</v>
      </c>
      <c r="U67">
        <v>0.88800000000000001</v>
      </c>
      <c r="V67">
        <v>1.03</v>
      </c>
      <c r="W67">
        <v>1.228</v>
      </c>
      <c r="X67">
        <v>1.272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B68" t="s">
        <v>45</v>
      </c>
      <c r="C68" t="e">
        <f>+C72-C70</f>
        <v>#VALUE!</v>
      </c>
      <c r="D68" t="e">
        <f t="shared" ref="D68:AO68" si="13">+D72-D70</f>
        <v>#VALUE!</v>
      </c>
      <c r="E68" t="e">
        <f t="shared" si="13"/>
        <v>#VALUE!</v>
      </c>
      <c r="F68" t="e">
        <f t="shared" si="13"/>
        <v>#VALUE!</v>
      </c>
      <c r="G68" t="e">
        <f t="shared" si="13"/>
        <v>#VALUE!</v>
      </c>
      <c r="H68" t="e">
        <f t="shared" si="13"/>
        <v>#VALUE!</v>
      </c>
      <c r="I68" t="e">
        <f t="shared" si="13"/>
        <v>#VALUE!</v>
      </c>
      <c r="J68" t="e">
        <f t="shared" si="13"/>
        <v>#VALUE!</v>
      </c>
      <c r="K68" t="e">
        <f t="shared" si="13"/>
        <v>#VALUE!</v>
      </c>
      <c r="L68" t="e">
        <f t="shared" si="13"/>
        <v>#VALUE!</v>
      </c>
      <c r="M68" t="e">
        <f t="shared" si="13"/>
        <v>#VALUE!</v>
      </c>
      <c r="N68" t="e">
        <f t="shared" si="13"/>
        <v>#VALUE!</v>
      </c>
      <c r="O68">
        <f t="shared" si="13"/>
        <v>-30.32</v>
      </c>
      <c r="P68">
        <f t="shared" si="13"/>
        <v>-23.18</v>
      </c>
      <c r="Q68">
        <f t="shared" si="13"/>
        <v>-17.059999999999999</v>
      </c>
      <c r="R68">
        <f t="shared" si="13"/>
        <v>-0.84</v>
      </c>
      <c r="S68">
        <f t="shared" si="13"/>
        <v>1.091</v>
      </c>
      <c r="T68">
        <f t="shared" si="13"/>
        <v>-0.55999999999999961</v>
      </c>
      <c r="U68">
        <f t="shared" si="13"/>
        <v>36.24</v>
      </c>
      <c r="V68">
        <f t="shared" si="13"/>
        <v>113.53200000000001</v>
      </c>
      <c r="W68">
        <f t="shared" si="13"/>
        <v>112.703</v>
      </c>
      <c r="X68">
        <f t="shared" si="13"/>
        <v>169.24</v>
      </c>
      <c r="Y68">
        <f t="shared" si="13"/>
        <v>177.62</v>
      </c>
      <c r="Z68">
        <f t="shared" si="13"/>
        <v>179.94</v>
      </c>
      <c r="AA68">
        <f t="shared" si="13"/>
        <v>180.96</v>
      </c>
      <c r="AB68">
        <f t="shared" si="13"/>
        <v>285.92</v>
      </c>
      <c r="AC68">
        <f t="shared" si="13"/>
        <v>496.4</v>
      </c>
      <c r="AD68">
        <f t="shared" si="13"/>
        <v>695.6</v>
      </c>
      <c r="AE68">
        <f t="shared" si="13"/>
        <v>736.96499999999992</v>
      </c>
      <c r="AF68">
        <f t="shared" si="13"/>
        <v>886.62</v>
      </c>
      <c r="AG68">
        <f t="shared" si="13"/>
        <v>853.18</v>
      </c>
      <c r="AH68">
        <f t="shared" si="13"/>
        <v>745.26700000000005</v>
      </c>
      <c r="AI68">
        <f t="shared" si="13"/>
        <v>694.56</v>
      </c>
      <c r="AJ68">
        <f t="shared" si="13"/>
        <v>692.08299999999997</v>
      </c>
      <c r="AK68">
        <f t="shared" si="13"/>
        <v>697.4</v>
      </c>
      <c r="AL68">
        <f t="shared" si="13"/>
        <v>674.03499999999997</v>
      </c>
      <c r="AM68">
        <f t="shared" si="13"/>
        <v>716.01099999999997</v>
      </c>
      <c r="AN68">
        <f t="shared" si="13"/>
        <v>682.98800000000006</v>
      </c>
      <c r="AO68">
        <f t="shared" si="13"/>
        <v>679.86</v>
      </c>
    </row>
    <row r="69" spans="1:43" hidden="1" x14ac:dyDescent="0.2">
      <c r="B69" t="s">
        <v>3</v>
      </c>
    </row>
    <row r="70" spans="1:43" hidden="1" x14ac:dyDescent="0.2">
      <c r="A70" t="s">
        <v>46</v>
      </c>
      <c r="B70" t="s">
        <v>5</v>
      </c>
      <c r="C70" t="s">
        <v>34</v>
      </c>
      <c r="D70" t="s">
        <v>34</v>
      </c>
      <c r="E70" t="s">
        <v>34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>
        <v>30.32</v>
      </c>
      <c r="P70">
        <v>23.18</v>
      </c>
      <c r="Q70">
        <v>17.059999999999999</v>
      </c>
      <c r="R70">
        <v>0.84</v>
      </c>
      <c r="S70">
        <v>1.2E-2</v>
      </c>
      <c r="T70">
        <v>5.22</v>
      </c>
      <c r="U70">
        <v>1.82</v>
      </c>
      <c r="V70">
        <v>0.14799999999999999</v>
      </c>
      <c r="W70">
        <v>5.7000000000000002E-2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0.19500000000000001</v>
      </c>
      <c r="AF70">
        <v>0.02</v>
      </c>
      <c r="AG70">
        <v>0</v>
      </c>
      <c r="AH70">
        <v>9.2999999999999999E-2</v>
      </c>
      <c r="AI70">
        <v>0</v>
      </c>
      <c r="AJ70">
        <v>0</v>
      </c>
      <c r="AK70">
        <v>0</v>
      </c>
      <c r="AL70">
        <v>0.57599999999999996</v>
      </c>
      <c r="AM70">
        <v>0</v>
      </c>
      <c r="AN70">
        <v>1.26</v>
      </c>
      <c r="AO70">
        <v>0</v>
      </c>
    </row>
    <row r="71" spans="1:43" hidden="1" x14ac:dyDescent="0.2">
      <c r="B71" t="s">
        <v>6</v>
      </c>
    </row>
    <row r="72" spans="1:43" hidden="1" x14ac:dyDescent="0.2">
      <c r="A72" t="s">
        <v>47</v>
      </c>
      <c r="B72" t="s">
        <v>5</v>
      </c>
      <c r="C72" t="s">
        <v>34</v>
      </c>
      <c r="D72" t="s">
        <v>34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>
        <v>0</v>
      </c>
      <c r="P72">
        <v>0</v>
      </c>
      <c r="Q72">
        <v>0</v>
      </c>
      <c r="R72">
        <v>0</v>
      </c>
      <c r="S72">
        <v>1.103</v>
      </c>
      <c r="T72">
        <v>4.66</v>
      </c>
      <c r="U72">
        <v>38.06</v>
      </c>
      <c r="V72">
        <v>113.68</v>
      </c>
      <c r="W72">
        <v>112.76</v>
      </c>
      <c r="X72">
        <v>169.24</v>
      </c>
      <c r="Y72">
        <v>177.62</v>
      </c>
      <c r="Z72">
        <v>179.94</v>
      </c>
      <c r="AA72">
        <v>180.96</v>
      </c>
      <c r="AB72">
        <v>285.92</v>
      </c>
      <c r="AC72">
        <v>496.4</v>
      </c>
      <c r="AD72">
        <v>695.6</v>
      </c>
      <c r="AE72">
        <v>737.16</v>
      </c>
      <c r="AF72">
        <v>886.64</v>
      </c>
      <c r="AG72">
        <v>853.18</v>
      </c>
      <c r="AH72">
        <v>745.36</v>
      </c>
      <c r="AI72">
        <v>694.56</v>
      </c>
      <c r="AJ72">
        <v>692.08299999999997</v>
      </c>
      <c r="AK72">
        <v>697.4</v>
      </c>
      <c r="AL72">
        <v>674.61099999999999</v>
      </c>
      <c r="AM72">
        <v>716.01099999999997</v>
      </c>
      <c r="AN72">
        <v>684.24800000000005</v>
      </c>
      <c r="AO72">
        <v>679.86</v>
      </c>
    </row>
    <row r="73" spans="1:43" x14ac:dyDescent="0.2">
      <c r="B73" t="s">
        <v>48</v>
      </c>
      <c r="C73">
        <f>+C77-C75</f>
        <v>-190.8</v>
      </c>
      <c r="D73">
        <f t="shared" ref="D73:AO73" si="14">+D77-D75</f>
        <v>-213.2</v>
      </c>
      <c r="E73">
        <f t="shared" si="14"/>
        <v>-150.6</v>
      </c>
      <c r="F73">
        <f t="shared" si="14"/>
        <v>-131.9</v>
      </c>
      <c r="G73">
        <f t="shared" si="14"/>
        <v>-161.5</v>
      </c>
      <c r="H73">
        <f t="shared" si="14"/>
        <v>-144.6</v>
      </c>
      <c r="I73">
        <f t="shared" si="14"/>
        <v>-199.78</v>
      </c>
      <c r="J73">
        <f t="shared" si="14"/>
        <v>-195</v>
      </c>
      <c r="K73">
        <f t="shared" si="14"/>
        <v>-199.14</v>
      </c>
      <c r="L73">
        <f t="shared" si="14"/>
        <v>-200.273</v>
      </c>
      <c r="M73">
        <f t="shared" si="14"/>
        <v>-207.97400000000002</v>
      </c>
      <c r="N73">
        <f t="shared" si="14"/>
        <v>-214.31799999999998</v>
      </c>
      <c r="O73">
        <f t="shared" si="14"/>
        <v>-216.62</v>
      </c>
      <c r="P73">
        <f t="shared" si="14"/>
        <v>-203.01700000000002</v>
      </c>
      <c r="Q73">
        <f t="shared" si="14"/>
        <v>-202.482</v>
      </c>
      <c r="R73">
        <f t="shared" si="14"/>
        <v>-207.82299999999998</v>
      </c>
      <c r="S73">
        <f t="shared" si="14"/>
        <v>-226.29900000000001</v>
      </c>
      <c r="T73">
        <f t="shared" si="14"/>
        <v>-221.386</v>
      </c>
      <c r="U73">
        <f t="shared" si="14"/>
        <v>-212.291</v>
      </c>
      <c r="V73">
        <f t="shared" si="14"/>
        <v>-223.14700000000002</v>
      </c>
      <c r="W73">
        <f t="shared" si="14"/>
        <v>-236.941</v>
      </c>
      <c r="X73">
        <f t="shared" si="14"/>
        <v>-223.53100000000001</v>
      </c>
      <c r="Y73">
        <f t="shared" si="14"/>
        <v>-219.578</v>
      </c>
      <c r="Z73">
        <f t="shared" si="14"/>
        <v>-208.364</v>
      </c>
      <c r="AA73">
        <f t="shared" si="14"/>
        <v>-65.932999999999993</v>
      </c>
      <c r="AB73">
        <f t="shared" si="14"/>
        <v>-70.984000000000009</v>
      </c>
      <c r="AC73">
        <f t="shared" si="14"/>
        <v>-79.932000000000016</v>
      </c>
      <c r="AD73">
        <f t="shared" si="14"/>
        <v>-81.01400000000001</v>
      </c>
      <c r="AE73">
        <f t="shared" si="14"/>
        <v>-62.956999999999994</v>
      </c>
      <c r="AF73">
        <f t="shared" si="14"/>
        <v>-71.556999999999988</v>
      </c>
      <c r="AG73">
        <f t="shared" si="14"/>
        <v>-73.861999999999995</v>
      </c>
      <c r="AH73">
        <f t="shared" si="14"/>
        <v>-69.218999999999994</v>
      </c>
      <c r="AI73">
        <f t="shared" si="14"/>
        <v>-86.754999999999995</v>
      </c>
      <c r="AJ73">
        <f t="shared" si="14"/>
        <v>-75.931999999999988</v>
      </c>
      <c r="AK73">
        <f t="shared" si="14"/>
        <v>-56.591000000000008</v>
      </c>
      <c r="AL73">
        <f t="shared" si="14"/>
        <v>-96.744</v>
      </c>
      <c r="AM73">
        <f t="shared" si="14"/>
        <v>-217.46299999999999</v>
      </c>
      <c r="AN73">
        <f t="shared" si="14"/>
        <v>-232.62</v>
      </c>
      <c r="AO73">
        <f t="shared" si="14"/>
        <v>-228.8</v>
      </c>
    </row>
    <row r="74" spans="1:43" hidden="1" x14ac:dyDescent="0.2">
      <c r="B74" t="s">
        <v>3</v>
      </c>
    </row>
    <row r="75" spans="1:43" hidden="1" x14ac:dyDescent="0.2">
      <c r="A75" t="s">
        <v>49</v>
      </c>
      <c r="B75" t="s">
        <v>5</v>
      </c>
      <c r="C75">
        <v>190.8</v>
      </c>
      <c r="D75">
        <v>213.2</v>
      </c>
      <c r="E75">
        <v>150.6</v>
      </c>
      <c r="F75">
        <v>131.9</v>
      </c>
      <c r="G75">
        <v>161.5</v>
      </c>
      <c r="H75">
        <v>144.6</v>
      </c>
      <c r="I75">
        <v>199.78</v>
      </c>
      <c r="J75">
        <v>195</v>
      </c>
      <c r="K75">
        <v>199.14</v>
      </c>
      <c r="L75">
        <v>200.273</v>
      </c>
      <c r="M75">
        <v>208.8</v>
      </c>
      <c r="N75">
        <v>214.52099999999999</v>
      </c>
      <c r="O75">
        <v>217.203</v>
      </c>
      <c r="P75">
        <v>203.97900000000001</v>
      </c>
      <c r="Q75">
        <v>203.46100000000001</v>
      </c>
      <c r="R75">
        <v>208.82</v>
      </c>
      <c r="S75">
        <v>226.804</v>
      </c>
      <c r="T75">
        <v>221.4</v>
      </c>
      <c r="U75">
        <v>214.52</v>
      </c>
      <c r="V75">
        <v>224.9</v>
      </c>
      <c r="W75">
        <v>238.34700000000001</v>
      </c>
      <c r="X75">
        <v>225</v>
      </c>
      <c r="Y75">
        <v>220.26</v>
      </c>
      <c r="Z75">
        <v>210</v>
      </c>
      <c r="AA75">
        <v>216.33799999999999</v>
      </c>
      <c r="AB75">
        <v>221.52</v>
      </c>
      <c r="AC75">
        <v>228.4</v>
      </c>
      <c r="AD75">
        <v>229</v>
      </c>
      <c r="AE75">
        <v>212</v>
      </c>
      <c r="AF75">
        <v>223.76</v>
      </c>
      <c r="AG75">
        <v>224.96</v>
      </c>
      <c r="AH75">
        <v>219.333</v>
      </c>
      <c r="AI75">
        <v>219.917</v>
      </c>
      <c r="AJ75">
        <v>218.917</v>
      </c>
      <c r="AK75">
        <v>211.083</v>
      </c>
      <c r="AL75">
        <v>246.417</v>
      </c>
      <c r="AM75">
        <v>217.46299999999999</v>
      </c>
      <c r="AN75">
        <v>232.62</v>
      </c>
      <c r="AO75">
        <v>228.8</v>
      </c>
    </row>
    <row r="76" spans="1:43" hidden="1" x14ac:dyDescent="0.2">
      <c r="B76" t="s">
        <v>6</v>
      </c>
    </row>
    <row r="77" spans="1:43" hidden="1" x14ac:dyDescent="0.2">
      <c r="A77" t="s">
        <v>50</v>
      </c>
      <c r="B77" t="s">
        <v>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0.82599999999999996</v>
      </c>
      <c r="N77">
        <v>0.20300000000000001</v>
      </c>
      <c r="O77">
        <v>0.58299999999999996</v>
      </c>
      <c r="P77">
        <v>0.96199999999999997</v>
      </c>
      <c r="Q77">
        <v>0.97899999999999998</v>
      </c>
      <c r="R77">
        <v>0.997</v>
      </c>
      <c r="S77">
        <v>0.505</v>
      </c>
      <c r="T77">
        <v>1.4E-2</v>
      </c>
      <c r="U77">
        <v>2.2290000000000001</v>
      </c>
      <c r="V77">
        <v>1.7529999999999999</v>
      </c>
      <c r="W77">
        <v>1.4059999999999999</v>
      </c>
      <c r="X77">
        <v>1.4690000000000001</v>
      </c>
      <c r="Y77">
        <v>0.68200000000000005</v>
      </c>
      <c r="Z77">
        <v>1.6359999999999999</v>
      </c>
      <c r="AA77">
        <v>150.405</v>
      </c>
      <c r="AB77">
        <v>150.536</v>
      </c>
      <c r="AC77">
        <v>148.46799999999999</v>
      </c>
      <c r="AD77">
        <v>147.98599999999999</v>
      </c>
      <c r="AE77">
        <v>149.04300000000001</v>
      </c>
      <c r="AF77">
        <v>152.203</v>
      </c>
      <c r="AG77">
        <v>151.09800000000001</v>
      </c>
      <c r="AH77">
        <v>150.114</v>
      </c>
      <c r="AI77">
        <v>133.16200000000001</v>
      </c>
      <c r="AJ77">
        <v>142.98500000000001</v>
      </c>
      <c r="AK77">
        <v>154.49199999999999</v>
      </c>
      <c r="AL77">
        <v>149.673</v>
      </c>
      <c r="AM77">
        <v>0</v>
      </c>
      <c r="AN77">
        <v>0</v>
      </c>
      <c r="AO77">
        <v>0</v>
      </c>
    </row>
    <row r="78" spans="1:43" x14ac:dyDescent="0.2">
      <c r="B78" t="s">
        <v>51</v>
      </c>
      <c r="C78">
        <f>+C82-C80</f>
        <v>-26.085000000000001</v>
      </c>
      <c r="D78">
        <f t="shared" ref="D78:AO78" si="15">+D82-D80</f>
        <v>-26.635999999999999</v>
      </c>
      <c r="E78">
        <f t="shared" si="15"/>
        <v>-26.085000000000001</v>
      </c>
      <c r="F78">
        <f t="shared" si="15"/>
        <v>-21.023</v>
      </c>
      <c r="G78">
        <f t="shared" si="15"/>
        <v>-22.533999999999999</v>
      </c>
      <c r="H78">
        <f t="shared" si="15"/>
        <v>-20.248000000000001</v>
      </c>
      <c r="I78">
        <f t="shared" si="15"/>
        <v>-20.064</v>
      </c>
      <c r="J78">
        <f t="shared" si="15"/>
        <v>-20.411000000000001</v>
      </c>
      <c r="K78">
        <f t="shared" si="15"/>
        <v>-24.738</v>
      </c>
      <c r="L78">
        <f t="shared" si="15"/>
        <v>-20.370999999999999</v>
      </c>
      <c r="M78">
        <f t="shared" si="15"/>
        <v>-19.350000000000001</v>
      </c>
      <c r="N78">
        <f t="shared" si="15"/>
        <v>-21.2</v>
      </c>
      <c r="O78">
        <f t="shared" si="15"/>
        <v>-20.861999999999998</v>
      </c>
      <c r="P78">
        <f t="shared" si="15"/>
        <v>-23.044</v>
      </c>
      <c r="Q78">
        <f t="shared" si="15"/>
        <v>-25.289000000000001</v>
      </c>
      <c r="R78">
        <f t="shared" si="15"/>
        <v>-27.841000000000001</v>
      </c>
      <c r="S78">
        <f t="shared" si="15"/>
        <v>-23.289000000000001</v>
      </c>
      <c r="T78">
        <f t="shared" si="15"/>
        <v>-27.411999999999999</v>
      </c>
      <c r="U78">
        <f t="shared" si="15"/>
        <v>-23.35</v>
      </c>
      <c r="V78">
        <f t="shared" si="15"/>
        <v>-24.289000000000001</v>
      </c>
      <c r="W78">
        <f t="shared" si="15"/>
        <v>-26.33</v>
      </c>
      <c r="X78">
        <f t="shared" si="15"/>
        <v>-28.637</v>
      </c>
      <c r="Y78">
        <f t="shared" si="15"/>
        <v>-26.044</v>
      </c>
      <c r="Z78">
        <f t="shared" si="15"/>
        <v>-27.248999999999999</v>
      </c>
      <c r="AA78">
        <f t="shared" si="15"/>
        <v>-25.555</v>
      </c>
      <c r="AB78">
        <f t="shared" si="15"/>
        <v>-25.466000000000001</v>
      </c>
      <c r="AC78">
        <f t="shared" si="15"/>
        <v>-25.574999999999999</v>
      </c>
      <c r="AD78">
        <f t="shared" si="15"/>
        <v>-24.718</v>
      </c>
      <c r="AE78">
        <f t="shared" si="15"/>
        <v>-21.227</v>
      </c>
      <c r="AF78">
        <f t="shared" si="15"/>
        <v>-21.207000000000001</v>
      </c>
      <c r="AG78">
        <f t="shared" si="15"/>
        <v>-26.024000000000001</v>
      </c>
      <c r="AH78">
        <f t="shared" si="15"/>
        <v>-24.718</v>
      </c>
      <c r="AI78">
        <f t="shared" si="15"/>
        <v>-25.84</v>
      </c>
      <c r="AJ78">
        <f t="shared" si="15"/>
        <v>-24.146000000000001</v>
      </c>
      <c r="AK78">
        <f t="shared" si="15"/>
        <v>-26.698</v>
      </c>
      <c r="AL78">
        <f t="shared" si="15"/>
        <v>-22.309000000000001</v>
      </c>
      <c r="AM78">
        <f t="shared" si="15"/>
        <v>-26.088999999999999</v>
      </c>
      <c r="AN78">
        <f t="shared" si="15"/>
        <v>-23.32</v>
      </c>
      <c r="AO78">
        <f t="shared" si="15"/>
        <v>-21.6</v>
      </c>
    </row>
    <row r="79" spans="1:43" hidden="1" x14ac:dyDescent="0.2">
      <c r="B79" t="s">
        <v>3</v>
      </c>
    </row>
    <row r="80" spans="1:43" hidden="1" x14ac:dyDescent="0.2">
      <c r="A80" t="s">
        <v>52</v>
      </c>
      <c r="B80" t="s">
        <v>5</v>
      </c>
      <c r="C80">
        <v>26.085000000000001</v>
      </c>
      <c r="D80">
        <v>26.635999999999999</v>
      </c>
      <c r="E80">
        <v>26.085000000000001</v>
      </c>
      <c r="F80">
        <v>21.023</v>
      </c>
      <c r="G80">
        <v>22.533999999999999</v>
      </c>
      <c r="H80">
        <v>20.248000000000001</v>
      </c>
      <c r="I80">
        <v>20.064</v>
      </c>
      <c r="J80">
        <v>20.411000000000001</v>
      </c>
      <c r="K80">
        <v>24.738</v>
      </c>
      <c r="L80">
        <v>20.370999999999999</v>
      </c>
      <c r="M80">
        <v>19.350000000000001</v>
      </c>
      <c r="N80">
        <v>21.2</v>
      </c>
      <c r="O80">
        <v>20.861999999999998</v>
      </c>
      <c r="P80">
        <v>23.044</v>
      </c>
      <c r="Q80">
        <v>25.289000000000001</v>
      </c>
      <c r="R80">
        <v>27.841000000000001</v>
      </c>
      <c r="S80">
        <v>23.289000000000001</v>
      </c>
      <c r="T80">
        <v>27.411999999999999</v>
      </c>
      <c r="U80">
        <v>23.35</v>
      </c>
      <c r="V80">
        <v>24.289000000000001</v>
      </c>
      <c r="W80">
        <v>26.33</v>
      </c>
      <c r="X80">
        <v>28.637</v>
      </c>
      <c r="Y80">
        <v>26.044</v>
      </c>
      <c r="Z80">
        <v>27.248999999999999</v>
      </c>
      <c r="AA80">
        <v>25.555</v>
      </c>
      <c r="AB80">
        <v>25.466000000000001</v>
      </c>
      <c r="AC80">
        <v>25.574999999999999</v>
      </c>
      <c r="AD80">
        <v>24.718</v>
      </c>
      <c r="AE80">
        <v>21.227</v>
      </c>
      <c r="AF80">
        <v>21.207000000000001</v>
      </c>
      <c r="AG80">
        <v>26.024000000000001</v>
      </c>
      <c r="AH80">
        <v>24.718</v>
      </c>
      <c r="AI80">
        <v>25.84</v>
      </c>
      <c r="AJ80">
        <v>24.146000000000001</v>
      </c>
      <c r="AK80">
        <v>26.698</v>
      </c>
      <c r="AL80">
        <v>22.309000000000001</v>
      </c>
      <c r="AM80">
        <v>26.088999999999999</v>
      </c>
      <c r="AN80">
        <v>23.32</v>
      </c>
      <c r="AO80">
        <v>21.6</v>
      </c>
    </row>
    <row r="81" spans="1:43" hidden="1" x14ac:dyDescent="0.2">
      <c r="B81" t="s">
        <v>6</v>
      </c>
    </row>
    <row r="82" spans="1:43" hidden="1" x14ac:dyDescent="0.2">
      <c r="A82" t="s">
        <v>53</v>
      </c>
      <c r="B82" t="s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3" x14ac:dyDescent="0.2">
      <c r="B83" t="s">
        <v>54</v>
      </c>
      <c r="C83">
        <f>+C87-C85</f>
        <v>0</v>
      </c>
      <c r="D83">
        <f t="shared" ref="D83:AO83" si="16">+D87-D85</f>
        <v>0</v>
      </c>
      <c r="E83">
        <f t="shared" si="16"/>
        <v>0</v>
      </c>
      <c r="F83">
        <f t="shared" si="16"/>
        <v>0</v>
      </c>
      <c r="G83">
        <f t="shared" si="16"/>
        <v>0</v>
      </c>
      <c r="H83">
        <f t="shared" si="16"/>
        <v>0</v>
      </c>
      <c r="I83">
        <f t="shared" si="16"/>
        <v>0</v>
      </c>
      <c r="J83">
        <f t="shared" si="16"/>
        <v>0</v>
      </c>
      <c r="K83">
        <f t="shared" si="16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  <c r="Q83">
        <f t="shared" si="16"/>
        <v>0</v>
      </c>
      <c r="R83">
        <f t="shared" si="16"/>
        <v>0</v>
      </c>
      <c r="S83">
        <f t="shared" si="16"/>
        <v>-0.17299999999999999</v>
      </c>
      <c r="T83">
        <f t="shared" si="16"/>
        <v>0</v>
      </c>
      <c r="U83">
        <f t="shared" si="16"/>
        <v>0.159</v>
      </c>
      <c r="V83">
        <f t="shared" si="16"/>
        <v>0.27100000000000002</v>
      </c>
      <c r="W83">
        <f t="shared" si="16"/>
        <v>0.21</v>
      </c>
      <c r="X83">
        <f t="shared" si="16"/>
        <v>0.17299999999999999</v>
      </c>
      <c r="Y83">
        <f t="shared" si="16"/>
        <v>-0.89900000000000013</v>
      </c>
      <c r="Z83">
        <f t="shared" si="16"/>
        <v>0.17399999999999999</v>
      </c>
      <c r="AA83">
        <f t="shared" si="16"/>
        <v>0.17299999999999999</v>
      </c>
      <c r="AB83">
        <f t="shared" si="16"/>
        <v>-2.4620000000000002</v>
      </c>
      <c r="AC83">
        <f t="shared" si="16"/>
        <v>0.13700000000000001</v>
      </c>
      <c r="AD83">
        <f t="shared" si="16"/>
        <v>0.126</v>
      </c>
      <c r="AE83">
        <f t="shared" si="16"/>
        <v>-5.1470000000000002</v>
      </c>
      <c r="AF83">
        <f t="shared" si="16"/>
        <v>-0.57200000000000006</v>
      </c>
      <c r="AG83">
        <f t="shared" si="16"/>
        <v>-1.212</v>
      </c>
      <c r="AH83">
        <f t="shared" si="16"/>
        <v>-0.35600000000000004</v>
      </c>
      <c r="AI83">
        <f t="shared" si="16"/>
        <v>6.7000000000000004E-2</v>
      </c>
      <c r="AJ83">
        <f t="shared" si="16"/>
        <v>-0.64800000000000002</v>
      </c>
      <c r="AK83">
        <f t="shared" si="16"/>
        <v>-1.2999999999999998E-2</v>
      </c>
      <c r="AL83">
        <f t="shared" si="16"/>
        <v>4.5999999999999999E-2</v>
      </c>
      <c r="AM83">
        <f t="shared" si="16"/>
        <v>0.68300000000000005</v>
      </c>
      <c r="AN83">
        <f t="shared" si="16"/>
        <v>0.68500000000000005</v>
      </c>
      <c r="AO83">
        <f t="shared" si="16"/>
        <v>0.68500000000000005</v>
      </c>
    </row>
    <row r="84" spans="1:43" hidden="1" x14ac:dyDescent="0.2">
      <c r="B84" t="s">
        <v>3</v>
      </c>
    </row>
    <row r="85" spans="1:43" hidden="1" x14ac:dyDescent="0.2">
      <c r="A85" t="s">
        <v>55</v>
      </c>
      <c r="B85" t="s">
        <v>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0.17299999999999999</v>
      </c>
      <c r="T85">
        <v>0</v>
      </c>
      <c r="U85">
        <v>0.03</v>
      </c>
      <c r="V85">
        <v>0</v>
      </c>
      <c r="W85">
        <v>0</v>
      </c>
      <c r="X85">
        <v>0</v>
      </c>
      <c r="Y85">
        <v>1.1180000000000001</v>
      </c>
      <c r="Z85">
        <v>0</v>
      </c>
      <c r="AA85">
        <v>0</v>
      </c>
      <c r="AB85">
        <v>2.6360000000000001</v>
      </c>
      <c r="AC85">
        <v>0</v>
      </c>
      <c r="AD85">
        <v>0</v>
      </c>
      <c r="AE85">
        <v>5.2549999999999999</v>
      </c>
      <c r="AF85">
        <v>0.67700000000000005</v>
      </c>
      <c r="AG85">
        <v>1.3280000000000001</v>
      </c>
      <c r="AH85">
        <v>0.46500000000000002</v>
      </c>
      <c r="AI85">
        <v>3.5999999999999997E-2</v>
      </c>
      <c r="AJ85">
        <v>0.74199999999999999</v>
      </c>
      <c r="AK85">
        <v>9.1999999999999998E-2</v>
      </c>
      <c r="AL85">
        <v>4.5999999999999999E-2</v>
      </c>
      <c r="AM85">
        <v>0</v>
      </c>
      <c r="AN85">
        <v>0</v>
      </c>
      <c r="AO85">
        <v>0</v>
      </c>
    </row>
    <row r="86" spans="1:43" hidden="1" x14ac:dyDescent="0.2">
      <c r="B86" t="s">
        <v>6</v>
      </c>
    </row>
    <row r="87" spans="1:43" hidden="1" x14ac:dyDescent="0.2">
      <c r="A87" t="s">
        <v>56</v>
      </c>
      <c r="B87" t="s">
        <v>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0.189</v>
      </c>
      <c r="V87">
        <v>0.27100000000000002</v>
      </c>
      <c r="W87">
        <v>0.21</v>
      </c>
      <c r="X87">
        <v>0.17299999999999999</v>
      </c>
      <c r="Y87">
        <v>0.219</v>
      </c>
      <c r="Z87">
        <v>0.17399999999999999</v>
      </c>
      <c r="AA87">
        <v>0.17299999999999999</v>
      </c>
      <c r="AB87">
        <v>0.17399999999999999</v>
      </c>
      <c r="AC87">
        <v>0.13700000000000001</v>
      </c>
      <c r="AD87">
        <v>0.126</v>
      </c>
      <c r="AE87">
        <v>0.108</v>
      </c>
      <c r="AF87">
        <v>0.105</v>
      </c>
      <c r="AG87">
        <v>0.11600000000000001</v>
      </c>
      <c r="AH87">
        <v>0.109</v>
      </c>
      <c r="AI87">
        <v>0.10299999999999999</v>
      </c>
      <c r="AJ87">
        <v>9.4E-2</v>
      </c>
      <c r="AK87">
        <v>7.9000000000000001E-2</v>
      </c>
      <c r="AL87">
        <v>9.1999999999999998E-2</v>
      </c>
      <c r="AM87">
        <v>0.68300000000000005</v>
      </c>
      <c r="AN87">
        <v>0.68500000000000005</v>
      </c>
      <c r="AO87">
        <v>0.68500000000000005</v>
      </c>
    </row>
    <row r="88" spans="1:43" x14ac:dyDescent="0.2">
      <c r="B88" t="s">
        <v>57</v>
      </c>
      <c r="C88" t="e">
        <f>+C92-C90</f>
        <v>#VALUE!</v>
      </c>
      <c r="D88" t="e">
        <f t="shared" ref="D88:AO88" si="17">+D92-D90</f>
        <v>#VALUE!</v>
      </c>
      <c r="E88" t="e">
        <f t="shared" si="17"/>
        <v>#VALUE!</v>
      </c>
      <c r="F88" t="e">
        <f t="shared" si="17"/>
        <v>#VALUE!</v>
      </c>
      <c r="G88" t="e">
        <f t="shared" si="17"/>
        <v>#VALUE!</v>
      </c>
      <c r="H88" t="e">
        <f t="shared" si="17"/>
        <v>#VALUE!</v>
      </c>
      <c r="I88" t="e">
        <f t="shared" si="17"/>
        <v>#VALUE!</v>
      </c>
      <c r="J88" t="e">
        <f t="shared" si="17"/>
        <v>#VALUE!</v>
      </c>
      <c r="K88" t="e">
        <f t="shared" si="17"/>
        <v>#VALUE!</v>
      </c>
      <c r="L88" t="e">
        <f t="shared" si="17"/>
        <v>#VALUE!</v>
      </c>
      <c r="M88" t="e">
        <f t="shared" si="17"/>
        <v>#VALUE!</v>
      </c>
      <c r="N88" t="e">
        <f t="shared" si="17"/>
        <v>#VALUE!</v>
      </c>
      <c r="O88">
        <f t="shared" si="17"/>
        <v>-373.75099999999998</v>
      </c>
      <c r="P88">
        <f t="shared" si="17"/>
        <v>-241.857</v>
      </c>
      <c r="Q88">
        <f t="shared" si="17"/>
        <v>-220.97900000000001</v>
      </c>
      <c r="R88">
        <f t="shared" si="17"/>
        <v>-227.084</v>
      </c>
      <c r="S88">
        <f t="shared" si="17"/>
        <v>-206.892</v>
      </c>
      <c r="T88">
        <f t="shared" si="17"/>
        <v>-201.18700000000001</v>
      </c>
      <c r="U88">
        <f t="shared" si="17"/>
        <v>-193.429</v>
      </c>
      <c r="V88">
        <f t="shared" si="17"/>
        <v>-190.971</v>
      </c>
      <c r="W88">
        <f t="shared" si="17"/>
        <v>-233.17</v>
      </c>
      <c r="X88">
        <f t="shared" si="17"/>
        <v>-230.20699999999999</v>
      </c>
      <c r="Y88">
        <f t="shared" si="17"/>
        <v>-268.411</v>
      </c>
      <c r="Z88">
        <f t="shared" si="17"/>
        <v>-281.61399999999998</v>
      </c>
      <c r="AA88">
        <f t="shared" si="17"/>
        <v>-335.23099999999999</v>
      </c>
      <c r="AB88">
        <f t="shared" si="17"/>
        <v>-359.32900000000001</v>
      </c>
      <c r="AC88">
        <f t="shared" si="17"/>
        <v>-395.26600000000002</v>
      </c>
      <c r="AD88">
        <f t="shared" si="17"/>
        <v>-383.63000000000005</v>
      </c>
      <c r="AE88">
        <f t="shared" si="17"/>
        <v>-400.12</v>
      </c>
      <c r="AF88">
        <f t="shared" si="17"/>
        <v>-395.71899999999999</v>
      </c>
      <c r="AG88">
        <f t="shared" si="17"/>
        <v>-262.34099999999995</v>
      </c>
      <c r="AH88">
        <f t="shared" si="17"/>
        <v>-375.06200000000001</v>
      </c>
      <c r="AI88">
        <f t="shared" si="17"/>
        <v>-400.435</v>
      </c>
      <c r="AJ88">
        <f t="shared" si="17"/>
        <v>-392.70700000000005</v>
      </c>
      <c r="AK88">
        <f t="shared" si="17"/>
        <v>-417.68700000000001</v>
      </c>
      <c r="AL88">
        <f t="shared" si="17"/>
        <v>-425.947</v>
      </c>
      <c r="AM88">
        <f t="shared" si="17"/>
        <v>-337.72400000000005</v>
      </c>
      <c r="AN88">
        <f t="shared" si="17"/>
        <v>-343.06700000000001</v>
      </c>
      <c r="AO88">
        <f t="shared" si="17"/>
        <v>-351.017</v>
      </c>
    </row>
    <row r="89" spans="1:43" hidden="1" x14ac:dyDescent="0.2">
      <c r="B89" t="s">
        <v>3</v>
      </c>
    </row>
    <row r="90" spans="1:43" hidden="1" x14ac:dyDescent="0.2">
      <c r="A90" t="s">
        <v>58</v>
      </c>
      <c r="B90" t="s">
        <v>5</v>
      </c>
      <c r="C90" t="s">
        <v>34</v>
      </c>
      <c r="D90" t="s">
        <v>34</v>
      </c>
      <c r="E90" t="s">
        <v>34</v>
      </c>
      <c r="F90" t="s">
        <v>34</v>
      </c>
      <c r="G90" t="s">
        <v>34</v>
      </c>
      <c r="H90" t="s">
        <v>34</v>
      </c>
      <c r="I90" t="s">
        <v>34</v>
      </c>
      <c r="J90" t="s">
        <v>34</v>
      </c>
      <c r="K90" t="s">
        <v>34</v>
      </c>
      <c r="L90" t="s">
        <v>34</v>
      </c>
      <c r="M90" t="s">
        <v>34</v>
      </c>
      <c r="N90" t="s">
        <v>34</v>
      </c>
      <c r="O90">
        <v>394.94</v>
      </c>
      <c r="P90">
        <v>247.56</v>
      </c>
      <c r="Q90">
        <v>226</v>
      </c>
      <c r="R90">
        <v>231.1</v>
      </c>
      <c r="S90">
        <v>212.9</v>
      </c>
      <c r="T90">
        <v>209.22</v>
      </c>
      <c r="U90">
        <v>201.1</v>
      </c>
      <c r="V90">
        <v>198</v>
      </c>
      <c r="W90">
        <v>240.2</v>
      </c>
      <c r="X90">
        <v>238.26</v>
      </c>
      <c r="Y90">
        <v>280.48</v>
      </c>
      <c r="Z90">
        <v>297.7</v>
      </c>
      <c r="AA90">
        <v>356.28</v>
      </c>
      <c r="AB90">
        <v>386.36</v>
      </c>
      <c r="AC90">
        <v>418.12</v>
      </c>
      <c r="AD90">
        <v>400.72</v>
      </c>
      <c r="AE90">
        <v>429.22</v>
      </c>
      <c r="AF90">
        <v>430.18</v>
      </c>
      <c r="AG90">
        <v>294.77999999999997</v>
      </c>
      <c r="AH90">
        <v>408.72</v>
      </c>
      <c r="AI90">
        <v>433.38</v>
      </c>
      <c r="AJ90">
        <v>425.22</v>
      </c>
      <c r="AK90">
        <v>450.16</v>
      </c>
      <c r="AL90">
        <v>458.38</v>
      </c>
      <c r="AM90">
        <v>369.41</v>
      </c>
      <c r="AN90">
        <v>374.91800000000001</v>
      </c>
      <c r="AO90">
        <v>383.24099999999999</v>
      </c>
    </row>
    <row r="91" spans="1:43" hidden="1" x14ac:dyDescent="0.2">
      <c r="B91" t="s">
        <v>6</v>
      </c>
    </row>
    <row r="92" spans="1:43" hidden="1" x14ac:dyDescent="0.2">
      <c r="A92" t="s">
        <v>59</v>
      </c>
      <c r="B92" t="s">
        <v>5</v>
      </c>
      <c r="C92" t="s">
        <v>34</v>
      </c>
      <c r="D92" t="s">
        <v>34</v>
      </c>
      <c r="E92" t="s">
        <v>34</v>
      </c>
      <c r="F92" t="s">
        <v>34</v>
      </c>
      <c r="G92" t="s">
        <v>34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>
        <v>21.189</v>
      </c>
      <c r="P92">
        <v>5.7030000000000003</v>
      </c>
      <c r="Q92">
        <v>5.0209999999999999</v>
      </c>
      <c r="R92">
        <v>4.016</v>
      </c>
      <c r="S92">
        <v>6.008</v>
      </c>
      <c r="T92">
        <v>8.0329999999999995</v>
      </c>
      <c r="U92">
        <v>7.6710000000000003</v>
      </c>
      <c r="V92">
        <v>7.0289999999999999</v>
      </c>
      <c r="W92">
        <v>7.03</v>
      </c>
      <c r="X92">
        <v>8.0530000000000008</v>
      </c>
      <c r="Y92">
        <v>12.069000000000001</v>
      </c>
      <c r="Z92">
        <v>16.085999999999999</v>
      </c>
      <c r="AA92">
        <v>21.048999999999999</v>
      </c>
      <c r="AB92">
        <v>27.030999999999999</v>
      </c>
      <c r="AC92">
        <v>22.853999999999999</v>
      </c>
      <c r="AD92">
        <v>17.09</v>
      </c>
      <c r="AE92">
        <v>29.1</v>
      </c>
      <c r="AF92">
        <v>34.460999999999999</v>
      </c>
      <c r="AG92">
        <v>32.439</v>
      </c>
      <c r="AH92">
        <v>33.658000000000001</v>
      </c>
      <c r="AI92">
        <v>32.945</v>
      </c>
      <c r="AJ92">
        <v>32.512999999999998</v>
      </c>
      <c r="AK92">
        <v>32.472999999999999</v>
      </c>
      <c r="AL92">
        <v>32.433</v>
      </c>
      <c r="AM92">
        <v>31.686</v>
      </c>
      <c r="AN92">
        <v>31.850999999999999</v>
      </c>
      <c r="AO92">
        <v>32.223999999999997</v>
      </c>
    </row>
    <row r="93" spans="1:43" x14ac:dyDescent="0.2">
      <c r="B93" t="s">
        <v>60</v>
      </c>
      <c r="C93">
        <f>+C97-C95</f>
        <v>-643.62699999999995</v>
      </c>
      <c r="D93">
        <f t="shared" ref="D93:AO93" si="18">+D97-D95</f>
        <v>-554.34500000000003</v>
      </c>
      <c r="E93">
        <f t="shared" si="18"/>
        <v>-475.33500000000004</v>
      </c>
      <c r="F93">
        <f t="shared" si="18"/>
        <v>-397.79799999999994</v>
      </c>
      <c r="G93">
        <f t="shared" si="18"/>
        <v>-369.94899999999996</v>
      </c>
      <c r="H93">
        <f t="shared" si="18"/>
        <v>-329.71199999999999</v>
      </c>
      <c r="I93">
        <f t="shared" si="18"/>
        <v>-469.6</v>
      </c>
      <c r="J93">
        <f t="shared" si="18"/>
        <v>-485.18799999999999</v>
      </c>
      <c r="K93">
        <f t="shared" si="18"/>
        <v>-471.41800000000001</v>
      </c>
      <c r="L93">
        <f t="shared" si="18"/>
        <v>-500.71600000000001</v>
      </c>
      <c r="M93">
        <f t="shared" si="18"/>
        <v>-506.63200000000001</v>
      </c>
      <c r="N93">
        <f t="shared" si="18"/>
        <v>-578.17100000000005</v>
      </c>
      <c r="O93">
        <f t="shared" si="18"/>
        <v>-584.82799999999997</v>
      </c>
      <c r="P93">
        <f t="shared" si="18"/>
        <v>-556.44500000000005</v>
      </c>
      <c r="Q93">
        <f t="shared" si="18"/>
        <v>-572.88099999999997</v>
      </c>
      <c r="R93">
        <f t="shared" si="18"/>
        <v>-531.34699999999998</v>
      </c>
      <c r="S93">
        <f t="shared" si="18"/>
        <v>-636.13599999999997</v>
      </c>
      <c r="T93">
        <f t="shared" si="18"/>
        <v>-662.02800000000002</v>
      </c>
      <c r="U93">
        <f t="shared" si="18"/>
        <v>-699.86699999999996</v>
      </c>
      <c r="V93">
        <f t="shared" si="18"/>
        <v>-648.72199999999998</v>
      </c>
      <c r="W93">
        <f t="shared" si="18"/>
        <v>-684.68499999999995</v>
      </c>
      <c r="X93">
        <f t="shared" si="18"/>
        <v>-644.94600000000003</v>
      </c>
      <c r="Y93">
        <f t="shared" si="18"/>
        <v>-675.21299999999997</v>
      </c>
      <c r="Z93">
        <f t="shared" si="18"/>
        <v>-731.851</v>
      </c>
      <c r="AA93">
        <f t="shared" si="18"/>
        <v>-692.84</v>
      </c>
      <c r="AB93">
        <f t="shared" si="18"/>
        <v>-645.42999999999995</v>
      </c>
      <c r="AC93">
        <f t="shared" si="18"/>
        <v>-637.09100000000001</v>
      </c>
      <c r="AD93">
        <f t="shared" si="18"/>
        <v>-665.84400000000005</v>
      </c>
      <c r="AE93">
        <f t="shared" si="18"/>
        <v>-681.12099999999998</v>
      </c>
      <c r="AF93">
        <f t="shared" si="18"/>
        <v>-630.46799999999996</v>
      </c>
      <c r="AG93">
        <f t="shared" si="18"/>
        <v>-672.06299999999999</v>
      </c>
      <c r="AH93">
        <f t="shared" si="18"/>
        <v>-602.78499999999997</v>
      </c>
      <c r="AI93">
        <f t="shared" si="18"/>
        <v>-635.69299999999998</v>
      </c>
      <c r="AJ93">
        <f t="shared" si="18"/>
        <v>-557.65700000000004</v>
      </c>
      <c r="AK93">
        <f t="shared" si="18"/>
        <v>-649.93299999999999</v>
      </c>
      <c r="AL93">
        <f t="shared" si="18"/>
        <v>-647.75199999999995</v>
      </c>
      <c r="AM93">
        <f t="shared" si="18"/>
        <v>-641.75400000000002</v>
      </c>
      <c r="AN93">
        <f t="shared" si="18"/>
        <v>-688.88300000000004</v>
      </c>
      <c r="AO93">
        <f t="shared" si="18"/>
        <v>-666.67200000000003</v>
      </c>
    </row>
    <row r="94" spans="1:43" hidden="1" x14ac:dyDescent="0.2">
      <c r="B94" t="s">
        <v>3</v>
      </c>
    </row>
    <row r="95" spans="1:43" hidden="1" x14ac:dyDescent="0.2">
      <c r="A95" t="s">
        <v>61</v>
      </c>
      <c r="B95" t="s">
        <v>5</v>
      </c>
      <c r="C95">
        <v>644.37199999999996</v>
      </c>
      <c r="D95">
        <v>554.34500000000003</v>
      </c>
      <c r="E95">
        <v>478.68700000000001</v>
      </c>
      <c r="F95">
        <v>399.39299999999997</v>
      </c>
      <c r="G95">
        <v>371.52</v>
      </c>
      <c r="H95">
        <v>329.71199999999999</v>
      </c>
      <c r="I95">
        <v>469.70100000000002</v>
      </c>
      <c r="J95">
        <v>485.18799999999999</v>
      </c>
      <c r="K95">
        <v>471.66</v>
      </c>
      <c r="L95">
        <v>500.71600000000001</v>
      </c>
      <c r="M95">
        <v>506.63200000000001</v>
      </c>
      <c r="N95">
        <v>578.17100000000005</v>
      </c>
      <c r="O95">
        <v>584.82799999999997</v>
      </c>
      <c r="P95">
        <v>556.44500000000005</v>
      </c>
      <c r="Q95">
        <v>572.88099999999997</v>
      </c>
      <c r="R95">
        <v>531.34699999999998</v>
      </c>
      <c r="S95">
        <v>636.13599999999997</v>
      </c>
      <c r="T95">
        <v>662.02800000000002</v>
      </c>
      <c r="U95">
        <v>699.86699999999996</v>
      </c>
      <c r="V95">
        <v>648.72199999999998</v>
      </c>
      <c r="W95">
        <v>684.68499999999995</v>
      </c>
      <c r="X95">
        <v>644.94600000000003</v>
      </c>
      <c r="Y95">
        <v>675.21299999999997</v>
      </c>
      <c r="Z95">
        <v>731.851</v>
      </c>
      <c r="AA95">
        <v>692.84</v>
      </c>
      <c r="AB95">
        <v>645.42999999999995</v>
      </c>
      <c r="AC95">
        <v>637.09100000000001</v>
      </c>
      <c r="AD95">
        <v>665.84400000000005</v>
      </c>
      <c r="AE95">
        <v>681.12099999999998</v>
      </c>
      <c r="AF95">
        <v>630.46799999999996</v>
      </c>
      <c r="AG95">
        <v>672.06299999999999</v>
      </c>
      <c r="AH95">
        <v>602.78499999999997</v>
      </c>
      <c r="AI95">
        <v>635.69299999999998</v>
      </c>
      <c r="AJ95">
        <v>557.65700000000004</v>
      </c>
      <c r="AK95">
        <v>649.93299999999999</v>
      </c>
      <c r="AL95">
        <v>647.75199999999995</v>
      </c>
      <c r="AM95">
        <v>641.75400000000002</v>
      </c>
      <c r="AN95">
        <v>688.88300000000004</v>
      </c>
      <c r="AO95">
        <v>666.67200000000003</v>
      </c>
      <c r="AP95">
        <v>694.60299999999995</v>
      </c>
      <c r="AQ95">
        <v>547.86699999999996</v>
      </c>
    </row>
    <row r="96" spans="1:43" hidden="1" x14ac:dyDescent="0.2">
      <c r="B96" t="s">
        <v>6</v>
      </c>
    </row>
    <row r="97" spans="1:43" hidden="1" x14ac:dyDescent="0.2">
      <c r="A97" t="s">
        <v>62</v>
      </c>
      <c r="B97" t="s">
        <v>5</v>
      </c>
      <c r="C97">
        <v>0.745</v>
      </c>
      <c r="D97">
        <v>0</v>
      </c>
      <c r="E97">
        <v>3.3519999999999999</v>
      </c>
      <c r="F97">
        <v>1.595</v>
      </c>
      <c r="G97">
        <v>1.571</v>
      </c>
      <c r="H97">
        <v>0</v>
      </c>
      <c r="I97">
        <v>0.10100000000000001</v>
      </c>
      <c r="J97">
        <v>0</v>
      </c>
      <c r="K97">
        <v>0.24199999999999999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">
      <c r="B98" t="s">
        <v>63</v>
      </c>
      <c r="C98">
        <f>+C102-C100</f>
        <v>0</v>
      </c>
      <c r="D98">
        <f t="shared" ref="D98:AO98" si="19">+D102-D100</f>
        <v>0</v>
      </c>
      <c r="E98">
        <f t="shared" si="19"/>
        <v>0</v>
      </c>
      <c r="F98">
        <f t="shared" si="19"/>
        <v>0</v>
      </c>
      <c r="G98">
        <f t="shared" si="19"/>
        <v>0</v>
      </c>
      <c r="H98">
        <f t="shared" si="19"/>
        <v>0</v>
      </c>
      <c r="I98">
        <f t="shared" si="19"/>
        <v>0</v>
      </c>
      <c r="J98">
        <f t="shared" si="19"/>
        <v>0</v>
      </c>
      <c r="K98">
        <f t="shared" si="19"/>
        <v>0</v>
      </c>
      <c r="L98">
        <f t="shared" si="19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9"/>
        <v>0</v>
      </c>
      <c r="S98">
        <f t="shared" si="19"/>
        <v>0</v>
      </c>
      <c r="T98">
        <f t="shared" si="19"/>
        <v>0</v>
      </c>
      <c r="U98">
        <f t="shared" si="19"/>
        <v>0</v>
      </c>
      <c r="V98">
        <f t="shared" si="19"/>
        <v>0</v>
      </c>
      <c r="W98">
        <f t="shared" si="19"/>
        <v>0</v>
      </c>
      <c r="X98">
        <f t="shared" si="19"/>
        <v>0</v>
      </c>
      <c r="Y98">
        <f t="shared" si="19"/>
        <v>0</v>
      </c>
      <c r="Z98">
        <f t="shared" si="19"/>
        <v>0</v>
      </c>
      <c r="AA98">
        <f t="shared" si="19"/>
        <v>0</v>
      </c>
      <c r="AB98">
        <f t="shared" si="19"/>
        <v>0</v>
      </c>
      <c r="AC98">
        <f t="shared" si="19"/>
        <v>2.2610000000000001</v>
      </c>
      <c r="AD98">
        <f t="shared" si="19"/>
        <v>2.895</v>
      </c>
      <c r="AE98">
        <f t="shared" si="19"/>
        <v>3.4550000000000001</v>
      </c>
      <c r="AF98">
        <f t="shared" si="19"/>
        <v>3.8550000000000004</v>
      </c>
      <c r="AG98">
        <f t="shared" si="19"/>
        <v>4.1509999999999998</v>
      </c>
      <c r="AH98">
        <f t="shared" si="19"/>
        <v>3.7290000000000001</v>
      </c>
      <c r="AI98">
        <f t="shared" si="19"/>
        <v>2.6440000000000001</v>
      </c>
      <c r="AJ98">
        <f t="shared" si="19"/>
        <v>2.0249999999999999</v>
      </c>
      <c r="AK98">
        <f t="shared" si="19"/>
        <v>1.7809999999999999</v>
      </c>
      <c r="AL98">
        <f t="shared" si="19"/>
        <v>1.2250000000000001</v>
      </c>
      <c r="AM98">
        <f t="shared" si="19"/>
        <v>1.208</v>
      </c>
      <c r="AN98">
        <f t="shared" si="19"/>
        <v>1.2110000000000001</v>
      </c>
      <c r="AO98">
        <f t="shared" si="19"/>
        <v>1.2110000000000001</v>
      </c>
    </row>
    <row r="99" spans="1:43" hidden="1" x14ac:dyDescent="0.2">
      <c r="B99" t="s">
        <v>3</v>
      </c>
    </row>
    <row r="100" spans="1:43" hidden="1" x14ac:dyDescent="0.2">
      <c r="A100" t="s">
        <v>64</v>
      </c>
      <c r="B100" t="s">
        <v>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0.01</v>
      </c>
      <c r="AG100">
        <v>0</v>
      </c>
      <c r="AH100">
        <v>0.13400000000000001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3" hidden="1" x14ac:dyDescent="0.2">
      <c r="B101" t="s">
        <v>6</v>
      </c>
    </row>
    <row r="102" spans="1:43" hidden="1" x14ac:dyDescent="0.2">
      <c r="A102" t="s">
        <v>65</v>
      </c>
      <c r="B102" t="s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2.2610000000000001</v>
      </c>
      <c r="AD102">
        <v>2.895</v>
      </c>
      <c r="AE102">
        <v>3.4550000000000001</v>
      </c>
      <c r="AF102">
        <v>3.8650000000000002</v>
      </c>
      <c r="AG102">
        <v>4.1509999999999998</v>
      </c>
      <c r="AH102">
        <v>3.863</v>
      </c>
      <c r="AI102">
        <v>2.6440000000000001</v>
      </c>
      <c r="AJ102">
        <v>2.0249999999999999</v>
      </c>
      <c r="AK102">
        <v>1.7809999999999999</v>
      </c>
      <c r="AL102">
        <v>1.2250000000000001</v>
      </c>
      <c r="AM102">
        <v>1.208</v>
      </c>
      <c r="AN102">
        <v>1.2110000000000001</v>
      </c>
      <c r="AO102">
        <v>1.2110000000000001</v>
      </c>
    </row>
    <row r="103" spans="1:43" x14ac:dyDescent="0.2">
      <c r="B103" t="s">
        <v>66</v>
      </c>
      <c r="C103">
        <f>+C107-C105</f>
        <v>3.1880000000000002</v>
      </c>
      <c r="D103">
        <f t="shared" ref="D103:AO103" si="20">+D107-D105</f>
        <v>4.3</v>
      </c>
      <c r="E103">
        <f t="shared" si="20"/>
        <v>4.58</v>
      </c>
      <c r="F103">
        <f t="shared" si="20"/>
        <v>0.46</v>
      </c>
      <c r="G103">
        <f t="shared" si="20"/>
        <v>0.1</v>
      </c>
      <c r="H103">
        <f t="shared" si="20"/>
        <v>6.5</v>
      </c>
      <c r="I103">
        <f t="shared" si="20"/>
        <v>7.3</v>
      </c>
      <c r="J103">
        <f t="shared" si="20"/>
        <v>6.24</v>
      </c>
      <c r="K103">
        <f t="shared" si="20"/>
        <v>4.76</v>
      </c>
      <c r="L103">
        <f t="shared" si="20"/>
        <v>3.82</v>
      </c>
      <c r="M103">
        <f t="shared" si="20"/>
        <v>3.8759999999999999</v>
      </c>
      <c r="N103">
        <f t="shared" si="20"/>
        <v>3.7149999999999999</v>
      </c>
      <c r="O103">
        <f t="shared" si="20"/>
        <v>2.5630000000000002</v>
      </c>
      <c r="P103">
        <f t="shared" si="20"/>
        <v>4.2169999999999996</v>
      </c>
      <c r="Q103">
        <f t="shared" si="20"/>
        <v>3.5550000000000002</v>
      </c>
      <c r="R103">
        <f t="shared" si="20"/>
        <v>2.6110000000000002</v>
      </c>
      <c r="S103">
        <f t="shared" si="20"/>
        <v>2.2429999999999999</v>
      </c>
      <c r="T103">
        <f t="shared" si="20"/>
        <v>1.8069999999999999</v>
      </c>
      <c r="U103">
        <f t="shared" si="20"/>
        <v>0.98399999999999999</v>
      </c>
      <c r="V103">
        <f t="shared" si="20"/>
        <v>0.98399999999999999</v>
      </c>
      <c r="W103">
        <f t="shared" si="20"/>
        <v>0.70099999999999996</v>
      </c>
      <c r="X103">
        <f t="shared" si="20"/>
        <v>0</v>
      </c>
      <c r="Y103">
        <f t="shared" si="20"/>
        <v>0</v>
      </c>
      <c r="Z103">
        <f t="shared" si="20"/>
        <v>0</v>
      </c>
      <c r="AA103">
        <f t="shared" si="20"/>
        <v>0</v>
      </c>
      <c r="AB103">
        <f t="shared" si="20"/>
        <v>0</v>
      </c>
      <c r="AC103">
        <f t="shared" si="20"/>
        <v>0</v>
      </c>
      <c r="AD103">
        <f t="shared" si="20"/>
        <v>0</v>
      </c>
      <c r="AE103">
        <f t="shared" si="20"/>
        <v>0</v>
      </c>
      <c r="AF103">
        <f t="shared" si="20"/>
        <v>0</v>
      </c>
      <c r="AG103">
        <f t="shared" si="20"/>
        <v>0</v>
      </c>
      <c r="AH103">
        <f t="shared" si="20"/>
        <v>0</v>
      </c>
      <c r="AI103">
        <f t="shared" si="20"/>
        <v>0</v>
      </c>
      <c r="AJ103">
        <f t="shared" si="20"/>
        <v>0</v>
      </c>
      <c r="AK103">
        <f t="shared" si="20"/>
        <v>0</v>
      </c>
      <c r="AL103">
        <f t="shared" si="20"/>
        <v>0</v>
      </c>
      <c r="AM103">
        <f t="shared" si="20"/>
        <v>0</v>
      </c>
      <c r="AN103">
        <f t="shared" si="20"/>
        <v>0</v>
      </c>
      <c r="AO103">
        <f t="shared" si="20"/>
        <v>0</v>
      </c>
    </row>
    <row r="104" spans="1:43" hidden="1" x14ac:dyDescent="0.2">
      <c r="B104" t="s">
        <v>3</v>
      </c>
    </row>
    <row r="105" spans="1:43" hidden="1" x14ac:dyDescent="0.2">
      <c r="A105" t="s">
        <v>67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3" hidden="1" x14ac:dyDescent="0.2">
      <c r="B106" t="s">
        <v>6</v>
      </c>
    </row>
    <row r="107" spans="1:43" hidden="1" x14ac:dyDescent="0.2">
      <c r="A107" t="s">
        <v>68</v>
      </c>
      <c r="B107" t="s">
        <v>5</v>
      </c>
      <c r="C107">
        <v>3.1880000000000002</v>
      </c>
      <c r="D107">
        <v>4.3</v>
      </c>
      <c r="E107">
        <v>4.58</v>
      </c>
      <c r="F107">
        <v>0.46</v>
      </c>
      <c r="G107">
        <v>0.1</v>
      </c>
      <c r="H107">
        <v>6.5</v>
      </c>
      <c r="I107">
        <v>7.3</v>
      </c>
      <c r="J107">
        <v>6.24</v>
      </c>
      <c r="K107">
        <v>4.76</v>
      </c>
      <c r="L107">
        <v>3.82</v>
      </c>
      <c r="M107">
        <v>3.8759999999999999</v>
      </c>
      <c r="N107">
        <v>3.7149999999999999</v>
      </c>
      <c r="O107">
        <v>2.5630000000000002</v>
      </c>
      <c r="P107">
        <v>4.2169999999999996</v>
      </c>
      <c r="Q107">
        <v>3.5550000000000002</v>
      </c>
      <c r="R107">
        <v>2.6110000000000002</v>
      </c>
      <c r="S107">
        <v>2.2429999999999999</v>
      </c>
      <c r="T107">
        <v>1.8069999999999999</v>
      </c>
      <c r="U107">
        <v>0.98399999999999999</v>
      </c>
      <c r="V107">
        <v>0.98399999999999999</v>
      </c>
      <c r="W107">
        <v>0.70099999999999996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3" x14ac:dyDescent="0.2">
      <c r="B108" t="s">
        <v>69</v>
      </c>
      <c r="C108">
        <f>+C112-C110</f>
        <v>0</v>
      </c>
      <c r="D108">
        <f t="shared" ref="D108:AO108" si="21">+D112-D110</f>
        <v>0</v>
      </c>
      <c r="E108">
        <f t="shared" si="21"/>
        <v>0</v>
      </c>
      <c r="F108">
        <f t="shared" si="21"/>
        <v>0</v>
      </c>
      <c r="G108">
        <f t="shared" si="21"/>
        <v>0</v>
      </c>
      <c r="H108">
        <f t="shared" si="21"/>
        <v>0</v>
      </c>
      <c r="I108">
        <f t="shared" si="21"/>
        <v>0</v>
      </c>
      <c r="J108">
        <f t="shared" si="21"/>
        <v>0</v>
      </c>
      <c r="K108">
        <f t="shared" si="21"/>
        <v>0</v>
      </c>
      <c r="L108">
        <f t="shared" si="21"/>
        <v>0</v>
      </c>
      <c r="M108">
        <f t="shared" si="21"/>
        <v>0</v>
      </c>
      <c r="N108">
        <f t="shared" si="21"/>
        <v>0</v>
      </c>
      <c r="O108">
        <f t="shared" si="21"/>
        <v>0</v>
      </c>
      <c r="P108">
        <f t="shared" si="21"/>
        <v>0</v>
      </c>
      <c r="Q108">
        <f t="shared" si="21"/>
        <v>0</v>
      </c>
      <c r="R108">
        <f t="shared" si="21"/>
        <v>0</v>
      </c>
      <c r="S108">
        <f t="shared" si="21"/>
        <v>0</v>
      </c>
      <c r="T108">
        <f t="shared" si="21"/>
        <v>0</v>
      </c>
      <c r="U108">
        <f t="shared" si="21"/>
        <v>0</v>
      </c>
      <c r="V108">
        <f t="shared" si="21"/>
        <v>0</v>
      </c>
      <c r="W108">
        <f t="shared" si="21"/>
        <v>0</v>
      </c>
      <c r="X108">
        <f t="shared" si="21"/>
        <v>0</v>
      </c>
      <c r="Y108">
        <f t="shared" si="21"/>
        <v>0</v>
      </c>
      <c r="Z108">
        <f t="shared" si="21"/>
        <v>0</v>
      </c>
      <c r="AA108">
        <f t="shared" si="21"/>
        <v>0</v>
      </c>
      <c r="AB108">
        <f t="shared" si="21"/>
        <v>0</v>
      </c>
      <c r="AC108">
        <f t="shared" si="21"/>
        <v>0</v>
      </c>
      <c r="AD108">
        <f t="shared" si="21"/>
        <v>0</v>
      </c>
      <c r="AE108">
        <f t="shared" si="21"/>
        <v>0</v>
      </c>
      <c r="AF108">
        <f t="shared" si="21"/>
        <v>0</v>
      </c>
      <c r="AG108">
        <f t="shared" si="21"/>
        <v>0</v>
      </c>
      <c r="AH108">
        <f t="shared" si="21"/>
        <v>0</v>
      </c>
      <c r="AI108">
        <f t="shared" si="21"/>
        <v>0</v>
      </c>
      <c r="AJ108">
        <f t="shared" si="21"/>
        <v>0</v>
      </c>
      <c r="AK108">
        <f t="shared" si="21"/>
        <v>0</v>
      </c>
      <c r="AL108">
        <f t="shared" si="21"/>
        <v>0</v>
      </c>
      <c r="AM108">
        <f t="shared" si="21"/>
        <v>0</v>
      </c>
      <c r="AN108">
        <f t="shared" si="21"/>
        <v>0</v>
      </c>
      <c r="AO108">
        <f t="shared" si="21"/>
        <v>0</v>
      </c>
    </row>
    <row r="109" spans="1:43" hidden="1" x14ac:dyDescent="0.2">
      <c r="B109" t="s">
        <v>3</v>
      </c>
    </row>
    <row r="110" spans="1:43" hidden="1" x14ac:dyDescent="0.2">
      <c r="A110" t="s">
        <v>70</v>
      </c>
      <c r="B110" t="s">
        <v>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3" hidden="1" x14ac:dyDescent="0.2">
      <c r="B111" t="s">
        <v>6</v>
      </c>
    </row>
    <row r="112" spans="1:43" hidden="1" x14ac:dyDescent="0.2">
      <c r="A112" t="s">
        <v>71</v>
      </c>
      <c r="B112" t="s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">
      <c r="B113" t="s">
        <v>72</v>
      </c>
      <c r="C113">
        <f>+C117-C115</f>
        <v>0</v>
      </c>
      <c r="D113">
        <f t="shared" ref="D113:AO113" si="22">+D117-D115</f>
        <v>0</v>
      </c>
      <c r="E113">
        <f t="shared" si="22"/>
        <v>0</v>
      </c>
      <c r="F113">
        <f t="shared" si="22"/>
        <v>0</v>
      </c>
      <c r="G113">
        <f t="shared" si="22"/>
        <v>0</v>
      </c>
      <c r="H113">
        <f t="shared" si="22"/>
        <v>0</v>
      </c>
      <c r="I113">
        <f t="shared" si="22"/>
        <v>0</v>
      </c>
      <c r="J113">
        <f t="shared" si="22"/>
        <v>0</v>
      </c>
      <c r="K113">
        <f t="shared" si="22"/>
        <v>0</v>
      </c>
      <c r="L113">
        <f t="shared" si="22"/>
        <v>0</v>
      </c>
      <c r="M113">
        <f t="shared" si="22"/>
        <v>0</v>
      </c>
      <c r="N113">
        <f t="shared" si="22"/>
        <v>0</v>
      </c>
      <c r="O113">
        <f t="shared" si="22"/>
        <v>0</v>
      </c>
      <c r="P113">
        <f t="shared" si="22"/>
        <v>0</v>
      </c>
      <c r="Q113">
        <f t="shared" si="22"/>
        <v>0</v>
      </c>
      <c r="R113">
        <f t="shared" si="22"/>
        <v>0</v>
      </c>
      <c r="S113">
        <f t="shared" si="22"/>
        <v>0</v>
      </c>
      <c r="T113">
        <f t="shared" si="22"/>
        <v>0</v>
      </c>
      <c r="U113">
        <f t="shared" si="22"/>
        <v>0</v>
      </c>
      <c r="V113">
        <f t="shared" si="22"/>
        <v>0</v>
      </c>
      <c r="W113">
        <f t="shared" si="22"/>
        <v>0</v>
      </c>
      <c r="X113">
        <f t="shared" si="22"/>
        <v>0</v>
      </c>
      <c r="Y113">
        <f t="shared" si="22"/>
        <v>0</v>
      </c>
      <c r="Z113">
        <f t="shared" si="22"/>
        <v>0</v>
      </c>
      <c r="AA113">
        <f t="shared" si="22"/>
        <v>0</v>
      </c>
      <c r="AB113">
        <f t="shared" si="22"/>
        <v>0</v>
      </c>
      <c r="AC113">
        <f t="shared" si="22"/>
        <v>0</v>
      </c>
      <c r="AD113">
        <f t="shared" si="22"/>
        <v>0</v>
      </c>
      <c r="AE113">
        <f t="shared" si="22"/>
        <v>0</v>
      </c>
      <c r="AF113">
        <f t="shared" si="22"/>
        <v>0</v>
      </c>
      <c r="AG113">
        <f t="shared" si="22"/>
        <v>0</v>
      </c>
      <c r="AH113">
        <f t="shared" si="22"/>
        <v>0</v>
      </c>
      <c r="AI113">
        <f t="shared" si="22"/>
        <v>0</v>
      </c>
      <c r="AJ113">
        <f t="shared" si="22"/>
        <v>0</v>
      </c>
      <c r="AK113">
        <f t="shared" si="22"/>
        <v>0</v>
      </c>
      <c r="AL113">
        <f t="shared" si="22"/>
        <v>0</v>
      </c>
      <c r="AM113">
        <f t="shared" si="22"/>
        <v>0</v>
      </c>
      <c r="AN113">
        <f t="shared" si="22"/>
        <v>0</v>
      </c>
      <c r="AO113">
        <f t="shared" si="22"/>
        <v>0</v>
      </c>
    </row>
    <row r="114" spans="1:41" hidden="1" x14ac:dyDescent="0.2">
      <c r="B114" t="s">
        <v>3</v>
      </c>
    </row>
    <row r="115" spans="1:41" hidden="1" x14ac:dyDescent="0.2">
      <c r="A115" t="s">
        <v>73</v>
      </c>
      <c r="B115" t="s">
        <v>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hidden="1" x14ac:dyDescent="0.2">
      <c r="B116" t="s">
        <v>6</v>
      </c>
    </row>
    <row r="117" spans="1:41" hidden="1" x14ac:dyDescent="0.2">
      <c r="A117" t="s">
        <v>74</v>
      </c>
      <c r="B117" t="s">
        <v>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">
      <c r="B118" t="s">
        <v>75</v>
      </c>
      <c r="C118">
        <f>+C122-C120</f>
        <v>0</v>
      </c>
      <c r="D118">
        <f t="shared" ref="D118:AO118" si="23">+D122-D120</f>
        <v>0</v>
      </c>
      <c r="E118">
        <f t="shared" si="23"/>
        <v>0</v>
      </c>
      <c r="F118">
        <f t="shared" si="23"/>
        <v>2.8370000000000002</v>
      </c>
      <c r="G118">
        <f t="shared" si="23"/>
        <v>0.83699999999999997</v>
      </c>
      <c r="H118">
        <f t="shared" si="23"/>
        <v>0.85799999999999998</v>
      </c>
      <c r="I118">
        <f t="shared" si="23"/>
        <v>0.878</v>
      </c>
      <c r="J118">
        <f t="shared" si="23"/>
        <v>0.02</v>
      </c>
      <c r="K118">
        <f t="shared" si="23"/>
        <v>0.01</v>
      </c>
      <c r="L118">
        <f t="shared" si="23"/>
        <v>0</v>
      </c>
      <c r="M118">
        <f t="shared" si="23"/>
        <v>0.49199999999999999</v>
      </c>
      <c r="N118">
        <f t="shared" si="23"/>
        <v>0.98399999999999999</v>
      </c>
      <c r="O118">
        <f t="shared" si="23"/>
        <v>0.34</v>
      </c>
      <c r="P118">
        <f t="shared" si="23"/>
        <v>1.2649999999999999</v>
      </c>
      <c r="Q118">
        <f t="shared" si="23"/>
        <v>1.3460000000000001</v>
      </c>
      <c r="R118">
        <f t="shared" si="23"/>
        <v>2.306</v>
      </c>
      <c r="S118">
        <f t="shared" si="23"/>
        <v>0.89800000000000002</v>
      </c>
      <c r="T118">
        <f t="shared" si="23"/>
        <v>1.716</v>
      </c>
      <c r="U118">
        <f t="shared" si="23"/>
        <v>4.6500000000000004</v>
      </c>
      <c r="V118">
        <f t="shared" si="23"/>
        <v>1.5860000000000001</v>
      </c>
      <c r="W118">
        <f t="shared" si="23"/>
        <v>1.5549999999999999</v>
      </c>
      <c r="X118">
        <f t="shared" si="23"/>
        <v>2.5299999999999998</v>
      </c>
      <c r="Y118">
        <f t="shared" si="23"/>
        <v>1.827</v>
      </c>
      <c r="Z118">
        <f t="shared" si="23"/>
        <v>2.6709999999999998</v>
      </c>
      <c r="AA118">
        <f t="shared" si="23"/>
        <v>4.827</v>
      </c>
      <c r="AB118">
        <f t="shared" si="23"/>
        <v>4.3579999999999997</v>
      </c>
      <c r="AC118">
        <f t="shared" si="23"/>
        <v>4.0970000000000004</v>
      </c>
      <c r="AD118">
        <f t="shared" si="23"/>
        <v>2.7909999999999999</v>
      </c>
      <c r="AE118">
        <f t="shared" si="23"/>
        <v>4.7670000000000003</v>
      </c>
      <c r="AF118">
        <f t="shared" si="23"/>
        <v>4.3280000000000003</v>
      </c>
      <c r="AG118">
        <f t="shared" si="23"/>
        <v>7.1319999999999997</v>
      </c>
      <c r="AH118">
        <f t="shared" si="23"/>
        <v>7.0789999999999997</v>
      </c>
      <c r="AI118">
        <f t="shared" si="23"/>
        <v>10.276999999999999</v>
      </c>
      <c r="AJ118">
        <f t="shared" si="23"/>
        <v>7.0890000000000004</v>
      </c>
      <c r="AK118">
        <f t="shared" si="23"/>
        <v>9.0969999999999995</v>
      </c>
      <c r="AL118">
        <f t="shared" si="23"/>
        <v>4.4000000000000004</v>
      </c>
      <c r="AM118">
        <f t="shared" si="23"/>
        <v>0</v>
      </c>
      <c r="AN118">
        <f t="shared" si="23"/>
        <v>0</v>
      </c>
      <c r="AO118">
        <f t="shared" si="23"/>
        <v>0</v>
      </c>
    </row>
    <row r="119" spans="1:41" hidden="1" x14ac:dyDescent="0.2">
      <c r="B119" t="s">
        <v>3</v>
      </c>
    </row>
    <row r="120" spans="1:41" hidden="1" x14ac:dyDescent="0.2">
      <c r="A120" t="s">
        <v>76</v>
      </c>
      <c r="B120" t="s">
        <v>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hidden="1" x14ac:dyDescent="0.2">
      <c r="B121" t="s">
        <v>6</v>
      </c>
    </row>
    <row r="122" spans="1:41" hidden="1" x14ac:dyDescent="0.2">
      <c r="A122" t="s">
        <v>77</v>
      </c>
      <c r="B122" t="s">
        <v>5</v>
      </c>
      <c r="C122">
        <v>0</v>
      </c>
      <c r="D122">
        <v>0</v>
      </c>
      <c r="E122">
        <v>0</v>
      </c>
      <c r="F122">
        <v>2.8370000000000002</v>
      </c>
      <c r="G122">
        <v>0.83699999999999997</v>
      </c>
      <c r="H122">
        <v>0.85799999999999998</v>
      </c>
      <c r="I122">
        <v>0.878</v>
      </c>
      <c r="J122">
        <v>0.02</v>
      </c>
      <c r="K122">
        <v>0.01</v>
      </c>
      <c r="L122">
        <v>0</v>
      </c>
      <c r="M122">
        <v>0.49199999999999999</v>
      </c>
      <c r="N122">
        <v>0.98399999999999999</v>
      </c>
      <c r="O122">
        <v>0.34</v>
      </c>
      <c r="P122">
        <v>1.2649999999999999</v>
      </c>
      <c r="Q122">
        <v>1.3460000000000001</v>
      </c>
      <c r="R122">
        <v>2.306</v>
      </c>
      <c r="S122">
        <v>0.89800000000000002</v>
      </c>
      <c r="T122">
        <v>1.716</v>
      </c>
      <c r="U122">
        <v>4.6500000000000004</v>
      </c>
      <c r="V122">
        <v>1.5860000000000001</v>
      </c>
      <c r="W122">
        <v>1.5549999999999999</v>
      </c>
      <c r="X122">
        <v>2.5299999999999998</v>
      </c>
      <c r="Y122">
        <v>1.827</v>
      </c>
      <c r="Z122">
        <v>2.6709999999999998</v>
      </c>
      <c r="AA122">
        <v>4.827</v>
      </c>
      <c r="AB122">
        <v>4.3579999999999997</v>
      </c>
      <c r="AC122">
        <v>4.0970000000000004</v>
      </c>
      <c r="AD122">
        <v>2.7909999999999999</v>
      </c>
      <c r="AE122">
        <v>4.7670000000000003</v>
      </c>
      <c r="AF122">
        <v>4.3280000000000003</v>
      </c>
      <c r="AG122">
        <v>7.1319999999999997</v>
      </c>
      <c r="AH122">
        <v>7.0789999999999997</v>
      </c>
      <c r="AI122">
        <v>10.276999999999999</v>
      </c>
      <c r="AJ122">
        <v>7.0890000000000004</v>
      </c>
      <c r="AK122">
        <v>9.0969999999999995</v>
      </c>
      <c r="AL122">
        <v>4.4000000000000004</v>
      </c>
      <c r="AM122">
        <v>0</v>
      </c>
      <c r="AN122">
        <v>0</v>
      </c>
      <c r="AO122">
        <v>0</v>
      </c>
    </row>
    <row r="123" spans="1:41" x14ac:dyDescent="0.2">
      <c r="B123" t="s">
        <v>78</v>
      </c>
      <c r="C123" t="e">
        <f>+C127-C125</f>
        <v>#VALUE!</v>
      </c>
      <c r="D123" t="e">
        <f t="shared" ref="D123:AO123" si="24">+D127-D125</f>
        <v>#VALUE!</v>
      </c>
      <c r="E123" t="e">
        <f t="shared" si="24"/>
        <v>#VALUE!</v>
      </c>
      <c r="F123" t="e">
        <f t="shared" si="24"/>
        <v>#VALUE!</v>
      </c>
      <c r="G123" t="e">
        <f t="shared" si="24"/>
        <v>#VALUE!</v>
      </c>
      <c r="H123" t="e">
        <f t="shared" si="24"/>
        <v>#VALUE!</v>
      </c>
      <c r="I123" t="e">
        <f t="shared" si="24"/>
        <v>#VALUE!</v>
      </c>
      <c r="J123" t="e">
        <f t="shared" si="24"/>
        <v>#VALUE!</v>
      </c>
      <c r="K123" t="e">
        <f t="shared" si="24"/>
        <v>#VALUE!</v>
      </c>
      <c r="L123" t="e">
        <f t="shared" si="24"/>
        <v>#VALUE!</v>
      </c>
      <c r="M123" t="e">
        <f t="shared" si="24"/>
        <v>#VALUE!</v>
      </c>
      <c r="N123" t="e">
        <f t="shared" si="24"/>
        <v>#VALUE!</v>
      </c>
      <c r="O123">
        <f t="shared" si="24"/>
        <v>0</v>
      </c>
      <c r="P123">
        <f t="shared" si="24"/>
        <v>-1.9E-2</v>
      </c>
      <c r="Q123">
        <f t="shared" si="24"/>
        <v>-1E-3</v>
      </c>
      <c r="R123">
        <f t="shared" si="24"/>
        <v>0</v>
      </c>
      <c r="S123">
        <f t="shared" si="24"/>
        <v>0</v>
      </c>
      <c r="T123">
        <f t="shared" si="24"/>
        <v>0</v>
      </c>
      <c r="U123">
        <f t="shared" si="24"/>
        <v>0</v>
      </c>
      <c r="V123">
        <f t="shared" si="24"/>
        <v>-4.0000000000000001E-3</v>
      </c>
      <c r="W123">
        <f t="shared" si="24"/>
        <v>-1.619</v>
      </c>
      <c r="X123">
        <f t="shared" si="24"/>
        <v>-3.234</v>
      </c>
      <c r="Y123">
        <f t="shared" si="24"/>
        <v>-4.7370000000000001</v>
      </c>
      <c r="Z123">
        <f t="shared" si="24"/>
        <v>-1.423</v>
      </c>
      <c r="AA123">
        <f t="shared" si="24"/>
        <v>-3.4969999999999999</v>
      </c>
      <c r="AB123">
        <f t="shared" si="24"/>
        <v>-2.7440000000000002</v>
      </c>
      <c r="AC123">
        <f t="shared" si="24"/>
        <v>-0.38600000000000001</v>
      </c>
      <c r="AD123">
        <f t="shared" si="24"/>
        <v>-0.30499999999999999</v>
      </c>
      <c r="AE123">
        <f t="shared" si="24"/>
        <v>-2.3580000000000001</v>
      </c>
      <c r="AF123">
        <f t="shared" si="24"/>
        <v>-20.024000000000001</v>
      </c>
      <c r="AG123">
        <f t="shared" si="24"/>
        <v>-23.093</v>
      </c>
      <c r="AH123">
        <f t="shared" si="24"/>
        <v>-24.902999999999999</v>
      </c>
      <c r="AI123">
        <f t="shared" si="24"/>
        <v>-20.776</v>
      </c>
      <c r="AJ123">
        <f t="shared" si="24"/>
        <v>-21.122</v>
      </c>
      <c r="AK123">
        <f t="shared" si="24"/>
        <v>-19.332999999999998</v>
      </c>
      <c r="AL123">
        <f t="shared" si="24"/>
        <v>-18.864999999999998</v>
      </c>
      <c r="AM123">
        <f t="shared" si="24"/>
        <v>-18.530999999999999</v>
      </c>
      <c r="AN123">
        <f t="shared" si="24"/>
        <v>-17.12</v>
      </c>
      <c r="AO123">
        <f t="shared" si="24"/>
        <v>-13.9</v>
      </c>
    </row>
    <row r="124" spans="1:41" hidden="1" x14ac:dyDescent="0.2">
      <c r="B124" t="s">
        <v>3</v>
      </c>
    </row>
    <row r="125" spans="1:41" hidden="1" x14ac:dyDescent="0.2">
      <c r="A125" t="s">
        <v>79</v>
      </c>
      <c r="B125" t="s">
        <v>5</v>
      </c>
      <c r="C125" t="s">
        <v>34</v>
      </c>
      <c r="D125" t="s">
        <v>34</v>
      </c>
      <c r="E125" t="s">
        <v>34</v>
      </c>
      <c r="F125" t="s">
        <v>34</v>
      </c>
      <c r="G125" t="s">
        <v>34</v>
      </c>
      <c r="H125" t="s">
        <v>34</v>
      </c>
      <c r="I125" t="s">
        <v>34</v>
      </c>
      <c r="J125" t="s">
        <v>34</v>
      </c>
      <c r="K125" t="s">
        <v>34</v>
      </c>
      <c r="L125" t="s">
        <v>34</v>
      </c>
      <c r="M125" t="s">
        <v>34</v>
      </c>
      <c r="N125" t="s">
        <v>34</v>
      </c>
      <c r="O125">
        <v>0</v>
      </c>
      <c r="P125">
        <v>1.9E-2</v>
      </c>
      <c r="Q125">
        <v>1E-3</v>
      </c>
      <c r="R125">
        <v>0</v>
      </c>
      <c r="S125">
        <v>0</v>
      </c>
      <c r="T125">
        <v>0</v>
      </c>
      <c r="U125">
        <v>0</v>
      </c>
      <c r="V125">
        <v>4.0000000000000001E-3</v>
      </c>
      <c r="W125">
        <v>1.619</v>
      </c>
      <c r="X125">
        <v>3.234</v>
      </c>
      <c r="Y125">
        <v>4.7370000000000001</v>
      </c>
      <c r="Z125">
        <v>1.423</v>
      </c>
      <c r="AA125">
        <v>3.4969999999999999</v>
      </c>
      <c r="AB125">
        <v>2.7440000000000002</v>
      </c>
      <c r="AC125">
        <v>0.38600000000000001</v>
      </c>
      <c r="AD125">
        <v>0.30499999999999999</v>
      </c>
      <c r="AE125">
        <v>2.3580000000000001</v>
      </c>
      <c r="AF125">
        <v>20.024000000000001</v>
      </c>
      <c r="AG125">
        <v>23.093</v>
      </c>
      <c r="AH125">
        <v>24.902999999999999</v>
      </c>
      <c r="AI125">
        <v>20.776</v>
      </c>
      <c r="AJ125">
        <v>21.122</v>
      </c>
      <c r="AK125">
        <v>19.332999999999998</v>
      </c>
      <c r="AL125">
        <v>18.864999999999998</v>
      </c>
      <c r="AM125">
        <v>18.530999999999999</v>
      </c>
      <c r="AN125">
        <v>17.12</v>
      </c>
      <c r="AO125">
        <v>13.9</v>
      </c>
    </row>
    <row r="126" spans="1:41" hidden="1" x14ac:dyDescent="0.2">
      <c r="B126" t="s">
        <v>6</v>
      </c>
    </row>
    <row r="127" spans="1:41" hidden="1" x14ac:dyDescent="0.2">
      <c r="A127" t="s">
        <v>80</v>
      </c>
      <c r="B127" t="s">
        <v>5</v>
      </c>
      <c r="C127" t="s">
        <v>34</v>
      </c>
      <c r="D127" t="s">
        <v>34</v>
      </c>
      <c r="E127" t="s">
        <v>34</v>
      </c>
      <c r="F127" t="s">
        <v>34</v>
      </c>
      <c r="G127" t="s">
        <v>34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">
      <c r="B128" t="s">
        <v>81</v>
      </c>
      <c r="C128">
        <f>+C132-C130</f>
        <v>0</v>
      </c>
      <c r="D128">
        <f t="shared" ref="D128:AO128" si="25">+D132-D130</f>
        <v>0</v>
      </c>
      <c r="E128">
        <f t="shared" si="25"/>
        <v>0</v>
      </c>
      <c r="F128">
        <f t="shared" si="25"/>
        <v>0</v>
      </c>
      <c r="G128">
        <f t="shared" si="25"/>
        <v>0</v>
      </c>
      <c r="H128">
        <f t="shared" si="25"/>
        <v>0</v>
      </c>
      <c r="I128">
        <f t="shared" si="25"/>
        <v>0</v>
      </c>
      <c r="J128">
        <f t="shared" si="25"/>
        <v>0</v>
      </c>
      <c r="K128">
        <f t="shared" si="25"/>
        <v>0</v>
      </c>
      <c r="L128">
        <f t="shared" si="25"/>
        <v>0</v>
      </c>
      <c r="M128">
        <f t="shared" si="25"/>
        <v>0</v>
      </c>
      <c r="N128">
        <f t="shared" si="25"/>
        <v>0</v>
      </c>
      <c r="O128">
        <f t="shared" si="25"/>
        <v>0</v>
      </c>
      <c r="P128">
        <f t="shared" si="25"/>
        <v>0</v>
      </c>
      <c r="Q128">
        <f t="shared" si="25"/>
        <v>0</v>
      </c>
      <c r="R128">
        <f t="shared" si="25"/>
        <v>0</v>
      </c>
      <c r="S128">
        <f t="shared" si="25"/>
        <v>0</v>
      </c>
      <c r="T128">
        <f t="shared" si="25"/>
        <v>0</v>
      </c>
      <c r="U128">
        <f t="shared" si="25"/>
        <v>0</v>
      </c>
      <c r="V128">
        <f t="shared" si="25"/>
        <v>0</v>
      </c>
      <c r="W128">
        <f t="shared" si="25"/>
        <v>-3.0000000000000001E-3</v>
      </c>
      <c r="X128">
        <f t="shared" si="25"/>
        <v>-2E-3</v>
      </c>
      <c r="Y128">
        <f t="shared" si="25"/>
        <v>-5.0000000000000001E-3</v>
      </c>
      <c r="Z128">
        <f t="shared" si="25"/>
        <v>-8.0000000000000002E-3</v>
      </c>
      <c r="AA128">
        <f t="shared" si="25"/>
        <v>-3.0000000000000001E-3</v>
      </c>
      <c r="AB128">
        <f t="shared" si="25"/>
        <v>-1E-3</v>
      </c>
      <c r="AC128">
        <f t="shared" si="25"/>
        <v>-2E-3</v>
      </c>
      <c r="AD128">
        <f t="shared" si="25"/>
        <v>-2E-3</v>
      </c>
      <c r="AE128">
        <f t="shared" si="25"/>
        <v>0</v>
      </c>
      <c r="AF128">
        <f t="shared" si="25"/>
        <v>-1E-3</v>
      </c>
      <c r="AG128">
        <f t="shared" si="25"/>
        <v>-2E-3</v>
      </c>
      <c r="AH128">
        <f t="shared" si="25"/>
        <v>-1E-3</v>
      </c>
      <c r="AI128">
        <f t="shared" si="25"/>
        <v>-5.0000000000000001E-3</v>
      </c>
      <c r="AJ128">
        <f t="shared" si="25"/>
        <v>-3.0000000000000001E-3</v>
      </c>
      <c r="AK128">
        <f t="shared" si="25"/>
        <v>1E-3</v>
      </c>
      <c r="AL128">
        <f t="shared" si="25"/>
        <v>5.0000000000000001E-3</v>
      </c>
      <c r="AM128">
        <f t="shared" si="25"/>
        <v>0</v>
      </c>
      <c r="AN128">
        <f t="shared" si="25"/>
        <v>0</v>
      </c>
      <c r="AO128">
        <f t="shared" si="25"/>
        <v>0</v>
      </c>
    </row>
    <row r="129" spans="1:41" hidden="1" x14ac:dyDescent="0.2">
      <c r="B129" t="s">
        <v>3</v>
      </c>
    </row>
    <row r="130" spans="1:41" hidden="1" x14ac:dyDescent="0.2">
      <c r="A130" t="s">
        <v>82</v>
      </c>
      <c r="B130" t="s">
        <v>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3.0000000000000001E-3</v>
      </c>
      <c r="X130">
        <v>2E-3</v>
      </c>
      <c r="Y130">
        <v>5.0000000000000001E-3</v>
      </c>
      <c r="Z130">
        <v>8.0000000000000002E-3</v>
      </c>
      <c r="AA130">
        <v>4.0000000000000001E-3</v>
      </c>
      <c r="AB130">
        <v>2E-3</v>
      </c>
      <c r="AC130">
        <v>3.0000000000000001E-3</v>
      </c>
      <c r="AD130">
        <v>2E-3</v>
      </c>
      <c r="AE130">
        <v>3.0000000000000001E-3</v>
      </c>
      <c r="AF130">
        <v>2E-3</v>
      </c>
      <c r="AG130">
        <v>3.0000000000000001E-3</v>
      </c>
      <c r="AH130">
        <v>2E-3</v>
      </c>
      <c r="AI130">
        <v>6.0000000000000001E-3</v>
      </c>
      <c r="AJ130">
        <v>3.0000000000000001E-3</v>
      </c>
      <c r="AK130">
        <v>2E-3</v>
      </c>
      <c r="AL130">
        <v>5.0000000000000001E-3</v>
      </c>
      <c r="AM130">
        <v>0</v>
      </c>
      <c r="AN130">
        <v>0</v>
      </c>
      <c r="AO130">
        <v>0</v>
      </c>
    </row>
    <row r="131" spans="1:41" hidden="1" x14ac:dyDescent="0.2">
      <c r="B131" t="s">
        <v>6</v>
      </c>
    </row>
    <row r="132" spans="1:41" hidden="1" x14ac:dyDescent="0.2">
      <c r="A132" t="s">
        <v>83</v>
      </c>
      <c r="B132" t="s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1E-3</v>
      </c>
      <c r="AB132">
        <v>1E-3</v>
      </c>
      <c r="AC132">
        <v>1E-3</v>
      </c>
      <c r="AD132">
        <v>0</v>
      </c>
      <c r="AE132">
        <v>3.0000000000000001E-3</v>
      </c>
      <c r="AF132">
        <v>1E-3</v>
      </c>
      <c r="AG132">
        <v>1E-3</v>
      </c>
      <c r="AH132">
        <v>1E-3</v>
      </c>
      <c r="AI132">
        <v>1E-3</v>
      </c>
      <c r="AJ132">
        <v>0</v>
      </c>
      <c r="AK132">
        <v>3.0000000000000001E-3</v>
      </c>
      <c r="AL132">
        <v>0.01</v>
      </c>
      <c r="AM132">
        <v>0</v>
      </c>
      <c r="AN132">
        <v>0</v>
      </c>
      <c r="AO132">
        <v>0</v>
      </c>
    </row>
    <row r="133" spans="1:41" x14ac:dyDescent="0.2">
      <c r="B133" t="s">
        <v>84</v>
      </c>
      <c r="C133">
        <f>+C137-C135</f>
        <v>-869.71699999999998</v>
      </c>
      <c r="D133">
        <f t="shared" ref="D133:AO133" si="26">+D137-D135</f>
        <v>-829.99199999999996</v>
      </c>
      <c r="E133">
        <f t="shared" si="26"/>
        <v>-776.36299999999994</v>
      </c>
      <c r="F133">
        <f t="shared" si="26"/>
        <v>-727.81599999999992</v>
      </c>
      <c r="G133">
        <f t="shared" si="26"/>
        <v>-650.81200000000001</v>
      </c>
      <c r="H133">
        <f t="shared" si="26"/>
        <v>-545.202</v>
      </c>
      <c r="I133">
        <f t="shared" si="26"/>
        <v>-600.96199999999999</v>
      </c>
      <c r="J133">
        <f t="shared" si="26"/>
        <v>-618.35299999999995</v>
      </c>
      <c r="K133">
        <f t="shared" si="26"/>
        <v>-636.45299999999997</v>
      </c>
      <c r="L133">
        <f t="shared" si="26"/>
        <v>-591.70900000000006</v>
      </c>
      <c r="M133">
        <f t="shared" si="26"/>
        <v>-569.30799999999999</v>
      </c>
      <c r="N133">
        <f t="shared" si="26"/>
        <v>-523.30599999999993</v>
      </c>
      <c r="O133">
        <f t="shared" si="26"/>
        <v>-528.21400000000006</v>
      </c>
      <c r="P133">
        <f t="shared" si="26"/>
        <v>-506.48400000000004</v>
      </c>
      <c r="Q133">
        <f t="shared" si="26"/>
        <v>-550.79</v>
      </c>
      <c r="R133">
        <f t="shared" si="26"/>
        <v>-502.33299999999997</v>
      </c>
      <c r="S133">
        <f t="shared" si="26"/>
        <v>-567.98099999999999</v>
      </c>
      <c r="T133">
        <f t="shared" si="26"/>
        <v>-571.92700000000002</v>
      </c>
      <c r="U133">
        <f t="shared" si="26"/>
        <v>-548.82900000000006</v>
      </c>
      <c r="V133">
        <f t="shared" si="26"/>
        <v>-469.66500000000002</v>
      </c>
      <c r="W133">
        <f t="shared" si="26"/>
        <v>-379.81899999999996</v>
      </c>
      <c r="X133">
        <f t="shared" si="26"/>
        <v>-307.13400000000001</v>
      </c>
      <c r="Y133">
        <f t="shared" si="26"/>
        <v>-147.05799999999999</v>
      </c>
      <c r="Z133">
        <f t="shared" si="26"/>
        <v>-100.93800000000002</v>
      </c>
      <c r="AA133">
        <f t="shared" si="26"/>
        <v>-205.28000000000003</v>
      </c>
      <c r="AB133">
        <f t="shared" si="26"/>
        <v>-68.694999999999993</v>
      </c>
      <c r="AC133">
        <f t="shared" si="26"/>
        <v>33.37700000000001</v>
      </c>
      <c r="AD133">
        <f t="shared" si="26"/>
        <v>5.7520000000000095</v>
      </c>
      <c r="AE133">
        <f t="shared" si="26"/>
        <v>51.965000000000032</v>
      </c>
      <c r="AF133">
        <f t="shared" si="26"/>
        <v>150.70699999999994</v>
      </c>
      <c r="AG133">
        <f t="shared" si="26"/>
        <v>292.85199999999998</v>
      </c>
      <c r="AH133">
        <f t="shared" si="26"/>
        <v>272.79099999999994</v>
      </c>
      <c r="AI133">
        <f t="shared" si="26"/>
        <v>188.50200000000001</v>
      </c>
      <c r="AJ133">
        <f t="shared" si="26"/>
        <v>2.6829999999999927</v>
      </c>
      <c r="AK133">
        <f t="shared" si="26"/>
        <v>168.875</v>
      </c>
      <c r="AL133">
        <f t="shared" si="26"/>
        <v>439.21999999999997</v>
      </c>
      <c r="AM133">
        <f t="shared" si="26"/>
        <v>690.48399999999992</v>
      </c>
      <c r="AN133">
        <f t="shared" si="26"/>
        <v>847.32199999999989</v>
      </c>
      <c r="AO133">
        <f t="shared" si="26"/>
        <v>937.11900000000014</v>
      </c>
    </row>
    <row r="134" spans="1:41" hidden="1" x14ac:dyDescent="0.2">
      <c r="B134" t="s">
        <v>3</v>
      </c>
    </row>
    <row r="135" spans="1:41" hidden="1" x14ac:dyDescent="0.2">
      <c r="A135" t="s">
        <v>85</v>
      </c>
      <c r="B135" t="s">
        <v>5</v>
      </c>
      <c r="C135">
        <v>870.89099999999996</v>
      </c>
      <c r="D135">
        <v>844.48699999999997</v>
      </c>
      <c r="E135">
        <v>798.11599999999999</v>
      </c>
      <c r="F135">
        <v>728.81399999999996</v>
      </c>
      <c r="G135">
        <v>650.81200000000001</v>
      </c>
      <c r="H135">
        <v>545.202</v>
      </c>
      <c r="I135">
        <v>600.96199999999999</v>
      </c>
      <c r="J135">
        <v>618.35299999999995</v>
      </c>
      <c r="K135">
        <v>640.173</v>
      </c>
      <c r="L135">
        <v>591.71100000000001</v>
      </c>
      <c r="M135">
        <v>571.16999999999996</v>
      </c>
      <c r="N135">
        <v>525.54</v>
      </c>
      <c r="O135">
        <v>529.62900000000002</v>
      </c>
      <c r="P135">
        <v>507.92</v>
      </c>
      <c r="Q135">
        <v>552.24599999999998</v>
      </c>
      <c r="R135">
        <v>503.69299999999998</v>
      </c>
      <c r="S135">
        <v>570.06399999999996</v>
      </c>
      <c r="T135">
        <v>574.53800000000001</v>
      </c>
      <c r="U135">
        <v>550.26300000000003</v>
      </c>
      <c r="V135">
        <v>470.267</v>
      </c>
      <c r="W135">
        <v>398.50599999999997</v>
      </c>
      <c r="X135">
        <v>417.95499999999998</v>
      </c>
      <c r="Y135">
        <v>382.13299999999998</v>
      </c>
      <c r="Z135">
        <v>342.81900000000002</v>
      </c>
      <c r="AA135">
        <v>450.85500000000002</v>
      </c>
      <c r="AB135">
        <v>343.21699999999998</v>
      </c>
      <c r="AC135">
        <v>334.68</v>
      </c>
      <c r="AD135">
        <v>415.74</v>
      </c>
      <c r="AE135">
        <v>381.30599999999998</v>
      </c>
      <c r="AF135">
        <v>375.18900000000002</v>
      </c>
      <c r="AG135">
        <v>338.93299999999999</v>
      </c>
      <c r="AH135">
        <v>332.00900000000001</v>
      </c>
      <c r="AI135">
        <v>345.10700000000003</v>
      </c>
      <c r="AJ135">
        <v>394.63900000000001</v>
      </c>
      <c r="AK135">
        <v>350.27499999999998</v>
      </c>
      <c r="AL135">
        <v>297.863</v>
      </c>
      <c r="AM135">
        <v>154.441</v>
      </c>
      <c r="AN135">
        <v>149.24700000000001</v>
      </c>
      <c r="AO135">
        <v>186.19499999999999</v>
      </c>
    </row>
    <row r="136" spans="1:41" hidden="1" x14ac:dyDescent="0.2">
      <c r="B136" t="s">
        <v>6</v>
      </c>
    </row>
    <row r="137" spans="1:41" hidden="1" x14ac:dyDescent="0.2">
      <c r="A137" t="s">
        <v>86</v>
      </c>
      <c r="B137" t="s">
        <v>5</v>
      </c>
      <c r="C137">
        <v>1.1739999999999999</v>
      </c>
      <c r="D137">
        <v>14.494999999999999</v>
      </c>
      <c r="E137">
        <v>21.753</v>
      </c>
      <c r="F137">
        <v>0.998</v>
      </c>
      <c r="G137">
        <v>0</v>
      </c>
      <c r="H137">
        <v>0</v>
      </c>
      <c r="I137">
        <v>0</v>
      </c>
      <c r="J137">
        <v>0</v>
      </c>
      <c r="K137">
        <v>3.72</v>
      </c>
      <c r="L137">
        <v>2E-3</v>
      </c>
      <c r="M137">
        <v>1.8620000000000001</v>
      </c>
      <c r="N137">
        <v>2.234</v>
      </c>
      <c r="O137">
        <v>1.415</v>
      </c>
      <c r="P137">
        <v>1.4359999999999999</v>
      </c>
      <c r="Q137">
        <v>1.456</v>
      </c>
      <c r="R137">
        <v>1.36</v>
      </c>
      <c r="S137">
        <v>2.0830000000000002</v>
      </c>
      <c r="T137">
        <v>2.6110000000000002</v>
      </c>
      <c r="U137">
        <v>1.4339999999999999</v>
      </c>
      <c r="V137">
        <v>0.60199999999999998</v>
      </c>
      <c r="W137">
        <v>18.687000000000001</v>
      </c>
      <c r="X137">
        <v>110.821</v>
      </c>
      <c r="Y137">
        <v>235.07499999999999</v>
      </c>
      <c r="Z137">
        <v>241.881</v>
      </c>
      <c r="AA137">
        <v>245.57499999999999</v>
      </c>
      <c r="AB137">
        <v>274.52199999999999</v>
      </c>
      <c r="AC137">
        <v>368.05700000000002</v>
      </c>
      <c r="AD137">
        <v>421.49200000000002</v>
      </c>
      <c r="AE137">
        <v>433.27100000000002</v>
      </c>
      <c r="AF137">
        <v>525.89599999999996</v>
      </c>
      <c r="AG137">
        <v>631.78499999999997</v>
      </c>
      <c r="AH137">
        <v>604.79999999999995</v>
      </c>
      <c r="AI137">
        <v>533.60900000000004</v>
      </c>
      <c r="AJ137">
        <v>397.322</v>
      </c>
      <c r="AK137">
        <v>519.15</v>
      </c>
      <c r="AL137">
        <v>737.08299999999997</v>
      </c>
      <c r="AM137">
        <v>844.92499999999995</v>
      </c>
      <c r="AN137">
        <v>996.56899999999996</v>
      </c>
      <c r="AO137">
        <v>1123.3140000000001</v>
      </c>
    </row>
    <row r="138" spans="1:41" x14ac:dyDescent="0.2">
      <c r="B138" t="s">
        <v>87</v>
      </c>
      <c r="C138">
        <f>+C142-C140</f>
        <v>0</v>
      </c>
      <c r="D138">
        <f t="shared" ref="D138:AO138" si="27">+D142-D140</f>
        <v>0</v>
      </c>
      <c r="E138">
        <f t="shared" si="27"/>
        <v>0</v>
      </c>
      <c r="F138">
        <f t="shared" si="27"/>
        <v>0</v>
      </c>
      <c r="G138">
        <f t="shared" si="27"/>
        <v>0</v>
      </c>
      <c r="H138">
        <f t="shared" si="27"/>
        <v>0</v>
      </c>
      <c r="I138">
        <f t="shared" si="27"/>
        <v>0</v>
      </c>
      <c r="J138">
        <f t="shared" si="27"/>
        <v>0</v>
      </c>
      <c r="K138">
        <f t="shared" si="27"/>
        <v>0</v>
      </c>
      <c r="L138">
        <f t="shared" si="27"/>
        <v>0</v>
      </c>
      <c r="M138">
        <f t="shared" si="27"/>
        <v>0</v>
      </c>
      <c r="N138">
        <f t="shared" si="27"/>
        <v>0</v>
      </c>
      <c r="O138">
        <f t="shared" si="27"/>
        <v>0</v>
      </c>
      <c r="P138">
        <f t="shared" si="27"/>
        <v>0</v>
      </c>
      <c r="Q138">
        <f t="shared" si="27"/>
        <v>0</v>
      </c>
      <c r="R138">
        <f t="shared" si="27"/>
        <v>0</v>
      </c>
      <c r="S138">
        <f t="shared" si="27"/>
        <v>0</v>
      </c>
      <c r="T138">
        <f t="shared" si="27"/>
        <v>0</v>
      </c>
      <c r="U138">
        <f t="shared" si="27"/>
        <v>0</v>
      </c>
      <c r="V138">
        <f t="shared" si="27"/>
        <v>0</v>
      </c>
      <c r="W138">
        <f t="shared" si="27"/>
        <v>0</v>
      </c>
      <c r="X138">
        <f t="shared" si="27"/>
        <v>0</v>
      </c>
      <c r="Y138">
        <f t="shared" si="27"/>
        <v>0</v>
      </c>
      <c r="Z138">
        <f t="shared" si="27"/>
        <v>0</v>
      </c>
      <c r="AA138">
        <f t="shared" si="27"/>
        <v>0</v>
      </c>
      <c r="AB138">
        <f t="shared" si="27"/>
        <v>0</v>
      </c>
      <c r="AC138">
        <f t="shared" si="27"/>
        <v>0</v>
      </c>
      <c r="AD138">
        <f t="shared" si="27"/>
        <v>0</v>
      </c>
      <c r="AE138">
        <f t="shared" si="27"/>
        <v>0</v>
      </c>
      <c r="AF138">
        <f t="shared" si="27"/>
        <v>0</v>
      </c>
      <c r="AG138">
        <f t="shared" si="27"/>
        <v>0</v>
      </c>
      <c r="AH138">
        <f t="shared" si="27"/>
        <v>0</v>
      </c>
      <c r="AI138">
        <f t="shared" si="27"/>
        <v>0</v>
      </c>
      <c r="AJ138">
        <f t="shared" si="27"/>
        <v>0</v>
      </c>
      <c r="AK138">
        <f t="shared" si="27"/>
        <v>0</v>
      </c>
      <c r="AL138">
        <f t="shared" si="27"/>
        <v>0</v>
      </c>
      <c r="AM138">
        <f t="shared" si="27"/>
        <v>0</v>
      </c>
      <c r="AN138">
        <f t="shared" si="27"/>
        <v>0</v>
      </c>
      <c r="AO138">
        <f t="shared" si="27"/>
        <v>0</v>
      </c>
    </row>
    <row r="139" spans="1:41" hidden="1" x14ac:dyDescent="0.2">
      <c r="B139" t="s">
        <v>3</v>
      </c>
    </row>
    <row r="140" spans="1:41" hidden="1" x14ac:dyDescent="0.2">
      <c r="A140" t="s">
        <v>88</v>
      </c>
      <c r="B140" t="s">
        <v>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hidden="1" x14ac:dyDescent="0.2">
      <c r="B141" t="s">
        <v>6</v>
      </c>
    </row>
    <row r="142" spans="1:41" hidden="1" x14ac:dyDescent="0.2">
      <c r="A142" t="s">
        <v>89</v>
      </c>
      <c r="B142" t="s">
        <v>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">
      <c r="B143" t="s">
        <v>90</v>
      </c>
      <c r="C143">
        <f>+C147-C145</f>
        <v>219.255</v>
      </c>
      <c r="D143">
        <f t="shared" ref="D143:AO143" si="28">+D147-D145</f>
        <v>159.34800000000001</v>
      </c>
      <c r="E143">
        <f t="shared" si="28"/>
        <v>160.87700000000001</v>
      </c>
      <c r="F143">
        <f t="shared" si="28"/>
        <v>163.65199999999999</v>
      </c>
      <c r="G143">
        <f t="shared" si="28"/>
        <v>152.571</v>
      </c>
      <c r="H143">
        <f t="shared" si="28"/>
        <v>163.45099999999999</v>
      </c>
      <c r="I143">
        <f t="shared" si="28"/>
        <v>157.74</v>
      </c>
      <c r="J143">
        <f t="shared" si="28"/>
        <v>151.465</v>
      </c>
      <c r="K143">
        <f t="shared" si="28"/>
        <v>146.57900000000001</v>
      </c>
      <c r="L143">
        <f t="shared" si="28"/>
        <v>138.15299999999999</v>
      </c>
      <c r="M143">
        <f t="shared" si="28"/>
        <v>140.51300000000001</v>
      </c>
      <c r="N143">
        <f t="shared" si="28"/>
        <v>148.09</v>
      </c>
      <c r="O143">
        <f t="shared" si="28"/>
        <v>162.292</v>
      </c>
      <c r="P143">
        <f t="shared" si="28"/>
        <v>155.17399999999998</v>
      </c>
      <c r="Q143">
        <f t="shared" si="28"/>
        <v>157.49699999999999</v>
      </c>
      <c r="R143">
        <f t="shared" si="28"/>
        <v>152.19400000000002</v>
      </c>
      <c r="S143">
        <f t="shared" si="28"/>
        <v>145.36000000000001</v>
      </c>
      <c r="T143">
        <f t="shared" si="28"/>
        <v>135.68700000000001</v>
      </c>
      <c r="U143">
        <f t="shared" si="28"/>
        <v>135.17700000000002</v>
      </c>
      <c r="V143">
        <f t="shared" si="28"/>
        <v>156.71800000000002</v>
      </c>
      <c r="W143">
        <f t="shared" si="28"/>
        <v>178.57300000000001</v>
      </c>
      <c r="X143">
        <f t="shared" si="28"/>
        <v>177.661</v>
      </c>
      <c r="Y143">
        <f t="shared" si="28"/>
        <v>187.92999999999998</v>
      </c>
      <c r="Z143">
        <f t="shared" si="28"/>
        <v>196.00500000000002</v>
      </c>
      <c r="AA143">
        <f t="shared" si="28"/>
        <v>186.494</v>
      </c>
      <c r="AB143">
        <f t="shared" si="28"/>
        <v>195.98499999999999</v>
      </c>
      <c r="AC143">
        <f t="shared" si="28"/>
        <v>196.89400000000001</v>
      </c>
      <c r="AD143">
        <f t="shared" si="28"/>
        <v>171.21899999999999</v>
      </c>
      <c r="AE143">
        <f t="shared" si="28"/>
        <v>163.87899999999999</v>
      </c>
      <c r="AF143">
        <f t="shared" si="28"/>
        <v>141.94900000000001</v>
      </c>
      <c r="AG143">
        <f t="shared" si="28"/>
        <v>147.59900000000002</v>
      </c>
      <c r="AH143">
        <f t="shared" si="28"/>
        <v>135.39599999999999</v>
      </c>
      <c r="AI143">
        <f t="shared" si="28"/>
        <v>139.006</v>
      </c>
      <c r="AJ143">
        <f t="shared" si="28"/>
        <v>116.95</v>
      </c>
      <c r="AK143">
        <f t="shared" si="28"/>
        <v>107.64100000000001</v>
      </c>
      <c r="AL143">
        <f t="shared" si="28"/>
        <v>115.48299999999999</v>
      </c>
      <c r="AM143">
        <f t="shared" si="28"/>
        <v>116.824</v>
      </c>
      <c r="AN143">
        <f t="shared" si="28"/>
        <v>111.173</v>
      </c>
      <c r="AO143">
        <f t="shared" si="28"/>
        <v>103.08</v>
      </c>
    </row>
    <row r="144" spans="1:41" hidden="1" x14ac:dyDescent="0.2">
      <c r="B144" t="s">
        <v>3</v>
      </c>
    </row>
    <row r="145" spans="1:41" hidden="1" x14ac:dyDescent="0.2">
      <c r="A145" t="s">
        <v>91</v>
      </c>
      <c r="B145" t="s">
        <v>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1.2999999999999999E-2</v>
      </c>
      <c r="N145">
        <v>3.0939999999999999</v>
      </c>
      <c r="O145">
        <v>3.8530000000000002</v>
      </c>
      <c r="P145">
        <v>3.4910000000000001</v>
      </c>
      <c r="Q145">
        <v>3.5609999999999999</v>
      </c>
      <c r="R145">
        <v>2.5289999999999999</v>
      </c>
      <c r="S145">
        <v>2.9079999999999999</v>
      </c>
      <c r="T145">
        <v>2.2250000000000001</v>
      </c>
      <c r="U145">
        <v>2.1709999999999998</v>
      </c>
      <c r="V145">
        <v>2.4089999999999998</v>
      </c>
      <c r="W145">
        <v>4.0419999999999998</v>
      </c>
      <c r="X145">
        <v>3.8079999999999998</v>
      </c>
      <c r="Y145">
        <v>3.5739999999999998</v>
      </c>
      <c r="Z145">
        <v>3.0000000000000001E-3</v>
      </c>
      <c r="AA145">
        <v>1.611</v>
      </c>
      <c r="AB145">
        <v>2.1150000000000002</v>
      </c>
      <c r="AC145">
        <v>1.3260000000000001</v>
      </c>
      <c r="AD145">
        <v>0.19500000000000001</v>
      </c>
      <c r="AE145">
        <v>0.255</v>
      </c>
      <c r="AF145">
        <v>0.105</v>
      </c>
      <c r="AG145">
        <v>4.5999999999999999E-2</v>
      </c>
      <c r="AH145">
        <v>0.14299999999999999</v>
      </c>
      <c r="AI145">
        <v>0.152</v>
      </c>
      <c r="AJ145">
        <v>0.128</v>
      </c>
      <c r="AK145">
        <v>0.187</v>
      </c>
      <c r="AL145">
        <v>0.40899999999999997</v>
      </c>
      <c r="AM145">
        <v>0</v>
      </c>
      <c r="AN145">
        <v>0</v>
      </c>
      <c r="AO145">
        <v>0</v>
      </c>
    </row>
    <row r="146" spans="1:41" hidden="1" x14ac:dyDescent="0.2">
      <c r="B146" t="s">
        <v>6</v>
      </c>
    </row>
    <row r="147" spans="1:41" hidden="1" x14ac:dyDescent="0.2">
      <c r="A147" t="s">
        <v>92</v>
      </c>
      <c r="B147" t="s">
        <v>5</v>
      </c>
      <c r="C147">
        <v>219.255</v>
      </c>
      <c r="D147">
        <v>159.34800000000001</v>
      </c>
      <c r="E147">
        <v>160.87700000000001</v>
      </c>
      <c r="F147">
        <v>163.65199999999999</v>
      </c>
      <c r="G147">
        <v>152.571</v>
      </c>
      <c r="H147">
        <v>163.45099999999999</v>
      </c>
      <c r="I147">
        <v>157.74</v>
      </c>
      <c r="J147">
        <v>151.465</v>
      </c>
      <c r="K147">
        <v>146.57900000000001</v>
      </c>
      <c r="L147">
        <v>138.15299999999999</v>
      </c>
      <c r="M147">
        <v>140.52600000000001</v>
      </c>
      <c r="N147">
        <v>151.184</v>
      </c>
      <c r="O147">
        <v>166.14500000000001</v>
      </c>
      <c r="P147">
        <v>158.66499999999999</v>
      </c>
      <c r="Q147">
        <v>161.05799999999999</v>
      </c>
      <c r="R147">
        <v>154.72300000000001</v>
      </c>
      <c r="S147">
        <v>148.268</v>
      </c>
      <c r="T147">
        <v>137.91200000000001</v>
      </c>
      <c r="U147">
        <v>137.34800000000001</v>
      </c>
      <c r="V147">
        <v>159.12700000000001</v>
      </c>
      <c r="W147">
        <v>182.61500000000001</v>
      </c>
      <c r="X147">
        <v>181.46899999999999</v>
      </c>
      <c r="Y147">
        <v>191.50399999999999</v>
      </c>
      <c r="Z147">
        <v>196.00800000000001</v>
      </c>
      <c r="AA147">
        <v>188.10499999999999</v>
      </c>
      <c r="AB147">
        <v>198.1</v>
      </c>
      <c r="AC147">
        <v>198.22</v>
      </c>
      <c r="AD147">
        <v>171.41399999999999</v>
      </c>
      <c r="AE147">
        <v>164.13399999999999</v>
      </c>
      <c r="AF147">
        <v>142.054</v>
      </c>
      <c r="AG147">
        <v>147.64500000000001</v>
      </c>
      <c r="AH147">
        <v>135.53899999999999</v>
      </c>
      <c r="AI147">
        <v>139.15799999999999</v>
      </c>
      <c r="AJ147">
        <v>117.078</v>
      </c>
      <c r="AK147">
        <v>107.828</v>
      </c>
      <c r="AL147">
        <v>115.892</v>
      </c>
      <c r="AM147">
        <v>116.824</v>
      </c>
      <c r="AN147">
        <v>111.173</v>
      </c>
      <c r="AO147">
        <v>103.08</v>
      </c>
    </row>
    <row r="148" spans="1:41" x14ac:dyDescent="0.2">
      <c r="B148" t="s">
        <v>93</v>
      </c>
      <c r="C148">
        <f>+C152-C150</f>
        <v>-261.06799999999998</v>
      </c>
      <c r="D148">
        <f t="shared" ref="D148:AO148" si="29">+D152-D150</f>
        <v>-251.02699999999999</v>
      </c>
      <c r="E148">
        <f t="shared" si="29"/>
        <v>-251.02699999999999</v>
      </c>
      <c r="F148">
        <f t="shared" si="29"/>
        <v>-254.04</v>
      </c>
      <c r="G148">
        <f t="shared" si="29"/>
        <v>-254.04</v>
      </c>
      <c r="H148">
        <f t="shared" si="29"/>
        <v>-249.01900000000001</v>
      </c>
      <c r="I148">
        <f t="shared" si="29"/>
        <v>-267.09300000000002</v>
      </c>
      <c r="J148">
        <f t="shared" si="29"/>
        <v>-255.04400000000001</v>
      </c>
      <c r="K148">
        <f t="shared" si="29"/>
        <v>-263.077</v>
      </c>
      <c r="L148">
        <f t="shared" si="29"/>
        <v>-273.11799999999999</v>
      </c>
      <c r="M148">
        <f t="shared" si="29"/>
        <v>-164.69399999999999</v>
      </c>
      <c r="N148">
        <f t="shared" si="29"/>
        <v>-88.963999999999999</v>
      </c>
      <c r="O148">
        <f t="shared" si="29"/>
        <v>-44.481999999999999</v>
      </c>
      <c r="P148">
        <f t="shared" si="29"/>
        <v>-115.352</v>
      </c>
      <c r="Q148">
        <f t="shared" si="29"/>
        <v>-139.45099999999999</v>
      </c>
      <c r="R148">
        <f t="shared" si="29"/>
        <v>-160.11500000000001</v>
      </c>
      <c r="S148">
        <f t="shared" si="29"/>
        <v>-140.495</v>
      </c>
      <c r="T148">
        <f t="shared" si="29"/>
        <v>-118.244</v>
      </c>
      <c r="U148">
        <f t="shared" si="29"/>
        <v>-110.974</v>
      </c>
      <c r="V148">
        <f t="shared" si="29"/>
        <v>-112.119</v>
      </c>
      <c r="W148">
        <f t="shared" si="29"/>
        <v>-105.61199999999999</v>
      </c>
      <c r="X148">
        <f t="shared" si="29"/>
        <v>-107.259</v>
      </c>
      <c r="Y148">
        <f t="shared" si="29"/>
        <v>-104.729</v>
      </c>
      <c r="Z148">
        <f t="shared" si="29"/>
        <v>-101.395</v>
      </c>
      <c r="AA148">
        <f t="shared" si="29"/>
        <v>-106.215</v>
      </c>
      <c r="AB148">
        <f t="shared" si="29"/>
        <v>-121.357</v>
      </c>
      <c r="AC148">
        <f t="shared" si="29"/>
        <v>-142.50299999999999</v>
      </c>
      <c r="AD148">
        <f t="shared" si="29"/>
        <v>-142.845</v>
      </c>
      <c r="AE148">
        <f t="shared" si="29"/>
        <v>-144.97300000000001</v>
      </c>
      <c r="AF148">
        <f t="shared" si="29"/>
        <v>-123.666</v>
      </c>
      <c r="AG148">
        <f t="shared" si="29"/>
        <v>-109.127</v>
      </c>
      <c r="AH148">
        <f t="shared" si="29"/>
        <v>-100.19</v>
      </c>
      <c r="AI148">
        <f t="shared" si="29"/>
        <v>-118.184</v>
      </c>
      <c r="AJ148">
        <f t="shared" si="29"/>
        <v>-113.28400000000001</v>
      </c>
      <c r="AK148">
        <f t="shared" si="29"/>
        <v>-102.479</v>
      </c>
      <c r="AL148">
        <f t="shared" si="29"/>
        <v>-121.85899999999999</v>
      </c>
      <c r="AM148">
        <f t="shared" si="29"/>
        <v>-136.06800000000001</v>
      </c>
      <c r="AN148">
        <f t="shared" si="29"/>
        <v>-143.56200000000001</v>
      </c>
      <c r="AO148">
        <f t="shared" si="29"/>
        <v>-119.761</v>
      </c>
    </row>
    <row r="149" spans="1:41" hidden="1" x14ac:dyDescent="0.2">
      <c r="B149" t="s">
        <v>3</v>
      </c>
    </row>
    <row r="150" spans="1:41" hidden="1" x14ac:dyDescent="0.2">
      <c r="A150" t="s">
        <v>94</v>
      </c>
      <c r="B150" t="s">
        <v>5</v>
      </c>
      <c r="C150">
        <v>261.06799999999998</v>
      </c>
      <c r="D150">
        <v>251.02699999999999</v>
      </c>
      <c r="E150">
        <v>251.02699999999999</v>
      </c>
      <c r="F150">
        <v>254.04</v>
      </c>
      <c r="G150">
        <v>254.04</v>
      </c>
      <c r="H150">
        <v>249.01900000000001</v>
      </c>
      <c r="I150">
        <v>267.09300000000002</v>
      </c>
      <c r="J150">
        <v>255.04400000000001</v>
      </c>
      <c r="K150">
        <v>263.077</v>
      </c>
      <c r="L150">
        <v>273.11799999999999</v>
      </c>
      <c r="M150">
        <v>164.69399999999999</v>
      </c>
      <c r="N150">
        <v>88.963999999999999</v>
      </c>
      <c r="O150">
        <v>44.481999999999999</v>
      </c>
      <c r="P150">
        <v>115.352</v>
      </c>
      <c r="Q150">
        <v>139.45099999999999</v>
      </c>
      <c r="R150">
        <v>160.11500000000001</v>
      </c>
      <c r="S150">
        <v>140.495</v>
      </c>
      <c r="T150">
        <v>118.244</v>
      </c>
      <c r="U150">
        <v>110.974</v>
      </c>
      <c r="V150">
        <v>112.119</v>
      </c>
      <c r="W150">
        <v>105.61199999999999</v>
      </c>
      <c r="X150">
        <v>107.259</v>
      </c>
      <c r="Y150">
        <v>104.729</v>
      </c>
      <c r="Z150">
        <v>101.395</v>
      </c>
      <c r="AA150">
        <v>106.215</v>
      </c>
      <c r="AB150">
        <v>121.357</v>
      </c>
      <c r="AC150">
        <v>142.50299999999999</v>
      </c>
      <c r="AD150">
        <v>142.845</v>
      </c>
      <c r="AE150">
        <v>144.97300000000001</v>
      </c>
      <c r="AF150">
        <v>123.666</v>
      </c>
      <c r="AG150">
        <v>109.127</v>
      </c>
      <c r="AH150">
        <v>100.19</v>
      </c>
      <c r="AI150">
        <v>118.184</v>
      </c>
      <c r="AJ150">
        <v>113.28400000000001</v>
      </c>
      <c r="AK150">
        <v>102.479</v>
      </c>
      <c r="AL150">
        <v>121.85899999999999</v>
      </c>
      <c r="AM150">
        <v>136.06800000000001</v>
      </c>
      <c r="AN150">
        <v>143.56200000000001</v>
      </c>
      <c r="AO150">
        <v>119.761</v>
      </c>
    </row>
    <row r="151" spans="1:41" hidden="1" x14ac:dyDescent="0.2">
      <c r="B151" t="s">
        <v>6</v>
      </c>
    </row>
    <row r="152" spans="1:41" hidden="1" x14ac:dyDescent="0.2">
      <c r="A152" t="s">
        <v>95</v>
      </c>
      <c r="B152" t="s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">
      <c r="B153" t="s">
        <v>96</v>
      </c>
      <c r="C153">
        <f>+C157-C155</f>
        <v>0</v>
      </c>
      <c r="D153">
        <f t="shared" ref="D153:AO153" si="30">+D157-D155</f>
        <v>0</v>
      </c>
      <c r="E153">
        <f t="shared" si="30"/>
        <v>0</v>
      </c>
      <c r="F153">
        <f t="shared" si="30"/>
        <v>0</v>
      </c>
      <c r="G153">
        <f t="shared" si="30"/>
        <v>0</v>
      </c>
      <c r="H153">
        <f t="shared" si="30"/>
        <v>0</v>
      </c>
      <c r="I153">
        <f t="shared" si="30"/>
        <v>0</v>
      </c>
      <c r="J153">
        <f t="shared" si="30"/>
        <v>0</v>
      </c>
      <c r="K153">
        <f t="shared" si="30"/>
        <v>0</v>
      </c>
      <c r="L153">
        <f t="shared" si="30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30"/>
        <v>0</v>
      </c>
      <c r="S153">
        <f t="shared" si="30"/>
        <v>0</v>
      </c>
      <c r="T153">
        <f t="shared" si="30"/>
        <v>0</v>
      </c>
      <c r="U153">
        <f t="shared" si="30"/>
        <v>0</v>
      </c>
      <c r="V153">
        <f t="shared" si="30"/>
        <v>0</v>
      </c>
      <c r="W153">
        <f t="shared" si="30"/>
        <v>0</v>
      </c>
      <c r="X153">
        <f t="shared" si="30"/>
        <v>0</v>
      </c>
      <c r="Y153">
        <f t="shared" si="30"/>
        <v>0</v>
      </c>
      <c r="Z153">
        <f t="shared" si="30"/>
        <v>0</v>
      </c>
      <c r="AA153">
        <f t="shared" si="30"/>
        <v>0</v>
      </c>
      <c r="AB153">
        <f t="shared" si="30"/>
        <v>0</v>
      </c>
      <c r="AC153">
        <f t="shared" si="30"/>
        <v>0</v>
      </c>
      <c r="AD153">
        <f t="shared" si="30"/>
        <v>0</v>
      </c>
      <c r="AE153">
        <f t="shared" si="30"/>
        <v>0</v>
      </c>
      <c r="AF153">
        <f t="shared" si="30"/>
        <v>0</v>
      </c>
      <c r="AG153">
        <f t="shared" si="30"/>
        <v>0</v>
      </c>
      <c r="AH153">
        <f t="shared" si="30"/>
        <v>0</v>
      </c>
      <c r="AI153">
        <f t="shared" si="30"/>
        <v>0</v>
      </c>
      <c r="AJ153">
        <f t="shared" si="30"/>
        <v>0</v>
      </c>
      <c r="AK153">
        <f t="shared" si="30"/>
        <v>0</v>
      </c>
      <c r="AL153">
        <f t="shared" si="30"/>
        <v>0</v>
      </c>
      <c r="AM153">
        <f t="shared" si="30"/>
        <v>0</v>
      </c>
      <c r="AN153">
        <f t="shared" si="30"/>
        <v>0</v>
      </c>
      <c r="AO153">
        <f t="shared" si="30"/>
        <v>0</v>
      </c>
    </row>
    <row r="154" spans="1:41" hidden="1" x14ac:dyDescent="0.2">
      <c r="B154" t="s">
        <v>3</v>
      </c>
    </row>
    <row r="155" spans="1:41" hidden="1" x14ac:dyDescent="0.2">
      <c r="A155" t="s">
        <v>97</v>
      </c>
      <c r="B155" t="s">
        <v>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hidden="1" x14ac:dyDescent="0.2">
      <c r="B156" t="s">
        <v>6</v>
      </c>
    </row>
    <row r="157" spans="1:41" hidden="1" x14ac:dyDescent="0.2">
      <c r="A157" t="s">
        <v>98</v>
      </c>
      <c r="B157" t="s">
        <v>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">
      <c r="B158" t="s">
        <v>99</v>
      </c>
      <c r="C158">
        <f>+C162-C160</f>
        <v>0</v>
      </c>
      <c r="D158">
        <f t="shared" ref="D158:AO158" si="31">+D162-D160</f>
        <v>0</v>
      </c>
      <c r="E158">
        <f t="shared" si="31"/>
        <v>0</v>
      </c>
      <c r="F158">
        <f t="shared" si="31"/>
        <v>0</v>
      </c>
      <c r="G158">
        <f t="shared" si="31"/>
        <v>0</v>
      </c>
      <c r="H158">
        <f t="shared" si="31"/>
        <v>0</v>
      </c>
      <c r="I158">
        <f t="shared" si="31"/>
        <v>0</v>
      </c>
      <c r="J158">
        <f t="shared" si="31"/>
        <v>0</v>
      </c>
      <c r="K158">
        <f t="shared" si="31"/>
        <v>-2.2559999999999998</v>
      </c>
      <c r="L158">
        <f t="shared" si="31"/>
        <v>-2.1259999999999999</v>
      </c>
      <c r="M158">
        <f t="shared" si="31"/>
        <v>-1.9950000000000001</v>
      </c>
      <c r="N158">
        <f t="shared" si="31"/>
        <v>-1.46</v>
      </c>
      <c r="O158">
        <f t="shared" si="31"/>
        <v>-2.19</v>
      </c>
      <c r="P158">
        <f t="shared" si="31"/>
        <v>-3.1680000000000001</v>
      </c>
      <c r="Q158">
        <f t="shared" si="31"/>
        <v>-3.8969999999999998</v>
      </c>
      <c r="R158">
        <f t="shared" si="31"/>
        <v>-6.048</v>
      </c>
      <c r="S158">
        <f t="shared" si="31"/>
        <v>-6.6980000000000004</v>
      </c>
      <c r="T158">
        <f t="shared" si="31"/>
        <v>-11.285</v>
      </c>
      <c r="U158">
        <f t="shared" si="31"/>
        <v>-12.592000000000001</v>
      </c>
      <c r="V158">
        <f t="shared" si="31"/>
        <v>-12.26</v>
      </c>
      <c r="W158">
        <f t="shared" si="31"/>
        <v>-10.06</v>
      </c>
      <c r="X158">
        <f t="shared" si="31"/>
        <v>-7.4309999999999992</v>
      </c>
      <c r="Y158">
        <f t="shared" si="31"/>
        <v>-3.8240000000000007</v>
      </c>
      <c r="Z158">
        <f t="shared" si="31"/>
        <v>0.623</v>
      </c>
      <c r="AA158">
        <f t="shared" si="31"/>
        <v>3.589</v>
      </c>
      <c r="AB158">
        <f t="shared" si="31"/>
        <v>3.2789999999999999</v>
      </c>
      <c r="AC158">
        <f t="shared" si="31"/>
        <v>2.2389999999999999</v>
      </c>
      <c r="AD158">
        <f t="shared" si="31"/>
        <v>2.8460000000000001</v>
      </c>
      <c r="AE158">
        <f t="shared" si="31"/>
        <v>1.4910000000000001</v>
      </c>
      <c r="AF158">
        <f t="shared" si="31"/>
        <v>1.8879999999999999</v>
      </c>
      <c r="AG158">
        <f t="shared" si="31"/>
        <v>1.29</v>
      </c>
      <c r="AH158">
        <f t="shared" si="31"/>
        <v>0.93700000000000006</v>
      </c>
      <c r="AI158">
        <f t="shared" si="31"/>
        <v>2.8380000000000001</v>
      </c>
      <c r="AJ158">
        <f t="shared" si="31"/>
        <v>2.899</v>
      </c>
      <c r="AK158">
        <f t="shared" si="31"/>
        <v>2.9390000000000001</v>
      </c>
      <c r="AL158">
        <f t="shared" si="31"/>
        <v>1.905</v>
      </c>
      <c r="AM158">
        <f t="shared" si="31"/>
        <v>2.7869999999999999</v>
      </c>
      <c r="AN158">
        <f t="shared" si="31"/>
        <v>4.8520000000000003</v>
      </c>
      <c r="AO158">
        <f t="shared" si="31"/>
        <v>4.6970000000000001</v>
      </c>
    </row>
    <row r="159" spans="1:41" hidden="1" x14ac:dyDescent="0.2">
      <c r="B159" t="s">
        <v>3</v>
      </c>
    </row>
    <row r="160" spans="1:41" hidden="1" x14ac:dyDescent="0.2">
      <c r="A160" t="s">
        <v>100</v>
      </c>
      <c r="B160" t="s">
        <v>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2.2559999999999998</v>
      </c>
      <c r="L160">
        <v>2.1259999999999999</v>
      </c>
      <c r="M160">
        <v>1.9950000000000001</v>
      </c>
      <c r="N160">
        <v>1.46</v>
      </c>
      <c r="O160">
        <v>2.19</v>
      </c>
      <c r="P160">
        <v>3.1680000000000001</v>
      </c>
      <c r="Q160">
        <v>3.8969999999999998</v>
      </c>
      <c r="R160">
        <v>6.048</v>
      </c>
      <c r="S160">
        <v>6.6980000000000004</v>
      </c>
      <c r="T160">
        <v>11.285</v>
      </c>
      <c r="U160">
        <v>12.714</v>
      </c>
      <c r="V160">
        <v>12.682</v>
      </c>
      <c r="W160">
        <v>11.903</v>
      </c>
      <c r="X160">
        <v>10.744999999999999</v>
      </c>
      <c r="Y160">
        <v>9.3870000000000005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1E-3</v>
      </c>
      <c r="AL160">
        <v>1E-3</v>
      </c>
      <c r="AM160">
        <v>0</v>
      </c>
      <c r="AN160">
        <v>0</v>
      </c>
      <c r="AO160">
        <v>0</v>
      </c>
    </row>
    <row r="161" spans="1:41" hidden="1" x14ac:dyDescent="0.2">
      <c r="B161" t="s">
        <v>6</v>
      </c>
    </row>
    <row r="162" spans="1:41" hidden="1" x14ac:dyDescent="0.2">
      <c r="A162" t="s">
        <v>101</v>
      </c>
      <c r="B162" t="s">
        <v>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0.122</v>
      </c>
      <c r="V162">
        <v>0.42199999999999999</v>
      </c>
      <c r="W162">
        <v>1.843</v>
      </c>
      <c r="X162">
        <v>3.3140000000000001</v>
      </c>
      <c r="Y162">
        <v>5.5629999999999997</v>
      </c>
      <c r="Z162">
        <v>0.623</v>
      </c>
      <c r="AA162">
        <v>3.589</v>
      </c>
      <c r="AB162">
        <v>3.2789999999999999</v>
      </c>
      <c r="AC162">
        <v>2.2389999999999999</v>
      </c>
      <c r="AD162">
        <v>2.8460000000000001</v>
      </c>
      <c r="AE162">
        <v>1.4910000000000001</v>
      </c>
      <c r="AF162">
        <v>1.8879999999999999</v>
      </c>
      <c r="AG162">
        <v>1.29</v>
      </c>
      <c r="AH162">
        <v>0.93700000000000006</v>
      </c>
      <c r="AI162">
        <v>2.8380000000000001</v>
      </c>
      <c r="AJ162">
        <v>2.899</v>
      </c>
      <c r="AK162">
        <v>2.94</v>
      </c>
      <c r="AL162">
        <v>1.9059999999999999</v>
      </c>
      <c r="AM162">
        <v>2.7869999999999999</v>
      </c>
      <c r="AN162">
        <v>4.8520000000000003</v>
      </c>
      <c r="AO162">
        <v>4.6970000000000001</v>
      </c>
    </row>
    <row r="163" spans="1:41" x14ac:dyDescent="0.2">
      <c r="B163" t="s">
        <v>102</v>
      </c>
      <c r="C163">
        <f>+C167-C165</f>
        <v>0</v>
      </c>
      <c r="D163">
        <f t="shared" ref="D163:AO163" si="32">+D167-D165</f>
        <v>0</v>
      </c>
      <c r="E163">
        <f t="shared" si="32"/>
        <v>0</v>
      </c>
      <c r="F163">
        <f t="shared" si="32"/>
        <v>0</v>
      </c>
      <c r="G163">
        <f t="shared" si="32"/>
        <v>0</v>
      </c>
      <c r="H163">
        <f t="shared" si="32"/>
        <v>0</v>
      </c>
      <c r="I163">
        <f t="shared" si="32"/>
        <v>0</v>
      </c>
      <c r="J163">
        <f t="shared" si="32"/>
        <v>0</v>
      </c>
      <c r="K163">
        <f t="shared" si="32"/>
        <v>0</v>
      </c>
      <c r="L163">
        <f t="shared" si="32"/>
        <v>0</v>
      </c>
      <c r="M163">
        <f t="shared" si="32"/>
        <v>0</v>
      </c>
      <c r="N163">
        <f t="shared" si="32"/>
        <v>0</v>
      </c>
      <c r="O163">
        <f t="shared" si="32"/>
        <v>0</v>
      </c>
      <c r="P163">
        <f t="shared" si="32"/>
        <v>0</v>
      </c>
      <c r="Q163">
        <f t="shared" si="32"/>
        <v>0</v>
      </c>
      <c r="R163">
        <f t="shared" si="32"/>
        <v>0</v>
      </c>
      <c r="S163">
        <f t="shared" si="32"/>
        <v>0</v>
      </c>
      <c r="T163">
        <f t="shared" si="32"/>
        <v>0</v>
      </c>
      <c r="U163">
        <f t="shared" si="32"/>
        <v>0</v>
      </c>
      <c r="V163">
        <f t="shared" si="32"/>
        <v>0</v>
      </c>
      <c r="W163">
        <f t="shared" si="32"/>
        <v>0</v>
      </c>
      <c r="X163">
        <f t="shared" si="32"/>
        <v>0</v>
      </c>
      <c r="Y163">
        <f t="shared" si="32"/>
        <v>0</v>
      </c>
      <c r="Z163">
        <f t="shared" si="32"/>
        <v>0</v>
      </c>
      <c r="AA163">
        <f t="shared" si="32"/>
        <v>0</v>
      </c>
      <c r="AB163">
        <f t="shared" si="32"/>
        <v>0</v>
      </c>
      <c r="AC163">
        <f t="shared" si="32"/>
        <v>0</v>
      </c>
      <c r="AD163">
        <f t="shared" si="32"/>
        <v>0</v>
      </c>
      <c r="AE163">
        <f t="shared" si="32"/>
        <v>0</v>
      </c>
      <c r="AF163">
        <f t="shared" si="32"/>
        <v>0</v>
      </c>
      <c r="AG163">
        <f t="shared" si="32"/>
        <v>0</v>
      </c>
      <c r="AH163">
        <f t="shared" si="32"/>
        <v>0</v>
      </c>
      <c r="AI163">
        <f t="shared" si="32"/>
        <v>0</v>
      </c>
      <c r="AJ163">
        <f t="shared" si="32"/>
        <v>0</v>
      </c>
      <c r="AK163">
        <f t="shared" si="32"/>
        <v>0</v>
      </c>
      <c r="AL163">
        <f t="shared" si="32"/>
        <v>0</v>
      </c>
      <c r="AM163">
        <f t="shared" si="32"/>
        <v>0</v>
      </c>
      <c r="AN163">
        <f t="shared" si="32"/>
        <v>0</v>
      </c>
      <c r="AO163">
        <f t="shared" si="32"/>
        <v>0</v>
      </c>
    </row>
    <row r="164" spans="1:41" hidden="1" x14ac:dyDescent="0.2">
      <c r="B164" t="s">
        <v>3</v>
      </c>
    </row>
    <row r="165" spans="1:41" hidden="1" x14ac:dyDescent="0.2">
      <c r="A165" t="s">
        <v>103</v>
      </c>
      <c r="B165" t="s">
        <v>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hidden="1" x14ac:dyDescent="0.2">
      <c r="B166" t="s">
        <v>6</v>
      </c>
    </row>
    <row r="167" spans="1:41" hidden="1" x14ac:dyDescent="0.2">
      <c r="A167" t="s">
        <v>104</v>
      </c>
      <c r="B167" t="s">
        <v>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B168" t="s">
        <v>105</v>
      </c>
      <c r="C168">
        <f>+C172-C170</f>
        <v>0</v>
      </c>
      <c r="D168">
        <f t="shared" ref="D168:AO168" si="33">+D172-D170</f>
        <v>0</v>
      </c>
      <c r="E168">
        <f t="shared" si="33"/>
        <v>0</v>
      </c>
      <c r="F168">
        <f t="shared" si="33"/>
        <v>0</v>
      </c>
      <c r="G168">
        <f t="shared" si="33"/>
        <v>0</v>
      </c>
      <c r="H168">
        <f t="shared" si="33"/>
        <v>0</v>
      </c>
      <c r="I168">
        <f t="shared" si="33"/>
        <v>0</v>
      </c>
      <c r="J168">
        <f t="shared" si="33"/>
        <v>0</v>
      </c>
      <c r="K168">
        <f t="shared" si="33"/>
        <v>0</v>
      </c>
      <c r="L168">
        <f t="shared" si="33"/>
        <v>0</v>
      </c>
      <c r="M168">
        <f t="shared" si="33"/>
        <v>0</v>
      </c>
      <c r="N168">
        <f t="shared" si="33"/>
        <v>0</v>
      </c>
      <c r="O168">
        <f t="shared" si="33"/>
        <v>0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3"/>
        <v>0</v>
      </c>
      <c r="U168">
        <f t="shared" si="33"/>
        <v>0</v>
      </c>
      <c r="V168">
        <f t="shared" si="33"/>
        <v>0</v>
      </c>
      <c r="W168">
        <f t="shared" si="33"/>
        <v>0</v>
      </c>
      <c r="X168">
        <f t="shared" si="33"/>
        <v>0</v>
      </c>
      <c r="Y168">
        <f t="shared" si="33"/>
        <v>0</v>
      </c>
      <c r="Z168">
        <f t="shared" si="33"/>
        <v>0</v>
      </c>
      <c r="AA168">
        <f t="shared" si="33"/>
        <v>0</v>
      </c>
      <c r="AB168">
        <f t="shared" si="33"/>
        <v>0</v>
      </c>
      <c r="AC168">
        <f t="shared" si="33"/>
        <v>0</v>
      </c>
      <c r="AD168">
        <f t="shared" si="33"/>
        <v>0</v>
      </c>
      <c r="AE168">
        <f t="shared" si="33"/>
        <v>0</v>
      </c>
      <c r="AF168">
        <f t="shared" si="33"/>
        <v>0</v>
      </c>
      <c r="AG168">
        <f t="shared" si="33"/>
        <v>0</v>
      </c>
      <c r="AH168">
        <f t="shared" si="33"/>
        <v>0</v>
      </c>
      <c r="AI168">
        <f t="shared" si="33"/>
        <v>0</v>
      </c>
      <c r="AJ168">
        <f t="shared" si="33"/>
        <v>0</v>
      </c>
      <c r="AK168">
        <f t="shared" si="33"/>
        <v>0</v>
      </c>
      <c r="AL168">
        <f t="shared" si="33"/>
        <v>0</v>
      </c>
      <c r="AM168">
        <f t="shared" si="33"/>
        <v>0</v>
      </c>
      <c r="AN168">
        <f t="shared" si="33"/>
        <v>0</v>
      </c>
      <c r="AO168">
        <f t="shared" si="33"/>
        <v>0</v>
      </c>
    </row>
    <row r="169" spans="1:41" hidden="1" x14ac:dyDescent="0.2">
      <c r="B169" t="s">
        <v>3</v>
      </c>
    </row>
    <row r="170" spans="1:41" hidden="1" x14ac:dyDescent="0.2">
      <c r="A170" t="s">
        <v>106</v>
      </c>
      <c r="B170" t="s">
        <v>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hidden="1" x14ac:dyDescent="0.2">
      <c r="B171" t="s">
        <v>6</v>
      </c>
    </row>
    <row r="172" spans="1:41" hidden="1" x14ac:dyDescent="0.2">
      <c r="A172" t="s">
        <v>107</v>
      </c>
      <c r="B172" t="s">
        <v>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">
      <c r="B173" t="s">
        <v>108</v>
      </c>
      <c r="C173">
        <f>+C177-C175</f>
        <v>0</v>
      </c>
      <c r="D173">
        <f t="shared" ref="D173:AO173" si="34">+D177-D175</f>
        <v>0</v>
      </c>
      <c r="E173">
        <f t="shared" si="34"/>
        <v>0</v>
      </c>
      <c r="F173">
        <f t="shared" si="34"/>
        <v>0</v>
      </c>
      <c r="G173">
        <f t="shared" si="34"/>
        <v>0</v>
      </c>
      <c r="H173">
        <f t="shared" si="34"/>
        <v>0</v>
      </c>
      <c r="I173">
        <f t="shared" si="34"/>
        <v>0</v>
      </c>
      <c r="J173">
        <f t="shared" si="34"/>
        <v>0</v>
      </c>
      <c r="K173">
        <f t="shared" si="34"/>
        <v>0</v>
      </c>
      <c r="L173">
        <f t="shared" si="34"/>
        <v>0</v>
      </c>
      <c r="M173">
        <f t="shared" si="34"/>
        <v>0</v>
      </c>
      <c r="N173">
        <f t="shared" si="34"/>
        <v>0</v>
      </c>
      <c r="O173">
        <f t="shared" si="34"/>
        <v>0</v>
      </c>
      <c r="P173">
        <f t="shared" si="34"/>
        <v>0</v>
      </c>
      <c r="Q173">
        <f t="shared" si="34"/>
        <v>0</v>
      </c>
      <c r="R173">
        <f t="shared" si="34"/>
        <v>0</v>
      </c>
      <c r="S173">
        <f t="shared" si="34"/>
        <v>0</v>
      </c>
      <c r="T173">
        <f t="shared" si="34"/>
        <v>0</v>
      </c>
      <c r="U173">
        <f t="shared" si="34"/>
        <v>0</v>
      </c>
      <c r="V173">
        <f t="shared" si="34"/>
        <v>0</v>
      </c>
      <c r="W173">
        <f t="shared" si="34"/>
        <v>0</v>
      </c>
      <c r="X173">
        <f t="shared" si="34"/>
        <v>0</v>
      </c>
      <c r="Y173">
        <f t="shared" si="34"/>
        <v>0</v>
      </c>
      <c r="Z173">
        <f t="shared" si="34"/>
        <v>0</v>
      </c>
      <c r="AA173">
        <f t="shared" si="34"/>
        <v>0</v>
      </c>
      <c r="AB173">
        <f t="shared" si="34"/>
        <v>0</v>
      </c>
      <c r="AC173">
        <f t="shared" si="34"/>
        <v>0</v>
      </c>
      <c r="AD173">
        <f t="shared" si="34"/>
        <v>0</v>
      </c>
      <c r="AE173">
        <f t="shared" si="34"/>
        <v>0</v>
      </c>
      <c r="AF173">
        <f t="shared" si="34"/>
        <v>0</v>
      </c>
      <c r="AG173">
        <f t="shared" si="34"/>
        <v>0</v>
      </c>
      <c r="AH173">
        <f t="shared" si="34"/>
        <v>0</v>
      </c>
      <c r="AI173">
        <f t="shared" si="34"/>
        <v>0</v>
      </c>
      <c r="AJ173">
        <f t="shared" si="34"/>
        <v>0</v>
      </c>
      <c r="AK173">
        <f t="shared" si="34"/>
        <v>0</v>
      </c>
      <c r="AL173">
        <f t="shared" si="34"/>
        <v>0</v>
      </c>
      <c r="AM173">
        <f t="shared" si="34"/>
        <v>0</v>
      </c>
      <c r="AN173">
        <f t="shared" si="34"/>
        <v>0</v>
      </c>
      <c r="AO173">
        <f t="shared" si="34"/>
        <v>0</v>
      </c>
    </row>
    <row r="174" spans="1:41" hidden="1" x14ac:dyDescent="0.2">
      <c r="B174" t="s">
        <v>3</v>
      </c>
    </row>
    <row r="175" spans="1:41" hidden="1" x14ac:dyDescent="0.2">
      <c r="A175" t="s">
        <v>109</v>
      </c>
      <c r="B175" t="s">
        <v>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hidden="1" x14ac:dyDescent="0.2">
      <c r="B176" t="s">
        <v>6</v>
      </c>
    </row>
    <row r="177" spans="1:43" hidden="1" x14ac:dyDescent="0.2">
      <c r="A177" t="s">
        <v>110</v>
      </c>
      <c r="B177" t="s">
        <v>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3" x14ac:dyDescent="0.2">
      <c r="B178" t="s">
        <v>111</v>
      </c>
      <c r="C178">
        <f>+C182-C180</f>
        <v>66.372</v>
      </c>
      <c r="D178">
        <f t="shared" ref="D178:AO178" si="35">+D182-D180</f>
        <v>72.673000000000002</v>
      </c>
      <c r="E178">
        <f t="shared" si="35"/>
        <v>82.213999999999999</v>
      </c>
      <c r="F178">
        <f t="shared" si="35"/>
        <v>90.194000000000003</v>
      </c>
      <c r="G178">
        <f t="shared" si="35"/>
        <v>145.32599999999999</v>
      </c>
      <c r="H178">
        <f t="shared" si="35"/>
        <v>142.34299999999999</v>
      </c>
      <c r="I178">
        <f t="shared" si="35"/>
        <v>139.262</v>
      </c>
      <c r="J178">
        <f t="shared" si="35"/>
        <v>135.71099999999998</v>
      </c>
      <c r="K178">
        <f t="shared" si="35"/>
        <v>122.89600000000002</v>
      </c>
      <c r="L178">
        <f t="shared" si="35"/>
        <v>124.03100000000001</v>
      </c>
      <c r="M178">
        <f t="shared" si="35"/>
        <v>117.88800000000001</v>
      </c>
      <c r="N178">
        <f t="shared" si="35"/>
        <v>109.908</v>
      </c>
      <c r="O178">
        <f t="shared" si="35"/>
        <v>106.767</v>
      </c>
      <c r="P178">
        <f t="shared" si="35"/>
        <v>95.62700000000001</v>
      </c>
      <c r="Q178">
        <f t="shared" si="35"/>
        <v>87.507999999999996</v>
      </c>
      <c r="R178">
        <f t="shared" si="35"/>
        <v>76.150000000000006</v>
      </c>
      <c r="S178">
        <f t="shared" si="35"/>
        <v>76.801000000000002</v>
      </c>
      <c r="T178">
        <f t="shared" si="35"/>
        <v>84.426000000000002</v>
      </c>
      <c r="U178">
        <f t="shared" si="35"/>
        <v>89.028000000000006</v>
      </c>
      <c r="V178">
        <f t="shared" si="35"/>
        <v>85.433999999999997</v>
      </c>
      <c r="W178">
        <f t="shared" si="35"/>
        <v>82.055000000000007</v>
      </c>
      <c r="X178">
        <f t="shared" si="35"/>
        <v>72.218999999999994</v>
      </c>
      <c r="Y178">
        <f t="shared" si="35"/>
        <v>61.707999999999998</v>
      </c>
      <c r="Z178">
        <f t="shared" si="35"/>
        <v>67.26100000000001</v>
      </c>
      <c r="AA178">
        <f t="shared" si="35"/>
        <v>57.987999999999992</v>
      </c>
      <c r="AB178">
        <f t="shared" si="35"/>
        <v>51.951999999999998</v>
      </c>
      <c r="AC178">
        <f t="shared" si="35"/>
        <v>54.749000000000002</v>
      </c>
      <c r="AD178">
        <f t="shared" si="35"/>
        <v>42.207000000000008</v>
      </c>
      <c r="AE178">
        <f t="shared" si="35"/>
        <v>42.271999999999998</v>
      </c>
      <c r="AF178">
        <f t="shared" si="35"/>
        <v>35.424999999999997</v>
      </c>
      <c r="AG178">
        <f t="shared" si="35"/>
        <v>21.363</v>
      </c>
      <c r="AH178">
        <f t="shared" si="35"/>
        <v>15.862000000000002</v>
      </c>
      <c r="AI178">
        <f t="shared" si="35"/>
        <v>26.798000000000002</v>
      </c>
      <c r="AJ178">
        <f t="shared" si="35"/>
        <v>42.414000000000001</v>
      </c>
      <c r="AK178">
        <f t="shared" si="35"/>
        <v>41.432999999999993</v>
      </c>
      <c r="AL178">
        <f t="shared" si="35"/>
        <v>59.806000000000004</v>
      </c>
      <c r="AM178">
        <f t="shared" si="35"/>
        <v>56.105999999999995</v>
      </c>
      <c r="AN178">
        <f t="shared" si="35"/>
        <v>46.295000000000002</v>
      </c>
      <c r="AO178">
        <f t="shared" si="35"/>
        <v>41.959999999999994</v>
      </c>
    </row>
    <row r="179" spans="1:43" hidden="1" x14ac:dyDescent="0.2">
      <c r="B179" t="s">
        <v>3</v>
      </c>
    </row>
    <row r="180" spans="1:43" hidden="1" x14ac:dyDescent="0.2">
      <c r="A180" t="s">
        <v>112</v>
      </c>
      <c r="B180" t="s">
        <v>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4.9729999999999999</v>
      </c>
      <c r="K180">
        <v>9.9459999999999997</v>
      </c>
      <c r="L180">
        <v>19.891999999999999</v>
      </c>
      <c r="M180">
        <v>21.709</v>
      </c>
      <c r="N180">
        <v>15.862</v>
      </c>
      <c r="O180">
        <v>12.01</v>
      </c>
      <c r="P180">
        <v>23.032</v>
      </c>
      <c r="Q180">
        <v>15.308999999999999</v>
      </c>
      <c r="R180">
        <v>21.530999999999999</v>
      </c>
      <c r="S180">
        <v>27.497</v>
      </c>
      <c r="T180">
        <v>23.349</v>
      </c>
      <c r="U180">
        <v>31.744</v>
      </c>
      <c r="V180">
        <v>21.768000000000001</v>
      </c>
      <c r="W180">
        <v>30.875</v>
      </c>
      <c r="X180">
        <v>35.476999999999997</v>
      </c>
      <c r="Y180">
        <v>39.942999999999998</v>
      </c>
      <c r="Z180">
        <v>30.657</v>
      </c>
      <c r="AA180">
        <v>33.826000000000001</v>
      </c>
      <c r="AB180">
        <v>30.163</v>
      </c>
      <c r="AC180">
        <v>34.24</v>
      </c>
      <c r="AD180">
        <v>35.344999999999999</v>
      </c>
      <c r="AE180">
        <v>33.305</v>
      </c>
      <c r="AF180">
        <v>28.516999999999999</v>
      </c>
      <c r="AG180">
        <v>34.360999999999997</v>
      </c>
      <c r="AH180">
        <v>37.433</v>
      </c>
      <c r="AI180">
        <v>29.4</v>
      </c>
      <c r="AJ180">
        <v>22.733000000000001</v>
      </c>
      <c r="AK180">
        <v>34.381</v>
      </c>
      <c r="AL180">
        <v>36.630000000000003</v>
      </c>
      <c r="AM180">
        <v>27.006</v>
      </c>
      <c r="AN180">
        <v>22.28</v>
      </c>
      <c r="AO180">
        <v>20.2</v>
      </c>
    </row>
    <row r="181" spans="1:43" hidden="1" x14ac:dyDescent="0.2">
      <c r="B181" t="s">
        <v>6</v>
      </c>
    </row>
    <row r="182" spans="1:43" hidden="1" x14ac:dyDescent="0.2">
      <c r="A182" t="s">
        <v>113</v>
      </c>
      <c r="B182" t="s">
        <v>5</v>
      </c>
      <c r="C182">
        <v>66.372</v>
      </c>
      <c r="D182">
        <v>72.673000000000002</v>
      </c>
      <c r="E182">
        <v>82.213999999999999</v>
      </c>
      <c r="F182">
        <v>90.194000000000003</v>
      </c>
      <c r="G182">
        <v>145.32599999999999</v>
      </c>
      <c r="H182">
        <v>142.34299999999999</v>
      </c>
      <c r="I182">
        <v>139.262</v>
      </c>
      <c r="J182">
        <v>140.684</v>
      </c>
      <c r="K182">
        <v>132.84200000000001</v>
      </c>
      <c r="L182">
        <v>143.923</v>
      </c>
      <c r="M182">
        <v>139.59700000000001</v>
      </c>
      <c r="N182">
        <v>125.77</v>
      </c>
      <c r="O182">
        <v>118.777</v>
      </c>
      <c r="P182">
        <v>118.65900000000001</v>
      </c>
      <c r="Q182">
        <v>102.81699999999999</v>
      </c>
      <c r="R182">
        <v>97.680999999999997</v>
      </c>
      <c r="S182">
        <v>104.298</v>
      </c>
      <c r="T182">
        <v>107.77500000000001</v>
      </c>
      <c r="U182">
        <v>120.77200000000001</v>
      </c>
      <c r="V182">
        <v>107.202</v>
      </c>
      <c r="W182">
        <v>112.93</v>
      </c>
      <c r="X182">
        <v>107.696</v>
      </c>
      <c r="Y182">
        <v>101.651</v>
      </c>
      <c r="Z182">
        <v>97.918000000000006</v>
      </c>
      <c r="AA182">
        <v>91.813999999999993</v>
      </c>
      <c r="AB182">
        <v>82.114999999999995</v>
      </c>
      <c r="AC182">
        <v>88.989000000000004</v>
      </c>
      <c r="AD182">
        <v>77.552000000000007</v>
      </c>
      <c r="AE182">
        <v>75.576999999999998</v>
      </c>
      <c r="AF182">
        <v>63.942</v>
      </c>
      <c r="AG182">
        <v>55.723999999999997</v>
      </c>
      <c r="AH182">
        <v>53.295000000000002</v>
      </c>
      <c r="AI182">
        <v>56.198</v>
      </c>
      <c r="AJ182">
        <v>65.147000000000006</v>
      </c>
      <c r="AK182">
        <v>75.813999999999993</v>
      </c>
      <c r="AL182">
        <v>96.436000000000007</v>
      </c>
      <c r="AM182">
        <v>83.111999999999995</v>
      </c>
      <c r="AN182">
        <v>68.575000000000003</v>
      </c>
      <c r="AO182">
        <v>62.16</v>
      </c>
    </row>
    <row r="183" spans="1:43" x14ac:dyDescent="0.2">
      <c r="B183" t="s">
        <v>114</v>
      </c>
      <c r="C183">
        <f>+C187-C185</f>
        <v>-346.32900000000006</v>
      </c>
      <c r="D183">
        <f t="shared" ref="D183:AO183" si="36">+D187-D185</f>
        <v>-344.27</v>
      </c>
      <c r="E183">
        <f t="shared" si="36"/>
        <v>-115.94199999999998</v>
      </c>
      <c r="F183">
        <f t="shared" si="36"/>
        <v>58.272999999999996</v>
      </c>
      <c r="G183">
        <f t="shared" si="36"/>
        <v>58.112000000000023</v>
      </c>
      <c r="H183">
        <f t="shared" si="36"/>
        <v>141.34200000000004</v>
      </c>
      <c r="I183">
        <f t="shared" si="36"/>
        <v>112.529</v>
      </c>
      <c r="J183">
        <f t="shared" si="36"/>
        <v>94.598000000000013</v>
      </c>
      <c r="K183">
        <f t="shared" si="36"/>
        <v>158.52499999999998</v>
      </c>
      <c r="L183">
        <f t="shared" si="36"/>
        <v>43.633999999999958</v>
      </c>
      <c r="M183">
        <f t="shared" si="36"/>
        <v>11.125999999999976</v>
      </c>
      <c r="N183">
        <f t="shared" si="36"/>
        <v>102.47299999999996</v>
      </c>
      <c r="O183">
        <f t="shared" si="36"/>
        <v>184.452</v>
      </c>
      <c r="P183">
        <f t="shared" si="36"/>
        <v>196.02199999999993</v>
      </c>
      <c r="Q183">
        <f t="shared" si="36"/>
        <v>225.70299999999997</v>
      </c>
      <c r="R183">
        <f t="shared" si="36"/>
        <v>316.70799999999997</v>
      </c>
      <c r="S183">
        <f t="shared" si="36"/>
        <v>290.78199999999993</v>
      </c>
      <c r="T183">
        <f t="shared" si="36"/>
        <v>278.30400000000009</v>
      </c>
      <c r="U183">
        <f t="shared" si="36"/>
        <v>371.99300000000005</v>
      </c>
      <c r="V183">
        <f t="shared" si="36"/>
        <v>224.87599999999998</v>
      </c>
      <c r="W183">
        <f t="shared" si="36"/>
        <v>269.09599999999989</v>
      </c>
      <c r="X183">
        <f t="shared" si="36"/>
        <v>231.39799999999991</v>
      </c>
      <c r="Y183">
        <f t="shared" si="36"/>
        <v>274.95100000000002</v>
      </c>
      <c r="Z183">
        <f t="shared" si="36"/>
        <v>332.57900000000006</v>
      </c>
      <c r="AA183">
        <f t="shared" si="36"/>
        <v>429.86299999999994</v>
      </c>
      <c r="AB183">
        <f t="shared" si="36"/>
        <v>535.22399999999993</v>
      </c>
      <c r="AC183">
        <f t="shared" si="36"/>
        <v>700.0089999999999</v>
      </c>
      <c r="AD183">
        <f t="shared" si="36"/>
        <v>590.56900000000007</v>
      </c>
      <c r="AE183">
        <f t="shared" si="36"/>
        <v>666.67199999999991</v>
      </c>
      <c r="AF183">
        <f t="shared" si="36"/>
        <v>624.81500000000005</v>
      </c>
      <c r="AG183">
        <f t="shared" si="36"/>
        <v>747.88400000000001</v>
      </c>
      <c r="AH183">
        <f t="shared" si="36"/>
        <v>984.77300000000002</v>
      </c>
      <c r="AI183">
        <f t="shared" si="36"/>
        <v>1088.963</v>
      </c>
      <c r="AJ183">
        <f t="shared" si="36"/>
        <v>1413.203</v>
      </c>
      <c r="AK183">
        <f t="shared" si="36"/>
        <v>1605.1059999999998</v>
      </c>
      <c r="AL183">
        <f t="shared" si="36"/>
        <v>1561.451</v>
      </c>
      <c r="AM183">
        <f t="shared" si="36"/>
        <v>1967.1350000000002</v>
      </c>
      <c r="AN183">
        <f t="shared" si="36"/>
        <v>2102.6310000000003</v>
      </c>
      <c r="AO183">
        <f t="shared" si="36"/>
        <v>2383.2159999999999</v>
      </c>
    </row>
    <row r="184" spans="1:43" hidden="1" x14ac:dyDescent="0.2">
      <c r="B184" t="s">
        <v>3</v>
      </c>
    </row>
    <row r="185" spans="1:43" hidden="1" x14ac:dyDescent="0.2">
      <c r="A185" t="s">
        <v>115</v>
      </c>
      <c r="B185" t="s">
        <v>5</v>
      </c>
      <c r="C185">
        <v>551.39700000000005</v>
      </c>
      <c r="D185">
        <v>507.298</v>
      </c>
      <c r="E185">
        <v>346.12799999999999</v>
      </c>
      <c r="F185">
        <v>251.30699999999999</v>
      </c>
      <c r="G185">
        <v>250.62</v>
      </c>
      <c r="H185">
        <v>286.54199999999997</v>
      </c>
      <c r="I185">
        <v>357.01100000000002</v>
      </c>
      <c r="J185">
        <v>405.43099999999998</v>
      </c>
      <c r="K185">
        <v>448.48</v>
      </c>
      <c r="L185">
        <v>487.22800000000001</v>
      </c>
      <c r="M185">
        <v>535.28399999999999</v>
      </c>
      <c r="N185">
        <v>542.85599999999999</v>
      </c>
      <c r="O185">
        <v>512.97199999999998</v>
      </c>
      <c r="P185">
        <v>591.01300000000003</v>
      </c>
      <c r="Q185">
        <v>621.24099999999999</v>
      </c>
      <c r="R185">
        <v>589.64</v>
      </c>
      <c r="S185">
        <v>682.01800000000003</v>
      </c>
      <c r="T185">
        <v>764.09699999999998</v>
      </c>
      <c r="U185">
        <v>774.43600000000004</v>
      </c>
      <c r="V185">
        <v>822.47199999999998</v>
      </c>
      <c r="W185">
        <v>910.60900000000004</v>
      </c>
      <c r="X185">
        <v>916.38400000000001</v>
      </c>
      <c r="Y185">
        <v>879.00900000000001</v>
      </c>
      <c r="Z185">
        <v>898.97799999999995</v>
      </c>
      <c r="AA185">
        <v>925.61099999999999</v>
      </c>
      <c r="AB185">
        <v>966.13599999999997</v>
      </c>
      <c r="AC185">
        <v>888.21600000000001</v>
      </c>
      <c r="AD185">
        <v>895.52599999999995</v>
      </c>
      <c r="AE185">
        <v>886.601</v>
      </c>
      <c r="AF185">
        <v>889.91200000000003</v>
      </c>
      <c r="AG185">
        <v>842.42100000000005</v>
      </c>
      <c r="AH185">
        <v>823.19899999999996</v>
      </c>
      <c r="AI185">
        <v>843.69299999999998</v>
      </c>
      <c r="AJ185">
        <v>804.4</v>
      </c>
      <c r="AK185">
        <v>776.73699999999997</v>
      </c>
      <c r="AL185">
        <v>925.67200000000003</v>
      </c>
      <c r="AM185">
        <v>940.15800000000002</v>
      </c>
      <c r="AN185">
        <v>819.01900000000001</v>
      </c>
      <c r="AO185">
        <v>793.75900000000001</v>
      </c>
      <c r="AP185">
        <v>800.39700000000005</v>
      </c>
      <c r="AQ185">
        <v>714.47500000000002</v>
      </c>
    </row>
    <row r="186" spans="1:43" hidden="1" x14ac:dyDescent="0.2">
      <c r="B186" t="s">
        <v>6</v>
      </c>
    </row>
    <row r="187" spans="1:43" hidden="1" x14ac:dyDescent="0.2">
      <c r="A187" t="s">
        <v>116</v>
      </c>
      <c r="B187" t="s">
        <v>5</v>
      </c>
      <c r="C187">
        <v>205.06800000000001</v>
      </c>
      <c r="D187">
        <v>163.02799999999999</v>
      </c>
      <c r="E187">
        <v>230.18600000000001</v>
      </c>
      <c r="F187">
        <v>309.58</v>
      </c>
      <c r="G187">
        <v>308.73200000000003</v>
      </c>
      <c r="H187">
        <v>427.88400000000001</v>
      </c>
      <c r="I187">
        <v>469.54</v>
      </c>
      <c r="J187">
        <v>500.029</v>
      </c>
      <c r="K187">
        <v>607.005</v>
      </c>
      <c r="L187">
        <v>530.86199999999997</v>
      </c>
      <c r="M187">
        <v>546.41</v>
      </c>
      <c r="N187">
        <v>645.32899999999995</v>
      </c>
      <c r="O187">
        <v>697.42399999999998</v>
      </c>
      <c r="P187">
        <v>787.03499999999997</v>
      </c>
      <c r="Q187">
        <v>846.94399999999996</v>
      </c>
      <c r="R187">
        <v>906.34799999999996</v>
      </c>
      <c r="S187">
        <v>972.8</v>
      </c>
      <c r="T187">
        <v>1042.4010000000001</v>
      </c>
      <c r="U187">
        <v>1146.4290000000001</v>
      </c>
      <c r="V187">
        <v>1047.348</v>
      </c>
      <c r="W187">
        <v>1179.7049999999999</v>
      </c>
      <c r="X187">
        <v>1147.7819999999999</v>
      </c>
      <c r="Y187">
        <v>1153.96</v>
      </c>
      <c r="Z187">
        <v>1231.557</v>
      </c>
      <c r="AA187">
        <v>1355.4739999999999</v>
      </c>
      <c r="AB187">
        <v>1501.36</v>
      </c>
      <c r="AC187">
        <v>1588.2249999999999</v>
      </c>
      <c r="AD187">
        <v>1486.095</v>
      </c>
      <c r="AE187">
        <v>1553.2729999999999</v>
      </c>
      <c r="AF187">
        <v>1514.7270000000001</v>
      </c>
      <c r="AG187">
        <v>1590.3050000000001</v>
      </c>
      <c r="AH187">
        <v>1807.972</v>
      </c>
      <c r="AI187">
        <v>1932.6559999999999</v>
      </c>
      <c r="AJ187">
        <v>2217.6030000000001</v>
      </c>
      <c r="AK187">
        <v>2381.8429999999998</v>
      </c>
      <c r="AL187">
        <v>2487.123</v>
      </c>
      <c r="AM187">
        <v>2907.2930000000001</v>
      </c>
      <c r="AN187">
        <v>2921.65</v>
      </c>
      <c r="AO187">
        <v>3176.9749999999999</v>
      </c>
      <c r="AP187">
        <v>3194.7660000000001</v>
      </c>
      <c r="AQ187">
        <v>3016.9960000000001</v>
      </c>
    </row>
    <row r="188" spans="1:43" x14ac:dyDescent="0.2">
      <c r="B188" t="s">
        <v>117</v>
      </c>
      <c r="C188">
        <f>+C192-C190</f>
        <v>0</v>
      </c>
      <c r="D188">
        <f t="shared" ref="D188:AO188" si="37">+D192-D190</f>
        <v>0</v>
      </c>
      <c r="E188">
        <f t="shared" si="37"/>
        <v>0</v>
      </c>
      <c r="F188">
        <f t="shared" si="37"/>
        <v>0</v>
      </c>
      <c r="G188">
        <f t="shared" si="37"/>
        <v>0</v>
      </c>
      <c r="H188">
        <f t="shared" si="37"/>
        <v>0</v>
      </c>
      <c r="I188">
        <f t="shared" si="37"/>
        <v>0</v>
      </c>
      <c r="J188">
        <f t="shared" si="37"/>
        <v>0</v>
      </c>
      <c r="K188">
        <f t="shared" si="37"/>
        <v>0</v>
      </c>
      <c r="L188">
        <f t="shared" si="37"/>
        <v>0</v>
      </c>
      <c r="M188">
        <f t="shared" si="37"/>
        <v>0</v>
      </c>
      <c r="N188">
        <f t="shared" si="37"/>
        <v>0</v>
      </c>
      <c r="O188">
        <f t="shared" si="37"/>
        <v>0</v>
      </c>
      <c r="P188">
        <f t="shared" si="37"/>
        <v>0</v>
      </c>
      <c r="Q188">
        <f t="shared" si="37"/>
        <v>0</v>
      </c>
      <c r="R188">
        <f t="shared" si="37"/>
        <v>0</v>
      </c>
      <c r="S188">
        <f t="shared" si="37"/>
        <v>0</v>
      </c>
      <c r="T188">
        <f t="shared" si="37"/>
        <v>0</v>
      </c>
      <c r="U188">
        <f t="shared" si="37"/>
        <v>0</v>
      </c>
      <c r="V188">
        <f t="shared" si="37"/>
        <v>0</v>
      </c>
      <c r="W188">
        <f t="shared" si="37"/>
        <v>0</v>
      </c>
      <c r="X188">
        <f t="shared" si="37"/>
        <v>0</v>
      </c>
      <c r="Y188">
        <f t="shared" si="37"/>
        <v>0</v>
      </c>
      <c r="Z188">
        <f t="shared" si="37"/>
        <v>0</v>
      </c>
      <c r="AA188">
        <f t="shared" si="37"/>
        <v>0</v>
      </c>
      <c r="AB188">
        <f t="shared" si="37"/>
        <v>0</v>
      </c>
      <c r="AC188">
        <f t="shared" si="37"/>
        <v>0</v>
      </c>
      <c r="AD188">
        <f t="shared" si="37"/>
        <v>0</v>
      </c>
      <c r="AE188">
        <f t="shared" si="37"/>
        <v>0</v>
      </c>
      <c r="AF188">
        <f t="shared" si="37"/>
        <v>0</v>
      </c>
      <c r="AG188">
        <f t="shared" si="37"/>
        <v>0</v>
      </c>
      <c r="AH188">
        <f t="shared" si="37"/>
        <v>0</v>
      </c>
      <c r="AI188">
        <f t="shared" si="37"/>
        <v>0</v>
      </c>
      <c r="AJ188">
        <f t="shared" si="37"/>
        <v>0</v>
      </c>
      <c r="AK188">
        <f t="shared" si="37"/>
        <v>0</v>
      </c>
      <c r="AL188">
        <f t="shared" si="37"/>
        <v>0</v>
      </c>
      <c r="AM188">
        <f t="shared" si="37"/>
        <v>0</v>
      </c>
      <c r="AN188">
        <f t="shared" si="37"/>
        <v>0</v>
      </c>
      <c r="AO188">
        <f t="shared" si="37"/>
        <v>0</v>
      </c>
    </row>
    <row r="189" spans="1:43" hidden="1" x14ac:dyDescent="0.2">
      <c r="B189" t="s">
        <v>3</v>
      </c>
    </row>
    <row r="190" spans="1:43" hidden="1" x14ac:dyDescent="0.2">
      <c r="A190" t="s">
        <v>118</v>
      </c>
      <c r="B190" t="s">
        <v>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3" hidden="1" x14ac:dyDescent="0.2">
      <c r="B191" t="s">
        <v>6</v>
      </c>
    </row>
    <row r="192" spans="1:43" hidden="1" x14ac:dyDescent="0.2">
      <c r="A192" t="s">
        <v>119</v>
      </c>
      <c r="B192" t="s">
        <v>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3" x14ac:dyDescent="0.2">
      <c r="B193" t="s">
        <v>120</v>
      </c>
      <c r="C193">
        <f>+C197-C195</f>
        <v>0</v>
      </c>
      <c r="D193">
        <f t="shared" ref="D193:AO193" si="38">+D197-D195</f>
        <v>0</v>
      </c>
      <c r="E193">
        <f t="shared" si="38"/>
        <v>0</v>
      </c>
      <c r="F193">
        <f t="shared" si="38"/>
        <v>0</v>
      </c>
      <c r="G193">
        <f t="shared" si="38"/>
        <v>0</v>
      </c>
      <c r="H193">
        <f t="shared" si="38"/>
        <v>0</v>
      </c>
      <c r="I193">
        <f t="shared" si="38"/>
        <v>0</v>
      </c>
      <c r="J193">
        <f t="shared" si="38"/>
        <v>0</v>
      </c>
      <c r="K193">
        <f t="shared" si="38"/>
        <v>0</v>
      </c>
      <c r="L193">
        <f t="shared" si="38"/>
        <v>0</v>
      </c>
      <c r="M193">
        <f t="shared" si="38"/>
        <v>0</v>
      </c>
      <c r="N193">
        <f t="shared" si="38"/>
        <v>0</v>
      </c>
      <c r="O193">
        <f t="shared" si="38"/>
        <v>0</v>
      </c>
      <c r="P193">
        <f t="shared" si="38"/>
        <v>0</v>
      </c>
      <c r="Q193">
        <f t="shared" si="38"/>
        <v>0</v>
      </c>
      <c r="R193">
        <f t="shared" si="38"/>
        <v>0</v>
      </c>
      <c r="S193">
        <f t="shared" si="38"/>
        <v>0</v>
      </c>
      <c r="T193">
        <f t="shared" si="38"/>
        <v>0</v>
      </c>
      <c r="U193">
        <f t="shared" si="38"/>
        <v>0</v>
      </c>
      <c r="V193">
        <f t="shared" si="38"/>
        <v>0</v>
      </c>
      <c r="W193">
        <f t="shared" si="38"/>
        <v>0</v>
      </c>
      <c r="X193">
        <f t="shared" si="38"/>
        <v>0</v>
      </c>
      <c r="Y193">
        <f t="shared" si="38"/>
        <v>0</v>
      </c>
      <c r="Z193">
        <f t="shared" si="38"/>
        <v>0</v>
      </c>
      <c r="AA193">
        <f t="shared" si="38"/>
        <v>0</v>
      </c>
      <c r="AB193">
        <f t="shared" si="38"/>
        <v>0</v>
      </c>
      <c r="AC193">
        <f t="shared" si="38"/>
        <v>0</v>
      </c>
      <c r="AD193">
        <f t="shared" si="38"/>
        <v>0</v>
      </c>
      <c r="AE193">
        <f t="shared" si="38"/>
        <v>0</v>
      </c>
      <c r="AF193">
        <f t="shared" si="38"/>
        <v>0</v>
      </c>
      <c r="AG193">
        <f t="shared" si="38"/>
        <v>0</v>
      </c>
      <c r="AH193">
        <f t="shared" si="38"/>
        <v>0</v>
      </c>
      <c r="AI193">
        <f t="shared" si="38"/>
        <v>0</v>
      </c>
      <c r="AJ193">
        <f t="shared" si="38"/>
        <v>0</v>
      </c>
      <c r="AK193">
        <f t="shared" si="38"/>
        <v>0</v>
      </c>
      <c r="AL193">
        <f t="shared" si="38"/>
        <v>0</v>
      </c>
      <c r="AM193">
        <f t="shared" si="38"/>
        <v>0</v>
      </c>
      <c r="AN193">
        <f t="shared" si="38"/>
        <v>0</v>
      </c>
      <c r="AO193">
        <f t="shared" si="38"/>
        <v>0</v>
      </c>
    </row>
    <row r="194" spans="1:43" hidden="1" x14ac:dyDescent="0.2">
      <c r="B194" t="s">
        <v>3</v>
      </c>
    </row>
    <row r="195" spans="1:43" hidden="1" x14ac:dyDescent="0.2">
      <c r="A195" t="s">
        <v>121</v>
      </c>
      <c r="B195" t="s">
        <v>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3" hidden="1" x14ac:dyDescent="0.2">
      <c r="B196" t="s">
        <v>6</v>
      </c>
    </row>
    <row r="197" spans="1:43" hidden="1" x14ac:dyDescent="0.2">
      <c r="A197" t="s">
        <v>122</v>
      </c>
      <c r="B197" t="s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3" x14ac:dyDescent="0.2">
      <c r="B198" t="s">
        <v>123</v>
      </c>
      <c r="C198">
        <f>+C202-C200</f>
        <v>0</v>
      </c>
      <c r="D198">
        <f t="shared" ref="D198:AO198" si="39">+D202-D200</f>
        <v>0</v>
      </c>
      <c r="E198">
        <f t="shared" si="39"/>
        <v>0</v>
      </c>
      <c r="F198">
        <f t="shared" si="39"/>
        <v>0</v>
      </c>
      <c r="G198">
        <f t="shared" si="39"/>
        <v>0</v>
      </c>
      <c r="H198">
        <f t="shared" si="39"/>
        <v>0</v>
      </c>
      <c r="I198">
        <f t="shared" si="39"/>
        <v>0</v>
      </c>
      <c r="J198">
        <f t="shared" si="39"/>
        <v>0</v>
      </c>
      <c r="K198">
        <f t="shared" si="39"/>
        <v>0</v>
      </c>
      <c r="L198">
        <f t="shared" si="39"/>
        <v>0</v>
      </c>
      <c r="M198">
        <f t="shared" si="39"/>
        <v>0</v>
      </c>
      <c r="N198">
        <f t="shared" si="39"/>
        <v>0</v>
      </c>
      <c r="O198">
        <f t="shared" si="39"/>
        <v>0</v>
      </c>
      <c r="P198">
        <f t="shared" si="39"/>
        <v>0</v>
      </c>
      <c r="Q198">
        <f t="shared" si="39"/>
        <v>0</v>
      </c>
      <c r="R198">
        <f t="shared" si="39"/>
        <v>0</v>
      </c>
      <c r="S198">
        <f t="shared" si="39"/>
        <v>0</v>
      </c>
      <c r="T198">
        <f t="shared" si="39"/>
        <v>0</v>
      </c>
      <c r="U198">
        <f t="shared" si="39"/>
        <v>0</v>
      </c>
      <c r="V198">
        <f t="shared" si="39"/>
        <v>0</v>
      </c>
      <c r="W198">
        <f t="shared" si="39"/>
        <v>0</v>
      </c>
      <c r="X198">
        <f t="shared" si="39"/>
        <v>0</v>
      </c>
      <c r="Y198">
        <f t="shared" si="39"/>
        <v>2E-3</v>
      </c>
      <c r="Z198">
        <f t="shared" si="39"/>
        <v>1.4319999999999999</v>
      </c>
      <c r="AA198">
        <f t="shared" si="39"/>
        <v>97.921000000000006</v>
      </c>
      <c r="AB198">
        <f t="shared" si="39"/>
        <v>101.476</v>
      </c>
      <c r="AC198">
        <f t="shared" si="39"/>
        <v>110.828</v>
      </c>
      <c r="AD198">
        <f t="shared" si="39"/>
        <v>106.465</v>
      </c>
      <c r="AE198">
        <f t="shared" si="39"/>
        <v>109.565</v>
      </c>
      <c r="AF198">
        <f t="shared" si="39"/>
        <v>101.958</v>
      </c>
      <c r="AG198">
        <f t="shared" si="39"/>
        <v>92.394000000000005</v>
      </c>
      <c r="AH198">
        <f t="shared" si="39"/>
        <v>98.334999999999994</v>
      </c>
      <c r="AI198">
        <f t="shared" si="39"/>
        <v>69.156999999999996</v>
      </c>
      <c r="AJ198">
        <f t="shared" si="39"/>
        <v>79.194999999999993</v>
      </c>
      <c r="AK198">
        <f t="shared" si="39"/>
        <v>67.802999999999997</v>
      </c>
      <c r="AL198">
        <f t="shared" si="39"/>
        <v>115.68</v>
      </c>
      <c r="AM198">
        <f t="shared" si="39"/>
        <v>115.68300000000001</v>
      </c>
      <c r="AN198">
        <f t="shared" si="39"/>
        <v>102</v>
      </c>
      <c r="AO198">
        <f t="shared" si="39"/>
        <v>116</v>
      </c>
    </row>
    <row r="199" spans="1:43" hidden="1" x14ac:dyDescent="0.2">
      <c r="B199" t="s">
        <v>3</v>
      </c>
    </row>
    <row r="200" spans="1:43" hidden="1" x14ac:dyDescent="0.2">
      <c r="A200" t="s">
        <v>124</v>
      </c>
      <c r="B200" t="s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3" hidden="1" x14ac:dyDescent="0.2">
      <c r="B201" t="s">
        <v>6</v>
      </c>
    </row>
    <row r="202" spans="1:43" hidden="1" x14ac:dyDescent="0.2">
      <c r="A202" t="s">
        <v>125</v>
      </c>
      <c r="B202" t="s">
        <v>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2E-3</v>
      </c>
      <c r="Z202">
        <v>1.4319999999999999</v>
      </c>
      <c r="AA202">
        <v>97.921000000000006</v>
      </c>
      <c r="AB202">
        <v>101.476</v>
      </c>
      <c r="AC202">
        <v>110.828</v>
      </c>
      <c r="AD202">
        <v>106.465</v>
      </c>
      <c r="AE202">
        <v>109.565</v>
      </c>
      <c r="AF202">
        <v>101.958</v>
      </c>
      <c r="AG202">
        <v>92.394000000000005</v>
      </c>
      <c r="AH202">
        <v>98.334999999999994</v>
      </c>
      <c r="AI202">
        <v>69.156999999999996</v>
      </c>
      <c r="AJ202">
        <v>79.194999999999993</v>
      </c>
      <c r="AK202">
        <v>67.802999999999997</v>
      </c>
      <c r="AL202">
        <v>115.68</v>
      </c>
      <c r="AM202">
        <v>115.68300000000001</v>
      </c>
      <c r="AN202">
        <v>102</v>
      </c>
      <c r="AO202">
        <v>116</v>
      </c>
    </row>
    <row r="203" spans="1:43" x14ac:dyDescent="0.2">
      <c r="B203" t="s">
        <v>126</v>
      </c>
      <c r="C203">
        <f>+C207-C205</f>
        <v>-62.051000000000002</v>
      </c>
      <c r="D203">
        <f t="shared" ref="D203:AO203" si="40">+D207-D205</f>
        <v>-51.554000000000002</v>
      </c>
      <c r="E203">
        <f t="shared" si="40"/>
        <v>-23.286999999999999</v>
      </c>
      <c r="F203">
        <f t="shared" si="40"/>
        <v>-36.021999999999998</v>
      </c>
      <c r="G203">
        <f t="shared" si="40"/>
        <v>-37.585999999999999</v>
      </c>
      <c r="H203">
        <f t="shared" si="40"/>
        <v>-39.393000000000001</v>
      </c>
      <c r="I203">
        <f t="shared" si="40"/>
        <v>-49.715000000000003</v>
      </c>
      <c r="J203">
        <f t="shared" si="40"/>
        <v>-51.228000000000002</v>
      </c>
      <c r="K203">
        <f t="shared" si="40"/>
        <v>-77.807000000000002</v>
      </c>
      <c r="L203">
        <f t="shared" si="40"/>
        <v>-86.331000000000003</v>
      </c>
      <c r="M203">
        <f t="shared" si="40"/>
        <v>-103.28</v>
      </c>
      <c r="N203">
        <f t="shared" si="40"/>
        <v>-105.19499999999999</v>
      </c>
      <c r="O203">
        <f t="shared" si="40"/>
        <v>-114.97199999999999</v>
      </c>
      <c r="P203">
        <f t="shared" si="40"/>
        <v>-119.69199999999999</v>
      </c>
      <c r="Q203">
        <f t="shared" si="40"/>
        <v>-135.357</v>
      </c>
      <c r="R203">
        <f t="shared" si="40"/>
        <v>-144.875</v>
      </c>
      <c r="S203">
        <f t="shared" si="40"/>
        <v>-151.90799999999999</v>
      </c>
      <c r="T203">
        <f t="shared" si="40"/>
        <v>-163.94900000000001</v>
      </c>
      <c r="U203">
        <f t="shared" si="40"/>
        <v>-180.553</v>
      </c>
      <c r="V203">
        <f t="shared" si="40"/>
        <v>-177.94800000000001</v>
      </c>
      <c r="W203">
        <f t="shared" si="40"/>
        <v>-184.75800000000001</v>
      </c>
      <c r="X203">
        <f t="shared" si="40"/>
        <v>-187.715</v>
      </c>
      <c r="Y203">
        <f t="shared" si="40"/>
        <v>-183.34899999999999</v>
      </c>
      <c r="Z203">
        <f t="shared" si="40"/>
        <v>-195.83500000000001</v>
      </c>
      <c r="AA203">
        <f t="shared" si="40"/>
        <v>-198.81399999999999</v>
      </c>
      <c r="AB203">
        <f t="shared" si="40"/>
        <v>-195.75800000000001</v>
      </c>
      <c r="AC203">
        <f t="shared" si="40"/>
        <v>-212.19</v>
      </c>
      <c r="AD203">
        <f t="shared" si="40"/>
        <v>-205.946</v>
      </c>
      <c r="AE203">
        <f t="shared" si="40"/>
        <v>-191.346</v>
      </c>
      <c r="AF203">
        <f t="shared" si="40"/>
        <v>-188.61500000000001</v>
      </c>
      <c r="AG203">
        <f t="shared" si="40"/>
        <v>-159.65899999999999</v>
      </c>
      <c r="AH203">
        <f t="shared" si="40"/>
        <v>-171.035</v>
      </c>
      <c r="AI203">
        <f t="shared" si="40"/>
        <v>-161.76300000000001</v>
      </c>
      <c r="AJ203">
        <f t="shared" si="40"/>
        <v>-177.316</v>
      </c>
      <c r="AK203">
        <f t="shared" si="40"/>
        <v>-166.63</v>
      </c>
      <c r="AL203">
        <f t="shared" si="40"/>
        <v>-167.53100000000001</v>
      </c>
      <c r="AM203">
        <f t="shared" si="40"/>
        <v>-164.77799999999999</v>
      </c>
      <c r="AN203">
        <f t="shared" si="40"/>
        <v>-170.98400000000001</v>
      </c>
      <c r="AO203">
        <f t="shared" si="40"/>
        <v>-172.7</v>
      </c>
    </row>
    <row r="204" spans="1:43" hidden="1" x14ac:dyDescent="0.2">
      <c r="B204" t="s">
        <v>3</v>
      </c>
    </row>
    <row r="205" spans="1:43" hidden="1" x14ac:dyDescent="0.2">
      <c r="A205" t="s">
        <v>127</v>
      </c>
      <c r="B205" t="s">
        <v>5</v>
      </c>
      <c r="C205">
        <v>62.051000000000002</v>
      </c>
      <c r="D205">
        <v>51.554000000000002</v>
      </c>
      <c r="E205">
        <v>23.286999999999999</v>
      </c>
      <c r="F205">
        <v>36.021999999999998</v>
      </c>
      <c r="G205">
        <v>37.585999999999999</v>
      </c>
      <c r="H205">
        <v>39.393000000000001</v>
      </c>
      <c r="I205">
        <v>49.715000000000003</v>
      </c>
      <c r="J205">
        <v>51.228000000000002</v>
      </c>
      <c r="K205">
        <v>77.807000000000002</v>
      </c>
      <c r="L205">
        <v>86.331000000000003</v>
      </c>
      <c r="M205">
        <v>103.28</v>
      </c>
      <c r="N205">
        <v>105.19499999999999</v>
      </c>
      <c r="O205">
        <v>114.97199999999999</v>
      </c>
      <c r="P205">
        <v>119.69199999999999</v>
      </c>
      <c r="Q205">
        <v>135.357</v>
      </c>
      <c r="R205">
        <v>144.875</v>
      </c>
      <c r="S205">
        <v>151.90799999999999</v>
      </c>
      <c r="T205">
        <v>163.94900000000001</v>
      </c>
      <c r="U205">
        <v>180.553</v>
      </c>
      <c r="V205">
        <v>177.94800000000001</v>
      </c>
      <c r="W205">
        <v>184.75800000000001</v>
      </c>
      <c r="X205">
        <v>187.715</v>
      </c>
      <c r="Y205">
        <v>183.34899999999999</v>
      </c>
      <c r="Z205">
        <v>195.83500000000001</v>
      </c>
      <c r="AA205">
        <v>198.81399999999999</v>
      </c>
      <c r="AB205">
        <v>195.75800000000001</v>
      </c>
      <c r="AC205">
        <v>212.19</v>
      </c>
      <c r="AD205">
        <v>205.946</v>
      </c>
      <c r="AE205">
        <v>191.346</v>
      </c>
      <c r="AF205">
        <v>188.61500000000001</v>
      </c>
      <c r="AG205">
        <v>159.65899999999999</v>
      </c>
      <c r="AH205">
        <v>171.035</v>
      </c>
      <c r="AI205">
        <v>161.76300000000001</v>
      </c>
      <c r="AJ205">
        <v>177.316</v>
      </c>
      <c r="AK205">
        <v>166.63</v>
      </c>
      <c r="AL205">
        <v>167.53100000000001</v>
      </c>
      <c r="AM205">
        <v>164.77799999999999</v>
      </c>
      <c r="AN205">
        <v>170.98400000000001</v>
      </c>
      <c r="AO205">
        <v>172.7</v>
      </c>
      <c r="AP205">
        <v>178.072</v>
      </c>
      <c r="AQ205">
        <v>146.46</v>
      </c>
    </row>
    <row r="206" spans="1:43" hidden="1" x14ac:dyDescent="0.2">
      <c r="B206" t="s">
        <v>6</v>
      </c>
    </row>
    <row r="207" spans="1:43" hidden="1" x14ac:dyDescent="0.2">
      <c r="A207" t="s">
        <v>128</v>
      </c>
      <c r="B207" t="s">
        <v>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1.0409999999999999</v>
      </c>
    </row>
    <row r="208" spans="1:43" x14ac:dyDescent="0.2">
      <c r="B208" t="s">
        <v>129</v>
      </c>
      <c r="C208">
        <f>+C212-C210</f>
        <v>259.56900000000002</v>
      </c>
      <c r="D208">
        <f t="shared" ref="D208:AO208" si="41">+D212-D210</f>
        <v>274.43</v>
      </c>
      <c r="E208">
        <f t="shared" si="41"/>
        <v>291.99799999999999</v>
      </c>
      <c r="F208">
        <f t="shared" si="41"/>
        <v>297.29300000000001</v>
      </c>
      <c r="G208">
        <f t="shared" si="41"/>
        <v>442.149</v>
      </c>
      <c r="H208">
        <f t="shared" si="41"/>
        <v>597.23099999999999</v>
      </c>
      <c r="I208">
        <f t="shared" si="41"/>
        <v>562.37700000000007</v>
      </c>
      <c r="J208">
        <f t="shared" si="41"/>
        <v>535.96499999999992</v>
      </c>
      <c r="K208">
        <f t="shared" si="41"/>
        <v>505.18</v>
      </c>
      <c r="L208">
        <f t="shared" si="41"/>
        <v>423.65700000000004</v>
      </c>
      <c r="M208">
        <f t="shared" si="41"/>
        <v>422.495</v>
      </c>
      <c r="N208">
        <f t="shared" si="41"/>
        <v>333.41099999999994</v>
      </c>
      <c r="O208">
        <f t="shared" si="41"/>
        <v>203.55700000000002</v>
      </c>
      <c r="P208">
        <f t="shared" si="41"/>
        <v>75.48599999999999</v>
      </c>
      <c r="Q208">
        <f t="shared" si="41"/>
        <v>123.23700000000002</v>
      </c>
      <c r="R208">
        <f t="shared" si="41"/>
        <v>22.802999999999997</v>
      </c>
      <c r="S208">
        <f t="shared" si="41"/>
        <v>-44.40100000000001</v>
      </c>
      <c r="T208">
        <f t="shared" si="41"/>
        <v>-313.67700000000008</v>
      </c>
      <c r="U208">
        <f t="shared" si="41"/>
        <v>-235.04200000000003</v>
      </c>
      <c r="V208">
        <f t="shared" si="41"/>
        <v>-590.55299999999988</v>
      </c>
      <c r="W208">
        <f t="shared" si="41"/>
        <v>-1200.818</v>
      </c>
      <c r="X208">
        <f t="shared" si="41"/>
        <v>-1058.5319999999999</v>
      </c>
      <c r="Y208">
        <f t="shared" si="41"/>
        <v>-1239.895</v>
      </c>
      <c r="Z208">
        <f t="shared" si="41"/>
        <v>-1664.5530000000001</v>
      </c>
      <c r="AA208">
        <f t="shared" si="41"/>
        <v>-2347.7630000000004</v>
      </c>
      <c r="AB208">
        <f t="shared" si="41"/>
        <v>-2384.7599999999998</v>
      </c>
      <c r="AC208">
        <f t="shared" si="41"/>
        <v>-2788.1709999999998</v>
      </c>
      <c r="AD208">
        <f t="shared" si="41"/>
        <v>-3198.6110000000003</v>
      </c>
      <c r="AE208">
        <f t="shared" si="41"/>
        <v>-3497.712</v>
      </c>
      <c r="AF208">
        <f t="shared" si="41"/>
        <v>-3973.9030000000002</v>
      </c>
      <c r="AG208">
        <f t="shared" si="41"/>
        <v>-4712.3270000000002</v>
      </c>
      <c r="AH208">
        <f t="shared" si="41"/>
        <v>-5045.9520000000002</v>
      </c>
      <c r="AI208">
        <f t="shared" si="41"/>
        <v>-5379.2389999999996</v>
      </c>
      <c r="AJ208">
        <f t="shared" si="41"/>
        <v>-5625.5240000000003</v>
      </c>
      <c r="AK208">
        <f t="shared" si="41"/>
        <v>-6180.777</v>
      </c>
      <c r="AL208">
        <f t="shared" si="41"/>
        <v>-6679.6780000000008</v>
      </c>
      <c r="AM208">
        <f t="shared" si="41"/>
        <v>-7540.6670000000004</v>
      </c>
      <c r="AN208">
        <f t="shared" si="41"/>
        <v>-8292.0319999999992</v>
      </c>
      <c r="AO208">
        <f t="shared" si="41"/>
        <v>-9185.5280000000002</v>
      </c>
    </row>
    <row r="209" spans="1:41" hidden="1" x14ac:dyDescent="0.2">
      <c r="B209" t="s">
        <v>3</v>
      </c>
    </row>
    <row r="210" spans="1:41" hidden="1" x14ac:dyDescent="0.2">
      <c r="A210" t="s">
        <v>130</v>
      </c>
      <c r="B210" t="s">
        <v>5</v>
      </c>
      <c r="C210">
        <v>7.34</v>
      </c>
      <c r="D210">
        <v>1.4039999999999999</v>
      </c>
      <c r="E210">
        <v>12.914999999999999</v>
      </c>
      <c r="F210">
        <v>7.42</v>
      </c>
      <c r="G210">
        <v>4.9329999999999998</v>
      </c>
      <c r="H210">
        <v>5.0140000000000002</v>
      </c>
      <c r="I210">
        <v>9.1449999999999996</v>
      </c>
      <c r="J210">
        <v>10.026999999999999</v>
      </c>
      <c r="K210">
        <v>17.146999999999998</v>
      </c>
      <c r="L210">
        <v>65.438999999999993</v>
      </c>
      <c r="M210">
        <v>58.62</v>
      </c>
      <c r="N210">
        <v>119.78700000000001</v>
      </c>
      <c r="O210">
        <v>227.822</v>
      </c>
      <c r="P210">
        <v>314.279</v>
      </c>
      <c r="Q210">
        <v>247.596</v>
      </c>
      <c r="R210">
        <v>342.73599999999999</v>
      </c>
      <c r="S210">
        <v>453.57900000000001</v>
      </c>
      <c r="T210">
        <v>711.34400000000005</v>
      </c>
      <c r="U210">
        <v>547.89700000000005</v>
      </c>
      <c r="V210">
        <v>734.28599999999994</v>
      </c>
      <c r="W210">
        <v>1407.22</v>
      </c>
      <c r="X210">
        <v>1210.153</v>
      </c>
      <c r="Y210">
        <v>1393.825</v>
      </c>
      <c r="Z210">
        <v>1827.8810000000001</v>
      </c>
      <c r="AA210">
        <v>2457.7530000000002</v>
      </c>
      <c r="AB210">
        <v>2546.7629999999999</v>
      </c>
      <c r="AC210">
        <v>2915.4319999999998</v>
      </c>
      <c r="AD210">
        <v>3276.61</v>
      </c>
      <c r="AE210">
        <v>3582.5880000000002</v>
      </c>
      <c r="AF210">
        <v>4075.78</v>
      </c>
      <c r="AG210">
        <v>4773.1760000000004</v>
      </c>
      <c r="AH210">
        <v>5096.4390000000003</v>
      </c>
      <c r="AI210">
        <v>5427.9449999999997</v>
      </c>
      <c r="AJ210">
        <v>5657.9970000000003</v>
      </c>
      <c r="AK210">
        <v>6192.826</v>
      </c>
      <c r="AL210">
        <v>6737.2340000000004</v>
      </c>
      <c r="AM210">
        <v>7599.3180000000002</v>
      </c>
      <c r="AN210">
        <v>8389.2459999999992</v>
      </c>
      <c r="AO210">
        <v>9238.06</v>
      </c>
    </row>
    <row r="211" spans="1:41" hidden="1" x14ac:dyDescent="0.2">
      <c r="B211" t="s">
        <v>6</v>
      </c>
    </row>
    <row r="212" spans="1:41" hidden="1" x14ac:dyDescent="0.2">
      <c r="A212" t="s">
        <v>131</v>
      </c>
      <c r="B212" t="s">
        <v>5</v>
      </c>
      <c r="C212">
        <v>266.90899999999999</v>
      </c>
      <c r="D212">
        <v>275.834</v>
      </c>
      <c r="E212">
        <v>304.91300000000001</v>
      </c>
      <c r="F212">
        <v>304.71300000000002</v>
      </c>
      <c r="G212">
        <v>447.08199999999999</v>
      </c>
      <c r="H212">
        <v>602.245</v>
      </c>
      <c r="I212">
        <v>571.52200000000005</v>
      </c>
      <c r="J212">
        <v>545.99199999999996</v>
      </c>
      <c r="K212">
        <v>522.327</v>
      </c>
      <c r="L212">
        <v>489.096</v>
      </c>
      <c r="M212">
        <v>481.11500000000001</v>
      </c>
      <c r="N212">
        <v>453.19799999999998</v>
      </c>
      <c r="O212">
        <v>431.37900000000002</v>
      </c>
      <c r="P212">
        <v>389.76499999999999</v>
      </c>
      <c r="Q212">
        <v>370.83300000000003</v>
      </c>
      <c r="R212">
        <v>365.53899999999999</v>
      </c>
      <c r="S212">
        <v>409.178</v>
      </c>
      <c r="T212">
        <v>397.66699999999997</v>
      </c>
      <c r="U212">
        <v>312.85500000000002</v>
      </c>
      <c r="V212">
        <v>143.733</v>
      </c>
      <c r="W212">
        <v>206.40199999999999</v>
      </c>
      <c r="X212">
        <v>151.62100000000001</v>
      </c>
      <c r="Y212">
        <v>153.93</v>
      </c>
      <c r="Z212">
        <v>163.328</v>
      </c>
      <c r="AA212">
        <v>109.99</v>
      </c>
      <c r="AB212">
        <v>162.00299999999999</v>
      </c>
      <c r="AC212">
        <v>127.261</v>
      </c>
      <c r="AD212">
        <v>77.998999999999995</v>
      </c>
      <c r="AE212">
        <v>84.876000000000005</v>
      </c>
      <c r="AF212">
        <v>101.877</v>
      </c>
      <c r="AG212">
        <v>60.848999999999997</v>
      </c>
      <c r="AH212">
        <v>50.487000000000002</v>
      </c>
      <c r="AI212">
        <v>48.706000000000003</v>
      </c>
      <c r="AJ212">
        <v>32.472999999999999</v>
      </c>
      <c r="AK212">
        <v>12.048999999999999</v>
      </c>
      <c r="AL212">
        <v>57.555999999999997</v>
      </c>
      <c r="AM212">
        <v>58.651000000000003</v>
      </c>
      <c r="AN212">
        <v>97.213999999999999</v>
      </c>
      <c r="AO212">
        <v>52.531999999999996</v>
      </c>
    </row>
    <row r="213" spans="1:41" x14ac:dyDescent="0.2">
      <c r="B213" t="s">
        <v>132</v>
      </c>
      <c r="C213">
        <f>+C217-C215</f>
        <v>-20.114999999999998</v>
      </c>
      <c r="D213">
        <f t="shared" ref="D213:AO213" si="42">+D217-D215</f>
        <v>-21.143000000000001</v>
      </c>
      <c r="E213">
        <f t="shared" si="42"/>
        <v>-20.076000000000001</v>
      </c>
      <c r="F213">
        <f t="shared" si="42"/>
        <v>-37.902000000000001</v>
      </c>
      <c r="G213">
        <f t="shared" si="42"/>
        <v>-26.943000000000001</v>
      </c>
      <c r="H213">
        <f t="shared" si="42"/>
        <v>-18.486000000000001</v>
      </c>
      <c r="I213">
        <f t="shared" si="42"/>
        <v>102.61199999999999</v>
      </c>
      <c r="J213">
        <f t="shared" si="42"/>
        <v>145.57</v>
      </c>
      <c r="K213">
        <f t="shared" si="42"/>
        <v>144.429</v>
      </c>
      <c r="L213">
        <f t="shared" si="42"/>
        <v>164.18100000000001</v>
      </c>
      <c r="M213">
        <f t="shared" si="42"/>
        <v>192.072</v>
      </c>
      <c r="N213">
        <f t="shared" si="42"/>
        <v>173.99199999999999</v>
      </c>
      <c r="O213">
        <f t="shared" si="42"/>
        <v>181.64600000000002</v>
      </c>
      <c r="P213">
        <f t="shared" si="42"/>
        <v>196.73500000000001</v>
      </c>
      <c r="Q213">
        <f t="shared" si="42"/>
        <v>190.852</v>
      </c>
      <c r="R213">
        <f t="shared" si="42"/>
        <v>323.26400000000001</v>
      </c>
      <c r="S213">
        <f t="shared" si="42"/>
        <v>327.97</v>
      </c>
      <c r="T213">
        <f t="shared" si="42"/>
        <v>354.666</v>
      </c>
      <c r="U213">
        <f t="shared" si="42"/>
        <v>454.98</v>
      </c>
      <c r="V213">
        <f t="shared" si="42"/>
        <v>524.20000000000005</v>
      </c>
      <c r="W213">
        <f t="shared" si="42"/>
        <v>390.20500000000004</v>
      </c>
      <c r="X213">
        <f t="shared" si="42"/>
        <v>298.13899999999995</v>
      </c>
      <c r="Y213">
        <f t="shared" si="42"/>
        <v>290.44</v>
      </c>
      <c r="Z213">
        <f t="shared" si="42"/>
        <v>235.83700000000002</v>
      </c>
      <c r="AA213">
        <f t="shared" si="42"/>
        <v>219.08</v>
      </c>
      <c r="AB213">
        <f t="shared" si="42"/>
        <v>230.01599999999999</v>
      </c>
      <c r="AC213">
        <f t="shared" si="42"/>
        <v>221.43700000000001</v>
      </c>
      <c r="AD213">
        <f t="shared" si="42"/>
        <v>231.26000000000002</v>
      </c>
      <c r="AE213">
        <f t="shared" si="42"/>
        <v>309.3</v>
      </c>
      <c r="AF213">
        <f t="shared" si="42"/>
        <v>408.67</v>
      </c>
      <c r="AG213">
        <f t="shared" si="42"/>
        <v>537.56899999999996</v>
      </c>
      <c r="AH213">
        <f t="shared" si="42"/>
        <v>678.17</v>
      </c>
      <c r="AI213">
        <f t="shared" si="42"/>
        <v>705.41700000000003</v>
      </c>
      <c r="AJ213">
        <f t="shared" si="42"/>
        <v>817.28</v>
      </c>
      <c r="AK213">
        <f t="shared" si="42"/>
        <v>842.03800000000001</v>
      </c>
      <c r="AL213">
        <f t="shared" si="42"/>
        <v>849.78</v>
      </c>
      <c r="AM213">
        <f t="shared" si="42"/>
        <v>624.69899999999996</v>
      </c>
      <c r="AN213">
        <f t="shared" si="42"/>
        <v>533.05899999999997</v>
      </c>
      <c r="AO213">
        <f t="shared" si="42"/>
        <v>481.31700000000001</v>
      </c>
    </row>
    <row r="214" spans="1:41" hidden="1" x14ac:dyDescent="0.2">
      <c r="B214" t="s">
        <v>3</v>
      </c>
    </row>
    <row r="215" spans="1:41" hidden="1" x14ac:dyDescent="0.2">
      <c r="A215" t="s">
        <v>133</v>
      </c>
      <c r="B215" t="s">
        <v>5</v>
      </c>
      <c r="C215">
        <v>20.114999999999998</v>
      </c>
      <c r="D215">
        <v>21.143000000000001</v>
      </c>
      <c r="E215">
        <v>20.076000000000001</v>
      </c>
      <c r="F215">
        <v>37.902000000000001</v>
      </c>
      <c r="G215">
        <v>26.943000000000001</v>
      </c>
      <c r="H215">
        <v>18.486000000000001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0.29099999999999998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3.6269999999999998</v>
      </c>
      <c r="W215">
        <v>3.782</v>
      </c>
      <c r="X215">
        <v>5.47</v>
      </c>
      <c r="Y215">
        <v>3.492</v>
      </c>
      <c r="Z215">
        <v>1.1639999999999999</v>
      </c>
      <c r="AA215">
        <v>3.492</v>
      </c>
      <c r="AB215">
        <v>7.2930000000000001</v>
      </c>
      <c r="AC215">
        <v>7.7779999999999996</v>
      </c>
      <c r="AD215">
        <v>7.7779999999999996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hidden="1" x14ac:dyDescent="0.2">
      <c r="B216" t="s">
        <v>6</v>
      </c>
    </row>
    <row r="217" spans="1:41" hidden="1" x14ac:dyDescent="0.2">
      <c r="A217" t="s">
        <v>134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102.61199999999999</v>
      </c>
      <c r="J217">
        <v>145.57</v>
      </c>
      <c r="K217">
        <v>144.429</v>
      </c>
      <c r="L217">
        <v>164.18100000000001</v>
      </c>
      <c r="M217">
        <v>192.072</v>
      </c>
      <c r="N217">
        <v>173.99199999999999</v>
      </c>
      <c r="O217">
        <v>181.93700000000001</v>
      </c>
      <c r="P217">
        <v>196.73500000000001</v>
      </c>
      <c r="Q217">
        <v>190.852</v>
      </c>
      <c r="R217">
        <v>323.26400000000001</v>
      </c>
      <c r="S217">
        <v>327.97</v>
      </c>
      <c r="T217">
        <v>354.666</v>
      </c>
      <c r="U217">
        <v>454.98</v>
      </c>
      <c r="V217">
        <v>527.827</v>
      </c>
      <c r="W217">
        <v>393.98700000000002</v>
      </c>
      <c r="X217">
        <v>303.60899999999998</v>
      </c>
      <c r="Y217">
        <v>293.93200000000002</v>
      </c>
      <c r="Z217">
        <v>237.001</v>
      </c>
      <c r="AA217">
        <v>222.572</v>
      </c>
      <c r="AB217">
        <v>237.309</v>
      </c>
      <c r="AC217">
        <v>229.215</v>
      </c>
      <c r="AD217">
        <v>239.03800000000001</v>
      </c>
      <c r="AE217">
        <v>309.3</v>
      </c>
      <c r="AF217">
        <v>408.67</v>
      </c>
      <c r="AG217">
        <v>537.56899999999996</v>
      </c>
      <c r="AH217">
        <v>678.17</v>
      </c>
      <c r="AI217">
        <v>705.41700000000003</v>
      </c>
      <c r="AJ217">
        <v>817.28</v>
      </c>
      <c r="AK217">
        <v>842.03800000000001</v>
      </c>
      <c r="AL217">
        <v>849.78</v>
      </c>
      <c r="AM217">
        <v>624.69899999999996</v>
      </c>
      <c r="AN217">
        <v>533.05899999999997</v>
      </c>
      <c r="AO217">
        <v>481.31700000000001</v>
      </c>
    </row>
    <row r="218" spans="1:41" x14ac:dyDescent="0.2">
      <c r="B218" t="s">
        <v>135</v>
      </c>
      <c r="C218">
        <f>+C222-C220</f>
        <v>0</v>
      </c>
      <c r="D218">
        <f t="shared" ref="D218:AO218" si="43">+D222-D220</f>
        <v>0</v>
      </c>
      <c r="E218">
        <f t="shared" si="43"/>
        <v>0</v>
      </c>
      <c r="F218">
        <f t="shared" si="43"/>
        <v>0</v>
      </c>
      <c r="G218">
        <f t="shared" si="43"/>
        <v>0</v>
      </c>
      <c r="H218">
        <f t="shared" si="43"/>
        <v>0</v>
      </c>
      <c r="I218">
        <f t="shared" si="43"/>
        <v>0</v>
      </c>
      <c r="J218">
        <f t="shared" si="43"/>
        <v>0</v>
      </c>
      <c r="K218">
        <f t="shared" si="43"/>
        <v>0</v>
      </c>
      <c r="L218">
        <f t="shared" si="43"/>
        <v>0</v>
      </c>
      <c r="M218">
        <f t="shared" si="43"/>
        <v>0</v>
      </c>
      <c r="N218">
        <f t="shared" si="43"/>
        <v>0</v>
      </c>
      <c r="O218">
        <f t="shared" si="43"/>
        <v>0</v>
      </c>
      <c r="P218">
        <f t="shared" si="43"/>
        <v>0</v>
      </c>
      <c r="Q218">
        <f t="shared" si="43"/>
        <v>0</v>
      </c>
      <c r="R218">
        <f t="shared" si="43"/>
        <v>0</v>
      </c>
      <c r="S218">
        <f t="shared" si="43"/>
        <v>0</v>
      </c>
      <c r="T218">
        <f t="shared" si="43"/>
        <v>0</v>
      </c>
      <c r="U218">
        <f t="shared" si="43"/>
        <v>0</v>
      </c>
      <c r="V218">
        <f t="shared" si="43"/>
        <v>0</v>
      </c>
      <c r="W218">
        <f t="shared" si="43"/>
        <v>0</v>
      </c>
      <c r="X218">
        <f t="shared" si="43"/>
        <v>0</v>
      </c>
      <c r="Y218">
        <f t="shared" si="43"/>
        <v>0</v>
      </c>
      <c r="Z218">
        <f t="shared" si="43"/>
        <v>0</v>
      </c>
      <c r="AA218">
        <f t="shared" si="43"/>
        <v>0</v>
      </c>
      <c r="AB218">
        <f t="shared" si="43"/>
        <v>0</v>
      </c>
      <c r="AC218">
        <f t="shared" si="43"/>
        <v>0</v>
      </c>
      <c r="AD218">
        <f t="shared" si="43"/>
        <v>0</v>
      </c>
      <c r="AE218">
        <f t="shared" si="43"/>
        <v>0</v>
      </c>
      <c r="AF218">
        <f t="shared" si="43"/>
        <v>0</v>
      </c>
      <c r="AG218">
        <f t="shared" si="43"/>
        <v>0</v>
      </c>
      <c r="AH218">
        <f t="shared" si="43"/>
        <v>0</v>
      </c>
      <c r="AI218">
        <f t="shared" si="43"/>
        <v>0</v>
      </c>
      <c r="AJ218">
        <f t="shared" si="43"/>
        <v>0</v>
      </c>
      <c r="AK218">
        <f t="shared" si="43"/>
        <v>0</v>
      </c>
      <c r="AL218">
        <f t="shared" si="43"/>
        <v>0</v>
      </c>
      <c r="AM218">
        <f t="shared" si="43"/>
        <v>0</v>
      </c>
      <c r="AN218">
        <f t="shared" si="43"/>
        <v>0</v>
      </c>
      <c r="AO218">
        <f t="shared" si="43"/>
        <v>0</v>
      </c>
    </row>
    <row r="219" spans="1:41" hidden="1" x14ac:dyDescent="0.2">
      <c r="B219" t="s">
        <v>3</v>
      </c>
    </row>
    <row r="220" spans="1:41" hidden="1" x14ac:dyDescent="0.2">
      <c r="A220" t="s">
        <v>136</v>
      </c>
      <c r="B220" t="s">
        <v>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hidden="1" x14ac:dyDescent="0.2">
      <c r="B221" t="s">
        <v>6</v>
      </c>
    </row>
    <row r="222" spans="1:41" hidden="1" x14ac:dyDescent="0.2">
      <c r="A222" t="s">
        <v>137</v>
      </c>
      <c r="B222" t="s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">
      <c r="B223" t="s">
        <v>138</v>
      </c>
      <c r="C223">
        <f>+C227-C225</f>
        <v>65.125</v>
      </c>
      <c r="D223">
        <f t="shared" ref="D223:AO223" si="44">+D227-D225</f>
        <v>79.772999999999996</v>
      </c>
      <c r="E223">
        <f t="shared" si="44"/>
        <v>84.947000000000003</v>
      </c>
      <c r="F223">
        <f t="shared" si="44"/>
        <v>93.292000000000002</v>
      </c>
      <c r="G223">
        <f t="shared" si="44"/>
        <v>105.17700000000001</v>
      </c>
      <c r="H223">
        <f t="shared" si="44"/>
        <v>106.40300000000001</v>
      </c>
      <c r="I223">
        <f t="shared" si="44"/>
        <v>107.239</v>
      </c>
      <c r="J223">
        <f t="shared" si="44"/>
        <v>111.83</v>
      </c>
      <c r="K223">
        <f t="shared" si="44"/>
        <v>130.34800000000001</v>
      </c>
      <c r="L223">
        <f t="shared" si="44"/>
        <v>144.41200000000001</v>
      </c>
      <c r="M223">
        <f t="shared" si="44"/>
        <v>144.43199999999999</v>
      </c>
      <c r="N223">
        <f t="shared" si="44"/>
        <v>142.25299999999999</v>
      </c>
      <c r="O223">
        <f t="shared" si="44"/>
        <v>158.61199999999999</v>
      </c>
      <c r="P223">
        <f t="shared" si="44"/>
        <v>174.62100000000001</v>
      </c>
      <c r="Q223">
        <f t="shared" si="44"/>
        <v>165.57599999999999</v>
      </c>
      <c r="R223">
        <f t="shared" si="44"/>
        <v>171.62700000000001</v>
      </c>
      <c r="S223">
        <f t="shared" si="44"/>
        <v>194.929</v>
      </c>
      <c r="T223">
        <f t="shared" si="44"/>
        <v>224.10499999999999</v>
      </c>
      <c r="U223">
        <f t="shared" si="44"/>
        <v>238.15199999999999</v>
      </c>
      <c r="V223">
        <f t="shared" si="44"/>
        <v>256.20099999999996</v>
      </c>
      <c r="W223">
        <f t="shared" si="44"/>
        <v>249.39500000000001</v>
      </c>
      <c r="X223">
        <f t="shared" si="44"/>
        <v>225.39099999999999</v>
      </c>
      <c r="Y223">
        <f t="shared" si="44"/>
        <v>218.83600000000001</v>
      </c>
      <c r="Z223">
        <f t="shared" si="44"/>
        <v>197.107</v>
      </c>
      <c r="AA223">
        <f t="shared" si="44"/>
        <v>207.28100000000001</v>
      </c>
      <c r="AB223">
        <f t="shared" si="44"/>
        <v>227.9</v>
      </c>
      <c r="AC223">
        <f t="shared" si="44"/>
        <v>257.642</v>
      </c>
      <c r="AD223">
        <f t="shared" si="44"/>
        <v>206.69800000000001</v>
      </c>
      <c r="AE223">
        <f t="shared" si="44"/>
        <v>222.94</v>
      </c>
      <c r="AF223">
        <f t="shared" si="44"/>
        <v>261.55100000000004</v>
      </c>
      <c r="AG223">
        <f t="shared" si="44"/>
        <v>291.46800000000002</v>
      </c>
      <c r="AH223">
        <f t="shared" si="44"/>
        <v>264.27600000000001</v>
      </c>
      <c r="AI223">
        <f t="shared" si="44"/>
        <v>250.62</v>
      </c>
      <c r="AJ223">
        <f t="shared" si="44"/>
        <v>224.691</v>
      </c>
      <c r="AK223">
        <f t="shared" si="44"/>
        <v>226.364</v>
      </c>
      <c r="AL223">
        <f t="shared" si="44"/>
        <v>221.364</v>
      </c>
      <c r="AM223">
        <f t="shared" si="44"/>
        <v>190.35400000000001</v>
      </c>
      <c r="AN223">
        <f t="shared" si="44"/>
        <v>235.221</v>
      </c>
      <c r="AO223">
        <f t="shared" si="44"/>
        <v>331.69099999999997</v>
      </c>
    </row>
    <row r="224" spans="1:41" hidden="1" x14ac:dyDescent="0.2">
      <c r="B224" t="s">
        <v>3</v>
      </c>
    </row>
    <row r="225" spans="1:41" hidden="1" x14ac:dyDescent="0.2">
      <c r="A225" t="s">
        <v>139</v>
      </c>
      <c r="B225" t="s">
        <v>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5.7000000000000002E-2</v>
      </c>
      <c r="S225">
        <v>0</v>
      </c>
      <c r="T225">
        <v>2E-3</v>
      </c>
      <c r="U225">
        <v>0</v>
      </c>
      <c r="V225">
        <v>2E-3</v>
      </c>
      <c r="W225">
        <v>0</v>
      </c>
      <c r="X225">
        <v>0</v>
      </c>
      <c r="Y225">
        <v>0</v>
      </c>
      <c r="Z225">
        <v>1E-3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1E-3</v>
      </c>
      <c r="AG225">
        <v>2E-3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hidden="1" x14ac:dyDescent="0.2">
      <c r="B226" t="s">
        <v>6</v>
      </c>
    </row>
    <row r="227" spans="1:41" hidden="1" x14ac:dyDescent="0.2">
      <c r="A227" t="s">
        <v>140</v>
      </c>
      <c r="B227" t="s">
        <v>5</v>
      </c>
      <c r="C227">
        <v>65.125</v>
      </c>
      <c r="D227">
        <v>79.772999999999996</v>
      </c>
      <c r="E227">
        <v>84.947000000000003</v>
      </c>
      <c r="F227">
        <v>93.292000000000002</v>
      </c>
      <c r="G227">
        <v>105.17700000000001</v>
      </c>
      <c r="H227">
        <v>106.40300000000001</v>
      </c>
      <c r="I227">
        <v>107.239</v>
      </c>
      <c r="J227">
        <v>111.83</v>
      </c>
      <c r="K227">
        <v>130.34800000000001</v>
      </c>
      <c r="L227">
        <v>144.41200000000001</v>
      </c>
      <c r="M227">
        <v>144.43199999999999</v>
      </c>
      <c r="N227">
        <v>142.25299999999999</v>
      </c>
      <c r="O227">
        <v>158.61199999999999</v>
      </c>
      <c r="P227">
        <v>174.62100000000001</v>
      </c>
      <c r="Q227">
        <v>165.57599999999999</v>
      </c>
      <c r="R227">
        <v>171.684</v>
      </c>
      <c r="S227">
        <v>194.929</v>
      </c>
      <c r="T227">
        <v>224.107</v>
      </c>
      <c r="U227">
        <v>238.15199999999999</v>
      </c>
      <c r="V227">
        <v>256.20299999999997</v>
      </c>
      <c r="W227">
        <v>249.39500000000001</v>
      </c>
      <c r="X227">
        <v>225.39099999999999</v>
      </c>
      <c r="Y227">
        <v>218.83600000000001</v>
      </c>
      <c r="Z227">
        <v>197.108</v>
      </c>
      <c r="AA227">
        <v>207.28100000000001</v>
      </c>
      <c r="AB227">
        <v>227.9</v>
      </c>
      <c r="AC227">
        <v>257.642</v>
      </c>
      <c r="AD227">
        <v>206.69800000000001</v>
      </c>
      <c r="AE227">
        <v>222.94</v>
      </c>
      <c r="AF227">
        <v>261.55200000000002</v>
      </c>
      <c r="AG227">
        <v>291.47000000000003</v>
      </c>
      <c r="AH227">
        <v>264.27600000000001</v>
      </c>
      <c r="AI227">
        <v>250.62</v>
      </c>
      <c r="AJ227">
        <v>224.691</v>
      </c>
      <c r="AK227">
        <v>226.364</v>
      </c>
      <c r="AL227">
        <v>221.364</v>
      </c>
      <c r="AM227">
        <v>190.35400000000001</v>
      </c>
      <c r="AN227">
        <v>235.221</v>
      </c>
      <c r="AO227">
        <v>331.69099999999997</v>
      </c>
    </row>
    <row r="228" spans="1:41" x14ac:dyDescent="0.2">
      <c r="B228" t="s">
        <v>141</v>
      </c>
      <c r="C228">
        <f>+C232-C230</f>
        <v>13.497</v>
      </c>
      <c r="D228">
        <f t="shared" ref="D228:AO228" si="45">+D232-D230</f>
        <v>12.634</v>
      </c>
      <c r="E228">
        <f t="shared" si="45"/>
        <v>19.192</v>
      </c>
      <c r="F228">
        <f t="shared" si="45"/>
        <v>16.183999999999997</v>
      </c>
      <c r="G228">
        <f t="shared" si="45"/>
        <v>19.152000000000001</v>
      </c>
      <c r="H228">
        <f t="shared" si="45"/>
        <v>27.114000000000001</v>
      </c>
      <c r="I228">
        <f t="shared" si="45"/>
        <v>28.678000000000001</v>
      </c>
      <c r="J228">
        <f t="shared" si="45"/>
        <v>25.43</v>
      </c>
      <c r="K228">
        <f t="shared" si="45"/>
        <v>22.361000000000001</v>
      </c>
      <c r="L228">
        <f t="shared" si="45"/>
        <v>22.782</v>
      </c>
      <c r="M228">
        <f t="shared" si="45"/>
        <v>20.756999999999998</v>
      </c>
      <c r="N228">
        <f t="shared" si="45"/>
        <v>19.994</v>
      </c>
      <c r="O228">
        <f t="shared" si="45"/>
        <v>18.491</v>
      </c>
      <c r="P228">
        <f t="shared" si="45"/>
        <v>18.089000000000002</v>
      </c>
      <c r="Q228">
        <f t="shared" si="45"/>
        <v>21.82</v>
      </c>
      <c r="R228">
        <f t="shared" si="45"/>
        <v>21.698999999999998</v>
      </c>
      <c r="S228">
        <f t="shared" si="45"/>
        <v>21.639000000000003</v>
      </c>
      <c r="T228">
        <f t="shared" si="45"/>
        <v>21.658999999999999</v>
      </c>
      <c r="U228">
        <f t="shared" si="45"/>
        <v>21.599</v>
      </c>
      <c r="V228">
        <f t="shared" si="45"/>
        <v>22.481000000000002</v>
      </c>
      <c r="W228">
        <f t="shared" si="45"/>
        <v>23.785</v>
      </c>
      <c r="X228">
        <f t="shared" si="45"/>
        <v>24.427</v>
      </c>
      <c r="Y228">
        <f t="shared" si="45"/>
        <v>23.684999999999999</v>
      </c>
      <c r="Z228">
        <f t="shared" si="45"/>
        <v>25.79</v>
      </c>
      <c r="AA228">
        <f t="shared" si="45"/>
        <v>27.936</v>
      </c>
      <c r="AB228">
        <f t="shared" si="45"/>
        <v>25.45</v>
      </c>
      <c r="AC228">
        <f t="shared" si="45"/>
        <v>25.289000000000001</v>
      </c>
      <c r="AD228">
        <f t="shared" si="45"/>
        <v>24.367000000000001</v>
      </c>
      <c r="AE228">
        <f t="shared" si="45"/>
        <v>22.841999999999999</v>
      </c>
      <c r="AF228">
        <f t="shared" si="45"/>
        <v>22.241</v>
      </c>
      <c r="AG228">
        <f t="shared" si="45"/>
        <v>22.241</v>
      </c>
      <c r="AH228">
        <f t="shared" si="45"/>
        <v>24.166</v>
      </c>
      <c r="AI228">
        <f t="shared" si="45"/>
        <v>24.006</v>
      </c>
      <c r="AJ228">
        <f t="shared" si="45"/>
        <v>22.641999999999999</v>
      </c>
      <c r="AK228">
        <f t="shared" si="45"/>
        <v>21.277999999999999</v>
      </c>
      <c r="AL228">
        <f t="shared" si="45"/>
        <v>21.016999999999999</v>
      </c>
      <c r="AM228">
        <f t="shared" si="45"/>
        <v>21.22</v>
      </c>
      <c r="AN228">
        <f t="shared" si="45"/>
        <v>24.024999999999999</v>
      </c>
      <c r="AO228">
        <f t="shared" si="45"/>
        <v>21.277999999999999</v>
      </c>
    </row>
    <row r="229" spans="1:41" hidden="1" x14ac:dyDescent="0.2">
      <c r="B229" t="s">
        <v>3</v>
      </c>
    </row>
    <row r="230" spans="1:41" hidden="1" x14ac:dyDescent="0.2">
      <c r="A230" t="s">
        <v>142</v>
      </c>
      <c r="B230" t="s">
        <v>5</v>
      </c>
      <c r="C230">
        <v>3.61</v>
      </c>
      <c r="D230">
        <v>3.2090000000000001</v>
      </c>
      <c r="E230">
        <v>2.4670000000000001</v>
      </c>
      <c r="F230">
        <v>2.266</v>
      </c>
      <c r="G230">
        <v>3.61</v>
      </c>
      <c r="H230">
        <v>3.71</v>
      </c>
      <c r="I230">
        <v>2.206</v>
      </c>
      <c r="J230">
        <v>2.3460000000000001</v>
      </c>
      <c r="K230">
        <v>2.306</v>
      </c>
      <c r="L230">
        <v>2.387</v>
      </c>
      <c r="M230">
        <v>2.306</v>
      </c>
      <c r="N230">
        <v>2.407</v>
      </c>
      <c r="O230">
        <v>1.9650000000000001</v>
      </c>
      <c r="P230">
        <v>2.206</v>
      </c>
      <c r="Q230">
        <v>0.90200000000000002</v>
      </c>
      <c r="R230">
        <v>0.96299999999999997</v>
      </c>
      <c r="S230">
        <v>0.92300000000000004</v>
      </c>
      <c r="T230">
        <v>0.96299999999999997</v>
      </c>
      <c r="U230">
        <v>1.0629999999999999</v>
      </c>
      <c r="V230">
        <v>1.0629999999999999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hidden="1" x14ac:dyDescent="0.2">
      <c r="B231" t="s">
        <v>6</v>
      </c>
    </row>
    <row r="232" spans="1:41" hidden="1" x14ac:dyDescent="0.2">
      <c r="A232" t="s">
        <v>143</v>
      </c>
      <c r="B232" t="s">
        <v>5</v>
      </c>
      <c r="C232">
        <v>17.106999999999999</v>
      </c>
      <c r="D232">
        <v>15.843</v>
      </c>
      <c r="E232">
        <v>21.658999999999999</v>
      </c>
      <c r="F232">
        <v>18.45</v>
      </c>
      <c r="G232">
        <v>22.762</v>
      </c>
      <c r="H232">
        <v>30.824000000000002</v>
      </c>
      <c r="I232">
        <v>30.884</v>
      </c>
      <c r="J232">
        <v>27.776</v>
      </c>
      <c r="K232">
        <v>24.667000000000002</v>
      </c>
      <c r="L232">
        <v>25.169</v>
      </c>
      <c r="M232">
        <v>23.062999999999999</v>
      </c>
      <c r="N232">
        <v>22.401</v>
      </c>
      <c r="O232">
        <v>20.456</v>
      </c>
      <c r="P232">
        <v>20.295000000000002</v>
      </c>
      <c r="Q232">
        <v>22.722000000000001</v>
      </c>
      <c r="R232">
        <v>22.661999999999999</v>
      </c>
      <c r="S232">
        <v>22.562000000000001</v>
      </c>
      <c r="T232">
        <v>22.622</v>
      </c>
      <c r="U232">
        <v>22.661999999999999</v>
      </c>
      <c r="V232">
        <v>23.544</v>
      </c>
      <c r="W232">
        <v>23.785</v>
      </c>
      <c r="X232">
        <v>24.427</v>
      </c>
      <c r="Y232">
        <v>23.684999999999999</v>
      </c>
      <c r="Z232">
        <v>25.79</v>
      </c>
      <c r="AA232">
        <v>27.936</v>
      </c>
      <c r="AB232">
        <v>25.45</v>
      </c>
      <c r="AC232">
        <v>25.289000000000001</v>
      </c>
      <c r="AD232">
        <v>24.367000000000001</v>
      </c>
      <c r="AE232">
        <v>22.841999999999999</v>
      </c>
      <c r="AF232">
        <v>22.241</v>
      </c>
      <c r="AG232">
        <v>22.241</v>
      </c>
      <c r="AH232">
        <v>24.166</v>
      </c>
      <c r="AI232">
        <v>24.006</v>
      </c>
      <c r="AJ232">
        <v>22.641999999999999</v>
      </c>
      <c r="AK232">
        <v>21.277999999999999</v>
      </c>
      <c r="AL232">
        <v>21.016999999999999</v>
      </c>
      <c r="AM232">
        <v>21.22</v>
      </c>
      <c r="AN232">
        <v>24.024999999999999</v>
      </c>
      <c r="AO232">
        <v>21.277999999999999</v>
      </c>
    </row>
    <row r="233" spans="1:41" x14ac:dyDescent="0.2">
      <c r="B233" t="s">
        <v>144</v>
      </c>
      <c r="C233">
        <f>+C237-C235</f>
        <v>0</v>
      </c>
      <c r="D233">
        <f t="shared" ref="D233:AO233" si="46">+D237-D235</f>
        <v>0</v>
      </c>
      <c r="E233">
        <f t="shared" si="46"/>
        <v>0</v>
      </c>
      <c r="F233">
        <f t="shared" si="46"/>
        <v>0</v>
      </c>
      <c r="G233">
        <f t="shared" si="46"/>
        <v>0</v>
      </c>
      <c r="H233">
        <f t="shared" si="46"/>
        <v>0</v>
      </c>
      <c r="I233">
        <f t="shared" si="46"/>
        <v>0</v>
      </c>
      <c r="J233">
        <f t="shared" si="46"/>
        <v>0</v>
      </c>
      <c r="K233">
        <f t="shared" si="46"/>
        <v>0</v>
      </c>
      <c r="L233">
        <f t="shared" si="46"/>
        <v>0</v>
      </c>
      <c r="M233">
        <f t="shared" si="46"/>
        <v>0</v>
      </c>
      <c r="N233">
        <f t="shared" si="46"/>
        <v>0</v>
      </c>
      <c r="O233">
        <f t="shared" si="46"/>
        <v>0</v>
      </c>
      <c r="P233">
        <f t="shared" si="46"/>
        <v>0</v>
      </c>
      <c r="Q233">
        <f t="shared" si="46"/>
        <v>0</v>
      </c>
      <c r="R233">
        <f t="shared" si="46"/>
        <v>0</v>
      </c>
      <c r="S233">
        <f t="shared" si="46"/>
        <v>0</v>
      </c>
      <c r="T233">
        <f t="shared" si="46"/>
        <v>0</v>
      </c>
      <c r="U233">
        <f t="shared" si="46"/>
        <v>0</v>
      </c>
      <c r="V233">
        <f t="shared" si="46"/>
        <v>0</v>
      </c>
      <c r="W233">
        <f t="shared" si="46"/>
        <v>0</v>
      </c>
      <c r="X233">
        <f t="shared" si="46"/>
        <v>0</v>
      </c>
      <c r="Y233">
        <f t="shared" si="46"/>
        <v>0</v>
      </c>
      <c r="Z233">
        <f t="shared" si="46"/>
        <v>0</v>
      </c>
      <c r="AA233">
        <f t="shared" si="46"/>
        <v>0</v>
      </c>
      <c r="AB233">
        <f t="shared" si="46"/>
        <v>0</v>
      </c>
      <c r="AC233">
        <f t="shared" si="46"/>
        <v>0</v>
      </c>
      <c r="AD233">
        <f t="shared" si="46"/>
        <v>0</v>
      </c>
      <c r="AE233">
        <f t="shared" si="46"/>
        <v>0</v>
      </c>
      <c r="AF233">
        <f t="shared" si="46"/>
        <v>0</v>
      </c>
      <c r="AG233">
        <f t="shared" si="46"/>
        <v>0</v>
      </c>
      <c r="AH233">
        <f t="shared" si="46"/>
        <v>0</v>
      </c>
      <c r="AI233">
        <f t="shared" si="46"/>
        <v>0</v>
      </c>
      <c r="AJ233">
        <f t="shared" si="46"/>
        <v>0</v>
      </c>
      <c r="AK233">
        <f t="shared" si="46"/>
        <v>0</v>
      </c>
      <c r="AL233">
        <f t="shared" si="46"/>
        <v>0</v>
      </c>
      <c r="AM233">
        <f t="shared" si="46"/>
        <v>0</v>
      </c>
      <c r="AN233">
        <f t="shared" si="46"/>
        <v>0</v>
      </c>
      <c r="AO233">
        <f t="shared" si="46"/>
        <v>0</v>
      </c>
    </row>
    <row r="234" spans="1:41" hidden="1" x14ac:dyDescent="0.2">
      <c r="B234" t="s">
        <v>3</v>
      </c>
    </row>
    <row r="235" spans="1:41" hidden="1" x14ac:dyDescent="0.2">
      <c r="A235" t="s">
        <v>145</v>
      </c>
      <c r="B235" t="s">
        <v>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hidden="1" x14ac:dyDescent="0.2">
      <c r="B236" t="s">
        <v>6</v>
      </c>
    </row>
    <row r="237" spans="1:41" hidden="1" x14ac:dyDescent="0.2">
      <c r="A237" t="s">
        <v>146</v>
      </c>
      <c r="B237" t="s">
        <v>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">
      <c r="B238" t="s">
        <v>147</v>
      </c>
      <c r="C238">
        <f>+C242-C240</f>
        <v>-10.34</v>
      </c>
      <c r="D238">
        <f t="shared" ref="D238:AO238" si="47">+D242-D240</f>
        <v>-9.58</v>
      </c>
      <c r="E238">
        <f t="shared" si="47"/>
        <v>-9.24</v>
      </c>
      <c r="F238">
        <f t="shared" si="47"/>
        <v>-6.9</v>
      </c>
      <c r="G238">
        <f t="shared" si="47"/>
        <v>-7.74</v>
      </c>
      <c r="H238">
        <f t="shared" si="47"/>
        <v>-8.34</v>
      </c>
      <c r="I238">
        <f t="shared" si="47"/>
        <v>-12.7</v>
      </c>
      <c r="J238">
        <f t="shared" si="47"/>
        <v>-12.58</v>
      </c>
      <c r="K238">
        <f t="shared" si="47"/>
        <v>-12.58</v>
      </c>
      <c r="L238">
        <f t="shared" si="47"/>
        <v>-13.2</v>
      </c>
      <c r="M238">
        <f t="shared" si="47"/>
        <v>-8.9</v>
      </c>
      <c r="N238">
        <f t="shared" si="47"/>
        <v>-6.98</v>
      </c>
      <c r="O238">
        <f t="shared" si="47"/>
        <v>-11</v>
      </c>
      <c r="P238">
        <f t="shared" si="47"/>
        <v>-11.3</v>
      </c>
      <c r="Q238">
        <f t="shared" si="47"/>
        <v>-10.94</v>
      </c>
      <c r="R238">
        <f t="shared" si="47"/>
        <v>-14.36</v>
      </c>
      <c r="S238">
        <f t="shared" si="47"/>
        <v>-12.4</v>
      </c>
      <c r="T238">
        <f t="shared" si="47"/>
        <v>-12.5</v>
      </c>
      <c r="U238">
        <f t="shared" si="47"/>
        <v>-0.78</v>
      </c>
      <c r="V238">
        <f t="shared" si="47"/>
        <v>0</v>
      </c>
      <c r="W238">
        <f t="shared" si="47"/>
        <v>-0.92</v>
      </c>
      <c r="X238">
        <f t="shared" si="47"/>
        <v>-5.64</v>
      </c>
      <c r="Y238">
        <f t="shared" si="47"/>
        <v>-9.5</v>
      </c>
      <c r="Z238">
        <f t="shared" si="47"/>
        <v>-10.44</v>
      </c>
      <c r="AA238">
        <f t="shared" si="47"/>
        <v>-10.46</v>
      </c>
      <c r="AB238">
        <f t="shared" si="47"/>
        <v>-10.72</v>
      </c>
      <c r="AC238">
        <f t="shared" si="47"/>
        <v>-13.32</v>
      </c>
      <c r="AD238">
        <f t="shared" si="47"/>
        <v>-14.26</v>
      </c>
      <c r="AE238">
        <f t="shared" si="47"/>
        <v>-12.66</v>
      </c>
      <c r="AF238">
        <f t="shared" si="47"/>
        <v>-8.06</v>
      </c>
      <c r="AG238">
        <f t="shared" si="47"/>
        <v>-10.039999999999999</v>
      </c>
      <c r="AH238">
        <f t="shared" si="47"/>
        <v>-3.54</v>
      </c>
      <c r="AI238">
        <f t="shared" si="47"/>
        <v>0</v>
      </c>
      <c r="AJ238">
        <f t="shared" si="47"/>
        <v>0</v>
      </c>
      <c r="AK238">
        <f t="shared" si="47"/>
        <v>0</v>
      </c>
      <c r="AL238">
        <f t="shared" si="47"/>
        <v>0</v>
      </c>
      <c r="AM238">
        <f t="shared" si="47"/>
        <v>0</v>
      </c>
      <c r="AN238">
        <f t="shared" si="47"/>
        <v>0</v>
      </c>
      <c r="AO238">
        <f t="shared" si="47"/>
        <v>0</v>
      </c>
    </row>
    <row r="239" spans="1:41" hidden="1" x14ac:dyDescent="0.2">
      <c r="B239" t="s">
        <v>3</v>
      </c>
    </row>
    <row r="240" spans="1:41" hidden="1" x14ac:dyDescent="0.2">
      <c r="A240" t="s">
        <v>148</v>
      </c>
      <c r="B240" t="s">
        <v>5</v>
      </c>
      <c r="C240">
        <v>10.34</v>
      </c>
      <c r="D240">
        <v>9.58</v>
      </c>
      <c r="E240">
        <v>9.24</v>
      </c>
      <c r="F240">
        <v>6.9</v>
      </c>
      <c r="G240">
        <v>7.74</v>
      </c>
      <c r="H240">
        <v>8.34</v>
      </c>
      <c r="I240">
        <v>12.7</v>
      </c>
      <c r="J240">
        <v>12.58</v>
      </c>
      <c r="K240">
        <v>12.58</v>
      </c>
      <c r="L240">
        <v>13.2</v>
      </c>
      <c r="M240">
        <v>8.9</v>
      </c>
      <c r="N240">
        <v>6.98</v>
      </c>
      <c r="O240">
        <v>11</v>
      </c>
      <c r="P240">
        <v>11.3</v>
      </c>
      <c r="Q240">
        <v>10.94</v>
      </c>
      <c r="R240">
        <v>14.36</v>
      </c>
      <c r="S240">
        <v>12.4</v>
      </c>
      <c r="T240">
        <v>12.5</v>
      </c>
      <c r="U240">
        <v>0.78</v>
      </c>
      <c r="V240">
        <v>0</v>
      </c>
      <c r="W240">
        <v>0.92</v>
      </c>
      <c r="X240">
        <v>5.64</v>
      </c>
      <c r="Y240">
        <v>9.5</v>
      </c>
      <c r="Z240">
        <v>10.44</v>
      </c>
      <c r="AA240">
        <v>10.46</v>
      </c>
      <c r="AB240">
        <v>10.72</v>
      </c>
      <c r="AC240">
        <v>13.32</v>
      </c>
      <c r="AD240">
        <v>14.26</v>
      </c>
      <c r="AE240">
        <v>12.66</v>
      </c>
      <c r="AF240">
        <v>8.06</v>
      </c>
      <c r="AG240">
        <v>10.039999999999999</v>
      </c>
      <c r="AH240">
        <v>3.54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hidden="1" x14ac:dyDescent="0.2">
      <c r="B241" t="s">
        <v>6</v>
      </c>
    </row>
    <row r="242" spans="1:41" hidden="1" x14ac:dyDescent="0.2">
      <c r="A242" t="s">
        <v>149</v>
      </c>
      <c r="B242" t="s">
        <v>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2">
      <c r="B243" t="s">
        <v>150</v>
      </c>
      <c r="C243">
        <f>+C247-C245</f>
        <v>-34.792000000000002</v>
      </c>
      <c r="D243">
        <f t="shared" ref="D243:AO243" si="48">+D247-D245</f>
        <v>-26.382999999999999</v>
      </c>
      <c r="E243">
        <f t="shared" si="48"/>
        <v>-21.949000000000002</v>
      </c>
      <c r="F243">
        <f t="shared" si="48"/>
        <v>-8.4489999999999998</v>
      </c>
      <c r="G243">
        <f t="shared" si="48"/>
        <v>-9.0869999999999997</v>
      </c>
      <c r="H243">
        <f t="shared" si="48"/>
        <v>-15.318999999999999</v>
      </c>
      <c r="I243">
        <f t="shared" si="48"/>
        <v>-23.088999999999999</v>
      </c>
      <c r="J243">
        <f t="shared" si="48"/>
        <v>-19.373999999999999</v>
      </c>
      <c r="K243">
        <f t="shared" si="48"/>
        <v>-38.406999999999996</v>
      </c>
      <c r="L243">
        <f t="shared" si="48"/>
        <v>-47.515000000000001</v>
      </c>
      <c r="M243">
        <f t="shared" si="48"/>
        <v>-40.863999999999997</v>
      </c>
      <c r="N243">
        <f t="shared" si="48"/>
        <v>-46.216999999999999</v>
      </c>
      <c r="O243">
        <f t="shared" si="48"/>
        <v>-47.835000000000001</v>
      </c>
      <c r="P243">
        <f t="shared" si="48"/>
        <v>-47.375</v>
      </c>
      <c r="Q243">
        <f t="shared" si="48"/>
        <v>-42.142000000000003</v>
      </c>
      <c r="R243">
        <f t="shared" si="48"/>
        <v>-46.096000000000004</v>
      </c>
      <c r="S243">
        <f t="shared" si="48"/>
        <v>-38.606999999999999</v>
      </c>
      <c r="T243">
        <f t="shared" si="48"/>
        <v>-41.323</v>
      </c>
      <c r="U243">
        <f t="shared" si="48"/>
        <v>-49.572000000000003</v>
      </c>
      <c r="V243">
        <f t="shared" si="48"/>
        <v>-47.255000000000003</v>
      </c>
      <c r="W243">
        <f t="shared" si="48"/>
        <v>-51.948</v>
      </c>
      <c r="X243">
        <f t="shared" si="48"/>
        <v>-49.373000000000005</v>
      </c>
      <c r="Y243">
        <f t="shared" si="48"/>
        <v>-43.121000000000002</v>
      </c>
      <c r="Z243">
        <f t="shared" si="48"/>
        <v>-29.699000000000002</v>
      </c>
      <c r="AA243">
        <f t="shared" si="48"/>
        <v>-46.336000000000006</v>
      </c>
      <c r="AB243">
        <f t="shared" si="48"/>
        <v>-36.590000000000003</v>
      </c>
      <c r="AC243">
        <f t="shared" si="48"/>
        <v>-10.125999999999998</v>
      </c>
      <c r="AD243">
        <f t="shared" si="48"/>
        <v>-24.087000000000003</v>
      </c>
      <c r="AE243">
        <f t="shared" si="48"/>
        <v>-21.231000000000002</v>
      </c>
      <c r="AF243">
        <f t="shared" si="48"/>
        <v>-16.337000000000003</v>
      </c>
      <c r="AG243">
        <f t="shared" si="48"/>
        <v>-18.565000000000005</v>
      </c>
      <c r="AH243">
        <f t="shared" si="48"/>
        <v>-13.781000000000006</v>
      </c>
      <c r="AI243">
        <f t="shared" si="48"/>
        <v>-39.545000000000002</v>
      </c>
      <c r="AJ243">
        <f t="shared" si="48"/>
        <v>-46.176999999999992</v>
      </c>
      <c r="AK243">
        <f t="shared" si="48"/>
        <v>-47.713999999999999</v>
      </c>
      <c r="AL243">
        <f t="shared" si="48"/>
        <v>-34.853000000000002</v>
      </c>
      <c r="AM243">
        <f t="shared" si="48"/>
        <v>-30.453000000000003</v>
      </c>
      <c r="AN243">
        <f t="shared" si="48"/>
        <v>-14.948</v>
      </c>
      <c r="AO243">
        <f t="shared" si="48"/>
        <v>-38.954999999999998</v>
      </c>
    </row>
    <row r="244" spans="1:41" hidden="1" x14ac:dyDescent="0.2">
      <c r="B244" t="s">
        <v>3</v>
      </c>
    </row>
    <row r="245" spans="1:41" hidden="1" x14ac:dyDescent="0.2">
      <c r="A245" t="s">
        <v>151</v>
      </c>
      <c r="B245" t="s">
        <v>5</v>
      </c>
      <c r="C245">
        <v>37.189</v>
      </c>
      <c r="D245">
        <v>30.378</v>
      </c>
      <c r="E245">
        <v>26.643000000000001</v>
      </c>
      <c r="F245">
        <v>15.619</v>
      </c>
      <c r="G245">
        <v>15.279</v>
      </c>
      <c r="H245">
        <v>18.693999999999999</v>
      </c>
      <c r="I245">
        <v>25.045999999999999</v>
      </c>
      <c r="J245">
        <v>21.331</v>
      </c>
      <c r="K245">
        <v>39.366</v>
      </c>
      <c r="L245">
        <v>47.515000000000001</v>
      </c>
      <c r="M245">
        <v>40.863999999999997</v>
      </c>
      <c r="N245">
        <v>46.216999999999999</v>
      </c>
      <c r="O245">
        <v>49.692</v>
      </c>
      <c r="P245">
        <v>49.851999999999997</v>
      </c>
      <c r="Q245">
        <v>48.314</v>
      </c>
      <c r="R245">
        <v>47.874000000000002</v>
      </c>
      <c r="S245">
        <v>54.206000000000003</v>
      </c>
      <c r="T245">
        <v>55.423999999999999</v>
      </c>
      <c r="U245">
        <v>59.658000000000001</v>
      </c>
      <c r="V245">
        <v>56.642000000000003</v>
      </c>
      <c r="W245">
        <v>58.719000000000001</v>
      </c>
      <c r="X245">
        <v>54.206000000000003</v>
      </c>
      <c r="Y245">
        <v>49.692</v>
      </c>
      <c r="Z245">
        <v>53.347000000000001</v>
      </c>
      <c r="AA245">
        <v>71.861000000000004</v>
      </c>
      <c r="AB245">
        <v>76.355000000000004</v>
      </c>
      <c r="AC245">
        <v>70.024000000000001</v>
      </c>
      <c r="AD245">
        <v>72.021000000000001</v>
      </c>
      <c r="AE245">
        <v>62.694000000000003</v>
      </c>
      <c r="AF245">
        <v>59.558</v>
      </c>
      <c r="AG245">
        <v>56.932000000000002</v>
      </c>
      <c r="AH245">
        <v>46.197000000000003</v>
      </c>
      <c r="AI245">
        <v>68.165999999999997</v>
      </c>
      <c r="AJ245">
        <v>70.822999999999993</v>
      </c>
      <c r="AK245">
        <v>65.45</v>
      </c>
      <c r="AL245">
        <v>61.576000000000001</v>
      </c>
      <c r="AM245">
        <v>59.911000000000001</v>
      </c>
      <c r="AN245">
        <v>52.271000000000001</v>
      </c>
      <c r="AO245">
        <v>69.171999999999997</v>
      </c>
    </row>
    <row r="246" spans="1:41" hidden="1" x14ac:dyDescent="0.2">
      <c r="B246" t="s">
        <v>6</v>
      </c>
    </row>
    <row r="247" spans="1:41" hidden="1" x14ac:dyDescent="0.2">
      <c r="A247" t="s">
        <v>152</v>
      </c>
      <c r="B247" t="s">
        <v>5</v>
      </c>
      <c r="C247">
        <v>2.3969999999999998</v>
      </c>
      <c r="D247">
        <v>3.9950000000000001</v>
      </c>
      <c r="E247">
        <v>4.694</v>
      </c>
      <c r="F247">
        <v>7.17</v>
      </c>
      <c r="G247">
        <v>6.1920000000000002</v>
      </c>
      <c r="H247">
        <v>3.375</v>
      </c>
      <c r="I247">
        <v>1.9570000000000001</v>
      </c>
      <c r="J247">
        <v>1.9570000000000001</v>
      </c>
      <c r="K247">
        <v>0.95899999999999996</v>
      </c>
      <c r="L247">
        <v>0</v>
      </c>
      <c r="M247">
        <v>0</v>
      </c>
      <c r="N247">
        <v>0</v>
      </c>
      <c r="O247">
        <v>1.857</v>
      </c>
      <c r="P247">
        <v>2.4769999999999999</v>
      </c>
      <c r="Q247">
        <v>6.1719999999999997</v>
      </c>
      <c r="R247">
        <v>1.778</v>
      </c>
      <c r="S247">
        <v>15.599</v>
      </c>
      <c r="T247">
        <v>14.101000000000001</v>
      </c>
      <c r="U247">
        <v>10.086</v>
      </c>
      <c r="V247">
        <v>9.3870000000000005</v>
      </c>
      <c r="W247">
        <v>6.7709999999999999</v>
      </c>
      <c r="X247">
        <v>4.8330000000000002</v>
      </c>
      <c r="Y247">
        <v>6.5709999999999997</v>
      </c>
      <c r="Z247">
        <v>23.648</v>
      </c>
      <c r="AA247">
        <v>25.524999999999999</v>
      </c>
      <c r="AB247">
        <v>39.765000000000001</v>
      </c>
      <c r="AC247">
        <v>59.898000000000003</v>
      </c>
      <c r="AD247">
        <v>47.933999999999997</v>
      </c>
      <c r="AE247">
        <v>41.463000000000001</v>
      </c>
      <c r="AF247">
        <v>43.220999999999997</v>
      </c>
      <c r="AG247">
        <v>38.366999999999997</v>
      </c>
      <c r="AH247">
        <v>32.415999999999997</v>
      </c>
      <c r="AI247">
        <v>28.620999999999999</v>
      </c>
      <c r="AJ247">
        <v>24.646000000000001</v>
      </c>
      <c r="AK247">
        <v>17.736000000000001</v>
      </c>
      <c r="AL247">
        <v>26.722999999999999</v>
      </c>
      <c r="AM247">
        <v>29.457999999999998</v>
      </c>
      <c r="AN247">
        <v>37.323</v>
      </c>
      <c r="AO247">
        <v>30.216999999999999</v>
      </c>
    </row>
    <row r="248" spans="1:41" x14ac:dyDescent="0.2">
      <c r="B248" t="s">
        <v>153</v>
      </c>
      <c r="C248" t="e">
        <f>+C252-C250</f>
        <v>#VALUE!</v>
      </c>
      <c r="D248" t="e">
        <f t="shared" ref="D248:AO248" si="49">+D252-D250</f>
        <v>#VALUE!</v>
      </c>
      <c r="E248" t="e">
        <f t="shared" si="49"/>
        <v>#VALUE!</v>
      </c>
      <c r="F248" t="e">
        <f t="shared" si="49"/>
        <v>#VALUE!</v>
      </c>
      <c r="G248" t="e">
        <f t="shared" si="49"/>
        <v>#VALUE!</v>
      </c>
      <c r="H248" t="e">
        <f t="shared" si="49"/>
        <v>#VALUE!</v>
      </c>
      <c r="I248" t="e">
        <f t="shared" si="49"/>
        <v>#VALUE!</v>
      </c>
      <c r="J248" t="e">
        <f t="shared" si="49"/>
        <v>#VALUE!</v>
      </c>
      <c r="K248" t="e">
        <f t="shared" si="49"/>
        <v>#VALUE!</v>
      </c>
      <c r="L248" t="e">
        <f t="shared" si="49"/>
        <v>#VALUE!</v>
      </c>
      <c r="M248" t="e">
        <f t="shared" si="49"/>
        <v>#VALUE!</v>
      </c>
      <c r="N248" t="e">
        <f t="shared" si="49"/>
        <v>#VALUE!</v>
      </c>
      <c r="O248">
        <f t="shared" si="49"/>
        <v>-42.65</v>
      </c>
      <c r="P248">
        <f t="shared" si="49"/>
        <v>-63.792000000000002</v>
      </c>
      <c r="Q248">
        <f t="shared" si="49"/>
        <v>-72.777000000000001</v>
      </c>
      <c r="R248">
        <f t="shared" si="49"/>
        <v>-80.481999999999999</v>
      </c>
      <c r="S248">
        <f t="shared" si="49"/>
        <v>-71.415000000000006</v>
      </c>
      <c r="T248">
        <f t="shared" si="49"/>
        <v>-74.382999999999996</v>
      </c>
      <c r="U248">
        <f t="shared" si="49"/>
        <v>-75.602999999999994</v>
      </c>
      <c r="V248">
        <f t="shared" si="49"/>
        <v>-88.388999999999996</v>
      </c>
      <c r="W248">
        <f t="shared" si="49"/>
        <v>-78.85499999999999</v>
      </c>
      <c r="X248">
        <f t="shared" si="49"/>
        <v>-79.465000000000003</v>
      </c>
      <c r="Y248">
        <f t="shared" si="49"/>
        <v>-79.180999999999997</v>
      </c>
      <c r="Z248">
        <f t="shared" si="49"/>
        <v>-76.558000000000007</v>
      </c>
      <c r="AA248">
        <f t="shared" si="49"/>
        <v>-85.34</v>
      </c>
      <c r="AB248">
        <f t="shared" si="49"/>
        <v>-81.295000000000002</v>
      </c>
      <c r="AC248">
        <f t="shared" si="49"/>
        <v>-77.228999999999999</v>
      </c>
      <c r="AD248">
        <f t="shared" si="49"/>
        <v>-85.34</v>
      </c>
      <c r="AE248">
        <f t="shared" si="49"/>
        <v>-70.602000000000004</v>
      </c>
      <c r="AF248">
        <f t="shared" si="49"/>
        <v>-82.290999999999997</v>
      </c>
      <c r="AG248">
        <f t="shared" si="49"/>
        <v>-71.882999999999996</v>
      </c>
      <c r="AH248">
        <f t="shared" si="49"/>
        <v>-57.692999999999998</v>
      </c>
      <c r="AI248">
        <f t="shared" si="49"/>
        <v>-47.264000000000003</v>
      </c>
      <c r="AJ248">
        <f t="shared" si="49"/>
        <v>-50.048999999999999</v>
      </c>
      <c r="AK248">
        <f t="shared" si="49"/>
        <v>-37.628999999999998</v>
      </c>
      <c r="AL248">
        <f t="shared" si="49"/>
        <v>-47.325000000000003</v>
      </c>
      <c r="AM248">
        <f t="shared" si="49"/>
        <v>-59.863999999999997</v>
      </c>
      <c r="AN248">
        <f t="shared" si="49"/>
        <v>-63.34</v>
      </c>
      <c r="AO248">
        <f t="shared" si="49"/>
        <v>-65.239999999999995</v>
      </c>
    </row>
    <row r="249" spans="1:41" hidden="1" x14ac:dyDescent="0.2">
      <c r="B249" t="s">
        <v>3</v>
      </c>
    </row>
    <row r="250" spans="1:41" hidden="1" x14ac:dyDescent="0.2">
      <c r="A250" t="s">
        <v>154</v>
      </c>
      <c r="B250" t="s">
        <v>5</v>
      </c>
      <c r="C250" t="s">
        <v>34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34</v>
      </c>
      <c r="J250" t="s">
        <v>34</v>
      </c>
      <c r="K250" t="s">
        <v>34</v>
      </c>
      <c r="L250" t="s">
        <v>34</v>
      </c>
      <c r="M250" t="s">
        <v>34</v>
      </c>
      <c r="N250" t="s">
        <v>34</v>
      </c>
      <c r="O250">
        <v>55.396000000000001</v>
      </c>
      <c r="P250">
        <v>74.444000000000003</v>
      </c>
      <c r="Q250">
        <v>77.209000000000003</v>
      </c>
      <c r="R250">
        <v>85.563999999999993</v>
      </c>
      <c r="S250">
        <v>73.671000000000006</v>
      </c>
      <c r="T250">
        <v>75.195999999999998</v>
      </c>
      <c r="U250">
        <v>76.415999999999997</v>
      </c>
      <c r="V250">
        <v>91.031999999999996</v>
      </c>
      <c r="W250">
        <v>79.566999999999993</v>
      </c>
      <c r="X250">
        <v>79.465000000000003</v>
      </c>
      <c r="Y250">
        <v>79.180999999999997</v>
      </c>
      <c r="Z250">
        <v>76.558000000000007</v>
      </c>
      <c r="AA250">
        <v>85.34</v>
      </c>
      <c r="AB250">
        <v>81.295000000000002</v>
      </c>
      <c r="AC250">
        <v>77.228999999999999</v>
      </c>
      <c r="AD250">
        <v>85.34</v>
      </c>
      <c r="AE250">
        <v>70.602000000000004</v>
      </c>
      <c r="AF250">
        <v>82.290999999999997</v>
      </c>
      <c r="AG250">
        <v>71.882999999999996</v>
      </c>
      <c r="AH250">
        <v>57.692999999999998</v>
      </c>
      <c r="AI250">
        <v>47.264000000000003</v>
      </c>
      <c r="AJ250">
        <v>50.048999999999999</v>
      </c>
      <c r="AK250">
        <v>37.628999999999998</v>
      </c>
      <c r="AL250">
        <v>47.325000000000003</v>
      </c>
      <c r="AM250">
        <v>59.863999999999997</v>
      </c>
      <c r="AN250">
        <v>63.34</v>
      </c>
      <c r="AO250">
        <v>65.239999999999995</v>
      </c>
    </row>
    <row r="251" spans="1:41" hidden="1" x14ac:dyDescent="0.2">
      <c r="B251" t="s">
        <v>6</v>
      </c>
    </row>
    <row r="252" spans="1:41" hidden="1" x14ac:dyDescent="0.2">
      <c r="A252" t="s">
        <v>155</v>
      </c>
      <c r="B252" t="s">
        <v>5</v>
      </c>
      <c r="C252" t="s">
        <v>34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34</v>
      </c>
      <c r="J252" t="s">
        <v>34</v>
      </c>
      <c r="K252" t="s">
        <v>34</v>
      </c>
      <c r="L252" t="s">
        <v>34</v>
      </c>
      <c r="M252" t="s">
        <v>34</v>
      </c>
      <c r="N252" t="s">
        <v>34</v>
      </c>
      <c r="O252">
        <v>12.746</v>
      </c>
      <c r="P252">
        <v>10.651999999999999</v>
      </c>
      <c r="Q252">
        <v>4.4320000000000004</v>
      </c>
      <c r="R252">
        <v>5.0819999999999999</v>
      </c>
      <c r="S252">
        <v>2.2559999999999998</v>
      </c>
      <c r="T252">
        <v>0.81299999999999994</v>
      </c>
      <c r="U252">
        <v>0.81299999999999994</v>
      </c>
      <c r="V252">
        <v>2.6429999999999998</v>
      </c>
      <c r="W252">
        <v>0.71199999999999997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">
      <c r="B253" t="s">
        <v>156</v>
      </c>
      <c r="C253">
        <f>+C257-C255</f>
        <v>-106.46899999999999</v>
      </c>
      <c r="D253">
        <f t="shared" ref="D253:AO253" si="50">+D257-D255</f>
        <v>-112.301</v>
      </c>
      <c r="E253">
        <f t="shared" si="50"/>
        <v>-110.392</v>
      </c>
      <c r="F253">
        <f t="shared" si="50"/>
        <v>-121.242</v>
      </c>
      <c r="G253">
        <f t="shared" si="50"/>
        <v>-127.851</v>
      </c>
      <c r="H253">
        <f t="shared" si="50"/>
        <v>-142.18299999999999</v>
      </c>
      <c r="I253">
        <f t="shared" si="50"/>
        <v>-130.166</v>
      </c>
      <c r="J253">
        <f t="shared" si="50"/>
        <v>-139.49700000000001</v>
      </c>
      <c r="K253">
        <f t="shared" si="50"/>
        <v>-149.58600000000001</v>
      </c>
      <c r="L253">
        <f t="shared" si="50"/>
        <v>-151.93099999999998</v>
      </c>
      <c r="M253">
        <f t="shared" si="50"/>
        <v>-110.76600000000001</v>
      </c>
      <c r="N253">
        <f t="shared" si="50"/>
        <v>-78.106999999999999</v>
      </c>
      <c r="O253">
        <f t="shared" si="50"/>
        <v>-24.934000000000001</v>
      </c>
      <c r="P253">
        <f t="shared" si="50"/>
        <v>-28.803999999999998</v>
      </c>
      <c r="Q253">
        <f t="shared" si="50"/>
        <v>-24.492000000000001</v>
      </c>
      <c r="R253">
        <f t="shared" si="50"/>
        <v>-21.187999999999999</v>
      </c>
      <c r="S253">
        <f t="shared" si="50"/>
        <v>-28.905000000000001</v>
      </c>
      <c r="T253">
        <f t="shared" si="50"/>
        <v>-19.332000000000001</v>
      </c>
      <c r="U253">
        <f t="shared" si="50"/>
        <v>-15.885999999999999</v>
      </c>
      <c r="V253">
        <f t="shared" si="50"/>
        <v>-11.963999999999999</v>
      </c>
      <c r="W253">
        <f t="shared" si="50"/>
        <v>-26.471</v>
      </c>
      <c r="X253">
        <f t="shared" si="50"/>
        <v>-30.306000000000001</v>
      </c>
      <c r="Y253">
        <f t="shared" si="50"/>
        <v>-26.062999999999999</v>
      </c>
      <c r="Z253">
        <f t="shared" si="50"/>
        <v>-40.555</v>
      </c>
      <c r="AA253">
        <f t="shared" si="50"/>
        <v>-34.759</v>
      </c>
      <c r="AB253">
        <f t="shared" si="50"/>
        <v>-38.911999999999999</v>
      </c>
      <c r="AC253">
        <f t="shared" si="50"/>
        <v>-35.103000000000002</v>
      </c>
      <c r="AD253">
        <f t="shared" si="50"/>
        <v>-36.906999999999996</v>
      </c>
      <c r="AE253">
        <f t="shared" si="50"/>
        <v>-34.983999999999995</v>
      </c>
      <c r="AF253">
        <f t="shared" si="50"/>
        <v>-80.917000000000002</v>
      </c>
      <c r="AG253">
        <f t="shared" si="50"/>
        <v>-98.569000000000003</v>
      </c>
      <c r="AH253">
        <f t="shared" si="50"/>
        <v>-98.004999999999995</v>
      </c>
      <c r="AI253">
        <f t="shared" si="50"/>
        <v>-98.27</v>
      </c>
      <c r="AJ253">
        <f t="shared" si="50"/>
        <v>-99.006</v>
      </c>
      <c r="AK253">
        <f t="shared" si="50"/>
        <v>-101.627</v>
      </c>
      <c r="AL253">
        <f t="shared" si="50"/>
        <v>-103.16800000000001</v>
      </c>
      <c r="AM253">
        <f t="shared" si="50"/>
        <v>-74.037000000000006</v>
      </c>
      <c r="AN253">
        <f t="shared" si="50"/>
        <v>-68.319999999999993</v>
      </c>
      <c r="AO253">
        <f t="shared" si="50"/>
        <v>-48.48</v>
      </c>
    </row>
    <row r="254" spans="1:41" hidden="1" x14ac:dyDescent="0.2">
      <c r="B254" t="s">
        <v>3</v>
      </c>
    </row>
    <row r="255" spans="1:41" hidden="1" x14ac:dyDescent="0.2">
      <c r="A255" t="s">
        <v>157</v>
      </c>
      <c r="B255" t="s">
        <v>5</v>
      </c>
      <c r="C255">
        <v>106.46899999999999</v>
      </c>
      <c r="D255">
        <v>112.301</v>
      </c>
      <c r="E255">
        <v>110.392</v>
      </c>
      <c r="F255">
        <v>121.242</v>
      </c>
      <c r="G255">
        <v>127.851</v>
      </c>
      <c r="H255">
        <v>142.18299999999999</v>
      </c>
      <c r="I255">
        <v>130.166</v>
      </c>
      <c r="J255">
        <v>139.49700000000001</v>
      </c>
      <c r="K255">
        <v>150.20500000000001</v>
      </c>
      <c r="L255">
        <v>153.98699999999999</v>
      </c>
      <c r="M255">
        <v>111.47</v>
      </c>
      <c r="N255">
        <v>78.106999999999999</v>
      </c>
      <c r="O255">
        <v>24.934000000000001</v>
      </c>
      <c r="P255">
        <v>28.803999999999998</v>
      </c>
      <c r="Q255">
        <v>24.492000000000001</v>
      </c>
      <c r="R255">
        <v>21.187999999999999</v>
      </c>
      <c r="S255">
        <v>28.91</v>
      </c>
      <c r="T255">
        <v>19.332000000000001</v>
      </c>
      <c r="U255">
        <v>15.885999999999999</v>
      </c>
      <c r="V255">
        <v>14.154999999999999</v>
      </c>
      <c r="W255">
        <v>29.122</v>
      </c>
      <c r="X255">
        <v>30.306000000000001</v>
      </c>
      <c r="Y255">
        <v>26.135999999999999</v>
      </c>
      <c r="Z255">
        <v>40.555</v>
      </c>
      <c r="AA255">
        <v>34.759</v>
      </c>
      <c r="AB255">
        <v>38.911999999999999</v>
      </c>
      <c r="AC255">
        <v>36.261000000000003</v>
      </c>
      <c r="AD255">
        <v>38.098999999999997</v>
      </c>
      <c r="AE255">
        <v>36.116999999999997</v>
      </c>
      <c r="AF255">
        <v>82.887</v>
      </c>
      <c r="AG255">
        <v>99.914000000000001</v>
      </c>
      <c r="AH255">
        <v>98.004999999999995</v>
      </c>
      <c r="AI255">
        <v>98.27</v>
      </c>
      <c r="AJ255">
        <v>99.006</v>
      </c>
      <c r="AK255">
        <v>101.627</v>
      </c>
      <c r="AL255">
        <v>103.16800000000001</v>
      </c>
      <c r="AM255">
        <v>74.037000000000006</v>
      </c>
      <c r="AN255">
        <v>68.319999999999993</v>
      </c>
      <c r="AO255">
        <v>48.48</v>
      </c>
    </row>
    <row r="256" spans="1:41" hidden="1" x14ac:dyDescent="0.2">
      <c r="B256" t="s">
        <v>6</v>
      </c>
    </row>
    <row r="257" spans="1:43" hidden="1" x14ac:dyDescent="0.2">
      <c r="A257" t="s">
        <v>158</v>
      </c>
      <c r="B257" t="s">
        <v>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0.61899999999999999</v>
      </c>
      <c r="L257">
        <v>2.056</v>
      </c>
      <c r="M257">
        <v>0.70399999999999996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5.0000000000000001E-3</v>
      </c>
      <c r="T257">
        <v>0</v>
      </c>
      <c r="U257">
        <v>0</v>
      </c>
      <c r="V257">
        <v>2.1909999999999998</v>
      </c>
      <c r="W257">
        <v>2.6509999999999998</v>
      </c>
      <c r="X257">
        <v>0</v>
      </c>
      <c r="Y257">
        <v>7.2999999999999995E-2</v>
      </c>
      <c r="Z257">
        <v>0</v>
      </c>
      <c r="AA257">
        <v>0</v>
      </c>
      <c r="AB257">
        <v>0</v>
      </c>
      <c r="AC257">
        <v>1.1579999999999999</v>
      </c>
      <c r="AD257">
        <v>1.1919999999999999</v>
      </c>
      <c r="AE257">
        <v>1.133</v>
      </c>
      <c r="AF257">
        <v>1.97</v>
      </c>
      <c r="AG257">
        <v>1.345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3" x14ac:dyDescent="0.2">
      <c r="B258" t="s">
        <v>159</v>
      </c>
      <c r="C258">
        <f>+C262-C260</f>
        <v>-11.58</v>
      </c>
      <c r="D258">
        <f t="shared" ref="D258:AO258" si="51">+D262-D260</f>
        <v>-11.56</v>
      </c>
      <c r="E258">
        <f t="shared" si="51"/>
        <v>-9.76</v>
      </c>
      <c r="F258">
        <f t="shared" si="51"/>
        <v>-9.5</v>
      </c>
      <c r="G258">
        <f t="shared" si="51"/>
        <v>-11.88</v>
      </c>
      <c r="H258">
        <f t="shared" si="51"/>
        <v>-9.32</v>
      </c>
      <c r="I258">
        <f t="shared" si="51"/>
        <v>-11.18</v>
      </c>
      <c r="J258">
        <f t="shared" si="51"/>
        <v>-12.32</v>
      </c>
      <c r="K258">
        <f t="shared" si="51"/>
        <v>-14.14</v>
      </c>
      <c r="L258">
        <f t="shared" si="51"/>
        <v>-13.6</v>
      </c>
      <c r="M258">
        <f t="shared" si="51"/>
        <v>-12.48</v>
      </c>
      <c r="N258">
        <f t="shared" si="51"/>
        <v>-15.26</v>
      </c>
      <c r="O258">
        <f t="shared" si="51"/>
        <v>-14.98</v>
      </c>
      <c r="P258">
        <f t="shared" si="51"/>
        <v>-15.78</v>
      </c>
      <c r="Q258">
        <f t="shared" si="51"/>
        <v>-18.32</v>
      </c>
      <c r="R258">
        <f t="shared" si="51"/>
        <v>-15.94</v>
      </c>
      <c r="S258">
        <f t="shared" si="51"/>
        <v>-16.079999999999998</v>
      </c>
      <c r="T258">
        <f t="shared" si="51"/>
        <v>-20.78</v>
      </c>
      <c r="U258">
        <f t="shared" si="51"/>
        <v>-21.5</v>
      </c>
      <c r="V258">
        <f t="shared" si="51"/>
        <v>-23.72</v>
      </c>
      <c r="W258">
        <f t="shared" si="51"/>
        <v>-23.1</v>
      </c>
      <c r="X258">
        <f t="shared" si="51"/>
        <v>-23.08</v>
      </c>
      <c r="Y258">
        <f t="shared" si="51"/>
        <v>-21.56</v>
      </c>
      <c r="Z258">
        <f t="shared" si="51"/>
        <v>-19.38</v>
      </c>
      <c r="AA258">
        <f t="shared" si="51"/>
        <v>-4.8600000000000003</v>
      </c>
      <c r="AB258">
        <f t="shared" si="51"/>
        <v>-15.205</v>
      </c>
      <c r="AC258">
        <f t="shared" si="51"/>
        <v>-6.92</v>
      </c>
      <c r="AD258">
        <f t="shared" si="51"/>
        <v>-6.4820000000000002</v>
      </c>
      <c r="AE258">
        <f t="shared" si="51"/>
        <v>-10.739000000000001</v>
      </c>
      <c r="AF258">
        <f t="shared" si="51"/>
        <v>-8.4960000000000004</v>
      </c>
      <c r="AG258">
        <f t="shared" si="51"/>
        <v>-4.2590000000000003</v>
      </c>
      <c r="AH258">
        <f t="shared" si="51"/>
        <v>-2.1000000000000001E-2</v>
      </c>
      <c r="AI258">
        <f t="shared" si="51"/>
        <v>-5.4470000000000001</v>
      </c>
      <c r="AJ258">
        <f t="shared" si="51"/>
        <v>-7.0000000000000001E-3</v>
      </c>
      <c r="AK258">
        <f t="shared" si="51"/>
        <v>-1.4999999999999999E-2</v>
      </c>
      <c r="AL258">
        <f t="shared" si="51"/>
        <v>-1E-3</v>
      </c>
      <c r="AM258">
        <f t="shared" si="51"/>
        <v>0</v>
      </c>
      <c r="AN258">
        <f t="shared" si="51"/>
        <v>0</v>
      </c>
      <c r="AO258">
        <f t="shared" si="51"/>
        <v>0</v>
      </c>
    </row>
    <row r="259" spans="1:43" hidden="1" x14ac:dyDescent="0.2">
      <c r="B259" t="s">
        <v>3</v>
      </c>
    </row>
    <row r="260" spans="1:43" hidden="1" x14ac:dyDescent="0.2">
      <c r="A260" t="s">
        <v>160</v>
      </c>
      <c r="B260" t="s">
        <v>5</v>
      </c>
      <c r="C260">
        <v>11.58</v>
      </c>
      <c r="D260">
        <v>11.56</v>
      </c>
      <c r="E260">
        <v>9.76</v>
      </c>
      <c r="F260">
        <v>9.5</v>
      </c>
      <c r="G260">
        <v>11.88</v>
      </c>
      <c r="H260">
        <v>9.32</v>
      </c>
      <c r="I260">
        <v>11.18</v>
      </c>
      <c r="J260">
        <v>12.32</v>
      </c>
      <c r="K260">
        <v>14.14</v>
      </c>
      <c r="L260">
        <v>13.6</v>
      </c>
      <c r="M260">
        <v>12.48</v>
      </c>
      <c r="N260">
        <v>15.26</v>
      </c>
      <c r="O260">
        <v>14.98</v>
      </c>
      <c r="P260">
        <v>15.78</v>
      </c>
      <c r="Q260">
        <v>18.32</v>
      </c>
      <c r="R260">
        <v>15.94</v>
      </c>
      <c r="S260">
        <v>16.079999999999998</v>
      </c>
      <c r="T260">
        <v>20.78</v>
      </c>
      <c r="U260">
        <v>21.5</v>
      </c>
      <c r="V260">
        <v>23.72</v>
      </c>
      <c r="W260">
        <v>23.1</v>
      </c>
      <c r="X260">
        <v>23.08</v>
      </c>
      <c r="Y260">
        <v>21.56</v>
      </c>
      <c r="Z260">
        <v>19.38</v>
      </c>
      <c r="AA260">
        <v>4.8600000000000003</v>
      </c>
      <c r="AB260">
        <v>15.205</v>
      </c>
      <c r="AC260">
        <v>6.92</v>
      </c>
      <c r="AD260">
        <v>6.4820000000000002</v>
      </c>
      <c r="AE260">
        <v>10.739000000000001</v>
      </c>
      <c r="AF260">
        <v>8.4960000000000004</v>
      </c>
      <c r="AG260">
        <v>4.2590000000000003</v>
      </c>
      <c r="AH260">
        <v>2.1000000000000001E-2</v>
      </c>
      <c r="AI260">
        <v>5.4470000000000001</v>
      </c>
      <c r="AJ260">
        <v>7.0000000000000001E-3</v>
      </c>
      <c r="AK260">
        <v>1.4999999999999999E-2</v>
      </c>
      <c r="AL260">
        <v>1E-3</v>
      </c>
      <c r="AM260">
        <v>0</v>
      </c>
      <c r="AN260">
        <v>0</v>
      </c>
      <c r="AO260">
        <v>0</v>
      </c>
    </row>
    <row r="261" spans="1:43" hidden="1" x14ac:dyDescent="0.2">
      <c r="B261" t="s">
        <v>6</v>
      </c>
    </row>
    <row r="262" spans="1:43" hidden="1" x14ac:dyDescent="0.2">
      <c r="A262" t="s">
        <v>161</v>
      </c>
      <c r="B262" t="s">
        <v>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3" x14ac:dyDescent="0.2">
      <c r="B263" t="s">
        <v>162</v>
      </c>
      <c r="C263" t="e">
        <f>+C267-C265</f>
        <v>#VALUE!</v>
      </c>
      <c r="D263" t="e">
        <f t="shared" ref="D263:AO263" si="52">+D267-D265</f>
        <v>#VALUE!</v>
      </c>
      <c r="E263" t="e">
        <f t="shared" si="52"/>
        <v>#VALUE!</v>
      </c>
      <c r="F263" t="e">
        <f t="shared" si="52"/>
        <v>#VALUE!</v>
      </c>
      <c r="G263" t="e">
        <f t="shared" si="52"/>
        <v>#VALUE!</v>
      </c>
      <c r="H263" t="e">
        <f t="shared" si="52"/>
        <v>#VALUE!</v>
      </c>
      <c r="I263" t="e">
        <f t="shared" si="52"/>
        <v>#VALUE!</v>
      </c>
      <c r="J263" t="e">
        <f t="shared" si="52"/>
        <v>#VALUE!</v>
      </c>
      <c r="K263" t="e">
        <f t="shared" si="52"/>
        <v>#VALUE!</v>
      </c>
      <c r="L263" t="e">
        <f t="shared" si="52"/>
        <v>#VALUE!</v>
      </c>
      <c r="M263" t="e">
        <f t="shared" si="52"/>
        <v>#VALUE!</v>
      </c>
      <c r="N263" t="e">
        <f t="shared" si="52"/>
        <v>#VALUE!</v>
      </c>
      <c r="O263" t="e">
        <f t="shared" si="52"/>
        <v>#VALUE!</v>
      </c>
      <c r="P263">
        <f t="shared" si="52"/>
        <v>-121.73700000000001</v>
      </c>
      <c r="Q263">
        <f t="shared" si="52"/>
        <v>-135.244</v>
      </c>
      <c r="R263">
        <f t="shared" si="52"/>
        <v>-140.31200000000001</v>
      </c>
      <c r="S263">
        <f t="shared" si="52"/>
        <v>-150.58199999999999</v>
      </c>
      <c r="T263">
        <f t="shared" si="52"/>
        <v>-140.333</v>
      </c>
      <c r="U263">
        <f t="shared" si="52"/>
        <v>-138.29299999999998</v>
      </c>
      <c r="V263">
        <f t="shared" si="52"/>
        <v>-119.77800000000001</v>
      </c>
      <c r="W263">
        <f t="shared" si="52"/>
        <v>-112.524</v>
      </c>
      <c r="X263">
        <f t="shared" si="52"/>
        <v>-118.18199999999999</v>
      </c>
      <c r="Y263">
        <f t="shared" si="52"/>
        <v>-121.312</v>
      </c>
      <c r="Z263">
        <f t="shared" si="52"/>
        <v>-126.804</v>
      </c>
      <c r="AA263">
        <f t="shared" si="52"/>
        <v>-128.673</v>
      </c>
      <c r="AB263">
        <f t="shared" si="52"/>
        <v>-155.03300000000002</v>
      </c>
      <c r="AC263">
        <f t="shared" si="52"/>
        <v>-155.982</v>
      </c>
      <c r="AD263">
        <f t="shared" si="52"/>
        <v>-144.77500000000001</v>
      </c>
      <c r="AE263">
        <f t="shared" si="52"/>
        <v>-162.88500000000002</v>
      </c>
      <c r="AF263">
        <f t="shared" si="52"/>
        <v>-144.69399999999999</v>
      </c>
      <c r="AG263">
        <f t="shared" si="52"/>
        <v>-155.61799999999999</v>
      </c>
      <c r="AH263">
        <f t="shared" si="52"/>
        <v>-139.44400000000002</v>
      </c>
      <c r="AI263">
        <f t="shared" si="52"/>
        <v>-142.023</v>
      </c>
      <c r="AJ263">
        <f t="shared" si="52"/>
        <v>-131.792</v>
      </c>
      <c r="AK263">
        <f t="shared" si="52"/>
        <v>-148.28900000000002</v>
      </c>
      <c r="AL263">
        <f t="shared" si="52"/>
        <v>-143.44300000000001</v>
      </c>
      <c r="AM263">
        <f t="shared" si="52"/>
        <v>-106.66200000000001</v>
      </c>
      <c r="AN263">
        <f t="shared" si="52"/>
        <v>-157.29399999999998</v>
      </c>
      <c r="AO263">
        <f t="shared" si="52"/>
        <v>-149.76300000000001</v>
      </c>
    </row>
    <row r="264" spans="1:43" hidden="1" x14ac:dyDescent="0.2">
      <c r="B264" t="s">
        <v>3</v>
      </c>
    </row>
    <row r="265" spans="1:43" hidden="1" x14ac:dyDescent="0.2">
      <c r="A265" t="s">
        <v>163</v>
      </c>
      <c r="B265" t="s">
        <v>5</v>
      </c>
      <c r="C265" t="s">
        <v>34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34</v>
      </c>
      <c r="J265" t="s">
        <v>34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>
        <v>123.04900000000001</v>
      </c>
      <c r="Q265">
        <v>139.727</v>
      </c>
      <c r="R265">
        <v>142.37200000000001</v>
      </c>
      <c r="S265">
        <v>152.273</v>
      </c>
      <c r="T265">
        <v>142.16999999999999</v>
      </c>
      <c r="U265">
        <v>140.37299999999999</v>
      </c>
      <c r="V265">
        <v>121.979</v>
      </c>
      <c r="W265">
        <v>114.759</v>
      </c>
      <c r="X265">
        <v>120.58499999999999</v>
      </c>
      <c r="Y265">
        <v>124.139</v>
      </c>
      <c r="Z265">
        <v>129.49</v>
      </c>
      <c r="AA265">
        <v>129.96199999999999</v>
      </c>
      <c r="AB265">
        <v>156.20400000000001</v>
      </c>
      <c r="AC265">
        <v>156.83000000000001</v>
      </c>
      <c r="AD265">
        <v>145.11799999999999</v>
      </c>
      <c r="AE265">
        <v>163.28800000000001</v>
      </c>
      <c r="AF265">
        <v>145.11799999999999</v>
      </c>
      <c r="AG265">
        <v>156.02199999999999</v>
      </c>
      <c r="AH265">
        <v>139.828</v>
      </c>
      <c r="AI265">
        <v>142.446</v>
      </c>
      <c r="AJ265">
        <v>132.297</v>
      </c>
      <c r="AK265">
        <v>148.834</v>
      </c>
      <c r="AL265">
        <v>144.00800000000001</v>
      </c>
      <c r="AM265">
        <v>107.227</v>
      </c>
      <c r="AN265">
        <v>157.779</v>
      </c>
      <c r="AO265">
        <v>150.20699999999999</v>
      </c>
      <c r="AP265">
        <v>154.48599999999999</v>
      </c>
      <c r="AQ265">
        <v>123.649</v>
      </c>
    </row>
    <row r="266" spans="1:43" hidden="1" x14ac:dyDescent="0.2">
      <c r="B266" t="s">
        <v>6</v>
      </c>
    </row>
    <row r="267" spans="1:43" hidden="1" x14ac:dyDescent="0.2">
      <c r="A267" t="s">
        <v>164</v>
      </c>
      <c r="B267" t="s">
        <v>5</v>
      </c>
      <c r="C267" t="s">
        <v>34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34</v>
      </c>
      <c r="J267" t="s">
        <v>34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>
        <v>1.3120000000000001</v>
      </c>
      <c r="Q267">
        <v>4.4829999999999997</v>
      </c>
      <c r="R267">
        <v>2.06</v>
      </c>
      <c r="S267">
        <v>1.6910000000000001</v>
      </c>
      <c r="T267">
        <v>1.837</v>
      </c>
      <c r="U267">
        <v>2.08</v>
      </c>
      <c r="V267">
        <v>2.2010000000000001</v>
      </c>
      <c r="W267">
        <v>2.2349999999999999</v>
      </c>
      <c r="X267">
        <v>2.403</v>
      </c>
      <c r="Y267">
        <v>2.827</v>
      </c>
      <c r="Z267">
        <v>2.6859999999999999</v>
      </c>
      <c r="AA267">
        <v>1.2889999999999999</v>
      </c>
      <c r="AB267">
        <v>1.171</v>
      </c>
      <c r="AC267">
        <v>0.84799999999999998</v>
      </c>
      <c r="AD267">
        <v>0.34300000000000003</v>
      </c>
      <c r="AE267">
        <v>0.40300000000000002</v>
      </c>
      <c r="AF267">
        <v>0.42399999999999999</v>
      </c>
      <c r="AG267">
        <v>0.40400000000000003</v>
      </c>
      <c r="AH267">
        <v>0.38400000000000001</v>
      </c>
      <c r="AI267">
        <v>0.42299999999999999</v>
      </c>
      <c r="AJ267">
        <v>0.505</v>
      </c>
      <c r="AK267">
        <v>0.54500000000000004</v>
      </c>
      <c r="AL267">
        <v>0.56499999999999995</v>
      </c>
      <c r="AM267">
        <v>0.56499999999999995</v>
      </c>
      <c r="AN267">
        <v>0.48499999999999999</v>
      </c>
      <c r="AO267">
        <v>0.44400000000000001</v>
      </c>
      <c r="AP267">
        <v>0</v>
      </c>
      <c r="AQ267">
        <v>0</v>
      </c>
    </row>
    <row r="268" spans="1:43" x14ac:dyDescent="0.2">
      <c r="B268" t="s">
        <v>165</v>
      </c>
      <c r="C268">
        <f>+C272-C270</f>
        <v>-114.61800000000001</v>
      </c>
      <c r="D268">
        <f t="shared" ref="D268:AO268" si="53">+D272-D270</f>
        <v>-97.141999999999996</v>
      </c>
      <c r="E268">
        <f t="shared" si="53"/>
        <v>-68.813000000000002</v>
      </c>
      <c r="F268">
        <f t="shared" si="53"/>
        <v>-86.804000000000002</v>
      </c>
      <c r="G268">
        <f t="shared" si="53"/>
        <v>-89.366</v>
      </c>
      <c r="H268">
        <f t="shared" si="53"/>
        <v>-74.36699999999999</v>
      </c>
      <c r="I268">
        <f t="shared" si="53"/>
        <v>-69.944000000000003</v>
      </c>
      <c r="J268">
        <f t="shared" si="53"/>
        <v>-50.479000000000006</v>
      </c>
      <c r="K268">
        <f t="shared" si="53"/>
        <v>-51.550000000000004</v>
      </c>
      <c r="L268">
        <f t="shared" si="53"/>
        <v>-41.634999999999998</v>
      </c>
      <c r="M268">
        <f t="shared" si="53"/>
        <v>-27.117999999999995</v>
      </c>
      <c r="N268">
        <f t="shared" si="53"/>
        <v>-17.323999999999998</v>
      </c>
      <c r="O268">
        <f t="shared" si="53"/>
        <v>-16.492000000000004</v>
      </c>
      <c r="P268">
        <f t="shared" si="53"/>
        <v>1.2920000000000016</v>
      </c>
      <c r="Q268">
        <f t="shared" si="53"/>
        <v>13.064000000000007</v>
      </c>
      <c r="R268">
        <f t="shared" si="53"/>
        <v>-12.317000000000007</v>
      </c>
      <c r="S268">
        <f t="shared" si="53"/>
        <v>-5.0949999999999989</v>
      </c>
      <c r="T268">
        <f t="shared" si="53"/>
        <v>54.578000000000003</v>
      </c>
      <c r="U268">
        <f t="shared" si="53"/>
        <v>72.285999999999987</v>
      </c>
      <c r="V268">
        <f t="shared" si="53"/>
        <v>130.94300000000001</v>
      </c>
      <c r="W268">
        <f t="shared" si="53"/>
        <v>195.10400000000001</v>
      </c>
      <c r="X268">
        <f t="shared" si="53"/>
        <v>179.505</v>
      </c>
      <c r="Y268">
        <f t="shared" si="53"/>
        <v>211.328</v>
      </c>
      <c r="Z268">
        <f t="shared" si="53"/>
        <v>199.09100000000001</v>
      </c>
      <c r="AA268">
        <f t="shared" si="53"/>
        <v>225.63100000000003</v>
      </c>
      <c r="AB268">
        <f t="shared" si="53"/>
        <v>220.23100000000002</v>
      </c>
      <c r="AC268">
        <f t="shared" si="53"/>
        <v>178.9</v>
      </c>
      <c r="AD268">
        <f t="shared" si="53"/>
        <v>148.81299999999999</v>
      </c>
      <c r="AE268">
        <f t="shared" si="53"/>
        <v>126.69999999999999</v>
      </c>
      <c r="AF268">
        <f t="shared" si="53"/>
        <v>101.88800000000001</v>
      </c>
      <c r="AG268">
        <f t="shared" si="53"/>
        <v>100.75700000000001</v>
      </c>
      <c r="AH268">
        <f t="shared" si="53"/>
        <v>85.916000000000011</v>
      </c>
      <c r="AI268">
        <f t="shared" si="53"/>
        <v>47.16</v>
      </c>
      <c r="AJ268">
        <f t="shared" si="53"/>
        <v>30.185999999999993</v>
      </c>
      <c r="AK268">
        <f t="shared" si="53"/>
        <v>27.077000000000012</v>
      </c>
      <c r="AL268">
        <f t="shared" si="53"/>
        <v>7.2480000000000047</v>
      </c>
      <c r="AM268">
        <f t="shared" si="53"/>
        <v>1.0600000000000023</v>
      </c>
      <c r="AN268">
        <f t="shared" si="53"/>
        <v>-14.63900000000001</v>
      </c>
      <c r="AO268">
        <f t="shared" si="53"/>
        <v>-38.464999999999996</v>
      </c>
    </row>
    <row r="269" spans="1:43" hidden="1" x14ac:dyDescent="0.2">
      <c r="B269" t="s">
        <v>3</v>
      </c>
    </row>
    <row r="270" spans="1:43" hidden="1" x14ac:dyDescent="0.2">
      <c r="A270" t="s">
        <v>166</v>
      </c>
      <c r="B270" t="s">
        <v>5</v>
      </c>
      <c r="C270">
        <v>115.343</v>
      </c>
      <c r="D270">
        <v>101.322</v>
      </c>
      <c r="E270">
        <v>83.311000000000007</v>
      </c>
      <c r="F270">
        <v>109.5</v>
      </c>
      <c r="G270">
        <v>107.006</v>
      </c>
      <c r="H270">
        <v>93.972999999999999</v>
      </c>
      <c r="I270">
        <v>86.905000000000001</v>
      </c>
      <c r="J270">
        <v>85.593000000000004</v>
      </c>
      <c r="K270">
        <v>90.897000000000006</v>
      </c>
      <c r="L270">
        <v>87.39</v>
      </c>
      <c r="M270">
        <v>83.028999999999996</v>
      </c>
      <c r="N270">
        <v>103.22</v>
      </c>
      <c r="O270">
        <v>105.617</v>
      </c>
      <c r="P270">
        <v>101.989</v>
      </c>
      <c r="Q270">
        <v>106.249</v>
      </c>
      <c r="R270">
        <v>108.289</v>
      </c>
      <c r="S270">
        <v>110.631</v>
      </c>
      <c r="T270">
        <v>87.37</v>
      </c>
      <c r="U270">
        <v>95.063000000000002</v>
      </c>
      <c r="V270">
        <v>91.468999999999994</v>
      </c>
      <c r="W270">
        <v>74.626000000000005</v>
      </c>
      <c r="X270">
        <v>61.423000000000002</v>
      </c>
      <c r="Y270">
        <v>65.844999999999999</v>
      </c>
      <c r="Z270">
        <v>70.510000000000005</v>
      </c>
      <c r="AA270">
        <v>75.209999999999994</v>
      </c>
      <c r="AB270">
        <v>54.921999999999997</v>
      </c>
      <c r="AC270">
        <v>54.679000000000002</v>
      </c>
      <c r="AD270">
        <v>41.03</v>
      </c>
      <c r="AE270">
        <v>47.603000000000002</v>
      </c>
      <c r="AF270">
        <v>70.893000000000001</v>
      </c>
      <c r="AG270">
        <v>54.76</v>
      </c>
      <c r="AH270">
        <v>60.978999999999999</v>
      </c>
      <c r="AI270">
        <v>74.847999999999999</v>
      </c>
      <c r="AJ270">
        <v>94.296000000000006</v>
      </c>
      <c r="AK270">
        <v>69.822999999999993</v>
      </c>
      <c r="AL270">
        <v>84.078999999999994</v>
      </c>
      <c r="AM270">
        <v>77.224000000000004</v>
      </c>
      <c r="AN270">
        <v>97.385000000000005</v>
      </c>
      <c r="AO270">
        <v>95.183999999999997</v>
      </c>
      <c r="AP270">
        <v>102.307</v>
      </c>
      <c r="AQ270">
        <v>93.468000000000004</v>
      </c>
    </row>
    <row r="271" spans="1:43" hidden="1" x14ac:dyDescent="0.2">
      <c r="B271" t="s">
        <v>6</v>
      </c>
    </row>
    <row r="272" spans="1:43" hidden="1" x14ac:dyDescent="0.2">
      <c r="A272" t="s">
        <v>167</v>
      </c>
      <c r="B272" t="s">
        <v>5</v>
      </c>
      <c r="C272">
        <v>0.72499999999999998</v>
      </c>
      <c r="D272">
        <v>4.18</v>
      </c>
      <c r="E272">
        <v>14.497999999999999</v>
      </c>
      <c r="F272">
        <v>22.696000000000002</v>
      </c>
      <c r="G272">
        <v>17.64</v>
      </c>
      <c r="H272">
        <v>19.606000000000002</v>
      </c>
      <c r="I272">
        <v>16.960999999999999</v>
      </c>
      <c r="J272">
        <v>35.113999999999997</v>
      </c>
      <c r="K272">
        <v>39.347000000000001</v>
      </c>
      <c r="L272">
        <v>45.755000000000003</v>
      </c>
      <c r="M272">
        <v>55.911000000000001</v>
      </c>
      <c r="N272">
        <v>85.896000000000001</v>
      </c>
      <c r="O272">
        <v>89.125</v>
      </c>
      <c r="P272">
        <v>103.28100000000001</v>
      </c>
      <c r="Q272">
        <v>119.313</v>
      </c>
      <c r="R272">
        <v>95.971999999999994</v>
      </c>
      <c r="S272">
        <v>105.536</v>
      </c>
      <c r="T272">
        <v>141.94800000000001</v>
      </c>
      <c r="U272">
        <v>167.34899999999999</v>
      </c>
      <c r="V272">
        <v>222.41200000000001</v>
      </c>
      <c r="W272">
        <v>269.73</v>
      </c>
      <c r="X272">
        <v>240.928</v>
      </c>
      <c r="Y272">
        <v>277.173</v>
      </c>
      <c r="Z272">
        <v>269.601</v>
      </c>
      <c r="AA272">
        <v>300.84100000000001</v>
      </c>
      <c r="AB272">
        <v>275.15300000000002</v>
      </c>
      <c r="AC272">
        <v>233.57900000000001</v>
      </c>
      <c r="AD272">
        <v>189.84299999999999</v>
      </c>
      <c r="AE272">
        <v>174.303</v>
      </c>
      <c r="AF272">
        <v>172.78100000000001</v>
      </c>
      <c r="AG272">
        <v>155.517</v>
      </c>
      <c r="AH272">
        <v>146.89500000000001</v>
      </c>
      <c r="AI272">
        <v>122.008</v>
      </c>
      <c r="AJ272">
        <v>124.482</v>
      </c>
      <c r="AK272">
        <v>96.9</v>
      </c>
      <c r="AL272">
        <v>91.326999999999998</v>
      </c>
      <c r="AM272">
        <v>78.284000000000006</v>
      </c>
      <c r="AN272">
        <v>82.745999999999995</v>
      </c>
      <c r="AO272">
        <v>56.719000000000001</v>
      </c>
      <c r="AP272">
        <v>46.691000000000003</v>
      </c>
      <c r="AQ272">
        <v>23.452000000000002</v>
      </c>
    </row>
    <row r="273" spans="1:41" x14ac:dyDescent="0.2">
      <c r="B273" t="s">
        <v>168</v>
      </c>
      <c r="C273">
        <f>+C277-C275</f>
        <v>0</v>
      </c>
      <c r="D273">
        <f t="shared" ref="D273:AO273" si="54">+D277-D275</f>
        <v>0</v>
      </c>
      <c r="E273">
        <f t="shared" si="54"/>
        <v>0</v>
      </c>
      <c r="F273">
        <f t="shared" si="54"/>
        <v>0</v>
      </c>
      <c r="G273">
        <f t="shared" si="54"/>
        <v>0</v>
      </c>
      <c r="H273">
        <f t="shared" si="54"/>
        <v>0</v>
      </c>
      <c r="I273">
        <f t="shared" si="54"/>
        <v>0</v>
      </c>
      <c r="J273">
        <f t="shared" si="54"/>
        <v>0</v>
      </c>
      <c r="K273">
        <f t="shared" si="54"/>
        <v>0</v>
      </c>
      <c r="L273">
        <f t="shared" si="54"/>
        <v>0</v>
      </c>
      <c r="M273">
        <f t="shared" si="54"/>
        <v>0</v>
      </c>
      <c r="N273">
        <f t="shared" si="54"/>
        <v>0</v>
      </c>
      <c r="O273">
        <f t="shared" si="54"/>
        <v>0</v>
      </c>
      <c r="P273">
        <f t="shared" si="54"/>
        <v>0</v>
      </c>
      <c r="Q273">
        <f t="shared" si="54"/>
        <v>0</v>
      </c>
      <c r="R273">
        <f t="shared" si="54"/>
        <v>0</v>
      </c>
      <c r="S273">
        <f t="shared" si="54"/>
        <v>0</v>
      </c>
      <c r="T273">
        <f t="shared" si="54"/>
        <v>0</v>
      </c>
      <c r="U273">
        <f t="shared" si="54"/>
        <v>0</v>
      </c>
      <c r="V273">
        <f t="shared" si="54"/>
        <v>0</v>
      </c>
      <c r="W273">
        <f t="shared" si="54"/>
        <v>0</v>
      </c>
      <c r="X273">
        <f t="shared" si="54"/>
        <v>0</v>
      </c>
      <c r="Y273">
        <f t="shared" si="54"/>
        <v>0</v>
      </c>
      <c r="Z273">
        <f t="shared" si="54"/>
        <v>0</v>
      </c>
      <c r="AA273">
        <f t="shared" si="54"/>
        <v>0</v>
      </c>
      <c r="AB273">
        <f t="shared" si="54"/>
        <v>0</v>
      </c>
      <c r="AC273">
        <f t="shared" si="54"/>
        <v>0</v>
      </c>
      <c r="AD273">
        <f t="shared" si="54"/>
        <v>0</v>
      </c>
      <c r="AE273">
        <f t="shared" si="54"/>
        <v>0</v>
      </c>
      <c r="AF273">
        <f t="shared" si="54"/>
        <v>0</v>
      </c>
      <c r="AG273">
        <f t="shared" si="54"/>
        <v>0</v>
      </c>
      <c r="AH273">
        <f t="shared" si="54"/>
        <v>0</v>
      </c>
      <c r="AI273">
        <f t="shared" si="54"/>
        <v>0</v>
      </c>
      <c r="AJ273">
        <f t="shared" si="54"/>
        <v>0</v>
      </c>
      <c r="AK273">
        <f t="shared" si="54"/>
        <v>0</v>
      </c>
      <c r="AL273">
        <f t="shared" si="54"/>
        <v>0</v>
      </c>
      <c r="AM273">
        <f t="shared" si="54"/>
        <v>0</v>
      </c>
      <c r="AN273">
        <f t="shared" si="54"/>
        <v>0</v>
      </c>
      <c r="AO273">
        <f t="shared" si="54"/>
        <v>0</v>
      </c>
    </row>
    <row r="274" spans="1:41" hidden="1" x14ac:dyDescent="0.2">
      <c r="B274" t="s">
        <v>3</v>
      </c>
    </row>
    <row r="275" spans="1:41" hidden="1" x14ac:dyDescent="0.2">
      <c r="A275" t="s">
        <v>169</v>
      </c>
      <c r="B275" t="s">
        <v>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hidden="1" x14ac:dyDescent="0.2">
      <c r="B276" t="s">
        <v>6</v>
      </c>
    </row>
    <row r="277" spans="1:41" hidden="1" x14ac:dyDescent="0.2">
      <c r="A277" t="s">
        <v>170</v>
      </c>
      <c r="B277" t="s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B278" t="s">
        <v>171</v>
      </c>
      <c r="C278">
        <f>+C282-C280</f>
        <v>0</v>
      </c>
      <c r="D278">
        <f t="shared" ref="D278:AO278" si="55">+D282-D280</f>
        <v>0</v>
      </c>
      <c r="E278">
        <f t="shared" si="55"/>
        <v>0</v>
      </c>
      <c r="F278">
        <f t="shared" si="55"/>
        <v>0</v>
      </c>
      <c r="G278">
        <f t="shared" si="55"/>
        <v>0</v>
      </c>
      <c r="H278">
        <f t="shared" si="55"/>
        <v>0</v>
      </c>
      <c r="I278">
        <f t="shared" si="55"/>
        <v>0</v>
      </c>
      <c r="J278">
        <f t="shared" si="55"/>
        <v>0</v>
      </c>
      <c r="K278">
        <f t="shared" si="55"/>
        <v>0</v>
      </c>
      <c r="L278">
        <f t="shared" si="55"/>
        <v>0</v>
      </c>
      <c r="M278">
        <f t="shared" si="55"/>
        <v>0</v>
      </c>
      <c r="N278">
        <f t="shared" si="55"/>
        <v>0</v>
      </c>
      <c r="O278">
        <f t="shared" si="55"/>
        <v>0</v>
      </c>
      <c r="P278">
        <f t="shared" si="55"/>
        <v>0</v>
      </c>
      <c r="Q278">
        <f t="shared" si="55"/>
        <v>0</v>
      </c>
      <c r="R278">
        <f t="shared" si="55"/>
        <v>0</v>
      </c>
      <c r="S278">
        <f t="shared" si="55"/>
        <v>0</v>
      </c>
      <c r="T278">
        <f t="shared" si="55"/>
        <v>0</v>
      </c>
      <c r="U278">
        <f t="shared" si="55"/>
        <v>0</v>
      </c>
      <c r="V278">
        <f t="shared" si="55"/>
        <v>0</v>
      </c>
      <c r="W278">
        <f t="shared" si="55"/>
        <v>0</v>
      </c>
      <c r="X278">
        <f t="shared" si="55"/>
        <v>0</v>
      </c>
      <c r="Y278">
        <f t="shared" si="55"/>
        <v>0</v>
      </c>
      <c r="Z278">
        <f t="shared" si="55"/>
        <v>0</v>
      </c>
      <c r="AA278">
        <f t="shared" si="55"/>
        <v>0</v>
      </c>
      <c r="AB278">
        <f t="shared" si="55"/>
        <v>0</v>
      </c>
      <c r="AC278">
        <f t="shared" si="55"/>
        <v>0</v>
      </c>
      <c r="AD278">
        <f t="shared" si="55"/>
        <v>0</v>
      </c>
      <c r="AE278">
        <f t="shared" si="55"/>
        <v>0</v>
      </c>
      <c r="AF278">
        <f t="shared" si="55"/>
        <v>0</v>
      </c>
      <c r="AG278">
        <f t="shared" si="55"/>
        <v>0</v>
      </c>
      <c r="AH278">
        <f t="shared" si="55"/>
        <v>0</v>
      </c>
      <c r="AI278">
        <f t="shared" si="55"/>
        <v>0</v>
      </c>
      <c r="AJ278">
        <f t="shared" si="55"/>
        <v>0</v>
      </c>
      <c r="AK278">
        <f t="shared" si="55"/>
        <v>0</v>
      </c>
      <c r="AL278">
        <f t="shared" si="55"/>
        <v>0</v>
      </c>
      <c r="AM278">
        <f t="shared" si="55"/>
        <v>0</v>
      </c>
      <c r="AN278">
        <f t="shared" si="55"/>
        <v>0</v>
      </c>
      <c r="AO278">
        <f t="shared" si="55"/>
        <v>0</v>
      </c>
    </row>
    <row r="279" spans="1:41" hidden="1" x14ac:dyDescent="0.2">
      <c r="B279" t="s">
        <v>3</v>
      </c>
    </row>
    <row r="280" spans="1:41" hidden="1" x14ac:dyDescent="0.2">
      <c r="A280" t="s">
        <v>172</v>
      </c>
      <c r="B280" t="s">
        <v>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hidden="1" x14ac:dyDescent="0.2">
      <c r="B281" t="s">
        <v>6</v>
      </c>
    </row>
    <row r="282" spans="1:41" hidden="1" x14ac:dyDescent="0.2">
      <c r="A282" t="s">
        <v>173</v>
      </c>
      <c r="B282" t="s">
        <v>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">
      <c r="B283" t="s">
        <v>174</v>
      </c>
      <c r="C283">
        <f>+C287-C285</f>
        <v>-30.05</v>
      </c>
      <c r="D283">
        <f t="shared" ref="D283:AO283" si="56">+D287-D285</f>
        <v>-31.852</v>
      </c>
      <c r="E283">
        <f t="shared" si="56"/>
        <v>-27.209</v>
      </c>
      <c r="F283">
        <f t="shared" si="56"/>
        <v>-34.143999999999998</v>
      </c>
      <c r="G283">
        <f t="shared" si="56"/>
        <v>-35.554000000000002</v>
      </c>
      <c r="H283">
        <f t="shared" si="56"/>
        <v>-34.201999999999998</v>
      </c>
      <c r="I283">
        <f t="shared" si="56"/>
        <v>-36.082999999999998</v>
      </c>
      <c r="J283">
        <f t="shared" si="56"/>
        <v>-37.923999999999999</v>
      </c>
      <c r="K283">
        <f t="shared" si="56"/>
        <v>-36.063000000000002</v>
      </c>
      <c r="L283">
        <f t="shared" si="56"/>
        <v>-37.768000000000001</v>
      </c>
      <c r="M283">
        <f t="shared" si="56"/>
        <v>-31.225000000000001</v>
      </c>
      <c r="N283">
        <f t="shared" si="56"/>
        <v>-37.473999999999997</v>
      </c>
      <c r="O283">
        <f t="shared" si="56"/>
        <v>-37.689</v>
      </c>
      <c r="P283">
        <f t="shared" si="56"/>
        <v>-41.841999999999999</v>
      </c>
      <c r="Q283">
        <f t="shared" si="56"/>
        <v>-44.192999999999998</v>
      </c>
      <c r="R283">
        <f t="shared" si="56"/>
        <v>-44.487000000000002</v>
      </c>
      <c r="S283">
        <f t="shared" si="56"/>
        <v>-41.215000000000003</v>
      </c>
      <c r="T283">
        <f t="shared" si="56"/>
        <v>-44.643000000000001</v>
      </c>
      <c r="U283">
        <f t="shared" si="56"/>
        <v>-43.566000000000003</v>
      </c>
      <c r="V283">
        <f t="shared" si="56"/>
        <v>-41.372</v>
      </c>
      <c r="W283">
        <f t="shared" si="56"/>
        <v>-40.881999999999998</v>
      </c>
      <c r="X283">
        <f t="shared" si="56"/>
        <v>-37.689</v>
      </c>
      <c r="Y283">
        <f t="shared" si="56"/>
        <v>-39.511000000000003</v>
      </c>
      <c r="Z283">
        <f t="shared" si="56"/>
        <v>-41.509</v>
      </c>
      <c r="AA283">
        <f t="shared" si="56"/>
        <v>-42.037999999999997</v>
      </c>
      <c r="AB283">
        <f t="shared" si="56"/>
        <v>-41.627000000000002</v>
      </c>
      <c r="AC283">
        <f t="shared" si="56"/>
        <v>-42.174999999999997</v>
      </c>
      <c r="AD283">
        <f t="shared" si="56"/>
        <v>-36.965000000000003</v>
      </c>
      <c r="AE283">
        <f t="shared" si="56"/>
        <v>-34.372</v>
      </c>
      <c r="AF283">
        <f t="shared" si="56"/>
        <v>-25.532</v>
      </c>
      <c r="AG283">
        <f t="shared" si="56"/>
        <v>-27.099</v>
      </c>
      <c r="AH283">
        <f t="shared" si="56"/>
        <v>-26.382999999999999</v>
      </c>
      <c r="AI283">
        <f t="shared" si="56"/>
        <v>-25.513000000000002</v>
      </c>
      <c r="AJ283">
        <f t="shared" si="56"/>
        <v>-26.498999999999999</v>
      </c>
      <c r="AK283">
        <f t="shared" si="56"/>
        <v>-26.538</v>
      </c>
      <c r="AL283">
        <f t="shared" si="56"/>
        <v>-16.422000000000001</v>
      </c>
      <c r="AM283">
        <f t="shared" si="56"/>
        <v>-24.074000000000002</v>
      </c>
      <c r="AN283">
        <f t="shared" si="56"/>
        <v>-20.56</v>
      </c>
      <c r="AO283">
        <f t="shared" si="56"/>
        <v>-24.908000000000001</v>
      </c>
    </row>
    <row r="284" spans="1:41" hidden="1" x14ac:dyDescent="0.2">
      <c r="B284" t="s">
        <v>3</v>
      </c>
    </row>
    <row r="285" spans="1:41" hidden="1" x14ac:dyDescent="0.2">
      <c r="A285" t="s">
        <v>175</v>
      </c>
      <c r="B285" t="s">
        <v>5</v>
      </c>
      <c r="C285">
        <v>30.05</v>
      </c>
      <c r="D285">
        <v>31.852</v>
      </c>
      <c r="E285">
        <v>27.209</v>
      </c>
      <c r="F285">
        <v>34.143999999999998</v>
      </c>
      <c r="G285">
        <v>35.554000000000002</v>
      </c>
      <c r="H285">
        <v>34.201999999999998</v>
      </c>
      <c r="I285">
        <v>36.082999999999998</v>
      </c>
      <c r="J285">
        <v>37.923999999999999</v>
      </c>
      <c r="K285">
        <v>36.063000000000002</v>
      </c>
      <c r="L285">
        <v>37.768000000000001</v>
      </c>
      <c r="M285">
        <v>31.225000000000001</v>
      </c>
      <c r="N285">
        <v>37.473999999999997</v>
      </c>
      <c r="O285">
        <v>37.689</v>
      </c>
      <c r="P285">
        <v>41.841999999999999</v>
      </c>
      <c r="Q285">
        <v>44.192999999999998</v>
      </c>
      <c r="R285">
        <v>44.487000000000002</v>
      </c>
      <c r="S285">
        <v>41.215000000000003</v>
      </c>
      <c r="T285">
        <v>44.643000000000001</v>
      </c>
      <c r="U285">
        <v>43.566000000000003</v>
      </c>
      <c r="V285">
        <v>41.372</v>
      </c>
      <c r="W285">
        <v>40.881999999999998</v>
      </c>
      <c r="X285">
        <v>37.689</v>
      </c>
      <c r="Y285">
        <v>39.511000000000003</v>
      </c>
      <c r="Z285">
        <v>41.509</v>
      </c>
      <c r="AA285">
        <v>42.037999999999997</v>
      </c>
      <c r="AB285">
        <v>41.627000000000002</v>
      </c>
      <c r="AC285">
        <v>42.174999999999997</v>
      </c>
      <c r="AD285">
        <v>36.965000000000003</v>
      </c>
      <c r="AE285">
        <v>34.372</v>
      </c>
      <c r="AF285">
        <v>25.532</v>
      </c>
      <c r="AG285">
        <v>27.099</v>
      </c>
      <c r="AH285">
        <v>26.382999999999999</v>
      </c>
      <c r="AI285">
        <v>25.513000000000002</v>
      </c>
      <c r="AJ285">
        <v>26.498999999999999</v>
      </c>
      <c r="AK285">
        <v>26.538</v>
      </c>
      <c r="AL285">
        <v>16.422000000000001</v>
      </c>
      <c r="AM285">
        <v>24.074000000000002</v>
      </c>
      <c r="AN285">
        <v>20.56</v>
      </c>
      <c r="AO285">
        <v>24.908000000000001</v>
      </c>
    </row>
    <row r="286" spans="1:41" hidden="1" x14ac:dyDescent="0.2">
      <c r="B286" t="s">
        <v>6</v>
      </c>
    </row>
    <row r="287" spans="1:41" hidden="1" x14ac:dyDescent="0.2">
      <c r="A287" t="s">
        <v>176</v>
      </c>
      <c r="B287" t="s">
        <v>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B288" t="s">
        <v>177</v>
      </c>
      <c r="C288">
        <f>+C292-C290</f>
        <v>112.9</v>
      </c>
      <c r="D288">
        <f t="shared" ref="D288:AO288" si="57">+D292-D290</f>
        <v>129.4</v>
      </c>
      <c r="E288">
        <f t="shared" si="57"/>
        <v>120</v>
      </c>
      <c r="F288">
        <f t="shared" si="57"/>
        <v>168.9</v>
      </c>
      <c r="G288">
        <f t="shared" si="57"/>
        <v>172</v>
      </c>
      <c r="H288">
        <f t="shared" si="57"/>
        <v>193.4</v>
      </c>
      <c r="I288">
        <f t="shared" si="57"/>
        <v>195.6</v>
      </c>
      <c r="J288">
        <f t="shared" si="57"/>
        <v>123.5</v>
      </c>
      <c r="K288">
        <f t="shared" si="57"/>
        <v>188.51</v>
      </c>
      <c r="L288">
        <f t="shared" si="57"/>
        <v>174.6</v>
      </c>
      <c r="M288">
        <f t="shared" si="57"/>
        <v>172.1</v>
      </c>
      <c r="N288">
        <f t="shared" si="57"/>
        <v>178.78</v>
      </c>
      <c r="O288">
        <f t="shared" si="57"/>
        <v>191.11</v>
      </c>
      <c r="P288">
        <f t="shared" si="57"/>
        <v>218.35</v>
      </c>
      <c r="Q288">
        <f t="shared" si="57"/>
        <v>237.83</v>
      </c>
      <c r="R288">
        <f t="shared" si="57"/>
        <v>250.42</v>
      </c>
      <c r="S288">
        <f t="shared" si="57"/>
        <v>240.54</v>
      </c>
      <c r="T288">
        <f t="shared" si="57"/>
        <v>250.351</v>
      </c>
      <c r="U288">
        <f t="shared" si="57"/>
        <v>234.06800000000001</v>
      </c>
      <c r="V288">
        <f t="shared" si="57"/>
        <v>230.94200000000001</v>
      </c>
      <c r="W288">
        <f t="shared" si="57"/>
        <v>239.208</v>
      </c>
      <c r="X288">
        <f t="shared" si="57"/>
        <v>244.29</v>
      </c>
      <c r="Y288">
        <f t="shared" si="57"/>
        <v>235.7</v>
      </c>
      <c r="Z288">
        <f t="shared" si="57"/>
        <v>258.58</v>
      </c>
      <c r="AA288">
        <f t="shared" si="57"/>
        <v>337.53100000000001</v>
      </c>
      <c r="AB288">
        <f t="shared" si="57"/>
        <v>361</v>
      </c>
      <c r="AC288">
        <f t="shared" si="57"/>
        <v>373</v>
      </c>
      <c r="AD288">
        <f t="shared" si="57"/>
        <v>347.12799999999999</v>
      </c>
      <c r="AE288">
        <f t="shared" si="57"/>
        <v>356.35</v>
      </c>
      <c r="AF288">
        <f t="shared" si="57"/>
        <v>334.42899999999997</v>
      </c>
      <c r="AG288">
        <f t="shared" si="57"/>
        <v>348.15199999999999</v>
      </c>
      <c r="AH288">
        <f t="shared" si="57"/>
        <v>340.51</v>
      </c>
      <c r="AI288">
        <f t="shared" si="57"/>
        <v>357.67</v>
      </c>
      <c r="AJ288">
        <f t="shared" si="57"/>
        <v>396.26</v>
      </c>
      <c r="AK288">
        <f t="shared" si="57"/>
        <v>432.61</v>
      </c>
      <c r="AL288">
        <f t="shared" si="57"/>
        <v>440.59800000000001</v>
      </c>
      <c r="AM288">
        <f t="shared" si="57"/>
        <v>362.74099999999999</v>
      </c>
      <c r="AN288">
        <f t="shared" si="57"/>
        <v>349.48500000000001</v>
      </c>
      <c r="AO288">
        <f t="shared" si="57"/>
        <v>349.447</v>
      </c>
    </row>
    <row r="289" spans="1:41" hidden="1" x14ac:dyDescent="0.2">
      <c r="B289" t="s">
        <v>3</v>
      </c>
    </row>
    <row r="290" spans="1:41" hidden="1" x14ac:dyDescent="0.2">
      <c r="A290" t="s">
        <v>178</v>
      </c>
      <c r="B290" t="s">
        <v>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hidden="1" x14ac:dyDescent="0.2">
      <c r="B291" t="s">
        <v>6</v>
      </c>
    </row>
    <row r="292" spans="1:41" hidden="1" x14ac:dyDescent="0.2">
      <c r="A292" t="s">
        <v>179</v>
      </c>
      <c r="B292" t="s">
        <v>5</v>
      </c>
      <c r="C292">
        <v>112.9</v>
      </c>
      <c r="D292">
        <v>129.4</v>
      </c>
      <c r="E292">
        <v>120</v>
      </c>
      <c r="F292">
        <v>168.9</v>
      </c>
      <c r="G292">
        <v>172</v>
      </c>
      <c r="H292">
        <v>193.4</v>
      </c>
      <c r="I292">
        <v>195.6</v>
      </c>
      <c r="J292">
        <v>123.5</v>
      </c>
      <c r="K292">
        <v>188.51</v>
      </c>
      <c r="L292">
        <v>174.6</v>
      </c>
      <c r="M292">
        <v>172.1</v>
      </c>
      <c r="N292">
        <v>178.78</v>
      </c>
      <c r="O292">
        <v>191.11</v>
      </c>
      <c r="P292">
        <v>218.35</v>
      </c>
      <c r="Q292">
        <v>237.83</v>
      </c>
      <c r="R292">
        <v>250.42</v>
      </c>
      <c r="S292">
        <v>240.54</v>
      </c>
      <c r="T292">
        <v>250.351</v>
      </c>
      <c r="U292">
        <v>234.06800000000001</v>
      </c>
      <c r="V292">
        <v>230.94200000000001</v>
      </c>
      <c r="W292">
        <v>239.208</v>
      </c>
      <c r="X292">
        <v>244.29</v>
      </c>
      <c r="Y292">
        <v>235.7</v>
      </c>
      <c r="Z292">
        <v>258.58</v>
      </c>
      <c r="AA292">
        <v>337.53100000000001</v>
      </c>
      <c r="AB292">
        <v>361</v>
      </c>
      <c r="AC292">
        <v>373</v>
      </c>
      <c r="AD292">
        <v>347.12799999999999</v>
      </c>
      <c r="AE292">
        <v>356.35</v>
      </c>
      <c r="AF292">
        <v>334.42899999999997</v>
      </c>
      <c r="AG292">
        <v>348.15199999999999</v>
      </c>
      <c r="AH292">
        <v>340.51</v>
      </c>
      <c r="AI292">
        <v>357.67</v>
      </c>
      <c r="AJ292">
        <v>396.26</v>
      </c>
      <c r="AK292">
        <v>432.61</v>
      </c>
      <c r="AL292">
        <v>440.59800000000001</v>
      </c>
      <c r="AM292">
        <v>362.74099999999999</v>
      </c>
      <c r="AN292">
        <v>349.48500000000001</v>
      </c>
      <c r="AO292">
        <v>349.447</v>
      </c>
    </row>
    <row r="293" spans="1:41" x14ac:dyDescent="0.2">
      <c r="B293" t="s">
        <v>180</v>
      </c>
      <c r="C293">
        <f>+C297-C295</f>
        <v>335.67099999999999</v>
      </c>
      <c r="D293">
        <f t="shared" ref="D293:AO293" si="58">+D297-D295</f>
        <v>362.702</v>
      </c>
      <c r="E293">
        <f t="shared" si="58"/>
        <v>362.14499999999998</v>
      </c>
      <c r="F293">
        <f t="shared" si="58"/>
        <v>370.87700000000001</v>
      </c>
      <c r="G293">
        <f t="shared" si="58"/>
        <v>397</v>
      </c>
      <c r="H293">
        <f t="shared" si="58"/>
        <v>442.1</v>
      </c>
      <c r="I293">
        <f t="shared" si="58"/>
        <v>380.44099999999997</v>
      </c>
      <c r="J293">
        <f t="shared" si="58"/>
        <v>450.12200000000001</v>
      </c>
      <c r="K293">
        <f t="shared" si="58"/>
        <v>425.07299999999998</v>
      </c>
      <c r="L293">
        <f t="shared" si="58"/>
        <v>432.95499999999998</v>
      </c>
      <c r="M293">
        <f t="shared" si="58"/>
        <v>422</v>
      </c>
      <c r="N293">
        <f t="shared" si="58"/>
        <v>414.31599999999997</v>
      </c>
      <c r="O293">
        <f t="shared" si="58"/>
        <v>423.99799999999999</v>
      </c>
      <c r="P293">
        <f t="shared" si="58"/>
        <v>393.81200000000001</v>
      </c>
      <c r="Q293">
        <f t="shared" si="58"/>
        <v>375.62800000000004</v>
      </c>
      <c r="R293">
        <f t="shared" si="58"/>
        <v>352.62600000000003</v>
      </c>
      <c r="S293">
        <f t="shared" si="58"/>
        <v>354.93</v>
      </c>
      <c r="T293">
        <f t="shared" si="58"/>
        <v>313.39999999999998</v>
      </c>
      <c r="U293">
        <f t="shared" si="58"/>
        <v>278.39299999999997</v>
      </c>
      <c r="V293">
        <f t="shared" si="58"/>
        <v>284.19900000000001</v>
      </c>
      <c r="W293">
        <f t="shared" si="58"/>
        <v>219.99799999999999</v>
      </c>
      <c r="X293">
        <f t="shared" si="58"/>
        <v>132.53399999999999</v>
      </c>
      <c r="Y293">
        <f t="shared" si="58"/>
        <v>111.78</v>
      </c>
      <c r="Z293">
        <f t="shared" si="58"/>
        <v>62.869</v>
      </c>
      <c r="AA293">
        <f t="shared" si="58"/>
        <v>-3.6409999999999982</v>
      </c>
      <c r="AB293">
        <f t="shared" si="58"/>
        <v>9.8419999999999987</v>
      </c>
      <c r="AC293">
        <f t="shared" si="58"/>
        <v>4.4150000000000063</v>
      </c>
      <c r="AD293">
        <f t="shared" si="58"/>
        <v>46.128999999999998</v>
      </c>
      <c r="AE293">
        <f t="shared" si="58"/>
        <v>64.721999999999994</v>
      </c>
      <c r="AF293">
        <f t="shared" si="58"/>
        <v>74.075000000000003</v>
      </c>
      <c r="AG293">
        <f t="shared" si="58"/>
        <v>138.786</v>
      </c>
      <c r="AH293">
        <f t="shared" si="58"/>
        <v>146.524</v>
      </c>
      <c r="AI293">
        <f t="shared" si="58"/>
        <v>114.56600000000002</v>
      </c>
      <c r="AJ293">
        <f t="shared" si="58"/>
        <v>180.25300000000001</v>
      </c>
      <c r="AK293">
        <f t="shared" si="58"/>
        <v>150.23699999999999</v>
      </c>
      <c r="AL293">
        <f t="shared" si="58"/>
        <v>189.916</v>
      </c>
      <c r="AM293">
        <f t="shared" si="58"/>
        <v>106.21299999999999</v>
      </c>
      <c r="AN293">
        <f t="shared" si="58"/>
        <v>89.164000000000001</v>
      </c>
      <c r="AO293">
        <f t="shared" si="58"/>
        <v>86.698999999999998</v>
      </c>
    </row>
    <row r="294" spans="1:41" hidden="1" x14ac:dyDescent="0.2">
      <c r="B294" t="s">
        <v>3</v>
      </c>
    </row>
    <row r="295" spans="1:41" hidden="1" x14ac:dyDescent="0.2">
      <c r="A295" t="s">
        <v>181</v>
      </c>
      <c r="B295" t="s">
        <v>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1.7999999999999999E-2</v>
      </c>
      <c r="R295">
        <v>0.50600000000000001</v>
      </c>
      <c r="S295">
        <v>0.252</v>
      </c>
      <c r="T295">
        <v>0</v>
      </c>
      <c r="U295">
        <v>0</v>
      </c>
      <c r="V295">
        <v>1E-3</v>
      </c>
      <c r="W295">
        <v>2E-3</v>
      </c>
      <c r="X295">
        <v>5.5670000000000002</v>
      </c>
      <c r="Y295">
        <v>28.428000000000001</v>
      </c>
      <c r="Z295">
        <v>37.037999999999997</v>
      </c>
      <c r="AA295">
        <v>41.228999999999999</v>
      </c>
      <c r="AB295">
        <v>47.633000000000003</v>
      </c>
      <c r="AC295">
        <v>47.918999999999997</v>
      </c>
      <c r="AD295">
        <v>50.371000000000002</v>
      </c>
      <c r="AE295">
        <v>37.417000000000002</v>
      </c>
      <c r="AF295">
        <v>49.703000000000003</v>
      </c>
      <c r="AG295">
        <v>48.94</v>
      </c>
      <c r="AH295">
        <v>52.220999999999997</v>
      </c>
      <c r="AI295">
        <v>74.989999999999995</v>
      </c>
      <c r="AJ295">
        <v>53.499000000000002</v>
      </c>
      <c r="AK295">
        <v>91.65</v>
      </c>
      <c r="AL295">
        <v>68.052000000000007</v>
      </c>
      <c r="AM295">
        <v>119.63200000000001</v>
      </c>
      <c r="AN295">
        <v>120.74</v>
      </c>
      <c r="AO295">
        <v>117.42</v>
      </c>
    </row>
    <row r="296" spans="1:41" hidden="1" x14ac:dyDescent="0.2">
      <c r="B296" t="s">
        <v>6</v>
      </c>
    </row>
    <row r="297" spans="1:41" hidden="1" x14ac:dyDescent="0.2">
      <c r="A297" t="s">
        <v>182</v>
      </c>
      <c r="B297" t="s">
        <v>5</v>
      </c>
      <c r="C297">
        <v>335.67099999999999</v>
      </c>
      <c r="D297">
        <v>362.702</v>
      </c>
      <c r="E297">
        <v>362.14499999999998</v>
      </c>
      <c r="F297">
        <v>370.87700000000001</v>
      </c>
      <c r="G297">
        <v>397</v>
      </c>
      <c r="H297">
        <v>442.1</v>
      </c>
      <c r="I297">
        <v>380.44099999999997</v>
      </c>
      <c r="J297">
        <v>450.12200000000001</v>
      </c>
      <c r="K297">
        <v>425.07299999999998</v>
      </c>
      <c r="L297">
        <v>432.95499999999998</v>
      </c>
      <c r="M297">
        <v>422</v>
      </c>
      <c r="N297">
        <v>414.31599999999997</v>
      </c>
      <c r="O297">
        <v>423.99799999999999</v>
      </c>
      <c r="P297">
        <v>393.81200000000001</v>
      </c>
      <c r="Q297">
        <v>375.64600000000002</v>
      </c>
      <c r="R297">
        <v>353.13200000000001</v>
      </c>
      <c r="S297">
        <v>355.18200000000002</v>
      </c>
      <c r="T297">
        <v>313.39999999999998</v>
      </c>
      <c r="U297">
        <v>278.39299999999997</v>
      </c>
      <c r="V297">
        <v>284.2</v>
      </c>
      <c r="W297">
        <v>220</v>
      </c>
      <c r="X297">
        <v>138.101</v>
      </c>
      <c r="Y297">
        <v>140.208</v>
      </c>
      <c r="Z297">
        <v>99.906999999999996</v>
      </c>
      <c r="AA297">
        <v>37.588000000000001</v>
      </c>
      <c r="AB297">
        <v>57.475000000000001</v>
      </c>
      <c r="AC297">
        <v>52.334000000000003</v>
      </c>
      <c r="AD297">
        <v>96.5</v>
      </c>
      <c r="AE297">
        <v>102.139</v>
      </c>
      <c r="AF297">
        <v>123.77800000000001</v>
      </c>
      <c r="AG297">
        <v>187.726</v>
      </c>
      <c r="AH297">
        <v>198.745</v>
      </c>
      <c r="AI297">
        <v>189.55600000000001</v>
      </c>
      <c r="AJ297">
        <v>233.75200000000001</v>
      </c>
      <c r="AK297">
        <v>241.887</v>
      </c>
      <c r="AL297">
        <v>257.96800000000002</v>
      </c>
      <c r="AM297">
        <v>225.845</v>
      </c>
      <c r="AN297">
        <v>209.904</v>
      </c>
      <c r="AO297">
        <v>204.119</v>
      </c>
    </row>
    <row r="298" spans="1:41" x14ac:dyDescent="0.2">
      <c r="B298" t="s">
        <v>183</v>
      </c>
      <c r="C298">
        <f>+C302-C300</f>
        <v>-12.57</v>
      </c>
      <c r="D298">
        <f t="shared" ref="D298:AO298" si="59">+D302-D300</f>
        <v>-12.25</v>
      </c>
      <c r="E298">
        <f t="shared" si="59"/>
        <v>-10.718999999999999</v>
      </c>
      <c r="F298">
        <f t="shared" si="59"/>
        <v>-12.157</v>
      </c>
      <c r="G298">
        <f t="shared" si="59"/>
        <v>-12.1</v>
      </c>
      <c r="H298">
        <f t="shared" si="59"/>
        <v>-12.891999999999999</v>
      </c>
      <c r="I298">
        <f t="shared" si="59"/>
        <v>-13.462</v>
      </c>
      <c r="J298">
        <f t="shared" si="59"/>
        <v>-14.222</v>
      </c>
      <c r="K298">
        <f t="shared" si="59"/>
        <v>-13.29</v>
      </c>
      <c r="L298">
        <f t="shared" si="59"/>
        <v>-12.788</v>
      </c>
      <c r="M298">
        <f t="shared" si="59"/>
        <v>-13.385999999999999</v>
      </c>
      <c r="N298">
        <f t="shared" si="59"/>
        <v>-15.509</v>
      </c>
      <c r="O298">
        <f t="shared" si="59"/>
        <v>-16.542000000000002</v>
      </c>
      <c r="P298">
        <f t="shared" si="59"/>
        <v>-18.896999999999998</v>
      </c>
      <c r="Q298">
        <f t="shared" si="59"/>
        <v>-16.058</v>
      </c>
      <c r="R298">
        <f t="shared" si="59"/>
        <v>-15.252000000000001</v>
      </c>
      <c r="S298">
        <f t="shared" si="59"/>
        <v>-14.946999999999999</v>
      </c>
      <c r="T298">
        <f t="shared" si="59"/>
        <v>-15.88</v>
      </c>
      <c r="U298">
        <f t="shared" si="59"/>
        <v>-16.361999999999998</v>
      </c>
      <c r="V298">
        <f t="shared" si="59"/>
        <v>-18.053999999999998</v>
      </c>
      <c r="W298">
        <f t="shared" si="59"/>
        <v>-19.212</v>
      </c>
      <c r="X298">
        <f t="shared" si="59"/>
        <v>-19.821999999999999</v>
      </c>
      <c r="Y298">
        <f t="shared" si="59"/>
        <v>-18.736000000000001</v>
      </c>
      <c r="Z298">
        <f t="shared" si="59"/>
        <v>-19.135999999999999</v>
      </c>
      <c r="AA298">
        <f t="shared" si="59"/>
        <v>-19.516999999999999</v>
      </c>
      <c r="AB298">
        <f t="shared" si="59"/>
        <v>-20.068999999999999</v>
      </c>
      <c r="AC298">
        <f t="shared" si="59"/>
        <v>-17.042000000000002</v>
      </c>
      <c r="AD298">
        <f t="shared" si="59"/>
        <v>-19.555</v>
      </c>
      <c r="AE298">
        <f t="shared" si="59"/>
        <v>-16.146999999999998</v>
      </c>
      <c r="AF298">
        <f t="shared" si="59"/>
        <v>-17.004000000000001</v>
      </c>
      <c r="AG298">
        <f t="shared" si="59"/>
        <v>-15.385</v>
      </c>
      <c r="AH298">
        <f t="shared" si="59"/>
        <v>-13.938000000000001</v>
      </c>
      <c r="AI298">
        <f t="shared" si="59"/>
        <v>-10.164999999999999</v>
      </c>
      <c r="AJ298">
        <f t="shared" si="59"/>
        <v>0</v>
      </c>
      <c r="AK298">
        <f t="shared" si="59"/>
        <v>0</v>
      </c>
      <c r="AL298">
        <f t="shared" si="59"/>
        <v>0</v>
      </c>
      <c r="AM298">
        <f t="shared" si="59"/>
        <v>0</v>
      </c>
      <c r="AN298">
        <f t="shared" si="59"/>
        <v>0</v>
      </c>
      <c r="AO298">
        <f t="shared" si="59"/>
        <v>0</v>
      </c>
    </row>
    <row r="299" spans="1:41" hidden="1" x14ac:dyDescent="0.2">
      <c r="B299" t="s">
        <v>3</v>
      </c>
    </row>
    <row r="300" spans="1:41" hidden="1" x14ac:dyDescent="0.2">
      <c r="A300" t="s">
        <v>184</v>
      </c>
      <c r="B300" t="s">
        <v>5</v>
      </c>
      <c r="C300">
        <v>12.57</v>
      </c>
      <c r="D300">
        <v>12.25</v>
      </c>
      <c r="E300">
        <v>10.718999999999999</v>
      </c>
      <c r="F300">
        <v>12.157</v>
      </c>
      <c r="G300">
        <v>12.1</v>
      </c>
      <c r="H300">
        <v>12.891999999999999</v>
      </c>
      <c r="I300">
        <v>13.462</v>
      </c>
      <c r="J300">
        <v>14.222</v>
      </c>
      <c r="K300">
        <v>13.29</v>
      </c>
      <c r="L300">
        <v>12.788</v>
      </c>
      <c r="M300">
        <v>13.385999999999999</v>
      </c>
      <c r="N300">
        <v>15.509</v>
      </c>
      <c r="O300">
        <v>16.542000000000002</v>
      </c>
      <c r="P300">
        <v>18.896999999999998</v>
      </c>
      <c r="Q300">
        <v>16.058</v>
      </c>
      <c r="R300">
        <v>15.252000000000001</v>
      </c>
      <c r="S300">
        <v>14.946999999999999</v>
      </c>
      <c r="T300">
        <v>15.88</v>
      </c>
      <c r="U300">
        <v>16.361999999999998</v>
      </c>
      <c r="V300">
        <v>18.053999999999998</v>
      </c>
      <c r="W300">
        <v>19.212</v>
      </c>
      <c r="X300">
        <v>19.821999999999999</v>
      </c>
      <c r="Y300">
        <v>18.736000000000001</v>
      </c>
      <c r="Z300">
        <v>19.135999999999999</v>
      </c>
      <c r="AA300">
        <v>19.516999999999999</v>
      </c>
      <c r="AB300">
        <v>20.068999999999999</v>
      </c>
      <c r="AC300">
        <v>17.042000000000002</v>
      </c>
      <c r="AD300">
        <v>19.555</v>
      </c>
      <c r="AE300">
        <v>16.146999999999998</v>
      </c>
      <c r="AF300">
        <v>17.004000000000001</v>
      </c>
      <c r="AG300">
        <v>15.385</v>
      </c>
      <c r="AH300">
        <v>13.938000000000001</v>
      </c>
      <c r="AI300">
        <v>10.164999999999999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hidden="1" x14ac:dyDescent="0.2">
      <c r="B301" t="s">
        <v>6</v>
      </c>
    </row>
    <row r="302" spans="1:41" hidden="1" x14ac:dyDescent="0.2">
      <c r="A302" t="s">
        <v>185</v>
      </c>
      <c r="B302" t="s">
        <v>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">
      <c r="B303" t="s">
        <v>186</v>
      </c>
      <c r="C303">
        <f>+C307-C305</f>
        <v>0</v>
      </c>
      <c r="D303">
        <f t="shared" ref="D303:AO303" si="60">+D307-D305</f>
        <v>0</v>
      </c>
      <c r="E303">
        <f t="shared" si="60"/>
        <v>0</v>
      </c>
      <c r="F303">
        <f t="shared" si="60"/>
        <v>0</v>
      </c>
      <c r="G303">
        <f t="shared" si="60"/>
        <v>0</v>
      </c>
      <c r="H303">
        <f t="shared" si="60"/>
        <v>0</v>
      </c>
      <c r="I303">
        <f t="shared" si="60"/>
        <v>0</v>
      </c>
      <c r="J303">
        <f t="shared" si="60"/>
        <v>0</v>
      </c>
      <c r="K303">
        <f t="shared" si="60"/>
        <v>0</v>
      </c>
      <c r="L303">
        <f t="shared" si="60"/>
        <v>0</v>
      </c>
      <c r="M303">
        <f t="shared" si="60"/>
        <v>0</v>
      </c>
      <c r="N303">
        <f t="shared" si="60"/>
        <v>0</v>
      </c>
      <c r="O303">
        <f t="shared" si="60"/>
        <v>2.5030000000000001</v>
      </c>
      <c r="P303">
        <f t="shared" si="60"/>
        <v>4.4580000000000002</v>
      </c>
      <c r="Q303">
        <f t="shared" si="60"/>
        <v>4.8600000000000003</v>
      </c>
      <c r="R303">
        <f t="shared" si="60"/>
        <v>6.2510000000000003</v>
      </c>
      <c r="S303">
        <f t="shared" si="60"/>
        <v>12.843</v>
      </c>
      <c r="T303">
        <f t="shared" si="60"/>
        <v>46.298999999999999</v>
      </c>
      <c r="U303">
        <f t="shared" si="60"/>
        <v>75.980999999999995</v>
      </c>
      <c r="V303">
        <f t="shared" si="60"/>
        <v>89.018000000000001</v>
      </c>
      <c r="W303">
        <f t="shared" si="60"/>
        <v>106.648</v>
      </c>
      <c r="X303">
        <f t="shared" si="60"/>
        <v>179.739</v>
      </c>
      <c r="Y303">
        <f t="shared" si="60"/>
        <v>199.178</v>
      </c>
      <c r="Z303">
        <f t="shared" si="60"/>
        <v>221.71600000000001</v>
      </c>
      <c r="AA303">
        <f t="shared" si="60"/>
        <v>315.33</v>
      </c>
      <c r="AB303">
        <f t="shared" si="60"/>
        <v>347.464</v>
      </c>
      <c r="AC303">
        <f t="shared" si="60"/>
        <v>336.18599999999998</v>
      </c>
      <c r="AD303">
        <f t="shared" si="60"/>
        <v>330.86099999999999</v>
      </c>
      <c r="AE303">
        <f t="shared" si="60"/>
        <v>339.29500000000002</v>
      </c>
      <c r="AF303">
        <f t="shared" si="60"/>
        <v>295.46300000000002</v>
      </c>
      <c r="AG303">
        <f t="shared" si="60"/>
        <v>254.11799999999999</v>
      </c>
      <c r="AH303">
        <f t="shared" si="60"/>
        <v>238.94499999999999</v>
      </c>
      <c r="AI303">
        <f t="shared" si="60"/>
        <v>267.10000000000002</v>
      </c>
      <c r="AJ303">
        <f t="shared" si="60"/>
        <v>248.64099999999999</v>
      </c>
      <c r="AK303">
        <f t="shared" si="60"/>
        <v>225.04599999999999</v>
      </c>
      <c r="AL303">
        <f t="shared" si="60"/>
        <v>217.649</v>
      </c>
      <c r="AM303">
        <f t="shared" si="60"/>
        <v>242.52</v>
      </c>
      <c r="AN303">
        <f t="shared" si="60"/>
        <v>205.59200000000001</v>
      </c>
      <c r="AO303">
        <f t="shared" si="60"/>
        <v>184.47399999999999</v>
      </c>
    </row>
    <row r="304" spans="1:41" hidden="1" x14ac:dyDescent="0.2">
      <c r="B304" t="s">
        <v>3</v>
      </c>
    </row>
    <row r="305" spans="1:43" hidden="1" x14ac:dyDescent="0.2">
      <c r="A305" t="s">
        <v>187</v>
      </c>
      <c r="B305" t="s">
        <v>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3" hidden="1" x14ac:dyDescent="0.2">
      <c r="B306" t="s">
        <v>6</v>
      </c>
    </row>
    <row r="307" spans="1:43" hidden="1" x14ac:dyDescent="0.2">
      <c r="A307" t="s">
        <v>188</v>
      </c>
      <c r="B307" t="s">
        <v>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2.5030000000000001</v>
      </c>
      <c r="P307">
        <v>4.4580000000000002</v>
      </c>
      <c r="Q307">
        <v>4.8600000000000003</v>
      </c>
      <c r="R307">
        <v>6.2510000000000003</v>
      </c>
      <c r="S307">
        <v>12.843</v>
      </c>
      <c r="T307">
        <v>46.298999999999999</v>
      </c>
      <c r="U307">
        <v>75.980999999999995</v>
      </c>
      <c r="V307">
        <v>89.018000000000001</v>
      </c>
      <c r="W307">
        <v>106.648</v>
      </c>
      <c r="X307">
        <v>179.739</v>
      </c>
      <c r="Y307">
        <v>199.178</v>
      </c>
      <c r="Z307">
        <v>221.71600000000001</v>
      </c>
      <c r="AA307">
        <v>315.33</v>
      </c>
      <c r="AB307">
        <v>347.464</v>
      </c>
      <c r="AC307">
        <v>336.18599999999998</v>
      </c>
      <c r="AD307">
        <v>330.86099999999999</v>
      </c>
      <c r="AE307">
        <v>339.29500000000002</v>
      </c>
      <c r="AF307">
        <v>295.46300000000002</v>
      </c>
      <c r="AG307">
        <v>254.11799999999999</v>
      </c>
      <c r="AH307">
        <v>238.94499999999999</v>
      </c>
      <c r="AI307">
        <v>267.10000000000002</v>
      </c>
      <c r="AJ307">
        <v>248.64099999999999</v>
      </c>
      <c r="AK307">
        <v>225.04599999999999</v>
      </c>
      <c r="AL307">
        <v>217.649</v>
      </c>
      <c r="AM307">
        <v>242.52</v>
      </c>
      <c r="AN307">
        <v>205.59200000000001</v>
      </c>
      <c r="AO307">
        <v>184.47399999999999</v>
      </c>
    </row>
    <row r="308" spans="1:43" x14ac:dyDescent="0.2">
      <c r="B308" t="s">
        <v>189</v>
      </c>
      <c r="C308" t="e">
        <f>+C312-C310</f>
        <v>#VALUE!</v>
      </c>
      <c r="D308" t="e">
        <f t="shared" ref="D308:AO308" si="61">+D312-D310</f>
        <v>#VALUE!</v>
      </c>
      <c r="E308" t="e">
        <f t="shared" si="61"/>
        <v>#VALUE!</v>
      </c>
      <c r="F308" t="e">
        <f t="shared" si="61"/>
        <v>#VALUE!</v>
      </c>
      <c r="G308" t="e">
        <f t="shared" si="61"/>
        <v>#VALUE!</v>
      </c>
      <c r="H308" t="e">
        <f t="shared" si="61"/>
        <v>#VALUE!</v>
      </c>
      <c r="I308" t="e">
        <f t="shared" si="61"/>
        <v>#VALUE!</v>
      </c>
      <c r="J308" t="e">
        <f t="shared" si="61"/>
        <v>#VALUE!</v>
      </c>
      <c r="K308" t="e">
        <f t="shared" si="61"/>
        <v>#VALUE!</v>
      </c>
      <c r="L308" t="e">
        <f t="shared" si="61"/>
        <v>#VALUE!</v>
      </c>
      <c r="M308" t="e">
        <f t="shared" si="61"/>
        <v>#VALUE!</v>
      </c>
      <c r="N308" t="e">
        <f t="shared" si="61"/>
        <v>#VALUE!</v>
      </c>
      <c r="O308" t="e">
        <f t="shared" si="61"/>
        <v>#VALUE!</v>
      </c>
      <c r="P308" t="e">
        <f t="shared" si="61"/>
        <v>#VALUE!</v>
      </c>
      <c r="Q308">
        <f t="shared" si="61"/>
        <v>-14.98</v>
      </c>
      <c r="R308">
        <f t="shared" si="61"/>
        <v>-12.66</v>
      </c>
      <c r="S308">
        <f t="shared" si="61"/>
        <v>-13.58</v>
      </c>
      <c r="T308">
        <f t="shared" si="61"/>
        <v>-8.16</v>
      </c>
      <c r="U308">
        <f t="shared" si="61"/>
        <v>0</v>
      </c>
      <c r="V308">
        <f t="shared" si="61"/>
        <v>0</v>
      </c>
      <c r="W308">
        <f t="shared" si="61"/>
        <v>0</v>
      </c>
      <c r="X308">
        <f t="shared" si="61"/>
        <v>0</v>
      </c>
      <c r="Y308">
        <f t="shared" si="61"/>
        <v>0</v>
      </c>
      <c r="Z308">
        <f t="shared" si="61"/>
        <v>0</v>
      </c>
      <c r="AA308">
        <f t="shared" si="61"/>
        <v>0</v>
      </c>
      <c r="AB308">
        <f t="shared" si="61"/>
        <v>0</v>
      </c>
      <c r="AC308">
        <f t="shared" si="61"/>
        <v>0</v>
      </c>
      <c r="AD308">
        <f t="shared" si="61"/>
        <v>0</v>
      </c>
      <c r="AE308">
        <f t="shared" si="61"/>
        <v>0</v>
      </c>
      <c r="AF308">
        <f t="shared" si="61"/>
        <v>0</v>
      </c>
      <c r="AG308">
        <f t="shared" si="61"/>
        <v>0</v>
      </c>
      <c r="AH308">
        <f t="shared" si="61"/>
        <v>0</v>
      </c>
      <c r="AI308">
        <f t="shared" si="61"/>
        <v>0</v>
      </c>
      <c r="AJ308">
        <f t="shared" si="61"/>
        <v>0</v>
      </c>
      <c r="AK308">
        <f t="shared" si="61"/>
        <v>0</v>
      </c>
      <c r="AL308">
        <f t="shared" si="61"/>
        <v>0</v>
      </c>
      <c r="AM308">
        <f t="shared" si="61"/>
        <v>0</v>
      </c>
      <c r="AN308">
        <f t="shared" si="61"/>
        <v>0</v>
      </c>
      <c r="AO308">
        <f t="shared" si="61"/>
        <v>0</v>
      </c>
    </row>
    <row r="309" spans="1:43" hidden="1" x14ac:dyDescent="0.2">
      <c r="B309" t="s">
        <v>3</v>
      </c>
    </row>
    <row r="310" spans="1:43" hidden="1" x14ac:dyDescent="0.2">
      <c r="A310" t="s">
        <v>190</v>
      </c>
      <c r="B310" t="s">
        <v>5</v>
      </c>
      <c r="C310" t="s">
        <v>34</v>
      </c>
      <c r="D310" t="s">
        <v>34</v>
      </c>
      <c r="E310" t="s">
        <v>34</v>
      </c>
      <c r="F310" t="s">
        <v>34</v>
      </c>
      <c r="G310" t="s">
        <v>34</v>
      </c>
      <c r="H310" t="s">
        <v>34</v>
      </c>
      <c r="I310" t="s">
        <v>34</v>
      </c>
      <c r="J310" t="s">
        <v>34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>
        <v>14.98</v>
      </c>
      <c r="R310">
        <v>12.66</v>
      </c>
      <c r="S310">
        <v>13.58</v>
      </c>
      <c r="T310">
        <v>8.16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3" hidden="1" x14ac:dyDescent="0.2">
      <c r="B311" t="s">
        <v>6</v>
      </c>
    </row>
    <row r="312" spans="1:43" hidden="1" x14ac:dyDescent="0.2">
      <c r="A312" t="s">
        <v>191</v>
      </c>
      <c r="B312" t="s">
        <v>5</v>
      </c>
      <c r="C312" t="s">
        <v>34</v>
      </c>
      <c r="D312" t="s">
        <v>34</v>
      </c>
      <c r="E312" t="s">
        <v>34</v>
      </c>
      <c r="F312" t="s">
        <v>34</v>
      </c>
      <c r="G312" t="s">
        <v>34</v>
      </c>
      <c r="H312" t="s">
        <v>34</v>
      </c>
      <c r="I312" t="s">
        <v>34</v>
      </c>
      <c r="J312" t="s">
        <v>34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3" x14ac:dyDescent="0.2">
      <c r="B313" t="s">
        <v>192</v>
      </c>
      <c r="C313" t="e">
        <f>+C317-C315</f>
        <v>#VALUE!</v>
      </c>
      <c r="D313" t="e">
        <f t="shared" ref="D313:AO313" si="62">+D317-D315</f>
        <v>#VALUE!</v>
      </c>
      <c r="E313" t="e">
        <f t="shared" si="62"/>
        <v>#VALUE!</v>
      </c>
      <c r="F313" t="e">
        <f t="shared" si="62"/>
        <v>#VALUE!</v>
      </c>
      <c r="G313" t="e">
        <f t="shared" si="62"/>
        <v>#VALUE!</v>
      </c>
      <c r="H313" t="e">
        <f t="shared" si="62"/>
        <v>#VALUE!</v>
      </c>
      <c r="I313" t="e">
        <f t="shared" si="62"/>
        <v>#VALUE!</v>
      </c>
      <c r="J313" t="e">
        <f t="shared" si="62"/>
        <v>#VALUE!</v>
      </c>
      <c r="K313" t="e">
        <f t="shared" si="62"/>
        <v>#VALUE!</v>
      </c>
      <c r="L313" t="e">
        <f t="shared" si="62"/>
        <v>#VALUE!</v>
      </c>
      <c r="M313" t="e">
        <f t="shared" si="62"/>
        <v>#VALUE!</v>
      </c>
      <c r="N313" t="e">
        <f t="shared" si="62"/>
        <v>#VALUE!</v>
      </c>
      <c r="O313">
        <f t="shared" si="62"/>
        <v>0</v>
      </c>
      <c r="P313">
        <f t="shared" si="62"/>
        <v>0</v>
      </c>
      <c r="Q313">
        <f t="shared" si="62"/>
        <v>0</v>
      </c>
      <c r="R313">
        <f t="shared" si="62"/>
        <v>0</v>
      </c>
      <c r="S313">
        <f t="shared" si="62"/>
        <v>0</v>
      </c>
      <c r="T313">
        <f t="shared" si="62"/>
        <v>0</v>
      </c>
      <c r="U313">
        <f t="shared" si="62"/>
        <v>0</v>
      </c>
      <c r="V313">
        <f t="shared" si="62"/>
        <v>0</v>
      </c>
      <c r="W313">
        <f t="shared" si="62"/>
        <v>0</v>
      </c>
      <c r="X313">
        <f t="shared" si="62"/>
        <v>0</v>
      </c>
      <c r="Y313">
        <f t="shared" si="62"/>
        <v>0</v>
      </c>
      <c r="Z313">
        <f t="shared" si="62"/>
        <v>0</v>
      </c>
      <c r="AA313">
        <f t="shared" si="62"/>
        <v>0</v>
      </c>
      <c r="AB313">
        <f t="shared" si="62"/>
        <v>0</v>
      </c>
      <c r="AC313">
        <f t="shared" si="62"/>
        <v>0</v>
      </c>
      <c r="AD313">
        <f t="shared" si="62"/>
        <v>0</v>
      </c>
      <c r="AE313">
        <f t="shared" si="62"/>
        <v>0</v>
      </c>
      <c r="AF313">
        <f t="shared" si="62"/>
        <v>0</v>
      </c>
      <c r="AG313">
        <f t="shared" si="62"/>
        <v>0</v>
      </c>
      <c r="AH313">
        <f t="shared" si="62"/>
        <v>0</v>
      </c>
      <c r="AI313">
        <f t="shared" si="62"/>
        <v>0</v>
      </c>
      <c r="AJ313">
        <f t="shared" si="62"/>
        <v>0</v>
      </c>
      <c r="AK313">
        <f t="shared" si="62"/>
        <v>0</v>
      </c>
      <c r="AL313">
        <f t="shared" si="62"/>
        <v>0</v>
      </c>
      <c r="AM313">
        <f t="shared" si="62"/>
        <v>0</v>
      </c>
      <c r="AN313">
        <f t="shared" si="62"/>
        <v>0</v>
      </c>
      <c r="AO313">
        <f t="shared" si="62"/>
        <v>0</v>
      </c>
    </row>
    <row r="314" spans="1:43" hidden="1" x14ac:dyDescent="0.2">
      <c r="B314" t="s">
        <v>3</v>
      </c>
    </row>
    <row r="315" spans="1:43" hidden="1" x14ac:dyDescent="0.2">
      <c r="A315" t="s">
        <v>193</v>
      </c>
      <c r="B315" t="s">
        <v>5</v>
      </c>
      <c r="C315" t="s">
        <v>34</v>
      </c>
      <c r="D315" t="s">
        <v>34</v>
      </c>
      <c r="E315" t="s">
        <v>34</v>
      </c>
      <c r="F315" t="s">
        <v>34</v>
      </c>
      <c r="G315" t="s">
        <v>34</v>
      </c>
      <c r="H315" t="s">
        <v>34</v>
      </c>
      <c r="I315" t="s">
        <v>34</v>
      </c>
      <c r="J315" t="s">
        <v>34</v>
      </c>
      <c r="K315" t="s">
        <v>34</v>
      </c>
      <c r="L315" t="s">
        <v>34</v>
      </c>
      <c r="M315" t="s">
        <v>34</v>
      </c>
      <c r="N315" t="s">
        <v>34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 hidden="1" x14ac:dyDescent="0.2">
      <c r="B316" t="s">
        <v>6</v>
      </c>
    </row>
    <row r="317" spans="1:43" hidden="1" x14ac:dyDescent="0.2">
      <c r="A317" t="s">
        <v>194</v>
      </c>
      <c r="B317" t="s">
        <v>5</v>
      </c>
      <c r="C317" t="s">
        <v>34</v>
      </c>
      <c r="D317" t="s">
        <v>34</v>
      </c>
      <c r="E317" t="s">
        <v>34</v>
      </c>
      <c r="F317" t="s">
        <v>34</v>
      </c>
      <c r="G317" t="s">
        <v>34</v>
      </c>
      <c r="H317" t="s">
        <v>34</v>
      </c>
      <c r="I317" t="s">
        <v>34</v>
      </c>
      <c r="J317" t="s">
        <v>34</v>
      </c>
      <c r="K317" t="s">
        <v>34</v>
      </c>
      <c r="L317" t="s">
        <v>34</v>
      </c>
      <c r="M317" t="s">
        <v>34</v>
      </c>
      <c r="N317" t="s">
        <v>34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1:43" x14ac:dyDescent="0.2">
      <c r="B318" t="s">
        <v>195</v>
      </c>
      <c r="C318">
        <f>+C322-C320</f>
        <v>0</v>
      </c>
      <c r="D318">
        <f t="shared" ref="D318:AO318" si="63">+D322-D320</f>
        <v>0</v>
      </c>
      <c r="E318">
        <f t="shared" si="63"/>
        <v>0</v>
      </c>
      <c r="F318">
        <f t="shared" si="63"/>
        <v>0</v>
      </c>
      <c r="G318">
        <f t="shared" si="63"/>
        <v>0</v>
      </c>
      <c r="H318">
        <f t="shared" si="63"/>
        <v>0</v>
      </c>
      <c r="I318">
        <f t="shared" si="63"/>
        <v>0</v>
      </c>
      <c r="J318">
        <f t="shared" si="63"/>
        <v>0</v>
      </c>
      <c r="K318">
        <f t="shared" si="63"/>
        <v>0</v>
      </c>
      <c r="L318">
        <f t="shared" si="63"/>
        <v>0</v>
      </c>
      <c r="M318">
        <f t="shared" si="63"/>
        <v>0</v>
      </c>
      <c r="N318">
        <f t="shared" si="63"/>
        <v>0</v>
      </c>
      <c r="O318">
        <f t="shared" si="63"/>
        <v>0</v>
      </c>
      <c r="P318">
        <f t="shared" si="63"/>
        <v>0</v>
      </c>
      <c r="Q318">
        <f t="shared" si="63"/>
        <v>0</v>
      </c>
      <c r="R318">
        <f t="shared" si="63"/>
        <v>0</v>
      </c>
      <c r="S318">
        <f t="shared" si="63"/>
        <v>0</v>
      </c>
      <c r="T318">
        <f t="shared" si="63"/>
        <v>0</v>
      </c>
      <c r="U318">
        <f t="shared" si="63"/>
        <v>0</v>
      </c>
      <c r="V318">
        <f t="shared" si="63"/>
        <v>0</v>
      </c>
      <c r="W318">
        <f t="shared" si="63"/>
        <v>0</v>
      </c>
      <c r="X318">
        <f t="shared" si="63"/>
        <v>-0.05</v>
      </c>
      <c r="Y318">
        <f t="shared" si="63"/>
        <v>-3.7999999999999999E-2</v>
      </c>
      <c r="Z318">
        <f t="shared" si="63"/>
        <v>-5.0999999999999997E-2</v>
      </c>
      <c r="AA318">
        <f t="shared" si="63"/>
        <v>-1.7000000000000001E-2</v>
      </c>
      <c r="AB318">
        <f t="shared" si="63"/>
        <v>-1.6E-2</v>
      </c>
      <c r="AC318">
        <f t="shared" si="63"/>
        <v>-2.1000000000000001E-2</v>
      </c>
      <c r="AD318">
        <f t="shared" si="63"/>
        <v>-1.4999999999999999E-2</v>
      </c>
      <c r="AE318">
        <f t="shared" si="63"/>
        <v>0</v>
      </c>
      <c r="AF318">
        <f t="shared" si="63"/>
        <v>0</v>
      </c>
      <c r="AG318">
        <f t="shared" si="63"/>
        <v>-3.0000000000000001E-3</v>
      </c>
      <c r="AH318">
        <f t="shared" si="63"/>
        <v>-2.1000000000000001E-2</v>
      </c>
      <c r="AI318">
        <f t="shared" si="63"/>
        <v>-1E-3</v>
      </c>
      <c r="AJ318">
        <f t="shared" si="63"/>
        <v>0</v>
      </c>
      <c r="AK318">
        <f t="shared" si="63"/>
        <v>0</v>
      </c>
      <c r="AL318">
        <f t="shared" si="63"/>
        <v>-1E-3</v>
      </c>
      <c r="AM318">
        <f t="shared" si="63"/>
        <v>0</v>
      </c>
      <c r="AN318">
        <f t="shared" si="63"/>
        <v>0</v>
      </c>
      <c r="AO318">
        <f t="shared" si="63"/>
        <v>0</v>
      </c>
    </row>
    <row r="319" spans="1:43" hidden="1" x14ac:dyDescent="0.2">
      <c r="B319" t="s">
        <v>3</v>
      </c>
    </row>
    <row r="320" spans="1:43" hidden="1" x14ac:dyDescent="0.2">
      <c r="A320" t="s">
        <v>196</v>
      </c>
      <c r="B320" t="s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0.05</v>
      </c>
      <c r="Y320">
        <v>3.7999999999999999E-2</v>
      </c>
      <c r="Z320">
        <v>5.0999999999999997E-2</v>
      </c>
      <c r="AA320">
        <v>1.7000000000000001E-2</v>
      </c>
      <c r="AB320">
        <v>1.6E-2</v>
      </c>
      <c r="AC320">
        <v>2.1000000000000001E-2</v>
      </c>
      <c r="AD320">
        <v>1.4999999999999999E-2</v>
      </c>
      <c r="AE320">
        <v>0</v>
      </c>
      <c r="AF320">
        <v>0</v>
      </c>
      <c r="AG320">
        <v>3.0000000000000001E-3</v>
      </c>
      <c r="AH320">
        <v>2.1000000000000001E-2</v>
      </c>
      <c r="AI320">
        <v>1E-3</v>
      </c>
      <c r="AJ320">
        <v>0</v>
      </c>
      <c r="AK320">
        <v>0</v>
      </c>
      <c r="AL320">
        <v>1E-3</v>
      </c>
      <c r="AM320">
        <v>0</v>
      </c>
      <c r="AN320">
        <v>0</v>
      </c>
      <c r="AO320">
        <v>0</v>
      </c>
    </row>
    <row r="321" spans="1:41" hidden="1" x14ac:dyDescent="0.2">
      <c r="B321" t="s">
        <v>6</v>
      </c>
    </row>
    <row r="322" spans="1:41" hidden="1" x14ac:dyDescent="0.2">
      <c r="A322" t="s">
        <v>197</v>
      </c>
      <c r="B322" t="s">
        <v>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2">
      <c r="B323" t="s">
        <v>198</v>
      </c>
      <c r="C323">
        <f>+C327-C325</f>
        <v>-12.72</v>
      </c>
      <c r="D323">
        <f t="shared" ref="D323:AO323" si="64">+D327-D325</f>
        <v>-15</v>
      </c>
      <c r="E323">
        <f t="shared" si="64"/>
        <v>-12.72</v>
      </c>
      <c r="F323">
        <f t="shared" si="64"/>
        <v>-15</v>
      </c>
      <c r="G323">
        <f t="shared" si="64"/>
        <v>-15</v>
      </c>
      <c r="H323">
        <f t="shared" si="64"/>
        <v>-14.66</v>
      </c>
      <c r="I323">
        <f t="shared" si="64"/>
        <v>-14.62</v>
      </c>
      <c r="J323">
        <f t="shared" si="64"/>
        <v>-13.4</v>
      </c>
      <c r="K323">
        <f t="shared" si="64"/>
        <v>-16.3</v>
      </c>
      <c r="L323">
        <f t="shared" si="64"/>
        <v>-16.239999999999998</v>
      </c>
      <c r="M323">
        <f t="shared" si="64"/>
        <v>-14.64</v>
      </c>
      <c r="N323">
        <f t="shared" si="64"/>
        <v>-14.7</v>
      </c>
      <c r="O323">
        <f t="shared" si="64"/>
        <v>-14</v>
      </c>
      <c r="P323">
        <f t="shared" si="64"/>
        <v>-14.8</v>
      </c>
      <c r="Q323">
        <f t="shared" si="64"/>
        <v>-9.48</v>
      </c>
      <c r="R323">
        <f t="shared" si="64"/>
        <v>-13.34</v>
      </c>
      <c r="S323">
        <f t="shared" si="64"/>
        <v>-14.24</v>
      </c>
      <c r="T323">
        <f t="shared" si="64"/>
        <v>-14.14</v>
      </c>
      <c r="U323">
        <f t="shared" si="64"/>
        <v>-14.36</v>
      </c>
      <c r="V323">
        <f t="shared" si="64"/>
        <v>-7.24</v>
      </c>
      <c r="W323">
        <f t="shared" si="64"/>
        <v>0</v>
      </c>
      <c r="X323">
        <f t="shared" si="64"/>
        <v>0</v>
      </c>
      <c r="Y323">
        <f t="shared" si="64"/>
        <v>0</v>
      </c>
      <c r="Z323">
        <f t="shared" si="64"/>
        <v>0</v>
      </c>
      <c r="AA323">
        <f t="shared" si="64"/>
        <v>0</v>
      </c>
      <c r="AB323">
        <f t="shared" si="64"/>
        <v>0</v>
      </c>
      <c r="AC323">
        <f t="shared" si="64"/>
        <v>0</v>
      </c>
      <c r="AD323">
        <f t="shared" si="64"/>
        <v>0</v>
      </c>
      <c r="AE323">
        <f t="shared" si="64"/>
        <v>0</v>
      </c>
      <c r="AF323">
        <f t="shared" si="64"/>
        <v>0</v>
      </c>
      <c r="AG323">
        <f t="shared" si="64"/>
        <v>0</v>
      </c>
      <c r="AH323">
        <f t="shared" si="64"/>
        <v>0</v>
      </c>
      <c r="AI323">
        <f t="shared" si="64"/>
        <v>0</v>
      </c>
      <c r="AJ323">
        <f t="shared" si="64"/>
        <v>0</v>
      </c>
      <c r="AK323">
        <f t="shared" si="64"/>
        <v>0</v>
      </c>
      <c r="AL323">
        <f t="shared" si="64"/>
        <v>0</v>
      </c>
      <c r="AM323">
        <f t="shared" si="64"/>
        <v>0</v>
      </c>
      <c r="AN323">
        <f t="shared" si="64"/>
        <v>0</v>
      </c>
      <c r="AO323">
        <f t="shared" si="64"/>
        <v>0</v>
      </c>
    </row>
    <row r="324" spans="1:41" hidden="1" x14ac:dyDescent="0.2">
      <c r="B324" t="s">
        <v>3</v>
      </c>
    </row>
    <row r="325" spans="1:41" hidden="1" x14ac:dyDescent="0.2">
      <c r="A325" t="s">
        <v>199</v>
      </c>
      <c r="B325" t="s">
        <v>5</v>
      </c>
      <c r="C325">
        <v>12.72</v>
      </c>
      <c r="D325">
        <v>15</v>
      </c>
      <c r="E325">
        <v>12.72</v>
      </c>
      <c r="F325">
        <v>15</v>
      </c>
      <c r="G325">
        <v>15</v>
      </c>
      <c r="H325">
        <v>14.66</v>
      </c>
      <c r="I325">
        <v>14.62</v>
      </c>
      <c r="J325">
        <v>13.4</v>
      </c>
      <c r="K325">
        <v>16.3</v>
      </c>
      <c r="L325">
        <v>16.239999999999998</v>
      </c>
      <c r="M325">
        <v>14.64</v>
      </c>
      <c r="N325">
        <v>14.7</v>
      </c>
      <c r="O325">
        <v>14</v>
      </c>
      <c r="P325">
        <v>14.8</v>
      </c>
      <c r="Q325">
        <v>9.48</v>
      </c>
      <c r="R325">
        <v>13.34</v>
      </c>
      <c r="S325">
        <v>14.24</v>
      </c>
      <c r="T325">
        <v>14.14</v>
      </c>
      <c r="U325">
        <v>14.36</v>
      </c>
      <c r="V325">
        <v>7.24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hidden="1" x14ac:dyDescent="0.2">
      <c r="B326" t="s">
        <v>6</v>
      </c>
    </row>
    <row r="327" spans="1:41" hidden="1" x14ac:dyDescent="0.2">
      <c r="A327" t="s">
        <v>200</v>
      </c>
      <c r="B327" t="s">
        <v>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2">
      <c r="B328" t="s">
        <v>201</v>
      </c>
      <c r="C328">
        <f>+C332-C330</f>
        <v>0</v>
      </c>
      <c r="D328">
        <f t="shared" ref="D328:AO328" si="65">+D332-D330</f>
        <v>0</v>
      </c>
      <c r="E328">
        <f t="shared" si="65"/>
        <v>0</v>
      </c>
      <c r="F328">
        <f t="shared" si="65"/>
        <v>0</v>
      </c>
      <c r="G328">
        <f t="shared" si="65"/>
        <v>0</v>
      </c>
      <c r="H328">
        <f t="shared" si="65"/>
        <v>0</v>
      </c>
      <c r="I328">
        <f t="shared" si="65"/>
        <v>0</v>
      </c>
      <c r="J328">
        <f t="shared" si="65"/>
        <v>0</v>
      </c>
      <c r="K328">
        <f t="shared" si="65"/>
        <v>0</v>
      </c>
      <c r="L328">
        <f t="shared" si="65"/>
        <v>0</v>
      </c>
      <c r="M328">
        <f t="shared" si="65"/>
        <v>0</v>
      </c>
      <c r="N328">
        <f t="shared" si="65"/>
        <v>0</v>
      </c>
      <c r="O328">
        <f t="shared" si="65"/>
        <v>0</v>
      </c>
      <c r="P328">
        <f t="shared" si="65"/>
        <v>0</v>
      </c>
      <c r="Q328">
        <f t="shared" si="65"/>
        <v>0</v>
      </c>
      <c r="R328">
        <f t="shared" si="65"/>
        <v>0</v>
      </c>
      <c r="S328">
        <f t="shared" si="65"/>
        <v>0</v>
      </c>
      <c r="T328">
        <f t="shared" si="65"/>
        <v>0</v>
      </c>
      <c r="U328">
        <f t="shared" si="65"/>
        <v>0</v>
      </c>
      <c r="V328">
        <f t="shared" si="65"/>
        <v>0</v>
      </c>
      <c r="W328">
        <f t="shared" si="65"/>
        <v>0</v>
      </c>
      <c r="X328">
        <f t="shared" si="65"/>
        <v>0</v>
      </c>
      <c r="Y328">
        <f t="shared" si="65"/>
        <v>0</v>
      </c>
      <c r="Z328">
        <f t="shared" si="65"/>
        <v>0</v>
      </c>
      <c r="AA328">
        <f t="shared" si="65"/>
        <v>0</v>
      </c>
      <c r="AB328">
        <f t="shared" si="65"/>
        <v>0</v>
      </c>
      <c r="AC328">
        <f t="shared" si="65"/>
        <v>0</v>
      </c>
      <c r="AD328">
        <f t="shared" si="65"/>
        <v>0</v>
      </c>
      <c r="AE328">
        <f t="shared" si="65"/>
        <v>0</v>
      </c>
      <c r="AF328">
        <f t="shared" si="65"/>
        <v>0</v>
      </c>
      <c r="AG328">
        <f t="shared" si="65"/>
        <v>0</v>
      </c>
      <c r="AH328">
        <f t="shared" si="65"/>
        <v>0</v>
      </c>
      <c r="AI328">
        <f t="shared" si="65"/>
        <v>0</v>
      </c>
      <c r="AJ328">
        <f t="shared" si="65"/>
        <v>0</v>
      </c>
      <c r="AK328">
        <f t="shared" si="65"/>
        <v>0</v>
      </c>
      <c r="AL328">
        <f t="shared" si="65"/>
        <v>0</v>
      </c>
      <c r="AM328">
        <f t="shared" si="65"/>
        <v>0</v>
      </c>
      <c r="AN328">
        <f t="shared" si="65"/>
        <v>0</v>
      </c>
      <c r="AO328">
        <f t="shared" si="65"/>
        <v>0</v>
      </c>
    </row>
    <row r="329" spans="1:41" hidden="1" x14ac:dyDescent="0.2">
      <c r="B329" t="s">
        <v>3</v>
      </c>
    </row>
    <row r="330" spans="1:41" hidden="1" x14ac:dyDescent="0.2">
      <c r="A330" t="s">
        <v>202</v>
      </c>
      <c r="B330" t="s">
        <v>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hidden="1" x14ac:dyDescent="0.2">
      <c r="B331" t="s">
        <v>6</v>
      </c>
    </row>
    <row r="332" spans="1:41" hidden="1" x14ac:dyDescent="0.2">
      <c r="A332" t="s">
        <v>203</v>
      </c>
      <c r="B332" t="s">
        <v>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">
      <c r="B333" t="s">
        <v>204</v>
      </c>
      <c r="C333">
        <f>+C337-C335</f>
        <v>0</v>
      </c>
      <c r="D333">
        <f t="shared" ref="D333:AO333" si="66">+D337-D335</f>
        <v>0</v>
      </c>
      <c r="E333">
        <f t="shared" si="66"/>
        <v>0</v>
      </c>
      <c r="F333">
        <f t="shared" si="66"/>
        <v>0</v>
      </c>
      <c r="G333">
        <f t="shared" si="66"/>
        <v>0</v>
      </c>
      <c r="H333">
        <f t="shared" si="66"/>
        <v>0</v>
      </c>
      <c r="I333">
        <f t="shared" si="66"/>
        <v>0</v>
      </c>
      <c r="J333">
        <f t="shared" si="66"/>
        <v>0</v>
      </c>
      <c r="K333">
        <f t="shared" si="66"/>
        <v>0</v>
      </c>
      <c r="L333">
        <f t="shared" si="66"/>
        <v>0</v>
      </c>
      <c r="M333">
        <f t="shared" si="66"/>
        <v>0</v>
      </c>
      <c r="N333">
        <f t="shared" si="66"/>
        <v>0</v>
      </c>
      <c r="O333">
        <f t="shared" si="66"/>
        <v>0</v>
      </c>
      <c r="P333">
        <f t="shared" si="66"/>
        <v>0</v>
      </c>
      <c r="Q333">
        <f t="shared" si="66"/>
        <v>0</v>
      </c>
      <c r="R333">
        <f t="shared" si="66"/>
        <v>0</v>
      </c>
      <c r="S333">
        <f t="shared" si="66"/>
        <v>0</v>
      </c>
      <c r="T333">
        <f t="shared" si="66"/>
        <v>0</v>
      </c>
      <c r="U333">
        <f t="shared" si="66"/>
        <v>0</v>
      </c>
      <c r="V333">
        <f t="shared" si="66"/>
        <v>0</v>
      </c>
      <c r="W333">
        <f t="shared" si="66"/>
        <v>0</v>
      </c>
      <c r="X333">
        <f t="shared" si="66"/>
        <v>0</v>
      </c>
      <c r="Y333">
        <f t="shared" si="66"/>
        <v>0</v>
      </c>
      <c r="Z333">
        <f t="shared" si="66"/>
        <v>0</v>
      </c>
      <c r="AA333">
        <f t="shared" si="66"/>
        <v>0</v>
      </c>
      <c r="AB333">
        <f t="shared" si="66"/>
        <v>0</v>
      </c>
      <c r="AC333">
        <f t="shared" si="66"/>
        <v>0</v>
      </c>
      <c r="AD333">
        <f t="shared" si="66"/>
        <v>0</v>
      </c>
      <c r="AE333">
        <f t="shared" si="66"/>
        <v>0</v>
      </c>
      <c r="AF333">
        <f t="shared" si="66"/>
        <v>0</v>
      </c>
      <c r="AG333">
        <f t="shared" si="66"/>
        <v>0</v>
      </c>
      <c r="AH333">
        <f t="shared" si="66"/>
        <v>0</v>
      </c>
      <c r="AI333">
        <f t="shared" si="66"/>
        <v>0</v>
      </c>
      <c r="AJ333">
        <f t="shared" si="66"/>
        <v>0</v>
      </c>
      <c r="AK333">
        <f t="shared" si="66"/>
        <v>0</v>
      </c>
      <c r="AL333">
        <f t="shared" si="66"/>
        <v>0</v>
      </c>
      <c r="AM333">
        <f t="shared" si="66"/>
        <v>0</v>
      </c>
      <c r="AN333">
        <f t="shared" si="66"/>
        <v>0</v>
      </c>
      <c r="AO333">
        <f t="shared" si="66"/>
        <v>0</v>
      </c>
    </row>
    <row r="334" spans="1:41" hidden="1" x14ac:dyDescent="0.2">
      <c r="B334" t="s">
        <v>3</v>
      </c>
    </row>
    <row r="335" spans="1:41" hidden="1" x14ac:dyDescent="0.2">
      <c r="A335" t="s">
        <v>205</v>
      </c>
      <c r="B335" t="s">
        <v>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hidden="1" x14ac:dyDescent="0.2">
      <c r="B336" t="s">
        <v>6</v>
      </c>
    </row>
    <row r="337" spans="1:43" hidden="1" x14ac:dyDescent="0.2">
      <c r="A337" t="s">
        <v>206</v>
      </c>
      <c r="B337" t="s">
        <v>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3" x14ac:dyDescent="0.2">
      <c r="B338" t="s">
        <v>207</v>
      </c>
      <c r="C338">
        <f>+C342-C340</f>
        <v>0</v>
      </c>
      <c r="D338">
        <f t="shared" ref="D338:AO338" si="67">+D342-D340</f>
        <v>0</v>
      </c>
      <c r="E338">
        <f t="shared" si="67"/>
        <v>0</v>
      </c>
      <c r="F338">
        <f t="shared" si="67"/>
        <v>0</v>
      </c>
      <c r="G338">
        <f t="shared" si="67"/>
        <v>0</v>
      </c>
      <c r="H338">
        <f t="shared" si="67"/>
        <v>0</v>
      </c>
      <c r="I338">
        <f t="shared" si="67"/>
        <v>0</v>
      </c>
      <c r="J338">
        <f t="shared" si="67"/>
        <v>0</v>
      </c>
      <c r="K338">
        <f t="shared" si="67"/>
        <v>0</v>
      </c>
      <c r="L338">
        <f t="shared" si="67"/>
        <v>0</v>
      </c>
      <c r="M338">
        <f t="shared" si="67"/>
        <v>0</v>
      </c>
      <c r="N338">
        <f t="shared" si="67"/>
        <v>0</v>
      </c>
      <c r="O338">
        <f t="shared" si="67"/>
        <v>0</v>
      </c>
      <c r="P338">
        <f t="shared" si="67"/>
        <v>0</v>
      </c>
      <c r="Q338">
        <f t="shared" si="67"/>
        <v>0</v>
      </c>
      <c r="R338">
        <f t="shared" si="67"/>
        <v>0</v>
      </c>
      <c r="S338">
        <f t="shared" si="67"/>
        <v>0</v>
      </c>
      <c r="T338">
        <f t="shared" si="67"/>
        <v>0</v>
      </c>
      <c r="U338">
        <f t="shared" si="67"/>
        <v>0</v>
      </c>
      <c r="V338">
        <f t="shared" si="67"/>
        <v>0</v>
      </c>
      <c r="W338">
        <f t="shared" si="67"/>
        <v>0</v>
      </c>
      <c r="X338">
        <f t="shared" si="67"/>
        <v>0</v>
      </c>
      <c r="Y338">
        <f t="shared" si="67"/>
        <v>0</v>
      </c>
      <c r="Z338">
        <f t="shared" si="67"/>
        <v>0</v>
      </c>
      <c r="AA338">
        <f t="shared" si="67"/>
        <v>0</v>
      </c>
      <c r="AB338">
        <f t="shared" si="67"/>
        <v>0</v>
      </c>
      <c r="AC338">
        <f t="shared" si="67"/>
        <v>0</v>
      </c>
      <c r="AD338">
        <f t="shared" si="67"/>
        <v>0</v>
      </c>
      <c r="AE338">
        <f t="shared" si="67"/>
        <v>0</v>
      </c>
      <c r="AF338">
        <f t="shared" si="67"/>
        <v>0</v>
      </c>
      <c r="AG338">
        <f t="shared" si="67"/>
        <v>0</v>
      </c>
      <c r="AH338">
        <f t="shared" si="67"/>
        <v>0</v>
      </c>
      <c r="AI338">
        <f t="shared" si="67"/>
        <v>0</v>
      </c>
      <c r="AJ338">
        <f t="shared" si="67"/>
        <v>-1E-3</v>
      </c>
      <c r="AK338">
        <f t="shared" si="67"/>
        <v>-1E-3</v>
      </c>
      <c r="AL338">
        <f t="shared" si="67"/>
        <v>0</v>
      </c>
      <c r="AM338">
        <f t="shared" si="67"/>
        <v>0</v>
      </c>
      <c r="AN338">
        <f t="shared" si="67"/>
        <v>-2E-3</v>
      </c>
      <c r="AO338">
        <f t="shared" si="67"/>
        <v>0</v>
      </c>
    </row>
    <row r="339" spans="1:43" hidden="1" x14ac:dyDescent="0.2">
      <c r="B339" t="s">
        <v>3</v>
      </c>
    </row>
    <row r="340" spans="1:43" hidden="1" x14ac:dyDescent="0.2">
      <c r="A340" t="s">
        <v>208</v>
      </c>
      <c r="B340" t="s">
        <v>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1E-3</v>
      </c>
      <c r="AK340">
        <v>1E-3</v>
      </c>
      <c r="AL340">
        <v>0</v>
      </c>
      <c r="AM340">
        <v>0</v>
      </c>
      <c r="AN340">
        <v>2E-3</v>
      </c>
      <c r="AO340">
        <v>0</v>
      </c>
    </row>
    <row r="341" spans="1:43" hidden="1" x14ac:dyDescent="0.2">
      <c r="B341" t="s">
        <v>6</v>
      </c>
    </row>
    <row r="342" spans="1:43" hidden="1" x14ac:dyDescent="0.2">
      <c r="A342" t="s">
        <v>209</v>
      </c>
      <c r="B342" t="s">
        <v>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3" x14ac:dyDescent="0.2">
      <c r="B343" t="s">
        <v>210</v>
      </c>
      <c r="C343">
        <f>+C347-C345</f>
        <v>-259.279</v>
      </c>
      <c r="D343">
        <f t="shared" ref="D343:AO343" si="68">+D347-D345</f>
        <v>-217.54599999999999</v>
      </c>
      <c r="E343">
        <f t="shared" si="68"/>
        <v>-195.86</v>
      </c>
      <c r="F343">
        <f t="shared" si="68"/>
        <v>-208.05600000000001</v>
      </c>
      <c r="G343">
        <f t="shared" si="68"/>
        <v>-188.136</v>
      </c>
      <c r="H343">
        <f t="shared" si="68"/>
        <v>-198.44499999999999</v>
      </c>
      <c r="I343">
        <f t="shared" si="68"/>
        <v>-188.10599999999999</v>
      </c>
      <c r="J343">
        <f t="shared" si="68"/>
        <v>-215.749</v>
      </c>
      <c r="K343">
        <f t="shared" si="68"/>
        <v>-179.96100000000001</v>
      </c>
      <c r="L343">
        <f t="shared" si="68"/>
        <v>-178.334</v>
      </c>
      <c r="M343">
        <f t="shared" si="68"/>
        <v>-175.93100000000001</v>
      </c>
      <c r="N343">
        <f t="shared" si="68"/>
        <v>-200.40299999999999</v>
      </c>
      <c r="O343">
        <f t="shared" si="68"/>
        <v>-178.51100000000002</v>
      </c>
      <c r="P343">
        <f t="shared" si="68"/>
        <v>-166.09800000000001</v>
      </c>
      <c r="Q343">
        <f t="shared" si="68"/>
        <v>-198.62700000000001</v>
      </c>
      <c r="R343">
        <f t="shared" si="68"/>
        <v>-164.05799999999999</v>
      </c>
      <c r="S343">
        <f t="shared" si="68"/>
        <v>-191.17699999999999</v>
      </c>
      <c r="T343">
        <f t="shared" si="68"/>
        <v>-193.45699999999999</v>
      </c>
      <c r="U343">
        <f t="shared" si="68"/>
        <v>-228.571</v>
      </c>
      <c r="V343">
        <f t="shared" si="68"/>
        <v>-217.708</v>
      </c>
      <c r="W343">
        <f t="shared" si="68"/>
        <v>-218.96600000000001</v>
      </c>
      <c r="X343">
        <f t="shared" si="68"/>
        <v>-198.34399999999999</v>
      </c>
      <c r="Y343">
        <f t="shared" si="68"/>
        <v>-219.02</v>
      </c>
      <c r="Z343">
        <f t="shared" si="68"/>
        <v>-220.71600000000001</v>
      </c>
      <c r="AA343">
        <f t="shared" si="68"/>
        <v>-222.208</v>
      </c>
      <c r="AB343">
        <f t="shared" si="68"/>
        <v>-193.23500000000001</v>
      </c>
      <c r="AC343">
        <f t="shared" si="68"/>
        <v>-215.285</v>
      </c>
      <c r="AD343">
        <f t="shared" si="68"/>
        <v>-225.34</v>
      </c>
      <c r="AE343">
        <f t="shared" si="68"/>
        <v>-223.65700000000001</v>
      </c>
      <c r="AF343">
        <f t="shared" si="68"/>
        <v>-217.74799999999999</v>
      </c>
      <c r="AG343">
        <f t="shared" si="68"/>
        <v>-217.465</v>
      </c>
      <c r="AH343">
        <f t="shared" si="68"/>
        <v>-222.83600000000001</v>
      </c>
      <c r="AI343">
        <f t="shared" si="68"/>
        <v>-217.898</v>
      </c>
      <c r="AJ343">
        <f t="shared" si="68"/>
        <v>-225.21899999999999</v>
      </c>
      <c r="AK343">
        <f t="shared" si="68"/>
        <v>-227.501</v>
      </c>
      <c r="AL343">
        <f t="shared" si="68"/>
        <v>-203.392</v>
      </c>
      <c r="AM343">
        <f t="shared" si="68"/>
        <v>-226.517</v>
      </c>
      <c r="AN343">
        <f t="shared" si="68"/>
        <v>-222.392</v>
      </c>
      <c r="AO343">
        <f t="shared" si="68"/>
        <v>-232.428</v>
      </c>
    </row>
    <row r="344" spans="1:43" hidden="1" x14ac:dyDescent="0.2">
      <c r="B344" t="s">
        <v>3</v>
      </c>
    </row>
    <row r="345" spans="1:43" hidden="1" x14ac:dyDescent="0.2">
      <c r="A345" t="s">
        <v>211</v>
      </c>
      <c r="B345" t="s">
        <v>5</v>
      </c>
      <c r="C345">
        <v>259.279</v>
      </c>
      <c r="D345">
        <v>217.54599999999999</v>
      </c>
      <c r="E345">
        <v>195.86</v>
      </c>
      <c r="F345">
        <v>208.05600000000001</v>
      </c>
      <c r="G345">
        <v>188.136</v>
      </c>
      <c r="H345">
        <v>198.44499999999999</v>
      </c>
      <c r="I345">
        <v>200.58500000000001</v>
      </c>
      <c r="J345">
        <v>215.749</v>
      </c>
      <c r="K345">
        <v>179.96100000000001</v>
      </c>
      <c r="L345">
        <v>178.334</v>
      </c>
      <c r="M345">
        <v>175.93100000000001</v>
      </c>
      <c r="N345">
        <v>200.40299999999999</v>
      </c>
      <c r="O345">
        <v>178.59200000000001</v>
      </c>
      <c r="P345">
        <v>166.09800000000001</v>
      </c>
      <c r="Q345">
        <v>198.62700000000001</v>
      </c>
      <c r="R345">
        <v>164.05799999999999</v>
      </c>
      <c r="S345">
        <v>191.17699999999999</v>
      </c>
      <c r="T345">
        <v>193.45699999999999</v>
      </c>
      <c r="U345">
        <v>228.571</v>
      </c>
      <c r="V345">
        <v>217.708</v>
      </c>
      <c r="W345">
        <v>218.96600000000001</v>
      </c>
      <c r="X345">
        <v>198.34399999999999</v>
      </c>
      <c r="Y345">
        <v>219.02</v>
      </c>
      <c r="Z345">
        <v>220.71600000000001</v>
      </c>
      <c r="AA345">
        <v>222.208</v>
      </c>
      <c r="AB345">
        <v>193.23500000000001</v>
      </c>
      <c r="AC345">
        <v>215.285</v>
      </c>
      <c r="AD345">
        <v>225.34</v>
      </c>
      <c r="AE345">
        <v>223.65700000000001</v>
      </c>
      <c r="AF345">
        <v>217.74799999999999</v>
      </c>
      <c r="AG345">
        <v>217.465</v>
      </c>
      <c r="AH345">
        <v>222.83600000000001</v>
      </c>
      <c r="AI345">
        <v>217.898</v>
      </c>
      <c r="AJ345">
        <v>225.21899999999999</v>
      </c>
      <c r="AK345">
        <v>227.501</v>
      </c>
      <c r="AL345">
        <v>203.392</v>
      </c>
      <c r="AM345">
        <v>226.517</v>
      </c>
      <c r="AN345">
        <v>222.392</v>
      </c>
      <c r="AO345">
        <v>232.428</v>
      </c>
      <c r="AP345">
        <v>235.989</v>
      </c>
      <c r="AQ345">
        <v>209.446</v>
      </c>
    </row>
    <row r="346" spans="1:43" hidden="1" x14ac:dyDescent="0.2">
      <c r="B346" t="s">
        <v>6</v>
      </c>
    </row>
    <row r="347" spans="1:43" hidden="1" x14ac:dyDescent="0.2">
      <c r="A347" t="s">
        <v>212</v>
      </c>
      <c r="B347" t="s">
        <v>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12.478999999999999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8.1000000000000003E-2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2">
      <c r="B348" t="s">
        <v>213</v>
      </c>
      <c r="C348">
        <f>+C352-C350</f>
        <v>-365.50599999999997</v>
      </c>
      <c r="D348">
        <f t="shared" ref="D348:AO348" si="69">+D352-D350</f>
        <v>-355.49700000000007</v>
      </c>
      <c r="E348">
        <f t="shared" si="69"/>
        <v>-327.21799999999996</v>
      </c>
      <c r="F348">
        <f t="shared" si="69"/>
        <v>-324.59299999999996</v>
      </c>
      <c r="G348">
        <f t="shared" si="69"/>
        <v>-332.274</v>
      </c>
      <c r="H348">
        <f t="shared" si="69"/>
        <v>-335.18400000000003</v>
      </c>
      <c r="I348">
        <f t="shared" si="69"/>
        <v>-341.24099999999999</v>
      </c>
      <c r="J348">
        <f t="shared" si="69"/>
        <v>-343.05799999999999</v>
      </c>
      <c r="K348">
        <f t="shared" si="69"/>
        <v>-330.68399999999997</v>
      </c>
      <c r="L348">
        <f t="shared" si="69"/>
        <v>-335.18399999999997</v>
      </c>
      <c r="M348">
        <f t="shared" si="69"/>
        <v>-269.64100000000002</v>
      </c>
      <c r="N348">
        <f t="shared" si="69"/>
        <v>-226.71300000000002</v>
      </c>
      <c r="O348">
        <f t="shared" si="69"/>
        <v>-219.852</v>
      </c>
      <c r="P348" t="e">
        <f t="shared" si="69"/>
        <v>#VALUE!</v>
      </c>
      <c r="Q348" t="e">
        <f t="shared" si="69"/>
        <v>#VALUE!</v>
      </c>
      <c r="R348" t="e">
        <f t="shared" si="69"/>
        <v>#VALUE!</v>
      </c>
      <c r="S348" t="e">
        <f t="shared" si="69"/>
        <v>#VALUE!</v>
      </c>
      <c r="T348" t="e">
        <f t="shared" si="69"/>
        <v>#VALUE!</v>
      </c>
      <c r="U348" t="e">
        <f t="shared" si="69"/>
        <v>#VALUE!</v>
      </c>
      <c r="V348" t="e">
        <f t="shared" si="69"/>
        <v>#VALUE!</v>
      </c>
      <c r="W348" t="e">
        <f t="shared" si="69"/>
        <v>#VALUE!</v>
      </c>
      <c r="X348" t="e">
        <f t="shared" si="69"/>
        <v>#VALUE!</v>
      </c>
      <c r="Y348" t="e">
        <f t="shared" si="69"/>
        <v>#VALUE!</v>
      </c>
      <c r="Z348" t="e">
        <f t="shared" si="69"/>
        <v>#VALUE!</v>
      </c>
      <c r="AA348" t="e">
        <f t="shared" si="69"/>
        <v>#VALUE!</v>
      </c>
      <c r="AB348" t="e">
        <f t="shared" si="69"/>
        <v>#VALUE!</v>
      </c>
      <c r="AC348" t="e">
        <f t="shared" si="69"/>
        <v>#VALUE!</v>
      </c>
      <c r="AD348" t="e">
        <f t="shared" si="69"/>
        <v>#VALUE!</v>
      </c>
      <c r="AE348" t="e">
        <f t="shared" si="69"/>
        <v>#VALUE!</v>
      </c>
      <c r="AF348" t="e">
        <f t="shared" si="69"/>
        <v>#VALUE!</v>
      </c>
      <c r="AG348" t="e">
        <f t="shared" si="69"/>
        <v>#VALUE!</v>
      </c>
      <c r="AH348" t="e">
        <f t="shared" si="69"/>
        <v>#VALUE!</v>
      </c>
      <c r="AI348" t="e">
        <f t="shared" si="69"/>
        <v>#VALUE!</v>
      </c>
      <c r="AJ348" t="e">
        <f t="shared" si="69"/>
        <v>#VALUE!</v>
      </c>
      <c r="AK348" t="e">
        <f t="shared" si="69"/>
        <v>#VALUE!</v>
      </c>
      <c r="AL348" t="e">
        <f t="shared" si="69"/>
        <v>#VALUE!</v>
      </c>
      <c r="AM348" t="e">
        <f t="shared" si="69"/>
        <v>#VALUE!</v>
      </c>
      <c r="AN348" t="e">
        <f t="shared" si="69"/>
        <v>#VALUE!</v>
      </c>
      <c r="AO348" t="e">
        <f t="shared" si="69"/>
        <v>#VALUE!</v>
      </c>
    </row>
    <row r="349" spans="1:43" hidden="1" x14ac:dyDescent="0.2">
      <c r="B349" t="s">
        <v>3</v>
      </c>
    </row>
    <row r="350" spans="1:43" hidden="1" x14ac:dyDescent="0.2">
      <c r="A350" t="s">
        <v>214</v>
      </c>
      <c r="B350" t="s">
        <v>5</v>
      </c>
      <c r="C350">
        <v>562.38199999999995</v>
      </c>
      <c r="D350">
        <v>535.83000000000004</v>
      </c>
      <c r="E350">
        <v>489.27699999999999</v>
      </c>
      <c r="F350">
        <v>486.65199999999999</v>
      </c>
      <c r="G350">
        <v>491.83699999999999</v>
      </c>
      <c r="H350">
        <v>495.54700000000003</v>
      </c>
      <c r="I350">
        <v>504.29</v>
      </c>
      <c r="J350">
        <v>507.803</v>
      </c>
      <c r="K350">
        <v>490.226</v>
      </c>
      <c r="L350">
        <v>495.22399999999999</v>
      </c>
      <c r="M350">
        <v>394.20400000000001</v>
      </c>
      <c r="N350">
        <v>227.35900000000001</v>
      </c>
      <c r="O350">
        <v>220.65700000000001</v>
      </c>
      <c r="P350" t="s">
        <v>34</v>
      </c>
      <c r="Q350" t="s">
        <v>34</v>
      </c>
      <c r="R350" t="s">
        <v>34</v>
      </c>
      <c r="S350" t="s">
        <v>34</v>
      </c>
      <c r="T350" t="s">
        <v>34</v>
      </c>
      <c r="U350" t="s">
        <v>34</v>
      </c>
      <c r="V350" t="s">
        <v>34</v>
      </c>
      <c r="W350" t="s">
        <v>34</v>
      </c>
      <c r="X350" t="s">
        <v>34</v>
      </c>
      <c r="Y350" t="s">
        <v>34</v>
      </c>
      <c r="Z350" t="s">
        <v>34</v>
      </c>
      <c r="AA350" t="s">
        <v>34</v>
      </c>
      <c r="AB350" t="s">
        <v>34</v>
      </c>
      <c r="AC350" t="s">
        <v>34</v>
      </c>
      <c r="AD350" t="s">
        <v>34</v>
      </c>
      <c r="AE350" t="s">
        <v>34</v>
      </c>
      <c r="AF350" t="s">
        <v>34</v>
      </c>
      <c r="AG350" t="s">
        <v>34</v>
      </c>
      <c r="AH350" t="s">
        <v>34</v>
      </c>
      <c r="AI350" t="s">
        <v>34</v>
      </c>
      <c r="AJ350" t="s">
        <v>34</v>
      </c>
      <c r="AK350" t="s">
        <v>34</v>
      </c>
      <c r="AL350" t="s">
        <v>34</v>
      </c>
      <c r="AM350" t="s">
        <v>34</v>
      </c>
      <c r="AN350" t="s">
        <v>34</v>
      </c>
      <c r="AO350" t="s">
        <v>34</v>
      </c>
      <c r="AQ350" t="s">
        <v>34</v>
      </c>
    </row>
    <row r="351" spans="1:43" hidden="1" x14ac:dyDescent="0.2">
      <c r="B351" t="s">
        <v>6</v>
      </c>
    </row>
    <row r="352" spans="1:43" hidden="1" x14ac:dyDescent="0.2">
      <c r="A352" t="s">
        <v>215</v>
      </c>
      <c r="B352" t="s">
        <v>5</v>
      </c>
      <c r="C352">
        <v>196.876</v>
      </c>
      <c r="D352">
        <v>180.333</v>
      </c>
      <c r="E352">
        <v>162.059</v>
      </c>
      <c r="F352">
        <v>162.059</v>
      </c>
      <c r="G352">
        <v>159.56299999999999</v>
      </c>
      <c r="H352">
        <v>160.363</v>
      </c>
      <c r="I352">
        <v>163.04900000000001</v>
      </c>
      <c r="J352">
        <v>164.745</v>
      </c>
      <c r="K352">
        <v>159.542</v>
      </c>
      <c r="L352">
        <v>160.04</v>
      </c>
      <c r="M352">
        <v>124.563</v>
      </c>
      <c r="N352">
        <v>0.64600000000000002</v>
      </c>
      <c r="O352">
        <v>0.80500000000000005</v>
      </c>
      <c r="P352" t="s">
        <v>34</v>
      </c>
      <c r="Q352" t="s">
        <v>34</v>
      </c>
      <c r="R352" t="s">
        <v>34</v>
      </c>
      <c r="S352" t="s">
        <v>34</v>
      </c>
      <c r="T352" t="s">
        <v>34</v>
      </c>
      <c r="U352" t="s">
        <v>34</v>
      </c>
      <c r="V352" t="s">
        <v>34</v>
      </c>
      <c r="W352" t="s">
        <v>34</v>
      </c>
      <c r="X352" t="s">
        <v>34</v>
      </c>
      <c r="Y352" t="s">
        <v>34</v>
      </c>
      <c r="Z352" t="s">
        <v>34</v>
      </c>
      <c r="AA352" t="s">
        <v>34</v>
      </c>
      <c r="AB352" t="s">
        <v>34</v>
      </c>
      <c r="AC352" t="s">
        <v>34</v>
      </c>
      <c r="AD352" t="s">
        <v>34</v>
      </c>
      <c r="AE352" t="s">
        <v>34</v>
      </c>
      <c r="AF352" t="s">
        <v>34</v>
      </c>
      <c r="AG352" t="s">
        <v>34</v>
      </c>
      <c r="AH352" t="s">
        <v>34</v>
      </c>
      <c r="AI352" t="s">
        <v>34</v>
      </c>
      <c r="AJ352" t="s">
        <v>34</v>
      </c>
      <c r="AK352" t="s">
        <v>34</v>
      </c>
      <c r="AL352" t="s">
        <v>34</v>
      </c>
      <c r="AM352" t="s">
        <v>34</v>
      </c>
      <c r="AN352" t="s">
        <v>34</v>
      </c>
      <c r="AO352" t="s">
        <v>34</v>
      </c>
      <c r="AQ352" t="s">
        <v>34</v>
      </c>
    </row>
    <row r="353" spans="1:43" x14ac:dyDescent="0.2">
      <c r="B353" t="s">
        <v>216</v>
      </c>
      <c r="C353" t="e">
        <f>+C357-C355</f>
        <v>#VALUE!</v>
      </c>
      <c r="D353" t="e">
        <f t="shared" ref="D353:AO353" si="70">+D357-D355</f>
        <v>#VALUE!</v>
      </c>
      <c r="E353" t="e">
        <f t="shared" si="70"/>
        <v>#VALUE!</v>
      </c>
      <c r="F353" t="e">
        <f t="shared" si="70"/>
        <v>#VALUE!</v>
      </c>
      <c r="G353" t="e">
        <f t="shared" si="70"/>
        <v>#VALUE!</v>
      </c>
      <c r="H353" t="e">
        <f t="shared" si="70"/>
        <v>#VALUE!</v>
      </c>
      <c r="I353" t="e">
        <f t="shared" si="70"/>
        <v>#VALUE!</v>
      </c>
      <c r="J353" t="e">
        <f t="shared" si="70"/>
        <v>#VALUE!</v>
      </c>
      <c r="K353" t="e">
        <f t="shared" si="70"/>
        <v>#VALUE!</v>
      </c>
      <c r="L353" t="e">
        <f t="shared" si="70"/>
        <v>#VALUE!</v>
      </c>
      <c r="M353" t="e">
        <f t="shared" si="70"/>
        <v>#VALUE!</v>
      </c>
      <c r="N353" t="e">
        <f t="shared" si="70"/>
        <v>#VALUE!</v>
      </c>
      <c r="O353">
        <f t="shared" si="70"/>
        <v>-20.027000000000001</v>
      </c>
      <c r="P353">
        <f t="shared" si="70"/>
        <v>-4.016</v>
      </c>
      <c r="Q353">
        <f t="shared" si="70"/>
        <v>-4.016</v>
      </c>
      <c r="R353">
        <f t="shared" si="70"/>
        <v>-6.0250000000000004</v>
      </c>
      <c r="S353">
        <f t="shared" si="70"/>
        <v>-25.635000000000002</v>
      </c>
      <c r="T353">
        <f t="shared" si="70"/>
        <v>-42.273000000000003</v>
      </c>
      <c r="U353">
        <f t="shared" si="70"/>
        <v>-30.786000000000001</v>
      </c>
      <c r="V353">
        <f t="shared" si="70"/>
        <v>-7.5709999999999997</v>
      </c>
      <c r="W353">
        <f t="shared" si="70"/>
        <v>-5.6280000000000001</v>
      </c>
      <c r="X353">
        <f t="shared" si="70"/>
        <v>-37.573999999999998</v>
      </c>
      <c r="Y353">
        <f t="shared" si="70"/>
        <v>-51.851999999999997</v>
      </c>
      <c r="Z353">
        <f t="shared" si="70"/>
        <v>-58.439</v>
      </c>
      <c r="AA353">
        <f t="shared" si="70"/>
        <v>-66.370999999999995</v>
      </c>
      <c r="AB353">
        <f t="shared" si="70"/>
        <v>-61.713000000000001</v>
      </c>
      <c r="AC353" t="e">
        <f t="shared" si="70"/>
        <v>#VALUE!</v>
      </c>
      <c r="AD353" t="e">
        <f t="shared" si="70"/>
        <v>#VALUE!</v>
      </c>
      <c r="AE353" t="e">
        <f t="shared" si="70"/>
        <v>#VALUE!</v>
      </c>
      <c r="AF353" t="e">
        <f t="shared" si="70"/>
        <v>#VALUE!</v>
      </c>
      <c r="AG353" t="e">
        <f t="shared" si="70"/>
        <v>#VALUE!</v>
      </c>
      <c r="AH353" t="e">
        <f t="shared" si="70"/>
        <v>#VALUE!</v>
      </c>
      <c r="AI353" t="e">
        <f t="shared" si="70"/>
        <v>#VALUE!</v>
      </c>
      <c r="AJ353" t="e">
        <f t="shared" si="70"/>
        <v>#VALUE!</v>
      </c>
      <c r="AK353" t="e">
        <f t="shared" si="70"/>
        <v>#VALUE!</v>
      </c>
      <c r="AL353" t="e">
        <f t="shared" si="70"/>
        <v>#VALUE!</v>
      </c>
      <c r="AM353" t="e">
        <f t="shared" si="70"/>
        <v>#VALUE!</v>
      </c>
      <c r="AN353" t="e">
        <f t="shared" si="70"/>
        <v>#VALUE!</v>
      </c>
      <c r="AO353" t="e">
        <f t="shared" si="70"/>
        <v>#VALUE!</v>
      </c>
    </row>
    <row r="354" spans="1:43" hidden="1" x14ac:dyDescent="0.2">
      <c r="B354" t="s">
        <v>3</v>
      </c>
    </row>
    <row r="355" spans="1:43" hidden="1" x14ac:dyDescent="0.2">
      <c r="A355" t="s">
        <v>217</v>
      </c>
      <c r="B355" t="s">
        <v>5</v>
      </c>
      <c r="C355" t="s">
        <v>34</v>
      </c>
      <c r="D355" t="s">
        <v>34</v>
      </c>
      <c r="E355" t="s">
        <v>34</v>
      </c>
      <c r="F355" t="s">
        <v>34</v>
      </c>
      <c r="G355" t="s">
        <v>34</v>
      </c>
      <c r="H355" t="s">
        <v>34</v>
      </c>
      <c r="I355" t="s">
        <v>34</v>
      </c>
      <c r="J355" t="s">
        <v>34</v>
      </c>
      <c r="K355" t="s">
        <v>34</v>
      </c>
      <c r="L355" t="s">
        <v>34</v>
      </c>
      <c r="M355" t="s">
        <v>34</v>
      </c>
      <c r="N355" t="s">
        <v>34</v>
      </c>
      <c r="O355">
        <v>20.027000000000001</v>
      </c>
      <c r="P355">
        <v>4.016</v>
      </c>
      <c r="Q355">
        <v>4.016</v>
      </c>
      <c r="R355">
        <v>6.0250000000000004</v>
      </c>
      <c r="S355">
        <v>25.635000000000002</v>
      </c>
      <c r="T355">
        <v>42.273000000000003</v>
      </c>
      <c r="U355">
        <v>30.786000000000001</v>
      </c>
      <c r="V355">
        <v>7.5709999999999997</v>
      </c>
      <c r="W355">
        <v>5.6280000000000001</v>
      </c>
      <c r="X355">
        <v>37.573999999999998</v>
      </c>
      <c r="Y355">
        <v>51.851999999999997</v>
      </c>
      <c r="Z355">
        <v>58.439</v>
      </c>
      <c r="AA355">
        <v>66.370999999999995</v>
      </c>
      <c r="AB355">
        <v>61.713000000000001</v>
      </c>
      <c r="AC355" t="s">
        <v>34</v>
      </c>
      <c r="AD355" t="s">
        <v>34</v>
      </c>
      <c r="AE355" t="s">
        <v>34</v>
      </c>
      <c r="AF355" t="s">
        <v>34</v>
      </c>
      <c r="AG355" t="s">
        <v>34</v>
      </c>
      <c r="AH355" t="s">
        <v>34</v>
      </c>
      <c r="AI355" t="s">
        <v>34</v>
      </c>
      <c r="AJ355" t="s">
        <v>34</v>
      </c>
      <c r="AK355" t="s">
        <v>34</v>
      </c>
      <c r="AL355" t="s">
        <v>34</v>
      </c>
      <c r="AM355" t="s">
        <v>34</v>
      </c>
      <c r="AN355" t="s">
        <v>34</v>
      </c>
      <c r="AO355" t="s">
        <v>34</v>
      </c>
      <c r="AQ355" t="s">
        <v>34</v>
      </c>
    </row>
    <row r="356" spans="1:43" hidden="1" x14ac:dyDescent="0.2">
      <c r="B356" t="s">
        <v>6</v>
      </c>
    </row>
    <row r="357" spans="1:43" hidden="1" x14ac:dyDescent="0.2">
      <c r="A357" t="s">
        <v>218</v>
      </c>
      <c r="B357" t="s">
        <v>5</v>
      </c>
      <c r="C357" t="s">
        <v>34</v>
      </c>
      <c r="D357" t="s">
        <v>34</v>
      </c>
      <c r="E357" t="s">
        <v>34</v>
      </c>
      <c r="F357" t="s">
        <v>34</v>
      </c>
      <c r="G357" t="s">
        <v>34</v>
      </c>
      <c r="H357" t="s">
        <v>34</v>
      </c>
      <c r="I357" t="s">
        <v>34</v>
      </c>
      <c r="J357" t="s">
        <v>34</v>
      </c>
      <c r="K357" t="s">
        <v>34</v>
      </c>
      <c r="L357" t="s">
        <v>34</v>
      </c>
      <c r="M357" t="s">
        <v>34</v>
      </c>
      <c r="N357" t="s">
        <v>34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">
        <v>34</v>
      </c>
      <c r="AD357" t="s">
        <v>34</v>
      </c>
      <c r="AE357" t="s">
        <v>34</v>
      </c>
      <c r="AF357" t="s">
        <v>34</v>
      </c>
      <c r="AG357" t="s">
        <v>34</v>
      </c>
      <c r="AH357" t="s">
        <v>34</v>
      </c>
      <c r="AI357" t="s">
        <v>34</v>
      </c>
      <c r="AJ357" t="s">
        <v>34</v>
      </c>
      <c r="AK357" t="s">
        <v>34</v>
      </c>
      <c r="AL357" t="s">
        <v>34</v>
      </c>
      <c r="AM357" t="s">
        <v>34</v>
      </c>
      <c r="AN357" t="s">
        <v>34</v>
      </c>
      <c r="AO357" t="s">
        <v>34</v>
      </c>
      <c r="AQ357" t="s">
        <v>34</v>
      </c>
    </row>
    <row r="358" spans="1:43" x14ac:dyDescent="0.2">
      <c r="B358" t="s">
        <v>219</v>
      </c>
      <c r="C358">
        <f>+C362-C360</f>
        <v>2303</v>
      </c>
      <c r="D358">
        <f t="shared" ref="D358:AO358" si="71">+D362-D360</f>
        <v>2266</v>
      </c>
      <c r="E358">
        <f t="shared" si="71"/>
        <v>2266</v>
      </c>
      <c r="F358">
        <f t="shared" si="71"/>
        <v>2394</v>
      </c>
      <c r="G358">
        <f t="shared" si="71"/>
        <v>2404</v>
      </c>
      <c r="H358">
        <f t="shared" si="71"/>
        <v>2092</v>
      </c>
      <c r="I358">
        <f t="shared" si="71"/>
        <v>2362</v>
      </c>
      <c r="J358">
        <f t="shared" si="71"/>
        <v>2452</v>
      </c>
      <c r="K358">
        <f t="shared" si="71"/>
        <v>2483</v>
      </c>
      <c r="L358">
        <f t="shared" si="71"/>
        <v>2274</v>
      </c>
      <c r="M358">
        <f t="shared" si="71"/>
        <v>2003</v>
      </c>
      <c r="N358">
        <f t="shared" si="71"/>
        <v>1205</v>
      </c>
      <c r="O358" t="e">
        <f t="shared" si="71"/>
        <v>#VALUE!</v>
      </c>
      <c r="P358" t="e">
        <f t="shared" si="71"/>
        <v>#VALUE!</v>
      </c>
      <c r="Q358" t="e">
        <f t="shared" si="71"/>
        <v>#VALUE!</v>
      </c>
      <c r="R358" t="e">
        <f t="shared" si="71"/>
        <v>#VALUE!</v>
      </c>
      <c r="S358" t="e">
        <f t="shared" si="71"/>
        <v>#VALUE!</v>
      </c>
      <c r="T358" t="e">
        <f t="shared" si="71"/>
        <v>#VALUE!</v>
      </c>
      <c r="U358" t="e">
        <f t="shared" si="71"/>
        <v>#VALUE!</v>
      </c>
      <c r="V358" t="e">
        <f t="shared" si="71"/>
        <v>#VALUE!</v>
      </c>
      <c r="W358" t="e">
        <f t="shared" si="71"/>
        <v>#VALUE!</v>
      </c>
      <c r="X358" t="e">
        <f t="shared" si="71"/>
        <v>#VALUE!</v>
      </c>
      <c r="Y358" t="e">
        <f t="shared" si="71"/>
        <v>#VALUE!</v>
      </c>
      <c r="Z358" t="e">
        <f t="shared" si="71"/>
        <v>#VALUE!</v>
      </c>
      <c r="AA358" t="e">
        <f t="shared" si="71"/>
        <v>#VALUE!</v>
      </c>
      <c r="AB358" t="e">
        <f t="shared" si="71"/>
        <v>#VALUE!</v>
      </c>
      <c r="AC358" t="e">
        <f t="shared" si="71"/>
        <v>#VALUE!</v>
      </c>
      <c r="AD358" t="e">
        <f t="shared" si="71"/>
        <v>#VALUE!</v>
      </c>
      <c r="AE358" t="e">
        <f t="shared" si="71"/>
        <v>#VALUE!</v>
      </c>
      <c r="AF358" t="e">
        <f t="shared" si="71"/>
        <v>#VALUE!</v>
      </c>
      <c r="AG358" t="e">
        <f t="shared" si="71"/>
        <v>#VALUE!</v>
      </c>
      <c r="AH358" t="e">
        <f t="shared" si="71"/>
        <v>#VALUE!</v>
      </c>
      <c r="AI358" t="e">
        <f t="shared" si="71"/>
        <v>#VALUE!</v>
      </c>
      <c r="AJ358" t="e">
        <f t="shared" si="71"/>
        <v>#VALUE!</v>
      </c>
      <c r="AK358" t="e">
        <f t="shared" si="71"/>
        <v>#VALUE!</v>
      </c>
      <c r="AL358" t="e">
        <f t="shared" si="71"/>
        <v>#VALUE!</v>
      </c>
      <c r="AM358" t="e">
        <f t="shared" si="71"/>
        <v>#VALUE!</v>
      </c>
      <c r="AN358" t="e">
        <f t="shared" si="71"/>
        <v>#VALUE!</v>
      </c>
      <c r="AO358" t="e">
        <f t="shared" si="71"/>
        <v>#VALUE!</v>
      </c>
    </row>
    <row r="359" spans="1:43" hidden="1" x14ac:dyDescent="0.2">
      <c r="B359" t="s">
        <v>3</v>
      </c>
    </row>
    <row r="360" spans="1:43" hidden="1" x14ac:dyDescent="0.2">
      <c r="A360" t="s">
        <v>220</v>
      </c>
      <c r="B360" t="s">
        <v>5</v>
      </c>
      <c r="C360">
        <v>70</v>
      </c>
      <c r="D360">
        <v>84</v>
      </c>
      <c r="E360">
        <v>152</v>
      </c>
      <c r="F360">
        <v>216</v>
      </c>
      <c r="G360">
        <v>281</v>
      </c>
      <c r="H360">
        <v>248</v>
      </c>
      <c r="I360">
        <v>292</v>
      </c>
      <c r="J360">
        <v>280</v>
      </c>
      <c r="K360">
        <v>395</v>
      </c>
      <c r="L360">
        <v>266</v>
      </c>
      <c r="M360">
        <v>167</v>
      </c>
      <c r="N360">
        <v>0</v>
      </c>
      <c r="O360" t="s">
        <v>34</v>
      </c>
      <c r="P360" t="s">
        <v>34</v>
      </c>
      <c r="Q360" t="s">
        <v>34</v>
      </c>
      <c r="R360" t="s">
        <v>34</v>
      </c>
      <c r="S360" t="s">
        <v>34</v>
      </c>
      <c r="T360" t="s">
        <v>34</v>
      </c>
      <c r="U360" t="s">
        <v>34</v>
      </c>
      <c r="V360" t="s">
        <v>34</v>
      </c>
      <c r="W360" t="s">
        <v>34</v>
      </c>
      <c r="X360" t="s">
        <v>34</v>
      </c>
      <c r="Y360" t="s">
        <v>34</v>
      </c>
      <c r="Z360" t="s">
        <v>34</v>
      </c>
      <c r="AA360" t="s">
        <v>34</v>
      </c>
      <c r="AB360" t="s">
        <v>34</v>
      </c>
      <c r="AC360" t="s">
        <v>34</v>
      </c>
      <c r="AD360" t="s">
        <v>34</v>
      </c>
      <c r="AE360" t="s">
        <v>34</v>
      </c>
      <c r="AF360" t="s">
        <v>34</v>
      </c>
      <c r="AG360" t="s">
        <v>34</v>
      </c>
      <c r="AH360" t="s">
        <v>34</v>
      </c>
      <c r="AI360" t="s">
        <v>34</v>
      </c>
      <c r="AJ360" t="s">
        <v>34</v>
      </c>
      <c r="AK360" t="s">
        <v>34</v>
      </c>
      <c r="AL360" t="s">
        <v>34</v>
      </c>
      <c r="AM360" t="s">
        <v>34</v>
      </c>
      <c r="AN360" t="s">
        <v>34</v>
      </c>
      <c r="AO360" t="s">
        <v>34</v>
      </c>
      <c r="AQ360" t="s">
        <v>34</v>
      </c>
    </row>
    <row r="361" spans="1:43" hidden="1" x14ac:dyDescent="0.2">
      <c r="B361" t="s">
        <v>6</v>
      </c>
    </row>
    <row r="362" spans="1:43" hidden="1" x14ac:dyDescent="0.2">
      <c r="A362" t="s">
        <v>221</v>
      </c>
      <c r="B362" t="s">
        <v>5</v>
      </c>
      <c r="C362">
        <v>2373</v>
      </c>
      <c r="D362">
        <v>2350</v>
      </c>
      <c r="E362">
        <v>2418</v>
      </c>
      <c r="F362">
        <v>2610</v>
      </c>
      <c r="G362">
        <v>2685</v>
      </c>
      <c r="H362">
        <v>2340</v>
      </c>
      <c r="I362">
        <v>2654</v>
      </c>
      <c r="J362">
        <v>2732</v>
      </c>
      <c r="K362">
        <v>2878</v>
      </c>
      <c r="L362">
        <v>2540</v>
      </c>
      <c r="M362">
        <v>2170</v>
      </c>
      <c r="N362">
        <v>1205</v>
      </c>
      <c r="O362" t="s">
        <v>34</v>
      </c>
      <c r="P362" t="s">
        <v>34</v>
      </c>
      <c r="Q362" t="s">
        <v>34</v>
      </c>
      <c r="R362" t="s">
        <v>34</v>
      </c>
      <c r="S362" t="s">
        <v>34</v>
      </c>
      <c r="T362" t="s">
        <v>34</v>
      </c>
      <c r="U362" t="s">
        <v>34</v>
      </c>
      <c r="V362" t="s">
        <v>34</v>
      </c>
      <c r="W362" t="s">
        <v>34</v>
      </c>
      <c r="X362" t="s">
        <v>34</v>
      </c>
      <c r="Y362" t="s">
        <v>34</v>
      </c>
      <c r="Z362" t="s">
        <v>34</v>
      </c>
      <c r="AA362" t="s">
        <v>34</v>
      </c>
      <c r="AB362" t="s">
        <v>34</v>
      </c>
      <c r="AC362" t="s">
        <v>34</v>
      </c>
      <c r="AD362" t="s">
        <v>34</v>
      </c>
      <c r="AE362" t="s">
        <v>34</v>
      </c>
      <c r="AF362" t="s">
        <v>34</v>
      </c>
      <c r="AG362" t="s">
        <v>34</v>
      </c>
      <c r="AH362" t="s">
        <v>34</v>
      </c>
      <c r="AI362" t="s">
        <v>34</v>
      </c>
      <c r="AJ362" t="s">
        <v>34</v>
      </c>
      <c r="AK362" t="s">
        <v>34</v>
      </c>
      <c r="AL362" t="s">
        <v>34</v>
      </c>
      <c r="AM362" t="s">
        <v>34</v>
      </c>
      <c r="AN362" t="s">
        <v>34</v>
      </c>
      <c r="AO362" t="s">
        <v>34</v>
      </c>
      <c r="AQ362" t="s">
        <v>34</v>
      </c>
    </row>
    <row r="363" spans="1:43" x14ac:dyDescent="0.2">
      <c r="B363" t="s">
        <v>222</v>
      </c>
      <c r="C363">
        <f>+C367-C365</f>
        <v>-222</v>
      </c>
      <c r="D363">
        <f t="shared" ref="D363:AO363" si="72">+D367-D365</f>
        <v>-190</v>
      </c>
      <c r="E363">
        <f t="shared" si="72"/>
        <v>-174</v>
      </c>
      <c r="F363">
        <f t="shared" si="72"/>
        <v>-182</v>
      </c>
      <c r="G363">
        <f t="shared" si="72"/>
        <v>-196</v>
      </c>
      <c r="H363">
        <f t="shared" si="72"/>
        <v>-176</v>
      </c>
      <c r="I363">
        <f t="shared" si="72"/>
        <v>-212</v>
      </c>
      <c r="J363">
        <f t="shared" si="72"/>
        <v>-241</v>
      </c>
      <c r="K363">
        <f t="shared" si="72"/>
        <v>-268</v>
      </c>
      <c r="L363">
        <f t="shared" si="72"/>
        <v>-266</v>
      </c>
      <c r="M363">
        <f t="shared" si="72"/>
        <v>-245.06800000000001</v>
      </c>
      <c r="N363">
        <f t="shared" si="72"/>
        <v>-163.96700000000001</v>
      </c>
      <c r="O363" t="e">
        <f t="shared" si="72"/>
        <v>#VALUE!</v>
      </c>
      <c r="P363" t="e">
        <f t="shared" si="72"/>
        <v>#VALUE!</v>
      </c>
      <c r="Q363" t="e">
        <f t="shared" si="72"/>
        <v>#VALUE!</v>
      </c>
      <c r="R363" t="e">
        <f t="shared" si="72"/>
        <v>#VALUE!</v>
      </c>
      <c r="S363" t="e">
        <f t="shared" si="72"/>
        <v>#VALUE!</v>
      </c>
      <c r="T363" t="e">
        <f t="shared" si="72"/>
        <v>#VALUE!</v>
      </c>
      <c r="U363" t="e">
        <f t="shared" si="72"/>
        <v>#VALUE!</v>
      </c>
      <c r="V363" t="e">
        <f t="shared" si="72"/>
        <v>#VALUE!</v>
      </c>
      <c r="W363" t="e">
        <f t="shared" si="72"/>
        <v>#VALUE!</v>
      </c>
      <c r="X363" t="e">
        <f t="shared" si="72"/>
        <v>#VALUE!</v>
      </c>
      <c r="Y363" t="e">
        <f t="shared" si="72"/>
        <v>#VALUE!</v>
      </c>
      <c r="Z363" t="e">
        <f t="shared" si="72"/>
        <v>#VALUE!</v>
      </c>
      <c r="AA363" t="e">
        <f t="shared" si="72"/>
        <v>#VALUE!</v>
      </c>
      <c r="AB363" t="e">
        <f t="shared" si="72"/>
        <v>#VALUE!</v>
      </c>
      <c r="AC363" t="e">
        <f t="shared" si="72"/>
        <v>#VALUE!</v>
      </c>
      <c r="AD363" t="e">
        <f t="shared" si="72"/>
        <v>#VALUE!</v>
      </c>
      <c r="AE363" t="e">
        <f t="shared" si="72"/>
        <v>#VALUE!</v>
      </c>
      <c r="AF363" t="e">
        <f t="shared" si="72"/>
        <v>#VALUE!</v>
      </c>
      <c r="AG363" t="e">
        <f t="shared" si="72"/>
        <v>#VALUE!</v>
      </c>
      <c r="AH363" t="e">
        <f t="shared" si="72"/>
        <v>#VALUE!</v>
      </c>
      <c r="AI363" t="e">
        <f t="shared" si="72"/>
        <v>#VALUE!</v>
      </c>
      <c r="AJ363" t="e">
        <f t="shared" si="72"/>
        <v>#VALUE!</v>
      </c>
      <c r="AK363" t="e">
        <f t="shared" si="72"/>
        <v>#VALUE!</v>
      </c>
      <c r="AL363" t="e">
        <f t="shared" si="72"/>
        <v>#VALUE!</v>
      </c>
      <c r="AM363" t="e">
        <f t="shared" si="72"/>
        <v>#VALUE!</v>
      </c>
      <c r="AN363" t="e">
        <f t="shared" si="72"/>
        <v>#VALUE!</v>
      </c>
      <c r="AO363" t="e">
        <f t="shared" si="72"/>
        <v>#VALUE!</v>
      </c>
    </row>
    <row r="364" spans="1:43" hidden="1" x14ac:dyDescent="0.2">
      <c r="B364" t="s">
        <v>3</v>
      </c>
    </row>
    <row r="365" spans="1:43" hidden="1" x14ac:dyDescent="0.2">
      <c r="A365" t="s">
        <v>223</v>
      </c>
      <c r="B365" t="s">
        <v>5</v>
      </c>
      <c r="C365">
        <v>222</v>
      </c>
      <c r="D365">
        <v>190</v>
      </c>
      <c r="E365">
        <v>174</v>
      </c>
      <c r="F365">
        <v>182</v>
      </c>
      <c r="G365">
        <v>196</v>
      </c>
      <c r="H365">
        <v>176</v>
      </c>
      <c r="I365">
        <v>212</v>
      </c>
      <c r="J365">
        <v>241</v>
      </c>
      <c r="K365">
        <v>278</v>
      </c>
      <c r="L365">
        <v>274</v>
      </c>
      <c r="M365">
        <v>253</v>
      </c>
      <c r="N365">
        <v>177</v>
      </c>
      <c r="O365" t="s">
        <v>34</v>
      </c>
      <c r="P365" t="s">
        <v>34</v>
      </c>
      <c r="Q365" t="s">
        <v>34</v>
      </c>
      <c r="R365" t="s">
        <v>34</v>
      </c>
      <c r="S365" t="s">
        <v>34</v>
      </c>
      <c r="T365" t="s">
        <v>34</v>
      </c>
      <c r="U365" t="s">
        <v>34</v>
      </c>
      <c r="V365" t="s">
        <v>34</v>
      </c>
      <c r="W365" t="s">
        <v>34</v>
      </c>
      <c r="X365" t="s">
        <v>34</v>
      </c>
      <c r="Y365" t="s">
        <v>34</v>
      </c>
      <c r="Z365" t="s">
        <v>34</v>
      </c>
      <c r="AA365" t="s">
        <v>34</v>
      </c>
      <c r="AB365" t="s">
        <v>34</v>
      </c>
      <c r="AC365" t="s">
        <v>34</v>
      </c>
      <c r="AD365" t="s">
        <v>34</v>
      </c>
      <c r="AE365" t="s">
        <v>34</v>
      </c>
      <c r="AF365" t="s">
        <v>34</v>
      </c>
      <c r="AG365" t="s">
        <v>34</v>
      </c>
      <c r="AH365" t="s">
        <v>34</v>
      </c>
      <c r="AI365" t="s">
        <v>34</v>
      </c>
      <c r="AJ365" t="s">
        <v>34</v>
      </c>
      <c r="AK365" t="s">
        <v>34</v>
      </c>
      <c r="AL365" t="s">
        <v>34</v>
      </c>
      <c r="AM365" t="s">
        <v>34</v>
      </c>
      <c r="AN365" t="s">
        <v>34</v>
      </c>
      <c r="AO365" t="s">
        <v>34</v>
      </c>
      <c r="AQ365" t="s">
        <v>34</v>
      </c>
    </row>
    <row r="366" spans="1:43" hidden="1" x14ac:dyDescent="0.2">
      <c r="B366" t="s">
        <v>6</v>
      </c>
    </row>
    <row r="367" spans="1:43" hidden="1" x14ac:dyDescent="0.2">
      <c r="A367" t="s">
        <v>224</v>
      </c>
      <c r="B367" t="s">
        <v>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10</v>
      </c>
      <c r="L367">
        <v>8</v>
      </c>
      <c r="M367">
        <v>7.9320000000000004</v>
      </c>
      <c r="N367">
        <v>13.032999999999999</v>
      </c>
      <c r="O367" t="s">
        <v>34</v>
      </c>
      <c r="P367" t="s">
        <v>34</v>
      </c>
      <c r="Q367" t="s">
        <v>34</v>
      </c>
      <c r="R367" t="s">
        <v>34</v>
      </c>
      <c r="S367" t="s">
        <v>34</v>
      </c>
      <c r="T367" t="s">
        <v>34</v>
      </c>
      <c r="U367" t="s">
        <v>34</v>
      </c>
      <c r="V367" t="s">
        <v>34</v>
      </c>
      <c r="W367" t="s">
        <v>34</v>
      </c>
      <c r="X367" t="s">
        <v>34</v>
      </c>
      <c r="Y367" t="s">
        <v>34</v>
      </c>
      <c r="Z367" t="s">
        <v>34</v>
      </c>
      <c r="AA367" t="s">
        <v>34</v>
      </c>
      <c r="AB367" t="s">
        <v>34</v>
      </c>
      <c r="AC367" t="s">
        <v>34</v>
      </c>
      <c r="AD367" t="s">
        <v>34</v>
      </c>
      <c r="AE367" t="s">
        <v>34</v>
      </c>
      <c r="AF367" t="s">
        <v>34</v>
      </c>
      <c r="AG367" t="s">
        <v>34</v>
      </c>
      <c r="AH367" t="s">
        <v>34</v>
      </c>
      <c r="AI367" t="s">
        <v>34</v>
      </c>
      <c r="AJ367" t="s">
        <v>34</v>
      </c>
      <c r="AK367" t="s">
        <v>34</v>
      </c>
      <c r="AL367" t="s">
        <v>34</v>
      </c>
      <c r="AM367" t="s">
        <v>34</v>
      </c>
      <c r="AN367" t="s">
        <v>34</v>
      </c>
      <c r="AO367" t="s">
        <v>34</v>
      </c>
      <c r="AQ367" t="s">
        <v>34</v>
      </c>
    </row>
    <row r="368" spans="1:43" x14ac:dyDescent="0.2">
      <c r="B368" t="s">
        <v>225</v>
      </c>
      <c r="C368">
        <f>+C372-C370</f>
        <v>-2204.8580000000002</v>
      </c>
      <c r="D368">
        <f t="shared" ref="D368:AO368" si="73">+D372-D370</f>
        <v>-1777.9870000000001</v>
      </c>
      <c r="E368">
        <f t="shared" si="73"/>
        <v>-1485.9739999999999</v>
      </c>
      <c r="F368">
        <f t="shared" si="73"/>
        <v>-1342.7739999999999</v>
      </c>
      <c r="G368">
        <f t="shared" si="73"/>
        <v>-1372.854</v>
      </c>
      <c r="H368">
        <f t="shared" si="73"/>
        <v>-1353.7180000000001</v>
      </c>
      <c r="I368">
        <f t="shared" si="73"/>
        <v>-1307.902</v>
      </c>
      <c r="J368">
        <f t="shared" si="73"/>
        <v>-1227.135</v>
      </c>
      <c r="K368">
        <f t="shared" si="73"/>
        <v>-1327.405</v>
      </c>
      <c r="L368">
        <f t="shared" si="73"/>
        <v>-1325.934</v>
      </c>
      <c r="M368">
        <f t="shared" si="73"/>
        <v>-1404.6610000000001</v>
      </c>
      <c r="N368">
        <f t="shared" si="73"/>
        <v>-1473.2729999999999</v>
      </c>
      <c r="O368">
        <f t="shared" si="73"/>
        <v>-1429.76</v>
      </c>
      <c r="P368">
        <f t="shared" si="73"/>
        <v>-1507.68</v>
      </c>
      <c r="Q368">
        <f t="shared" si="73"/>
        <v>-1507.1949999999999</v>
      </c>
      <c r="R368">
        <f t="shared" si="73"/>
        <v>-1557.0889999999999</v>
      </c>
      <c r="S368">
        <f t="shared" si="73"/>
        <v>-1672.2850000000001</v>
      </c>
      <c r="T368">
        <f t="shared" si="73"/>
        <v>-1765.61</v>
      </c>
      <c r="U368">
        <f t="shared" si="73"/>
        <v>-1824.125</v>
      </c>
      <c r="V368">
        <f t="shared" si="73"/>
        <v>-1653.0809999999999</v>
      </c>
      <c r="W368">
        <f t="shared" si="73"/>
        <v>-1720.9349999999999</v>
      </c>
      <c r="X368">
        <f t="shared" si="73"/>
        <v>-1739.643</v>
      </c>
      <c r="Y368">
        <f t="shared" si="73"/>
        <v>-1611.95</v>
      </c>
      <c r="Z368">
        <f t="shared" si="73"/>
        <v>-1723.692</v>
      </c>
      <c r="AA368">
        <f t="shared" si="73"/>
        <v>-1713.6859999999999</v>
      </c>
      <c r="AB368">
        <f t="shared" si="73"/>
        <v>-1699.36</v>
      </c>
      <c r="AC368">
        <f t="shared" si="73"/>
        <v>-1649.749</v>
      </c>
      <c r="AD368">
        <f t="shared" si="73"/>
        <v>-1635.5340000000001</v>
      </c>
      <c r="AE368">
        <f t="shared" si="73"/>
        <v>-1665.721</v>
      </c>
      <c r="AF368">
        <f t="shared" si="73"/>
        <v>-1441.7739999999999</v>
      </c>
      <c r="AG368">
        <f t="shared" si="73"/>
        <v>-1294.0309999999999</v>
      </c>
      <c r="AH368">
        <f t="shared" si="73"/>
        <v>-1286.6610000000001</v>
      </c>
      <c r="AI368">
        <f t="shared" si="73"/>
        <v>-1135.403</v>
      </c>
      <c r="AJ368">
        <f t="shared" si="73"/>
        <v>-1118.9479999999999</v>
      </c>
      <c r="AK368">
        <f t="shared" si="73"/>
        <v>-1081.5319999999999</v>
      </c>
      <c r="AL368">
        <f t="shared" si="73"/>
        <v>-1159.25</v>
      </c>
      <c r="AM368">
        <f t="shared" si="73"/>
        <v>-1105.3789999999999</v>
      </c>
      <c r="AN368">
        <f t="shared" si="73"/>
        <v>-1150.6489999999999</v>
      </c>
      <c r="AO368">
        <f t="shared" si="73"/>
        <v>-1064.652</v>
      </c>
    </row>
    <row r="369" spans="1:43" hidden="1" x14ac:dyDescent="0.2">
      <c r="B369" t="s">
        <v>3</v>
      </c>
    </row>
    <row r="370" spans="1:43" hidden="1" x14ac:dyDescent="0.2">
      <c r="A370" t="s">
        <v>226</v>
      </c>
      <c r="B370" t="s">
        <v>5</v>
      </c>
      <c r="C370">
        <v>2204.8580000000002</v>
      </c>
      <c r="D370">
        <v>1777.9870000000001</v>
      </c>
      <c r="E370">
        <v>1485.9739999999999</v>
      </c>
      <c r="F370">
        <v>1342.7739999999999</v>
      </c>
      <c r="G370">
        <v>1374.223</v>
      </c>
      <c r="H370">
        <v>1353.7180000000001</v>
      </c>
      <c r="I370">
        <v>1307.902</v>
      </c>
      <c r="J370">
        <v>1227.135</v>
      </c>
      <c r="K370">
        <v>1327.405</v>
      </c>
      <c r="L370">
        <v>1325.934</v>
      </c>
      <c r="M370">
        <v>1404.6610000000001</v>
      </c>
      <c r="N370">
        <v>1473.2729999999999</v>
      </c>
      <c r="O370">
        <v>1429.76</v>
      </c>
      <c r="P370">
        <v>1507.68</v>
      </c>
      <c r="Q370">
        <v>1507.1949999999999</v>
      </c>
      <c r="R370">
        <v>1557.0889999999999</v>
      </c>
      <c r="S370">
        <v>1672.2850000000001</v>
      </c>
      <c r="T370">
        <v>1765.61</v>
      </c>
      <c r="U370">
        <v>1824.125</v>
      </c>
      <c r="V370">
        <v>1653.0809999999999</v>
      </c>
      <c r="W370">
        <v>1720.9349999999999</v>
      </c>
      <c r="X370">
        <v>1739.643</v>
      </c>
      <c r="Y370">
        <v>1611.95</v>
      </c>
      <c r="Z370">
        <v>1723.692</v>
      </c>
      <c r="AA370">
        <v>1713.6859999999999</v>
      </c>
      <c r="AB370">
        <v>1699.36</v>
      </c>
      <c r="AC370">
        <v>1649.749</v>
      </c>
      <c r="AD370">
        <v>1635.5340000000001</v>
      </c>
      <c r="AE370">
        <v>1665.721</v>
      </c>
      <c r="AF370">
        <v>1441.7739999999999</v>
      </c>
      <c r="AG370">
        <v>1294.0309999999999</v>
      </c>
      <c r="AH370">
        <v>1295.9690000000001</v>
      </c>
      <c r="AI370">
        <v>1139.088</v>
      </c>
      <c r="AJ370">
        <v>1120.3209999999999</v>
      </c>
      <c r="AK370">
        <v>1081.9359999999999</v>
      </c>
      <c r="AL370">
        <v>1160.058</v>
      </c>
      <c r="AM370">
        <v>1105.3789999999999</v>
      </c>
      <c r="AN370">
        <v>1152.002</v>
      </c>
      <c r="AO370">
        <v>1064.652</v>
      </c>
      <c r="AP370">
        <v>986.30700000000002</v>
      </c>
      <c r="AQ370">
        <v>662.56399999999996</v>
      </c>
    </row>
    <row r="371" spans="1:43" hidden="1" x14ac:dyDescent="0.2">
      <c r="B371" t="s">
        <v>6</v>
      </c>
    </row>
    <row r="372" spans="1:43" hidden="1" x14ac:dyDescent="0.2">
      <c r="A372" t="s">
        <v>227</v>
      </c>
      <c r="B372" t="s">
        <v>5</v>
      </c>
      <c r="C372">
        <v>0</v>
      </c>
      <c r="D372">
        <v>0</v>
      </c>
      <c r="E372">
        <v>0</v>
      </c>
      <c r="F372">
        <v>0</v>
      </c>
      <c r="G372">
        <v>1.369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9.3079999999999998</v>
      </c>
      <c r="AI372">
        <v>3.6850000000000001</v>
      </c>
      <c r="AJ372">
        <v>1.373</v>
      </c>
      <c r="AK372">
        <v>0.40400000000000003</v>
      </c>
      <c r="AL372">
        <v>0.80800000000000005</v>
      </c>
      <c r="AM372">
        <v>0</v>
      </c>
      <c r="AN372">
        <v>1.353</v>
      </c>
      <c r="AO372">
        <v>0</v>
      </c>
      <c r="AP372">
        <v>0</v>
      </c>
      <c r="AQ372">
        <v>0</v>
      </c>
    </row>
    <row r="373" spans="1:43" x14ac:dyDescent="0.2">
      <c r="B373" t="s">
        <v>228</v>
      </c>
      <c r="C373">
        <f>+C377-C375</f>
        <v>0</v>
      </c>
      <c r="D373">
        <f t="shared" ref="D373:AO373" si="74">+D377-D375</f>
        <v>0</v>
      </c>
      <c r="E373">
        <f t="shared" si="74"/>
        <v>0</v>
      </c>
      <c r="F373">
        <f t="shared" si="74"/>
        <v>0</v>
      </c>
      <c r="G373">
        <f t="shared" si="74"/>
        <v>0</v>
      </c>
      <c r="H373">
        <f t="shared" si="74"/>
        <v>0</v>
      </c>
      <c r="I373">
        <f t="shared" si="74"/>
        <v>0</v>
      </c>
      <c r="J373">
        <f t="shared" si="74"/>
        <v>0</v>
      </c>
      <c r="K373">
        <f t="shared" si="74"/>
        <v>0</v>
      </c>
      <c r="L373">
        <f t="shared" si="74"/>
        <v>0</v>
      </c>
      <c r="M373">
        <f t="shared" si="74"/>
        <v>0</v>
      </c>
      <c r="N373">
        <f t="shared" si="74"/>
        <v>0</v>
      </c>
      <c r="O373">
        <f t="shared" si="74"/>
        <v>0</v>
      </c>
      <c r="P373">
        <f t="shared" si="74"/>
        <v>0</v>
      </c>
      <c r="Q373">
        <f t="shared" si="74"/>
        <v>0</v>
      </c>
      <c r="R373">
        <f t="shared" si="74"/>
        <v>0</v>
      </c>
      <c r="S373">
        <f t="shared" si="74"/>
        <v>0</v>
      </c>
      <c r="T373">
        <f t="shared" si="74"/>
        <v>0</v>
      </c>
      <c r="U373">
        <f t="shared" si="74"/>
        <v>0</v>
      </c>
      <c r="V373">
        <f t="shared" si="74"/>
        <v>0</v>
      </c>
      <c r="W373">
        <f t="shared" si="74"/>
        <v>0</v>
      </c>
      <c r="X373">
        <f t="shared" si="74"/>
        <v>0</v>
      </c>
      <c r="Y373">
        <f t="shared" si="74"/>
        <v>0</v>
      </c>
      <c r="Z373">
        <f t="shared" si="74"/>
        <v>0</v>
      </c>
      <c r="AA373">
        <f t="shared" si="74"/>
        <v>0</v>
      </c>
      <c r="AB373">
        <f t="shared" si="74"/>
        <v>0</v>
      </c>
      <c r="AC373">
        <f t="shared" si="74"/>
        <v>0</v>
      </c>
      <c r="AD373">
        <f t="shared" si="74"/>
        <v>0</v>
      </c>
      <c r="AE373">
        <f t="shared" si="74"/>
        <v>0</v>
      </c>
      <c r="AF373">
        <f t="shared" si="74"/>
        <v>0</v>
      </c>
      <c r="AG373">
        <f t="shared" si="74"/>
        <v>0</v>
      </c>
      <c r="AH373">
        <f t="shared" si="74"/>
        <v>0</v>
      </c>
      <c r="AI373">
        <f t="shared" si="74"/>
        <v>0</v>
      </c>
      <c r="AJ373">
        <f t="shared" si="74"/>
        <v>0</v>
      </c>
      <c r="AK373">
        <f t="shared" si="74"/>
        <v>0</v>
      </c>
      <c r="AL373">
        <f t="shared" si="74"/>
        <v>0</v>
      </c>
      <c r="AM373">
        <f t="shared" si="74"/>
        <v>0</v>
      </c>
      <c r="AN373">
        <f t="shared" si="74"/>
        <v>0</v>
      </c>
      <c r="AO373">
        <f t="shared" si="74"/>
        <v>0</v>
      </c>
    </row>
    <row r="374" spans="1:43" hidden="1" x14ac:dyDescent="0.2">
      <c r="B374" t="s">
        <v>3</v>
      </c>
    </row>
    <row r="375" spans="1:43" hidden="1" x14ac:dyDescent="0.2">
      <c r="A375" t="s">
        <v>229</v>
      </c>
      <c r="B375" t="s">
        <v>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3" hidden="1" x14ac:dyDescent="0.2">
      <c r="B376" t="s">
        <v>6</v>
      </c>
    </row>
    <row r="377" spans="1:43" hidden="1" x14ac:dyDescent="0.2">
      <c r="A377" t="s">
        <v>230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3" x14ac:dyDescent="0.2">
      <c r="B378" t="s">
        <v>231</v>
      </c>
      <c r="C378">
        <f>+C382-C380</f>
        <v>0</v>
      </c>
      <c r="D378">
        <f t="shared" ref="D378:AO378" si="75">+D382-D380</f>
        <v>0</v>
      </c>
      <c r="E378">
        <f t="shared" si="75"/>
        <v>0</v>
      </c>
      <c r="F378">
        <f t="shared" si="75"/>
        <v>0</v>
      </c>
      <c r="G378">
        <f t="shared" si="75"/>
        <v>0</v>
      </c>
      <c r="H378">
        <f t="shared" si="75"/>
        <v>0</v>
      </c>
      <c r="I378">
        <f t="shared" si="75"/>
        <v>0</v>
      </c>
      <c r="J378">
        <f t="shared" si="75"/>
        <v>0</v>
      </c>
      <c r="K378">
        <f t="shared" si="75"/>
        <v>0</v>
      </c>
      <c r="L378">
        <f t="shared" si="75"/>
        <v>0</v>
      </c>
      <c r="M378">
        <f t="shared" si="75"/>
        <v>0</v>
      </c>
      <c r="N378">
        <f t="shared" si="75"/>
        <v>0</v>
      </c>
      <c r="O378">
        <f t="shared" si="75"/>
        <v>0</v>
      </c>
      <c r="P378">
        <f t="shared" si="75"/>
        <v>0</v>
      </c>
      <c r="Q378">
        <f t="shared" si="75"/>
        <v>0</v>
      </c>
      <c r="R378">
        <f t="shared" si="75"/>
        <v>0</v>
      </c>
      <c r="S378">
        <f t="shared" si="75"/>
        <v>0</v>
      </c>
      <c r="T378">
        <f t="shared" si="75"/>
        <v>0</v>
      </c>
      <c r="U378">
        <f t="shared" si="75"/>
        <v>0</v>
      </c>
      <c r="V378">
        <f t="shared" si="75"/>
        <v>0</v>
      </c>
      <c r="W378">
        <f t="shared" si="75"/>
        <v>0</v>
      </c>
      <c r="X378">
        <f t="shared" si="75"/>
        <v>0</v>
      </c>
      <c r="Y378">
        <f t="shared" si="75"/>
        <v>0</v>
      </c>
      <c r="Z378">
        <f t="shared" si="75"/>
        <v>0</v>
      </c>
      <c r="AA378">
        <f t="shared" si="75"/>
        <v>0</v>
      </c>
      <c r="AB378">
        <f t="shared" si="75"/>
        <v>0</v>
      </c>
      <c r="AC378">
        <f t="shared" si="75"/>
        <v>0</v>
      </c>
      <c r="AD378">
        <f t="shared" si="75"/>
        <v>0</v>
      </c>
      <c r="AE378">
        <f t="shared" si="75"/>
        <v>0</v>
      </c>
      <c r="AF378">
        <f t="shared" si="75"/>
        <v>0</v>
      </c>
      <c r="AG378">
        <f t="shared" si="75"/>
        <v>0</v>
      </c>
      <c r="AH378">
        <f t="shared" si="75"/>
        <v>0</v>
      </c>
      <c r="AI378">
        <f t="shared" si="75"/>
        <v>0</v>
      </c>
      <c r="AJ378">
        <f t="shared" si="75"/>
        <v>0</v>
      </c>
      <c r="AK378">
        <f t="shared" si="75"/>
        <v>0</v>
      </c>
      <c r="AL378">
        <f t="shared" si="75"/>
        <v>0</v>
      </c>
      <c r="AM378">
        <f t="shared" si="75"/>
        <v>0</v>
      </c>
      <c r="AN378">
        <f t="shared" si="75"/>
        <v>0</v>
      </c>
      <c r="AO378">
        <f t="shared" si="75"/>
        <v>0</v>
      </c>
    </row>
    <row r="379" spans="1:43" hidden="1" x14ac:dyDescent="0.2">
      <c r="B379" t="s">
        <v>3</v>
      </c>
    </row>
    <row r="380" spans="1:43" hidden="1" x14ac:dyDescent="0.2">
      <c r="A380" t="s">
        <v>232</v>
      </c>
      <c r="B380" t="s">
        <v>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3" hidden="1" x14ac:dyDescent="0.2">
      <c r="B381" t="s">
        <v>6</v>
      </c>
    </row>
    <row r="382" spans="1:43" hidden="1" x14ac:dyDescent="0.2">
      <c r="A382" t="s">
        <v>233</v>
      </c>
      <c r="B382" t="s">
        <v>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3" x14ac:dyDescent="0.2">
      <c r="B383" t="s">
        <v>234</v>
      </c>
      <c r="C383">
        <f>+C387-C385</f>
        <v>150.24600000000001</v>
      </c>
      <c r="D383">
        <f t="shared" ref="D383:AO383" si="76">+D387-D385</f>
        <v>124.11</v>
      </c>
      <c r="E383">
        <f t="shared" si="76"/>
        <v>129.477</v>
      </c>
      <c r="F383">
        <f t="shared" si="76"/>
        <v>135.54499999999999</v>
      </c>
      <c r="G383">
        <f t="shared" si="76"/>
        <v>139.5</v>
      </c>
      <c r="H383">
        <f t="shared" si="76"/>
        <v>163.80000000000001</v>
      </c>
      <c r="I383">
        <f t="shared" si="76"/>
        <v>150.1</v>
      </c>
      <c r="J383">
        <f t="shared" si="76"/>
        <v>145.13900000000001</v>
      </c>
      <c r="K383">
        <f t="shared" si="76"/>
        <v>148.11699999999999</v>
      </c>
      <c r="L383">
        <f t="shared" si="76"/>
        <v>171.91499999999999</v>
      </c>
      <c r="M383">
        <f t="shared" si="76"/>
        <v>239.15899999999999</v>
      </c>
      <c r="N383">
        <f t="shared" si="76"/>
        <v>277.51600000000002</v>
      </c>
      <c r="O383">
        <f t="shared" si="76"/>
        <v>271.29000000000002</v>
      </c>
      <c r="P383">
        <f t="shared" si="76"/>
        <v>296.35300000000001</v>
      </c>
      <c r="Q383">
        <f t="shared" si="76"/>
        <v>323.95</v>
      </c>
      <c r="R383">
        <f t="shared" si="76"/>
        <v>354.471</v>
      </c>
      <c r="S383">
        <f t="shared" si="76"/>
        <v>352.202</v>
      </c>
      <c r="T383">
        <f t="shared" si="76"/>
        <v>357.55</v>
      </c>
      <c r="U383">
        <f t="shared" si="76"/>
        <v>341.57799999999997</v>
      </c>
      <c r="V383">
        <f t="shared" si="76"/>
        <v>302.33699999999999</v>
      </c>
      <c r="W383">
        <f t="shared" si="76"/>
        <v>263.89999999999998</v>
      </c>
      <c r="X383">
        <f t="shared" si="76"/>
        <v>248.93899999999999</v>
      </c>
      <c r="Y383">
        <f t="shared" si="76"/>
        <v>239.80099999999999</v>
      </c>
      <c r="Z383">
        <f t="shared" si="76"/>
        <v>244.964</v>
      </c>
      <c r="AA383">
        <f t="shared" si="76"/>
        <v>246.14500000000001</v>
      </c>
      <c r="AB383">
        <f t="shared" si="76"/>
        <v>251.98400000000001</v>
      </c>
      <c r="AC383">
        <f t="shared" si="76"/>
        <v>226.26599999999999</v>
      </c>
      <c r="AD383">
        <f t="shared" si="76"/>
        <v>228.375</v>
      </c>
      <c r="AE383">
        <f t="shared" si="76"/>
        <v>214.97300000000001</v>
      </c>
      <c r="AF383">
        <f t="shared" si="76"/>
        <v>212.59</v>
      </c>
      <c r="AG383">
        <f t="shared" si="76"/>
        <v>237.614</v>
      </c>
      <c r="AH383">
        <f t="shared" si="76"/>
        <v>226.97200000000001</v>
      </c>
      <c r="AI383">
        <f t="shared" si="76"/>
        <v>224.50700000000001</v>
      </c>
      <c r="AJ383">
        <f t="shared" si="76"/>
        <v>213.108</v>
      </c>
      <c r="AK383">
        <f t="shared" si="76"/>
        <v>216.721</v>
      </c>
      <c r="AL383">
        <f t="shared" si="76"/>
        <v>216.601</v>
      </c>
      <c r="AM383">
        <f t="shared" si="76"/>
        <v>193.78399999999999</v>
      </c>
      <c r="AN383">
        <f t="shared" si="76"/>
        <v>183.74299999999999</v>
      </c>
      <c r="AO383">
        <f t="shared" si="76"/>
        <v>178.39599999999999</v>
      </c>
    </row>
    <row r="384" spans="1:43" hidden="1" x14ac:dyDescent="0.2">
      <c r="B384" t="s">
        <v>3</v>
      </c>
    </row>
    <row r="385" spans="1:43" hidden="1" x14ac:dyDescent="0.2">
      <c r="A385" t="s">
        <v>235</v>
      </c>
      <c r="B385" t="s">
        <v>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3" hidden="1" x14ac:dyDescent="0.2">
      <c r="B386" t="s">
        <v>6</v>
      </c>
    </row>
    <row r="387" spans="1:43" hidden="1" x14ac:dyDescent="0.2">
      <c r="A387" t="s">
        <v>236</v>
      </c>
      <c r="B387" t="s">
        <v>5</v>
      </c>
      <c r="C387">
        <v>150.24600000000001</v>
      </c>
      <c r="D387">
        <v>124.11</v>
      </c>
      <c r="E387">
        <v>129.477</v>
      </c>
      <c r="F387">
        <v>135.54499999999999</v>
      </c>
      <c r="G387">
        <v>139.5</v>
      </c>
      <c r="H387">
        <v>163.80000000000001</v>
      </c>
      <c r="I387">
        <v>150.1</v>
      </c>
      <c r="J387">
        <v>145.13900000000001</v>
      </c>
      <c r="K387">
        <v>148.11699999999999</v>
      </c>
      <c r="L387">
        <v>171.91499999999999</v>
      </c>
      <c r="M387">
        <v>239.15899999999999</v>
      </c>
      <c r="N387">
        <v>277.51600000000002</v>
      </c>
      <c r="O387">
        <v>271.29000000000002</v>
      </c>
      <c r="P387">
        <v>296.35300000000001</v>
      </c>
      <c r="Q387">
        <v>323.95</v>
      </c>
      <c r="R387">
        <v>354.471</v>
      </c>
      <c r="S387">
        <v>352.202</v>
      </c>
      <c r="T387">
        <v>357.55</v>
      </c>
      <c r="U387">
        <v>341.57799999999997</v>
      </c>
      <c r="V387">
        <v>302.33699999999999</v>
      </c>
      <c r="W387">
        <v>263.89999999999998</v>
      </c>
      <c r="X387">
        <v>248.93899999999999</v>
      </c>
      <c r="Y387">
        <v>239.80099999999999</v>
      </c>
      <c r="Z387">
        <v>244.964</v>
      </c>
      <c r="AA387">
        <v>246.14500000000001</v>
      </c>
      <c r="AB387">
        <v>251.98400000000001</v>
      </c>
      <c r="AC387">
        <v>226.26599999999999</v>
      </c>
      <c r="AD387">
        <v>228.375</v>
      </c>
      <c r="AE387">
        <v>214.97300000000001</v>
      </c>
      <c r="AF387">
        <v>212.59</v>
      </c>
      <c r="AG387">
        <v>237.614</v>
      </c>
      <c r="AH387">
        <v>226.97200000000001</v>
      </c>
      <c r="AI387">
        <v>224.50700000000001</v>
      </c>
      <c r="AJ387">
        <v>213.108</v>
      </c>
      <c r="AK387">
        <v>216.721</v>
      </c>
      <c r="AL387">
        <v>216.601</v>
      </c>
      <c r="AM387">
        <v>193.78399999999999</v>
      </c>
      <c r="AN387">
        <v>183.74299999999999</v>
      </c>
      <c r="AO387">
        <v>178.39599999999999</v>
      </c>
    </row>
    <row r="388" spans="1:43" x14ac:dyDescent="0.2">
      <c r="B388" t="s">
        <v>237</v>
      </c>
      <c r="C388">
        <f>+C392-C390</f>
        <v>0</v>
      </c>
      <c r="D388">
        <f t="shared" ref="D388:AO388" si="77">+D392-D390</f>
        <v>0</v>
      </c>
      <c r="E388">
        <f t="shared" si="77"/>
        <v>0</v>
      </c>
      <c r="F388">
        <f t="shared" si="77"/>
        <v>0</v>
      </c>
      <c r="G388">
        <f t="shared" si="77"/>
        <v>0</v>
      </c>
      <c r="H388">
        <f t="shared" si="77"/>
        <v>0</v>
      </c>
      <c r="I388">
        <f t="shared" si="77"/>
        <v>0</v>
      </c>
      <c r="J388">
        <f t="shared" si="77"/>
        <v>0</v>
      </c>
      <c r="K388">
        <f t="shared" si="77"/>
        <v>0</v>
      </c>
      <c r="L388">
        <f t="shared" si="77"/>
        <v>0</v>
      </c>
      <c r="M388">
        <f t="shared" si="77"/>
        <v>0</v>
      </c>
      <c r="N388">
        <f t="shared" si="77"/>
        <v>0</v>
      </c>
      <c r="O388">
        <f t="shared" si="77"/>
        <v>0</v>
      </c>
      <c r="P388">
        <f t="shared" si="77"/>
        <v>0</v>
      </c>
      <c r="Q388">
        <f t="shared" si="77"/>
        <v>0</v>
      </c>
      <c r="R388">
        <f t="shared" si="77"/>
        <v>-1E-3</v>
      </c>
      <c r="S388">
        <f t="shared" si="77"/>
        <v>-8.9999999999999993E-3</v>
      </c>
      <c r="T388">
        <f t="shared" si="77"/>
        <v>-5.8000000000000003E-2</v>
      </c>
      <c r="U388">
        <f t="shared" si="77"/>
        <v>-0.01</v>
      </c>
      <c r="V388">
        <f t="shared" si="77"/>
        <v>-8.9999999999999993E-3</v>
      </c>
      <c r="W388">
        <f t="shared" si="77"/>
        <v>-0.16500000000000001</v>
      </c>
      <c r="X388">
        <f t="shared" si="77"/>
        <v>-0.113</v>
      </c>
      <c r="Y388">
        <f t="shared" si="77"/>
        <v>-0.19700000000000001</v>
      </c>
      <c r="Z388">
        <f t="shared" si="77"/>
        <v>-0.14099999999999999</v>
      </c>
      <c r="AA388">
        <f t="shared" si="77"/>
        <v>-0.24199999999999999</v>
      </c>
      <c r="AB388">
        <f t="shared" si="77"/>
        <v>-0.11899999999999999</v>
      </c>
      <c r="AC388">
        <f t="shared" si="77"/>
        <v>-4.3999999999999997E-2</v>
      </c>
      <c r="AD388">
        <f t="shared" si="77"/>
        <v>0</v>
      </c>
      <c r="AE388">
        <f t="shared" si="77"/>
        <v>0</v>
      </c>
      <c r="AF388">
        <f t="shared" si="77"/>
        <v>0</v>
      </c>
      <c r="AG388">
        <f t="shared" si="77"/>
        <v>-2E-3</v>
      </c>
      <c r="AH388">
        <f t="shared" si="77"/>
        <v>-4.0000000000000001E-3</v>
      </c>
      <c r="AI388">
        <f t="shared" si="77"/>
        <v>-1E-3</v>
      </c>
      <c r="AJ388">
        <f t="shared" si="77"/>
        <v>-2E-3</v>
      </c>
      <c r="AK388">
        <f t="shared" si="77"/>
        <v>-2E-3</v>
      </c>
      <c r="AL388">
        <f t="shared" si="77"/>
        <v>0</v>
      </c>
      <c r="AM388">
        <f t="shared" si="77"/>
        <v>0</v>
      </c>
      <c r="AN388">
        <f t="shared" si="77"/>
        <v>0</v>
      </c>
      <c r="AO388">
        <f t="shared" si="77"/>
        <v>0</v>
      </c>
    </row>
    <row r="389" spans="1:43" hidden="1" x14ac:dyDescent="0.2">
      <c r="B389" t="s">
        <v>3</v>
      </c>
    </row>
    <row r="390" spans="1:43" hidden="1" x14ac:dyDescent="0.2">
      <c r="A390" t="s">
        <v>238</v>
      </c>
      <c r="B390" t="s">
        <v>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1E-3</v>
      </c>
      <c r="S390">
        <v>8.9999999999999993E-3</v>
      </c>
      <c r="T390">
        <v>5.8000000000000003E-2</v>
      </c>
      <c r="U390">
        <v>0.01</v>
      </c>
      <c r="V390">
        <v>8.9999999999999993E-3</v>
      </c>
      <c r="W390">
        <v>0.16500000000000001</v>
      </c>
      <c r="X390">
        <v>0.113</v>
      </c>
      <c r="Y390">
        <v>0.19700000000000001</v>
      </c>
      <c r="Z390">
        <v>0.14099999999999999</v>
      </c>
      <c r="AA390">
        <v>0.24199999999999999</v>
      </c>
      <c r="AB390">
        <v>0.11899999999999999</v>
      </c>
      <c r="AC390">
        <v>4.3999999999999997E-2</v>
      </c>
      <c r="AD390">
        <v>0</v>
      </c>
      <c r="AE390">
        <v>0</v>
      </c>
      <c r="AF390">
        <v>0</v>
      </c>
      <c r="AG390">
        <v>2E-3</v>
      </c>
      <c r="AH390">
        <v>4.0000000000000001E-3</v>
      </c>
      <c r="AI390">
        <v>1E-3</v>
      </c>
      <c r="AJ390">
        <v>2E-3</v>
      </c>
      <c r="AK390">
        <v>2E-3</v>
      </c>
      <c r="AL390">
        <v>0</v>
      </c>
      <c r="AM390">
        <v>0</v>
      </c>
      <c r="AN390">
        <v>0</v>
      </c>
      <c r="AO390">
        <v>0</v>
      </c>
    </row>
    <row r="391" spans="1:43" hidden="1" x14ac:dyDescent="0.2">
      <c r="B391" t="s">
        <v>6</v>
      </c>
    </row>
    <row r="392" spans="1:43" hidden="1" x14ac:dyDescent="0.2">
      <c r="A392" t="s">
        <v>239</v>
      </c>
      <c r="B392" t="s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3" x14ac:dyDescent="0.2">
      <c r="B393" t="s">
        <v>240</v>
      </c>
      <c r="C393" t="e">
        <f>+C397-C395</f>
        <v>#VALUE!</v>
      </c>
      <c r="D393" t="e">
        <f t="shared" ref="D393:AO393" si="78">+D397-D395</f>
        <v>#VALUE!</v>
      </c>
      <c r="E393" t="e">
        <f t="shared" si="78"/>
        <v>#VALUE!</v>
      </c>
      <c r="F393" t="e">
        <f t="shared" si="78"/>
        <v>#VALUE!</v>
      </c>
      <c r="G393" t="e">
        <f t="shared" si="78"/>
        <v>#VALUE!</v>
      </c>
      <c r="H393" t="e">
        <f t="shared" si="78"/>
        <v>#VALUE!</v>
      </c>
      <c r="I393" t="e">
        <f t="shared" si="78"/>
        <v>#VALUE!</v>
      </c>
      <c r="J393" t="e">
        <f t="shared" si="78"/>
        <v>#VALUE!</v>
      </c>
      <c r="K393" t="e">
        <f t="shared" si="78"/>
        <v>#VALUE!</v>
      </c>
      <c r="L393" t="e">
        <f t="shared" si="78"/>
        <v>#VALUE!</v>
      </c>
      <c r="M393" t="e">
        <f t="shared" si="78"/>
        <v>#VALUE!</v>
      </c>
      <c r="N393" t="e">
        <f t="shared" si="78"/>
        <v>#VALUE!</v>
      </c>
      <c r="O393">
        <f t="shared" si="78"/>
        <v>-5.6109999999999998</v>
      </c>
      <c r="P393">
        <f t="shared" si="78"/>
        <v>-1.8440000000000003</v>
      </c>
      <c r="Q393">
        <f t="shared" si="78"/>
        <v>-1.7469999999999999</v>
      </c>
      <c r="R393">
        <f t="shared" si="78"/>
        <v>-0.7400000000000001</v>
      </c>
      <c r="S393">
        <f t="shared" si="78"/>
        <v>1.8889999999999998</v>
      </c>
      <c r="T393">
        <f t="shared" si="78"/>
        <v>-3.222</v>
      </c>
      <c r="U393">
        <f t="shared" si="78"/>
        <v>-2.1999999999999997</v>
      </c>
      <c r="V393">
        <f t="shared" si="78"/>
        <v>-4.0520000000000005</v>
      </c>
      <c r="W393">
        <f t="shared" si="78"/>
        <v>-1.6529999999999998</v>
      </c>
      <c r="X393">
        <f t="shared" si="78"/>
        <v>-2.2050000000000001</v>
      </c>
      <c r="Y393">
        <f t="shared" si="78"/>
        <v>-8.6000000000000076E-2</v>
      </c>
      <c r="Z393">
        <f t="shared" si="78"/>
        <v>-3.6000000000000032E-2</v>
      </c>
      <c r="AA393">
        <f t="shared" si="78"/>
        <v>0.1339999999999999</v>
      </c>
      <c r="AB393">
        <f t="shared" si="78"/>
        <v>0.95199999999999996</v>
      </c>
      <c r="AC393">
        <f t="shared" si="78"/>
        <v>1.0490000000000002</v>
      </c>
      <c r="AD393">
        <f t="shared" si="78"/>
        <v>0.89100000000000001</v>
      </c>
      <c r="AE393">
        <f t="shared" si="78"/>
        <v>-0.14000000000000001</v>
      </c>
      <c r="AF393">
        <f t="shared" si="78"/>
        <v>1.107</v>
      </c>
      <c r="AG393">
        <f t="shared" si="78"/>
        <v>1.0449999999999999</v>
      </c>
      <c r="AH393">
        <f t="shared" si="78"/>
        <v>0.82399999999999995</v>
      </c>
      <c r="AI393">
        <f t="shared" si="78"/>
        <v>0.26600000000000001</v>
      </c>
      <c r="AJ393">
        <f t="shared" si="78"/>
        <v>0.35499999999999998</v>
      </c>
      <c r="AK393">
        <f t="shared" si="78"/>
        <v>0.82699999999999996</v>
      </c>
      <c r="AL393">
        <f t="shared" si="78"/>
        <v>0.40000000000000036</v>
      </c>
      <c r="AM393">
        <f t="shared" si="78"/>
        <v>-0.505</v>
      </c>
      <c r="AN393">
        <f t="shared" si="78"/>
        <v>-1.0619999999999998</v>
      </c>
      <c r="AO393">
        <f t="shared" si="78"/>
        <v>9.8000000000000004E-2</v>
      </c>
    </row>
    <row r="394" spans="1:43" hidden="1" x14ac:dyDescent="0.2">
      <c r="B394" t="s">
        <v>3</v>
      </c>
    </row>
    <row r="395" spans="1:43" hidden="1" x14ac:dyDescent="0.2">
      <c r="A395" t="s">
        <v>241</v>
      </c>
      <c r="B395" t="s">
        <v>5</v>
      </c>
      <c r="C395" t="s">
        <v>34</v>
      </c>
      <c r="D395" t="s">
        <v>34</v>
      </c>
      <c r="E395" t="s">
        <v>34</v>
      </c>
      <c r="F395" t="s">
        <v>34</v>
      </c>
      <c r="G395" t="s">
        <v>34</v>
      </c>
      <c r="H395" t="s">
        <v>34</v>
      </c>
      <c r="I395" t="s">
        <v>34</v>
      </c>
      <c r="J395" t="s">
        <v>34</v>
      </c>
      <c r="K395" t="s">
        <v>34</v>
      </c>
      <c r="L395" t="s">
        <v>34</v>
      </c>
      <c r="M395" t="s">
        <v>34</v>
      </c>
      <c r="N395" t="s">
        <v>34</v>
      </c>
      <c r="O395">
        <v>6.1619999999999999</v>
      </c>
      <c r="P395">
        <v>5.4770000000000003</v>
      </c>
      <c r="Q395">
        <v>2.7389999999999999</v>
      </c>
      <c r="R395">
        <v>1.556</v>
      </c>
      <c r="S395">
        <v>0.374</v>
      </c>
      <c r="T395">
        <v>5.8529999999999998</v>
      </c>
      <c r="U395">
        <v>3.2839999999999998</v>
      </c>
      <c r="V395">
        <v>4.8550000000000004</v>
      </c>
      <c r="W395">
        <v>3.1549999999999998</v>
      </c>
      <c r="X395">
        <v>3.6110000000000002</v>
      </c>
      <c r="Y395">
        <v>1.1100000000000001</v>
      </c>
      <c r="Z395">
        <v>1.482</v>
      </c>
      <c r="AA395">
        <v>0.90700000000000003</v>
      </c>
      <c r="AB395">
        <v>0.33300000000000002</v>
      </c>
      <c r="AC395">
        <v>0.156</v>
      </c>
      <c r="AD395">
        <v>0.27400000000000002</v>
      </c>
      <c r="AE395">
        <v>0.84099999999999997</v>
      </c>
      <c r="AF395">
        <v>9.8000000000000004E-2</v>
      </c>
      <c r="AG395">
        <v>0.12</v>
      </c>
      <c r="AH395">
        <v>0.16</v>
      </c>
      <c r="AI395">
        <v>0.47499999999999998</v>
      </c>
      <c r="AJ395">
        <v>0.79</v>
      </c>
      <c r="AK395">
        <v>0.20300000000000001</v>
      </c>
      <c r="AL395">
        <v>2.6669999999999998</v>
      </c>
      <c r="AM395">
        <v>0.85799999999999998</v>
      </c>
      <c r="AN395">
        <v>1.2</v>
      </c>
      <c r="AO395">
        <v>0.04</v>
      </c>
    </row>
    <row r="396" spans="1:43" hidden="1" x14ac:dyDescent="0.2">
      <c r="B396" t="s">
        <v>6</v>
      </c>
    </row>
    <row r="397" spans="1:43" hidden="1" x14ac:dyDescent="0.2">
      <c r="A397" t="s">
        <v>242</v>
      </c>
      <c r="B397" t="s">
        <v>5</v>
      </c>
      <c r="C397" t="s">
        <v>34</v>
      </c>
      <c r="D397" t="s">
        <v>34</v>
      </c>
      <c r="E397" t="s">
        <v>34</v>
      </c>
      <c r="F397" t="s">
        <v>34</v>
      </c>
      <c r="G397" t="s">
        <v>34</v>
      </c>
      <c r="H397" t="s">
        <v>34</v>
      </c>
      <c r="I397" t="s">
        <v>34</v>
      </c>
      <c r="J397" t="s">
        <v>34</v>
      </c>
      <c r="K397" t="s">
        <v>34</v>
      </c>
      <c r="L397" t="s">
        <v>34</v>
      </c>
      <c r="M397" t="s">
        <v>34</v>
      </c>
      <c r="N397" t="s">
        <v>34</v>
      </c>
      <c r="O397">
        <v>0.55100000000000005</v>
      </c>
      <c r="P397">
        <v>3.633</v>
      </c>
      <c r="Q397">
        <v>0.99199999999999999</v>
      </c>
      <c r="R397">
        <v>0.81599999999999995</v>
      </c>
      <c r="S397">
        <v>2.2629999999999999</v>
      </c>
      <c r="T397">
        <v>2.6309999999999998</v>
      </c>
      <c r="U397">
        <v>1.0840000000000001</v>
      </c>
      <c r="V397">
        <v>0.80300000000000005</v>
      </c>
      <c r="W397">
        <v>1.502</v>
      </c>
      <c r="X397">
        <v>1.4059999999999999</v>
      </c>
      <c r="Y397">
        <v>1.024</v>
      </c>
      <c r="Z397">
        <v>1.446</v>
      </c>
      <c r="AA397">
        <v>1.0409999999999999</v>
      </c>
      <c r="AB397">
        <v>1.2849999999999999</v>
      </c>
      <c r="AC397">
        <v>1.2050000000000001</v>
      </c>
      <c r="AD397">
        <v>1.165</v>
      </c>
      <c r="AE397">
        <v>0.70099999999999996</v>
      </c>
      <c r="AF397">
        <v>1.2050000000000001</v>
      </c>
      <c r="AG397">
        <v>1.165</v>
      </c>
      <c r="AH397">
        <v>0.98399999999999999</v>
      </c>
      <c r="AI397">
        <v>0.74099999999999999</v>
      </c>
      <c r="AJ397">
        <v>1.145</v>
      </c>
      <c r="AK397">
        <v>1.03</v>
      </c>
      <c r="AL397">
        <v>3.0670000000000002</v>
      </c>
      <c r="AM397">
        <v>0.35299999999999998</v>
      </c>
      <c r="AN397">
        <v>0.13800000000000001</v>
      </c>
      <c r="AO397">
        <v>0.13800000000000001</v>
      </c>
    </row>
    <row r="398" spans="1:43" x14ac:dyDescent="0.2">
      <c r="B398" t="s">
        <v>243</v>
      </c>
      <c r="C398" t="e">
        <f>+C402-C400</f>
        <v>#VALUE!</v>
      </c>
      <c r="D398" t="e">
        <f t="shared" ref="D398:AO398" si="79">+D402-D400</f>
        <v>#VALUE!</v>
      </c>
      <c r="E398" t="e">
        <f t="shared" si="79"/>
        <v>#VALUE!</v>
      </c>
      <c r="F398" t="e">
        <f t="shared" si="79"/>
        <v>#VALUE!</v>
      </c>
      <c r="G398" t="e">
        <f t="shared" si="79"/>
        <v>#VALUE!</v>
      </c>
      <c r="H398" t="e">
        <f t="shared" si="79"/>
        <v>#VALUE!</v>
      </c>
      <c r="I398" t="e">
        <f t="shared" si="79"/>
        <v>#VALUE!</v>
      </c>
      <c r="J398" t="e">
        <f t="shared" si="79"/>
        <v>#VALUE!</v>
      </c>
      <c r="K398" t="e">
        <f t="shared" si="79"/>
        <v>#VALUE!</v>
      </c>
      <c r="L398" t="e">
        <f t="shared" si="79"/>
        <v>#VALUE!</v>
      </c>
      <c r="M398" t="e">
        <f t="shared" si="79"/>
        <v>#VALUE!</v>
      </c>
      <c r="N398">
        <f t="shared" si="79"/>
        <v>-1792.0609999999999</v>
      </c>
      <c r="O398">
        <f t="shared" si="79"/>
        <v>-1990.645</v>
      </c>
      <c r="P398">
        <f t="shared" si="79"/>
        <v>-2008.597</v>
      </c>
      <c r="Q398">
        <f t="shared" si="79"/>
        <v>-2122.9839999999999</v>
      </c>
      <c r="R398">
        <f t="shared" si="79"/>
        <v>-2021.46</v>
      </c>
      <c r="S398">
        <f t="shared" si="79"/>
        <v>-2050.451</v>
      </c>
      <c r="T398">
        <f t="shared" si="79"/>
        <v>-1957.8150000000001</v>
      </c>
      <c r="U398">
        <f t="shared" si="79"/>
        <v>-2180.511</v>
      </c>
      <c r="V398">
        <f t="shared" si="79"/>
        <v>-2063.4380000000001</v>
      </c>
      <c r="W398">
        <f t="shared" si="79"/>
        <v>-2023.0650000000001</v>
      </c>
      <c r="X398">
        <f t="shared" si="79"/>
        <v>-2102.7920000000004</v>
      </c>
      <c r="Y398">
        <f t="shared" si="79"/>
        <v>-2091.3629999999998</v>
      </c>
      <c r="Z398">
        <f t="shared" si="79"/>
        <v>-2136.634</v>
      </c>
      <c r="AA398">
        <f t="shared" si="79"/>
        <v>-2195.2539999999999</v>
      </c>
      <c r="AB398">
        <f t="shared" si="79"/>
        <v>-2253.625</v>
      </c>
      <c r="AC398">
        <f t="shared" si="79"/>
        <v>-2202.944</v>
      </c>
      <c r="AD398">
        <f t="shared" si="79"/>
        <v>-2142.873</v>
      </c>
      <c r="AE398">
        <f t="shared" si="79"/>
        <v>-2118.9760000000001</v>
      </c>
      <c r="AF398">
        <f t="shared" si="79"/>
        <v>-1977.1389999999999</v>
      </c>
      <c r="AG398">
        <f t="shared" si="79"/>
        <v>-1868.992</v>
      </c>
      <c r="AH398">
        <f t="shared" si="79"/>
        <v>-1820.1680000000001</v>
      </c>
      <c r="AI398">
        <f t="shared" si="79"/>
        <v>-1877.2750000000001</v>
      </c>
      <c r="AJ398">
        <f t="shared" si="79"/>
        <v>-1828.0220000000002</v>
      </c>
      <c r="AK398">
        <f t="shared" si="79"/>
        <v>-1804.479</v>
      </c>
      <c r="AL398">
        <f t="shared" si="79"/>
        <v>-1836.2810000000002</v>
      </c>
      <c r="AM398">
        <f t="shared" si="79"/>
        <v>-1835.306</v>
      </c>
      <c r="AN398">
        <f t="shared" si="79"/>
        <v>-1832.162</v>
      </c>
      <c r="AO398">
        <f t="shared" si="79"/>
        <v>-1720.5619999999999</v>
      </c>
    </row>
    <row r="399" spans="1:43" hidden="1" x14ac:dyDescent="0.2">
      <c r="B399" t="s">
        <v>3</v>
      </c>
    </row>
    <row r="400" spans="1:43" hidden="1" x14ac:dyDescent="0.2">
      <c r="A400" t="s">
        <v>244</v>
      </c>
      <c r="B400" t="s">
        <v>5</v>
      </c>
      <c r="C400" t="s">
        <v>34</v>
      </c>
      <c r="D400" t="s">
        <v>34</v>
      </c>
      <c r="E400" t="s">
        <v>34</v>
      </c>
      <c r="F400" t="s">
        <v>34</v>
      </c>
      <c r="G400" t="s">
        <v>34</v>
      </c>
      <c r="H400" t="s">
        <v>34</v>
      </c>
      <c r="I400" t="s">
        <v>34</v>
      </c>
      <c r="J400" t="s">
        <v>34</v>
      </c>
      <c r="K400" t="s">
        <v>34</v>
      </c>
      <c r="L400" t="s">
        <v>34</v>
      </c>
      <c r="M400" t="s">
        <v>34</v>
      </c>
      <c r="N400">
        <v>1792.0609999999999</v>
      </c>
      <c r="O400">
        <v>1994.8330000000001</v>
      </c>
      <c r="P400">
        <v>2010.778</v>
      </c>
      <c r="Q400">
        <v>2145.6190000000001</v>
      </c>
      <c r="R400">
        <v>2036.866</v>
      </c>
      <c r="S400">
        <v>2086.2539999999999</v>
      </c>
      <c r="T400">
        <v>2030.162</v>
      </c>
      <c r="U400">
        <v>2208.5569999999998</v>
      </c>
      <c r="V400">
        <v>2098.5920000000001</v>
      </c>
      <c r="W400">
        <v>2087.8440000000001</v>
      </c>
      <c r="X400">
        <v>2123.59</v>
      </c>
      <c r="Y400">
        <v>2118.0569999999998</v>
      </c>
      <c r="Z400">
        <v>2149.6979999999999</v>
      </c>
      <c r="AA400">
        <v>2217.5650000000001</v>
      </c>
      <c r="AB400">
        <v>2267.8200000000002</v>
      </c>
      <c r="AC400">
        <v>2214.009</v>
      </c>
      <c r="AD400">
        <v>2156.8049999999998</v>
      </c>
      <c r="AE400">
        <v>2121.694</v>
      </c>
      <c r="AF400">
        <v>1979.36</v>
      </c>
      <c r="AG400">
        <v>1883.2470000000001</v>
      </c>
      <c r="AH400">
        <v>1827.74</v>
      </c>
      <c r="AI400">
        <v>1881.182</v>
      </c>
      <c r="AJ400">
        <v>1828.7090000000001</v>
      </c>
      <c r="AK400">
        <v>1805.085</v>
      </c>
      <c r="AL400">
        <v>1843.0050000000001</v>
      </c>
      <c r="AM400">
        <v>1837.345</v>
      </c>
      <c r="AN400">
        <v>1832.162</v>
      </c>
      <c r="AO400">
        <v>1720.5619999999999</v>
      </c>
      <c r="AP400">
        <v>1742.3779999999999</v>
      </c>
      <c r="AQ400">
        <v>1662.548</v>
      </c>
    </row>
    <row r="401" spans="1:43" hidden="1" x14ac:dyDescent="0.2">
      <c r="B401" t="s">
        <v>6</v>
      </c>
    </row>
    <row r="402" spans="1:43" hidden="1" x14ac:dyDescent="0.2">
      <c r="A402" t="s">
        <v>245</v>
      </c>
      <c r="B402" t="s">
        <v>5</v>
      </c>
      <c r="C402" t="s">
        <v>34</v>
      </c>
      <c r="D402" t="s">
        <v>34</v>
      </c>
      <c r="E402" t="s">
        <v>34</v>
      </c>
      <c r="F402" t="s">
        <v>34</v>
      </c>
      <c r="G402" t="s">
        <v>34</v>
      </c>
      <c r="H402" t="s">
        <v>34</v>
      </c>
      <c r="I402" t="s">
        <v>34</v>
      </c>
      <c r="J402" t="s">
        <v>34</v>
      </c>
      <c r="K402" t="s">
        <v>34</v>
      </c>
      <c r="L402" t="s">
        <v>34</v>
      </c>
      <c r="M402" t="s">
        <v>34</v>
      </c>
      <c r="N402">
        <v>0</v>
      </c>
      <c r="O402">
        <v>4.1879999999999997</v>
      </c>
      <c r="P402">
        <v>2.181</v>
      </c>
      <c r="Q402">
        <v>22.635000000000002</v>
      </c>
      <c r="R402">
        <v>15.406000000000001</v>
      </c>
      <c r="S402">
        <v>35.802999999999997</v>
      </c>
      <c r="T402">
        <v>72.346999999999994</v>
      </c>
      <c r="U402">
        <v>28.045999999999999</v>
      </c>
      <c r="V402">
        <v>35.154000000000003</v>
      </c>
      <c r="W402">
        <v>64.778999999999996</v>
      </c>
      <c r="X402">
        <v>20.797999999999998</v>
      </c>
      <c r="Y402">
        <v>26.693999999999999</v>
      </c>
      <c r="Z402">
        <v>13.064</v>
      </c>
      <c r="AA402">
        <v>22.311</v>
      </c>
      <c r="AB402">
        <v>14.195</v>
      </c>
      <c r="AC402">
        <v>11.065</v>
      </c>
      <c r="AD402">
        <v>13.932</v>
      </c>
      <c r="AE402">
        <v>2.718</v>
      </c>
      <c r="AF402">
        <v>2.2210000000000001</v>
      </c>
      <c r="AG402">
        <v>14.255000000000001</v>
      </c>
      <c r="AH402">
        <v>7.5720000000000001</v>
      </c>
      <c r="AI402">
        <v>3.907</v>
      </c>
      <c r="AJ402">
        <v>0.68700000000000006</v>
      </c>
      <c r="AK402">
        <v>0.60599999999999998</v>
      </c>
      <c r="AL402">
        <v>6.7240000000000002</v>
      </c>
      <c r="AM402">
        <v>2.0390000000000001</v>
      </c>
      <c r="AN402">
        <v>0</v>
      </c>
      <c r="AO402">
        <v>0</v>
      </c>
      <c r="AP402">
        <v>2.0910000000000002</v>
      </c>
      <c r="AQ402">
        <v>0</v>
      </c>
    </row>
    <row r="403" spans="1:43" x14ac:dyDescent="0.2">
      <c r="B403" t="s">
        <v>246</v>
      </c>
      <c r="C403">
        <f>+C407-C405</f>
        <v>-602.24099999999999</v>
      </c>
      <c r="D403">
        <f t="shared" ref="D403:AO403" si="80">+D407-D405</f>
        <v>-501.93700000000001</v>
      </c>
      <c r="E403">
        <f t="shared" si="80"/>
        <v>-470.34199999999998</v>
      </c>
      <c r="F403">
        <f t="shared" si="80"/>
        <v>-429.17099999999999</v>
      </c>
      <c r="G403">
        <f t="shared" si="80"/>
        <v>-434.03500000000003</v>
      </c>
      <c r="H403">
        <f t="shared" si="80"/>
        <v>-421.64499999999998</v>
      </c>
      <c r="I403">
        <f t="shared" si="80"/>
        <v>-434.24400000000003</v>
      </c>
      <c r="J403">
        <f t="shared" si="80"/>
        <v>-422.17</v>
      </c>
      <c r="K403">
        <f t="shared" si="80"/>
        <v>-419.21899999999999</v>
      </c>
      <c r="L403">
        <f t="shared" si="80"/>
        <v>-410.18599999999998</v>
      </c>
      <c r="M403">
        <f t="shared" si="80"/>
        <v>-402.673</v>
      </c>
      <c r="N403" t="e">
        <f t="shared" si="80"/>
        <v>#VALUE!</v>
      </c>
      <c r="O403" t="e">
        <f t="shared" si="80"/>
        <v>#VALUE!</v>
      </c>
      <c r="P403" t="e">
        <f t="shared" si="80"/>
        <v>#VALUE!</v>
      </c>
      <c r="Q403" t="e">
        <f t="shared" si="80"/>
        <v>#VALUE!</v>
      </c>
      <c r="R403" t="e">
        <f t="shared" si="80"/>
        <v>#VALUE!</v>
      </c>
      <c r="S403" t="e">
        <f t="shared" si="80"/>
        <v>#VALUE!</v>
      </c>
      <c r="T403" t="e">
        <f t="shared" si="80"/>
        <v>#VALUE!</v>
      </c>
      <c r="U403" t="e">
        <f t="shared" si="80"/>
        <v>#VALUE!</v>
      </c>
      <c r="V403" t="e">
        <f t="shared" si="80"/>
        <v>#VALUE!</v>
      </c>
      <c r="W403" t="e">
        <f t="shared" si="80"/>
        <v>#VALUE!</v>
      </c>
      <c r="X403" t="e">
        <f t="shared" si="80"/>
        <v>#VALUE!</v>
      </c>
      <c r="Y403" t="e">
        <f t="shared" si="80"/>
        <v>#VALUE!</v>
      </c>
      <c r="Z403" t="e">
        <f t="shared" si="80"/>
        <v>#VALUE!</v>
      </c>
      <c r="AA403" t="e">
        <f t="shared" si="80"/>
        <v>#VALUE!</v>
      </c>
      <c r="AB403" t="e">
        <f t="shared" si="80"/>
        <v>#VALUE!</v>
      </c>
      <c r="AC403" t="e">
        <f t="shared" si="80"/>
        <v>#VALUE!</v>
      </c>
      <c r="AD403" t="e">
        <f t="shared" si="80"/>
        <v>#VALUE!</v>
      </c>
      <c r="AE403" t="e">
        <f t="shared" si="80"/>
        <v>#VALUE!</v>
      </c>
      <c r="AF403" t="e">
        <f t="shared" si="80"/>
        <v>#VALUE!</v>
      </c>
      <c r="AG403" t="e">
        <f t="shared" si="80"/>
        <v>#VALUE!</v>
      </c>
      <c r="AH403" t="e">
        <f t="shared" si="80"/>
        <v>#VALUE!</v>
      </c>
      <c r="AI403" t="e">
        <f t="shared" si="80"/>
        <v>#VALUE!</v>
      </c>
      <c r="AJ403" t="e">
        <f t="shared" si="80"/>
        <v>#VALUE!</v>
      </c>
      <c r="AK403" t="e">
        <f t="shared" si="80"/>
        <v>#VALUE!</v>
      </c>
      <c r="AL403" t="e">
        <f t="shared" si="80"/>
        <v>#VALUE!</v>
      </c>
      <c r="AM403" t="e">
        <f t="shared" si="80"/>
        <v>#VALUE!</v>
      </c>
      <c r="AN403" t="e">
        <f t="shared" si="80"/>
        <v>#VALUE!</v>
      </c>
      <c r="AO403" t="e">
        <f t="shared" si="80"/>
        <v>#VALUE!</v>
      </c>
    </row>
    <row r="404" spans="1:43" hidden="1" x14ac:dyDescent="0.2">
      <c r="B404" t="s">
        <v>3</v>
      </c>
    </row>
    <row r="405" spans="1:43" hidden="1" x14ac:dyDescent="0.2">
      <c r="A405" t="s">
        <v>247</v>
      </c>
      <c r="B405" t="s">
        <v>5</v>
      </c>
      <c r="C405">
        <v>602.24099999999999</v>
      </c>
      <c r="D405">
        <v>501.93700000000001</v>
      </c>
      <c r="E405">
        <v>470.34199999999998</v>
      </c>
      <c r="F405">
        <v>429.17099999999999</v>
      </c>
      <c r="G405">
        <v>434.03500000000003</v>
      </c>
      <c r="H405">
        <v>421.64499999999998</v>
      </c>
      <c r="I405">
        <v>434.24400000000003</v>
      </c>
      <c r="J405">
        <v>422.17</v>
      </c>
      <c r="K405">
        <v>419.21899999999999</v>
      </c>
      <c r="L405">
        <v>410.18599999999998</v>
      </c>
      <c r="M405">
        <v>402.673</v>
      </c>
      <c r="N405" t="s">
        <v>34</v>
      </c>
      <c r="O405" t="s">
        <v>34</v>
      </c>
      <c r="P405" t="s">
        <v>34</v>
      </c>
      <c r="Q405" t="s">
        <v>34</v>
      </c>
      <c r="R405" t="s">
        <v>34</v>
      </c>
      <c r="S405" t="s">
        <v>34</v>
      </c>
      <c r="T405" t="s">
        <v>34</v>
      </c>
      <c r="U405" t="s">
        <v>34</v>
      </c>
      <c r="V405" t="s">
        <v>34</v>
      </c>
      <c r="W405" t="s">
        <v>34</v>
      </c>
      <c r="X405" t="s">
        <v>34</v>
      </c>
      <c r="Y405" t="s">
        <v>34</v>
      </c>
      <c r="Z405" t="s">
        <v>34</v>
      </c>
      <c r="AA405" t="s">
        <v>34</v>
      </c>
      <c r="AB405" t="s">
        <v>34</v>
      </c>
      <c r="AC405" t="s">
        <v>34</v>
      </c>
      <c r="AD405" t="s">
        <v>34</v>
      </c>
      <c r="AE405" t="s">
        <v>34</v>
      </c>
      <c r="AF405" t="s">
        <v>34</v>
      </c>
      <c r="AG405" t="s">
        <v>34</v>
      </c>
      <c r="AH405" t="s">
        <v>34</v>
      </c>
      <c r="AI405" t="s">
        <v>34</v>
      </c>
      <c r="AJ405" t="s">
        <v>34</v>
      </c>
      <c r="AK405" t="s">
        <v>34</v>
      </c>
      <c r="AL405" t="s">
        <v>34</v>
      </c>
      <c r="AM405" t="s">
        <v>34</v>
      </c>
      <c r="AN405" t="s">
        <v>34</v>
      </c>
      <c r="AO405" t="s">
        <v>34</v>
      </c>
      <c r="AQ405" t="s">
        <v>34</v>
      </c>
    </row>
    <row r="406" spans="1:43" hidden="1" x14ac:dyDescent="0.2">
      <c r="B406" t="s">
        <v>6</v>
      </c>
    </row>
    <row r="407" spans="1:43" hidden="1" x14ac:dyDescent="0.2">
      <c r="A407" t="s">
        <v>248</v>
      </c>
      <c r="B407" t="s">
        <v>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t="s">
        <v>34</v>
      </c>
      <c r="O407" t="s">
        <v>34</v>
      </c>
      <c r="P407" t="s">
        <v>34</v>
      </c>
      <c r="Q407" t="s">
        <v>34</v>
      </c>
      <c r="R407" t="s">
        <v>34</v>
      </c>
      <c r="S407" t="s">
        <v>34</v>
      </c>
      <c r="T407" t="s">
        <v>34</v>
      </c>
      <c r="U407" t="s">
        <v>34</v>
      </c>
      <c r="V407" t="s">
        <v>34</v>
      </c>
      <c r="W407" t="s">
        <v>34</v>
      </c>
      <c r="X407" t="s">
        <v>34</v>
      </c>
      <c r="Y407" t="s">
        <v>34</v>
      </c>
      <c r="Z407" t="s">
        <v>34</v>
      </c>
      <c r="AA407" t="s">
        <v>34</v>
      </c>
      <c r="AB407" t="s">
        <v>34</v>
      </c>
      <c r="AC407" t="s">
        <v>34</v>
      </c>
      <c r="AD407" t="s">
        <v>34</v>
      </c>
      <c r="AE407" t="s">
        <v>34</v>
      </c>
      <c r="AF407" t="s">
        <v>34</v>
      </c>
      <c r="AG407" t="s">
        <v>34</v>
      </c>
      <c r="AH407" t="s">
        <v>34</v>
      </c>
      <c r="AI407" t="s">
        <v>34</v>
      </c>
      <c r="AJ407" t="s">
        <v>34</v>
      </c>
      <c r="AK407" t="s">
        <v>34</v>
      </c>
      <c r="AL407" t="s">
        <v>34</v>
      </c>
      <c r="AM407" t="s">
        <v>34</v>
      </c>
      <c r="AN407" t="s">
        <v>34</v>
      </c>
      <c r="AO407" t="s">
        <v>34</v>
      </c>
      <c r="AQ407" t="s">
        <v>34</v>
      </c>
    </row>
    <row r="408" spans="1:43" x14ac:dyDescent="0.2">
      <c r="B408" t="s">
        <v>249</v>
      </c>
      <c r="C408">
        <f>+C412-C410</f>
        <v>-1805.3119999999999</v>
      </c>
      <c r="D408">
        <f t="shared" ref="D408:AO408" si="81">+D412-D410</f>
        <v>-1505.8119999999999</v>
      </c>
      <c r="E408">
        <f t="shared" si="81"/>
        <v>-1409.7950000000001</v>
      </c>
      <c r="F408">
        <f t="shared" si="81"/>
        <v>-1287.3929999999998</v>
      </c>
      <c r="G408">
        <f t="shared" si="81"/>
        <v>-1302.0029999999999</v>
      </c>
      <c r="H408">
        <f t="shared" si="81"/>
        <v>-1264.914</v>
      </c>
      <c r="I408">
        <f t="shared" si="81"/>
        <v>-1302.7329999999999</v>
      </c>
      <c r="J408">
        <f t="shared" si="81"/>
        <v>-1266.489</v>
      </c>
      <c r="K408">
        <f t="shared" si="81"/>
        <v>-1416.0519999999999</v>
      </c>
      <c r="L408">
        <f t="shared" si="81"/>
        <v>-1330.0429999999999</v>
      </c>
      <c r="M408">
        <f t="shared" si="81"/>
        <v>-1375.415</v>
      </c>
      <c r="N408" t="e">
        <f t="shared" si="81"/>
        <v>#VALUE!</v>
      </c>
      <c r="O408" t="e">
        <f t="shared" si="81"/>
        <v>#VALUE!</v>
      </c>
      <c r="P408" t="e">
        <f t="shared" si="81"/>
        <v>#VALUE!</v>
      </c>
      <c r="Q408" t="e">
        <f t="shared" si="81"/>
        <v>#VALUE!</v>
      </c>
      <c r="R408" t="e">
        <f t="shared" si="81"/>
        <v>#VALUE!</v>
      </c>
      <c r="S408" t="e">
        <f t="shared" si="81"/>
        <v>#VALUE!</v>
      </c>
      <c r="T408" t="e">
        <f t="shared" si="81"/>
        <v>#VALUE!</v>
      </c>
      <c r="U408" t="e">
        <f t="shared" si="81"/>
        <v>#VALUE!</v>
      </c>
      <c r="V408" t="e">
        <f t="shared" si="81"/>
        <v>#VALUE!</v>
      </c>
      <c r="W408" t="e">
        <f t="shared" si="81"/>
        <v>#VALUE!</v>
      </c>
      <c r="X408" t="e">
        <f t="shared" si="81"/>
        <v>#VALUE!</v>
      </c>
      <c r="Y408" t="e">
        <f t="shared" si="81"/>
        <v>#VALUE!</v>
      </c>
      <c r="Z408" t="e">
        <f t="shared" si="81"/>
        <v>#VALUE!</v>
      </c>
      <c r="AA408" t="e">
        <f t="shared" si="81"/>
        <v>#VALUE!</v>
      </c>
      <c r="AB408" t="e">
        <f t="shared" si="81"/>
        <v>#VALUE!</v>
      </c>
      <c r="AC408" t="e">
        <f t="shared" si="81"/>
        <v>#VALUE!</v>
      </c>
      <c r="AD408" t="e">
        <f t="shared" si="81"/>
        <v>#VALUE!</v>
      </c>
      <c r="AE408" t="e">
        <f t="shared" si="81"/>
        <v>#VALUE!</v>
      </c>
      <c r="AF408" t="e">
        <f t="shared" si="81"/>
        <v>#VALUE!</v>
      </c>
      <c r="AG408" t="e">
        <f t="shared" si="81"/>
        <v>#VALUE!</v>
      </c>
      <c r="AH408" t="e">
        <f t="shared" si="81"/>
        <v>#VALUE!</v>
      </c>
      <c r="AI408" t="e">
        <f t="shared" si="81"/>
        <v>#VALUE!</v>
      </c>
      <c r="AJ408" t="e">
        <f t="shared" si="81"/>
        <v>#VALUE!</v>
      </c>
      <c r="AK408" t="e">
        <f t="shared" si="81"/>
        <v>#VALUE!</v>
      </c>
      <c r="AL408" t="e">
        <f t="shared" si="81"/>
        <v>#VALUE!</v>
      </c>
      <c r="AM408" t="e">
        <f t="shared" si="81"/>
        <v>#VALUE!</v>
      </c>
      <c r="AN408" t="e">
        <f t="shared" si="81"/>
        <v>#VALUE!</v>
      </c>
      <c r="AO408" t="e">
        <f t="shared" si="81"/>
        <v>#VALUE!</v>
      </c>
    </row>
    <row r="409" spans="1:43" hidden="1" x14ac:dyDescent="0.2">
      <c r="B409" t="s">
        <v>3</v>
      </c>
    </row>
    <row r="410" spans="1:43" hidden="1" x14ac:dyDescent="0.2">
      <c r="A410" t="s">
        <v>250</v>
      </c>
      <c r="B410" t="s">
        <v>5</v>
      </c>
      <c r="C410">
        <v>1806.722</v>
      </c>
      <c r="D410">
        <v>1505.8119999999999</v>
      </c>
      <c r="E410">
        <v>1411.027</v>
      </c>
      <c r="F410">
        <v>1287.5139999999999</v>
      </c>
      <c r="G410">
        <v>1302.104</v>
      </c>
      <c r="H410">
        <v>1264.934</v>
      </c>
      <c r="I410">
        <v>1302.7329999999999</v>
      </c>
      <c r="J410">
        <v>1266.509</v>
      </c>
      <c r="K410">
        <v>1416.0519999999999</v>
      </c>
      <c r="L410">
        <v>1330.0429999999999</v>
      </c>
      <c r="M410">
        <v>1375.415</v>
      </c>
      <c r="N410" t="s">
        <v>34</v>
      </c>
      <c r="O410" t="s">
        <v>34</v>
      </c>
      <c r="P410" t="s">
        <v>34</v>
      </c>
      <c r="Q410" t="s">
        <v>34</v>
      </c>
      <c r="R410" t="s">
        <v>34</v>
      </c>
      <c r="S410" t="s">
        <v>34</v>
      </c>
      <c r="T410" t="s">
        <v>34</v>
      </c>
      <c r="U410" t="s">
        <v>34</v>
      </c>
      <c r="V410" t="s">
        <v>34</v>
      </c>
      <c r="W410" t="s">
        <v>34</v>
      </c>
      <c r="X410" t="s">
        <v>34</v>
      </c>
      <c r="Y410" t="s">
        <v>34</v>
      </c>
      <c r="Z410" t="s">
        <v>34</v>
      </c>
      <c r="AA410" t="s">
        <v>34</v>
      </c>
      <c r="AB410" t="s">
        <v>34</v>
      </c>
      <c r="AC410" t="s">
        <v>34</v>
      </c>
      <c r="AD410" t="s">
        <v>34</v>
      </c>
      <c r="AE410" t="s">
        <v>34</v>
      </c>
      <c r="AF410" t="s">
        <v>34</v>
      </c>
      <c r="AG410" t="s">
        <v>34</v>
      </c>
      <c r="AH410" t="s">
        <v>34</v>
      </c>
      <c r="AI410" t="s">
        <v>34</v>
      </c>
      <c r="AJ410" t="s">
        <v>34</v>
      </c>
      <c r="AK410" t="s">
        <v>34</v>
      </c>
      <c r="AL410" t="s">
        <v>34</v>
      </c>
      <c r="AM410" t="s">
        <v>34</v>
      </c>
      <c r="AN410" t="s">
        <v>34</v>
      </c>
      <c r="AO410" t="s">
        <v>34</v>
      </c>
      <c r="AQ410" t="s">
        <v>34</v>
      </c>
    </row>
    <row r="411" spans="1:43" hidden="1" x14ac:dyDescent="0.2">
      <c r="B411" t="s">
        <v>6</v>
      </c>
    </row>
    <row r="412" spans="1:43" hidden="1" x14ac:dyDescent="0.2">
      <c r="A412" t="s">
        <v>251</v>
      </c>
      <c r="B412" t="s">
        <v>5</v>
      </c>
      <c r="C412">
        <v>1.41</v>
      </c>
      <c r="D412">
        <v>0</v>
      </c>
      <c r="E412">
        <v>1.232</v>
      </c>
      <c r="F412">
        <v>0.121</v>
      </c>
      <c r="G412">
        <v>0.10100000000000001</v>
      </c>
      <c r="H412">
        <v>0.02</v>
      </c>
      <c r="I412">
        <v>0</v>
      </c>
      <c r="J412">
        <v>0.02</v>
      </c>
      <c r="K412">
        <v>0</v>
      </c>
      <c r="L412">
        <v>0</v>
      </c>
      <c r="M412">
        <v>0</v>
      </c>
      <c r="N412" t="s">
        <v>34</v>
      </c>
      <c r="O412" t="s">
        <v>34</v>
      </c>
      <c r="P412" t="s">
        <v>34</v>
      </c>
      <c r="Q412" t="s">
        <v>34</v>
      </c>
      <c r="R412" t="s">
        <v>34</v>
      </c>
      <c r="S412" t="s">
        <v>34</v>
      </c>
      <c r="T412" t="s">
        <v>34</v>
      </c>
      <c r="U412" t="s">
        <v>34</v>
      </c>
      <c r="V412" t="s">
        <v>34</v>
      </c>
      <c r="W412" t="s">
        <v>34</v>
      </c>
      <c r="X412" t="s">
        <v>34</v>
      </c>
      <c r="Y412" t="s">
        <v>34</v>
      </c>
      <c r="Z412" t="s">
        <v>34</v>
      </c>
      <c r="AA412" t="s">
        <v>34</v>
      </c>
      <c r="AB412" t="s">
        <v>34</v>
      </c>
      <c r="AC412" t="s">
        <v>34</v>
      </c>
      <c r="AD412" t="s">
        <v>34</v>
      </c>
      <c r="AE412" t="s">
        <v>34</v>
      </c>
      <c r="AF412" t="s">
        <v>34</v>
      </c>
      <c r="AG412" t="s">
        <v>34</v>
      </c>
      <c r="AH412" t="s">
        <v>34</v>
      </c>
      <c r="AI412" t="s">
        <v>34</v>
      </c>
      <c r="AJ412" t="s">
        <v>34</v>
      </c>
      <c r="AK412" t="s">
        <v>34</v>
      </c>
      <c r="AL412" t="s">
        <v>34</v>
      </c>
      <c r="AM412" t="s">
        <v>34</v>
      </c>
      <c r="AN412" t="s">
        <v>34</v>
      </c>
      <c r="AO412" t="s">
        <v>34</v>
      </c>
      <c r="AQ412" t="s">
        <v>34</v>
      </c>
    </row>
    <row r="413" spans="1:43" x14ac:dyDescent="0.2">
      <c r="B413" t="s">
        <v>252</v>
      </c>
      <c r="C413">
        <f>+C417-C415</f>
        <v>-20.811</v>
      </c>
      <c r="D413">
        <f t="shared" ref="D413:AO413" si="82">+D417-D415</f>
        <v>-21.63</v>
      </c>
      <c r="E413">
        <f t="shared" si="82"/>
        <v>-20.591999999999999</v>
      </c>
      <c r="F413">
        <f t="shared" si="82"/>
        <v>-8.1890000000000001</v>
      </c>
      <c r="G413">
        <f t="shared" si="82"/>
        <v>-16.198</v>
      </c>
      <c r="H413">
        <f t="shared" si="82"/>
        <v>-17.776</v>
      </c>
      <c r="I413">
        <f t="shared" si="82"/>
        <v>-16.837</v>
      </c>
      <c r="J413">
        <f t="shared" si="82"/>
        <v>-17.675999999999998</v>
      </c>
      <c r="K413">
        <f t="shared" si="82"/>
        <v>-16.716999999999999</v>
      </c>
      <c r="L413">
        <f t="shared" si="82"/>
        <v>-18.274999999999999</v>
      </c>
      <c r="M413">
        <f t="shared" si="82"/>
        <v>-16.358000000000001</v>
      </c>
      <c r="N413">
        <f t="shared" si="82"/>
        <v>-19.773</v>
      </c>
      <c r="O413">
        <f t="shared" si="82"/>
        <v>-18.834</v>
      </c>
      <c r="P413">
        <f t="shared" si="82"/>
        <v>-13.821</v>
      </c>
      <c r="Q413">
        <f t="shared" si="82"/>
        <v>-21.79</v>
      </c>
      <c r="R413">
        <f t="shared" si="82"/>
        <v>-16.637</v>
      </c>
      <c r="S413">
        <f t="shared" si="82"/>
        <v>-19.893000000000001</v>
      </c>
      <c r="T413">
        <f t="shared" si="82"/>
        <v>-3.5550000000000002</v>
      </c>
      <c r="U413">
        <f t="shared" si="82"/>
        <v>-23.966999999999999</v>
      </c>
      <c r="V413">
        <f t="shared" si="82"/>
        <v>-32.695</v>
      </c>
      <c r="W413">
        <f t="shared" si="82"/>
        <v>-25.664999999999999</v>
      </c>
      <c r="X413">
        <f t="shared" si="82"/>
        <v>-30.738</v>
      </c>
      <c r="Y413">
        <f t="shared" si="82"/>
        <v>-35.570999999999998</v>
      </c>
      <c r="Z413">
        <f t="shared" si="82"/>
        <v>-38.627000000000002</v>
      </c>
      <c r="AA413">
        <f t="shared" si="82"/>
        <v>-39.485999999999997</v>
      </c>
      <c r="AB413">
        <f t="shared" si="82"/>
        <v>-39.305999999999997</v>
      </c>
      <c r="AC413">
        <f t="shared" si="82"/>
        <v>-34.213000000000001</v>
      </c>
      <c r="AD413">
        <f t="shared" si="82"/>
        <v>-41.024000000000001</v>
      </c>
      <c r="AE413">
        <f t="shared" si="82"/>
        <v>-39.466000000000001</v>
      </c>
      <c r="AF413">
        <f t="shared" si="82"/>
        <v>-19.632999999999999</v>
      </c>
      <c r="AG413">
        <f t="shared" si="82"/>
        <v>-33.194000000000003</v>
      </c>
      <c r="AH413">
        <f t="shared" si="82"/>
        <v>47.036000000000001</v>
      </c>
      <c r="AI413">
        <f t="shared" si="82"/>
        <v>59.757999999999996</v>
      </c>
      <c r="AJ413">
        <f t="shared" si="82"/>
        <v>72.760999999999996</v>
      </c>
      <c r="AK413">
        <f t="shared" si="82"/>
        <v>93.731000000000009</v>
      </c>
      <c r="AL413">
        <f t="shared" si="82"/>
        <v>97.826000000000008</v>
      </c>
      <c r="AM413">
        <f t="shared" si="82"/>
        <v>82.117999999999995</v>
      </c>
      <c r="AN413">
        <f t="shared" si="82"/>
        <v>158.12299999999999</v>
      </c>
      <c r="AO413">
        <f t="shared" si="82"/>
        <v>172.893</v>
      </c>
    </row>
    <row r="414" spans="1:43" hidden="1" x14ac:dyDescent="0.2">
      <c r="B414" t="s">
        <v>3</v>
      </c>
    </row>
    <row r="415" spans="1:43" hidden="1" x14ac:dyDescent="0.2">
      <c r="A415" t="s">
        <v>253</v>
      </c>
      <c r="B415" t="s">
        <v>5</v>
      </c>
      <c r="C415">
        <v>20.811</v>
      </c>
      <c r="D415">
        <v>21.63</v>
      </c>
      <c r="E415">
        <v>20.591999999999999</v>
      </c>
      <c r="F415">
        <v>8.1890000000000001</v>
      </c>
      <c r="G415">
        <v>16.198</v>
      </c>
      <c r="H415">
        <v>17.776</v>
      </c>
      <c r="I415">
        <v>16.837</v>
      </c>
      <c r="J415">
        <v>17.675999999999998</v>
      </c>
      <c r="K415">
        <v>16.716999999999999</v>
      </c>
      <c r="L415">
        <v>18.274999999999999</v>
      </c>
      <c r="M415">
        <v>16.358000000000001</v>
      </c>
      <c r="N415">
        <v>19.773</v>
      </c>
      <c r="O415">
        <v>18.834</v>
      </c>
      <c r="P415">
        <v>13.821</v>
      </c>
      <c r="Q415">
        <v>21.79</v>
      </c>
      <c r="R415">
        <v>16.637</v>
      </c>
      <c r="S415">
        <v>19.893000000000001</v>
      </c>
      <c r="T415">
        <v>3.5550000000000002</v>
      </c>
      <c r="U415">
        <v>23.966999999999999</v>
      </c>
      <c r="V415">
        <v>32.695</v>
      </c>
      <c r="W415">
        <v>25.664999999999999</v>
      </c>
      <c r="X415">
        <v>30.738</v>
      </c>
      <c r="Y415">
        <v>35.570999999999998</v>
      </c>
      <c r="Z415">
        <v>38.627000000000002</v>
      </c>
      <c r="AA415">
        <v>39.485999999999997</v>
      </c>
      <c r="AB415">
        <v>39.305999999999997</v>
      </c>
      <c r="AC415">
        <v>34.213000000000001</v>
      </c>
      <c r="AD415">
        <v>41.024000000000001</v>
      </c>
      <c r="AE415">
        <v>39.466000000000001</v>
      </c>
      <c r="AF415">
        <v>19.632999999999999</v>
      </c>
      <c r="AG415">
        <v>33.194000000000003</v>
      </c>
      <c r="AH415">
        <v>30.597999999999999</v>
      </c>
      <c r="AI415">
        <v>24.167000000000002</v>
      </c>
      <c r="AJ415">
        <v>26.004000000000001</v>
      </c>
      <c r="AK415">
        <v>13.840999999999999</v>
      </c>
      <c r="AL415">
        <v>6.2110000000000003</v>
      </c>
      <c r="AM415">
        <v>2.9119999999999999</v>
      </c>
      <c r="AN415">
        <v>4.68</v>
      </c>
      <c r="AO415">
        <v>3.94</v>
      </c>
    </row>
    <row r="416" spans="1:43" hidden="1" x14ac:dyDescent="0.2">
      <c r="B416" t="s">
        <v>6</v>
      </c>
    </row>
    <row r="417" spans="1:43" hidden="1" x14ac:dyDescent="0.2">
      <c r="A417" t="s">
        <v>254</v>
      </c>
      <c r="B417" t="s">
        <v>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77.634</v>
      </c>
      <c r="AI417">
        <v>83.924999999999997</v>
      </c>
      <c r="AJ417">
        <v>98.765000000000001</v>
      </c>
      <c r="AK417">
        <v>107.572</v>
      </c>
      <c r="AL417">
        <v>104.03700000000001</v>
      </c>
      <c r="AM417">
        <v>85.03</v>
      </c>
      <c r="AN417">
        <v>162.803</v>
      </c>
      <c r="AO417">
        <v>176.833</v>
      </c>
    </row>
    <row r="418" spans="1:43" x14ac:dyDescent="0.2">
      <c r="B418" t="s">
        <v>255</v>
      </c>
      <c r="C418">
        <f>+C422-C420</f>
        <v>0</v>
      </c>
      <c r="D418">
        <f t="shared" ref="D418:AO418" si="83">+D422-D420</f>
        <v>0</v>
      </c>
      <c r="E418">
        <f t="shared" si="83"/>
        <v>0</v>
      </c>
      <c r="F418">
        <f t="shared" si="83"/>
        <v>0</v>
      </c>
      <c r="G418">
        <f t="shared" si="83"/>
        <v>0</v>
      </c>
      <c r="H418">
        <f t="shared" si="83"/>
        <v>0</v>
      </c>
      <c r="I418">
        <f t="shared" si="83"/>
        <v>0</v>
      </c>
      <c r="J418">
        <f t="shared" si="83"/>
        <v>0</v>
      </c>
      <c r="K418">
        <f t="shared" si="83"/>
        <v>0</v>
      </c>
      <c r="L418">
        <f t="shared" si="83"/>
        <v>0</v>
      </c>
      <c r="M418">
        <f t="shared" si="83"/>
        <v>0</v>
      </c>
      <c r="N418">
        <f t="shared" si="83"/>
        <v>0</v>
      </c>
      <c r="O418">
        <f t="shared" si="83"/>
        <v>0</v>
      </c>
      <c r="P418">
        <f t="shared" si="83"/>
        <v>0</v>
      </c>
      <c r="Q418">
        <f t="shared" si="83"/>
        <v>0</v>
      </c>
      <c r="R418">
        <f t="shared" si="83"/>
        <v>0</v>
      </c>
      <c r="S418">
        <f t="shared" si="83"/>
        <v>0</v>
      </c>
      <c r="T418">
        <f t="shared" si="83"/>
        <v>0</v>
      </c>
      <c r="U418">
        <f t="shared" si="83"/>
        <v>0</v>
      </c>
      <c r="V418">
        <f t="shared" si="83"/>
        <v>0</v>
      </c>
      <c r="W418">
        <f t="shared" si="83"/>
        <v>0</v>
      </c>
      <c r="X418">
        <f t="shared" si="83"/>
        <v>0</v>
      </c>
      <c r="Y418">
        <f t="shared" si="83"/>
        <v>0</v>
      </c>
      <c r="Z418">
        <f t="shared" si="83"/>
        <v>0</v>
      </c>
      <c r="AA418">
        <f t="shared" si="83"/>
        <v>0</v>
      </c>
      <c r="AB418">
        <f t="shared" si="83"/>
        <v>0</v>
      </c>
      <c r="AC418">
        <f t="shared" si="83"/>
        <v>0</v>
      </c>
      <c r="AD418">
        <f t="shared" si="83"/>
        <v>0</v>
      </c>
      <c r="AE418">
        <f t="shared" si="83"/>
        <v>0</v>
      </c>
      <c r="AF418">
        <f t="shared" si="83"/>
        <v>0</v>
      </c>
      <c r="AG418">
        <f t="shared" si="83"/>
        <v>0</v>
      </c>
      <c r="AH418">
        <f t="shared" si="83"/>
        <v>0</v>
      </c>
      <c r="AI418">
        <f t="shared" si="83"/>
        <v>0</v>
      </c>
      <c r="AJ418">
        <f t="shared" si="83"/>
        <v>0</v>
      </c>
      <c r="AK418">
        <f t="shared" si="83"/>
        <v>0</v>
      </c>
      <c r="AL418">
        <f t="shared" si="83"/>
        <v>0</v>
      </c>
      <c r="AM418">
        <f t="shared" si="83"/>
        <v>0</v>
      </c>
      <c r="AN418">
        <f t="shared" si="83"/>
        <v>0</v>
      </c>
      <c r="AO418">
        <f t="shared" si="83"/>
        <v>0</v>
      </c>
    </row>
    <row r="419" spans="1:43" hidden="1" x14ac:dyDescent="0.2">
      <c r="B419" t="s">
        <v>3</v>
      </c>
    </row>
    <row r="420" spans="1:43" hidden="1" x14ac:dyDescent="0.2">
      <c r="A420" t="s">
        <v>256</v>
      </c>
      <c r="B420" t="s">
        <v>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3" hidden="1" x14ac:dyDescent="0.2">
      <c r="B421" t="s">
        <v>6</v>
      </c>
    </row>
    <row r="422" spans="1:43" hidden="1" x14ac:dyDescent="0.2">
      <c r="A422" t="s">
        <v>257</v>
      </c>
      <c r="B422" t="s">
        <v>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</row>
    <row r="423" spans="1:43" x14ac:dyDescent="0.2">
      <c r="B423" t="s">
        <v>258</v>
      </c>
      <c r="C423">
        <f>+C427-C425</f>
        <v>-292.66500000000002</v>
      </c>
      <c r="D423">
        <f t="shared" ref="D423:AO423" si="84">+D427-D425</f>
        <v>-327.24800000000005</v>
      </c>
      <c r="E423">
        <f t="shared" si="84"/>
        <v>-276.64699999999999</v>
      </c>
      <c r="F423">
        <f t="shared" si="84"/>
        <v>-243.89599999999999</v>
      </c>
      <c r="G423">
        <f t="shared" si="84"/>
        <v>-229.39700000000002</v>
      </c>
      <c r="H423">
        <f t="shared" si="84"/>
        <v>-212.33600000000001</v>
      </c>
      <c r="I423">
        <f t="shared" si="84"/>
        <v>-297.38400000000001</v>
      </c>
      <c r="J423">
        <f t="shared" si="84"/>
        <v>-281.59499999999997</v>
      </c>
      <c r="K423">
        <f t="shared" si="84"/>
        <v>-259.36</v>
      </c>
      <c r="L423">
        <f t="shared" si="84"/>
        <v>-254.82</v>
      </c>
      <c r="M423">
        <f t="shared" si="84"/>
        <v>-268.67199999999997</v>
      </c>
      <c r="N423">
        <f t="shared" si="84"/>
        <v>-235.92099999999999</v>
      </c>
      <c r="O423">
        <f t="shared" si="84"/>
        <v>-271.78399999999999</v>
      </c>
      <c r="P423">
        <f t="shared" si="84"/>
        <v>-223.20000000000002</v>
      </c>
      <c r="Q423">
        <f t="shared" si="84"/>
        <v>-252.17500000000001</v>
      </c>
      <c r="R423">
        <f t="shared" si="84"/>
        <v>-296.75899999999996</v>
      </c>
      <c r="S423">
        <f t="shared" si="84"/>
        <v>-347.73900000000003</v>
      </c>
      <c r="T423">
        <f t="shared" si="84"/>
        <v>-358.46500000000003</v>
      </c>
      <c r="U423">
        <f t="shared" si="84"/>
        <v>-374.94099999999997</v>
      </c>
      <c r="V423">
        <f t="shared" si="84"/>
        <v>-319.596</v>
      </c>
      <c r="W423">
        <f t="shared" si="84"/>
        <v>-390.06599999999997</v>
      </c>
      <c r="X423">
        <f t="shared" si="84"/>
        <v>-381.74599999999998</v>
      </c>
      <c r="Y423">
        <f t="shared" si="84"/>
        <v>-378.17199999999997</v>
      </c>
      <c r="Z423">
        <f t="shared" si="84"/>
        <v>-377.12200000000001</v>
      </c>
      <c r="AA423">
        <f t="shared" si="84"/>
        <v>-392.36200000000002</v>
      </c>
      <c r="AB423">
        <f t="shared" si="84"/>
        <v>-359.03</v>
      </c>
      <c r="AC423">
        <f t="shared" si="84"/>
        <v>-379.24200000000002</v>
      </c>
      <c r="AD423">
        <f t="shared" si="84"/>
        <v>-389.17600000000004</v>
      </c>
      <c r="AE423">
        <f t="shared" si="84"/>
        <v>-366.95000000000005</v>
      </c>
      <c r="AF423">
        <f t="shared" si="84"/>
        <v>-338.85899999999998</v>
      </c>
      <c r="AG423">
        <f t="shared" si="84"/>
        <v>-389.33800000000002</v>
      </c>
      <c r="AH423">
        <f t="shared" si="84"/>
        <v>-319.63600000000002</v>
      </c>
      <c r="AI423">
        <f t="shared" si="84"/>
        <v>-416.72700000000003</v>
      </c>
      <c r="AJ423">
        <f t="shared" si="84"/>
        <v>-389.47899999999998</v>
      </c>
      <c r="AK423">
        <f t="shared" si="84"/>
        <v>-419.32300000000004</v>
      </c>
      <c r="AL423">
        <f t="shared" si="84"/>
        <v>-444.32</v>
      </c>
      <c r="AM423">
        <f t="shared" si="84"/>
        <v>-469.29500000000002</v>
      </c>
      <c r="AN423">
        <f t="shared" si="84"/>
        <v>-474.58800000000002</v>
      </c>
      <c r="AO423">
        <f t="shared" si="84"/>
        <v>-487.18700000000001</v>
      </c>
    </row>
    <row r="424" spans="1:43" hidden="1" x14ac:dyDescent="0.2">
      <c r="B424" t="s">
        <v>3</v>
      </c>
    </row>
    <row r="425" spans="1:43" hidden="1" x14ac:dyDescent="0.2">
      <c r="A425" t="s">
        <v>259</v>
      </c>
      <c r="B425" t="s">
        <v>5</v>
      </c>
      <c r="C425">
        <v>356.57900000000001</v>
      </c>
      <c r="D425">
        <v>373.48700000000002</v>
      </c>
      <c r="E425">
        <v>294.19400000000002</v>
      </c>
      <c r="F425">
        <v>245.02699999999999</v>
      </c>
      <c r="G425">
        <v>244.05600000000001</v>
      </c>
      <c r="H425">
        <v>227.46</v>
      </c>
      <c r="I425">
        <v>339.464</v>
      </c>
      <c r="J425">
        <v>306.49099999999999</v>
      </c>
      <c r="K425">
        <v>282.55700000000002</v>
      </c>
      <c r="L425">
        <v>276.36500000000001</v>
      </c>
      <c r="M425">
        <v>293.56799999999998</v>
      </c>
      <c r="N425">
        <v>249.61099999999999</v>
      </c>
      <c r="O425">
        <v>281.24799999999999</v>
      </c>
      <c r="P425">
        <v>237.79900000000001</v>
      </c>
      <c r="Q425">
        <v>260.75700000000001</v>
      </c>
      <c r="R425">
        <v>309.52</v>
      </c>
      <c r="S425">
        <v>352.97500000000002</v>
      </c>
      <c r="T425">
        <v>362.584</v>
      </c>
      <c r="U425">
        <v>374.94099999999997</v>
      </c>
      <c r="V425">
        <v>321.93799999999999</v>
      </c>
      <c r="W425">
        <v>390.06599999999997</v>
      </c>
      <c r="X425">
        <v>381.74599999999998</v>
      </c>
      <c r="Y425">
        <v>385.98599999999999</v>
      </c>
      <c r="Z425">
        <v>399.43400000000003</v>
      </c>
      <c r="AA425">
        <v>408.71300000000002</v>
      </c>
      <c r="AB425">
        <v>377.56599999999997</v>
      </c>
      <c r="AC425">
        <v>400.524</v>
      </c>
      <c r="AD425">
        <v>410.49900000000002</v>
      </c>
      <c r="AE425">
        <v>388.35500000000002</v>
      </c>
      <c r="AF425">
        <v>359.01</v>
      </c>
      <c r="AG425">
        <v>406.44</v>
      </c>
      <c r="AH425">
        <v>333.447</v>
      </c>
      <c r="AI425">
        <v>421.92200000000003</v>
      </c>
      <c r="AJ425">
        <v>392.40699999999998</v>
      </c>
      <c r="AK425">
        <v>420.51400000000001</v>
      </c>
      <c r="AL425">
        <v>445.935</v>
      </c>
      <c r="AM425">
        <v>472.44499999999999</v>
      </c>
      <c r="AN425">
        <v>477.87900000000002</v>
      </c>
      <c r="AO425">
        <v>491.26600000000002</v>
      </c>
      <c r="AP425">
        <v>469.88</v>
      </c>
      <c r="AQ425">
        <v>455.98200000000003</v>
      </c>
    </row>
    <row r="426" spans="1:43" hidden="1" x14ac:dyDescent="0.2">
      <c r="B426" t="s">
        <v>6</v>
      </c>
    </row>
    <row r="427" spans="1:43" hidden="1" x14ac:dyDescent="0.2">
      <c r="A427" t="s">
        <v>260</v>
      </c>
      <c r="B427" t="s">
        <v>5</v>
      </c>
      <c r="C427">
        <v>63.914000000000001</v>
      </c>
      <c r="D427">
        <v>46.238999999999997</v>
      </c>
      <c r="E427">
        <v>17.547000000000001</v>
      </c>
      <c r="F427">
        <v>1.131</v>
      </c>
      <c r="G427">
        <v>14.659000000000001</v>
      </c>
      <c r="H427">
        <v>15.124000000000001</v>
      </c>
      <c r="I427">
        <v>42.08</v>
      </c>
      <c r="J427">
        <v>24.896000000000001</v>
      </c>
      <c r="K427">
        <v>23.196999999999999</v>
      </c>
      <c r="L427">
        <v>21.545000000000002</v>
      </c>
      <c r="M427">
        <v>24.896000000000001</v>
      </c>
      <c r="N427">
        <v>13.69</v>
      </c>
      <c r="O427">
        <v>9.4640000000000004</v>
      </c>
      <c r="P427">
        <v>14.599</v>
      </c>
      <c r="Q427">
        <v>8.5820000000000007</v>
      </c>
      <c r="R427">
        <v>12.760999999999999</v>
      </c>
      <c r="S427">
        <v>5.2359999999999998</v>
      </c>
      <c r="T427">
        <v>4.1189999999999998</v>
      </c>
      <c r="U427">
        <v>0</v>
      </c>
      <c r="V427">
        <v>2.3420000000000001</v>
      </c>
      <c r="W427">
        <v>0</v>
      </c>
      <c r="X427">
        <v>0</v>
      </c>
      <c r="Y427">
        <v>7.8140000000000001</v>
      </c>
      <c r="Z427">
        <v>22.312000000000001</v>
      </c>
      <c r="AA427">
        <v>16.350999999999999</v>
      </c>
      <c r="AB427">
        <v>18.536000000000001</v>
      </c>
      <c r="AC427">
        <v>21.282</v>
      </c>
      <c r="AD427">
        <v>21.323</v>
      </c>
      <c r="AE427">
        <v>21.405000000000001</v>
      </c>
      <c r="AF427">
        <v>20.151</v>
      </c>
      <c r="AG427">
        <v>17.102</v>
      </c>
      <c r="AH427">
        <v>13.811</v>
      </c>
      <c r="AI427">
        <v>5.1950000000000003</v>
      </c>
      <c r="AJ427">
        <v>2.9279999999999999</v>
      </c>
      <c r="AK427">
        <v>1.1910000000000001</v>
      </c>
      <c r="AL427">
        <v>1.615</v>
      </c>
      <c r="AM427">
        <v>3.15</v>
      </c>
      <c r="AN427">
        <v>3.2909999999999999</v>
      </c>
      <c r="AO427">
        <v>4.0789999999999997</v>
      </c>
      <c r="AP427">
        <v>4.8129999999999997</v>
      </c>
      <c r="AQ427">
        <v>1.802</v>
      </c>
    </row>
    <row r="428" spans="1:43" x14ac:dyDescent="0.2">
      <c r="B428" t="s">
        <v>261</v>
      </c>
      <c r="C428">
        <f>+C432-C430</f>
        <v>0</v>
      </c>
      <c r="D428">
        <f t="shared" ref="D428:AO428" si="85">+D432-D430</f>
        <v>0</v>
      </c>
      <c r="E428">
        <f t="shared" si="85"/>
        <v>0</v>
      </c>
      <c r="F428">
        <f t="shared" si="85"/>
        <v>0</v>
      </c>
      <c r="G428">
        <f t="shared" si="85"/>
        <v>0</v>
      </c>
      <c r="H428">
        <f t="shared" si="85"/>
        <v>0</v>
      </c>
      <c r="I428">
        <f t="shared" si="85"/>
        <v>0</v>
      </c>
      <c r="J428">
        <f t="shared" si="85"/>
        <v>0</v>
      </c>
      <c r="K428">
        <f t="shared" si="85"/>
        <v>0</v>
      </c>
      <c r="L428">
        <f t="shared" si="85"/>
        <v>0</v>
      </c>
      <c r="M428">
        <f t="shared" si="85"/>
        <v>0</v>
      </c>
      <c r="N428">
        <f t="shared" si="85"/>
        <v>0</v>
      </c>
      <c r="O428">
        <f t="shared" si="85"/>
        <v>0</v>
      </c>
      <c r="P428">
        <f t="shared" si="85"/>
        <v>0</v>
      </c>
      <c r="Q428">
        <f t="shared" si="85"/>
        <v>0</v>
      </c>
      <c r="R428">
        <f t="shared" si="85"/>
        <v>0</v>
      </c>
      <c r="S428">
        <f t="shared" si="85"/>
        <v>0</v>
      </c>
      <c r="T428">
        <f t="shared" si="85"/>
        <v>0</v>
      </c>
      <c r="U428">
        <f t="shared" si="85"/>
        <v>0</v>
      </c>
      <c r="V428">
        <f t="shared" si="85"/>
        <v>0</v>
      </c>
      <c r="W428">
        <f t="shared" si="85"/>
        <v>0</v>
      </c>
      <c r="X428">
        <f t="shared" si="85"/>
        <v>0</v>
      </c>
      <c r="Y428">
        <f t="shared" si="85"/>
        <v>0</v>
      </c>
      <c r="Z428">
        <f t="shared" si="85"/>
        <v>0</v>
      </c>
      <c r="AA428">
        <f t="shared" si="85"/>
        <v>0</v>
      </c>
      <c r="AB428">
        <f t="shared" si="85"/>
        <v>0</v>
      </c>
      <c r="AC428">
        <f t="shared" si="85"/>
        <v>0</v>
      </c>
      <c r="AD428">
        <f t="shared" si="85"/>
        <v>0</v>
      </c>
      <c r="AE428">
        <f t="shared" si="85"/>
        <v>0</v>
      </c>
      <c r="AF428">
        <f t="shared" si="85"/>
        <v>0</v>
      </c>
      <c r="AG428">
        <f t="shared" si="85"/>
        <v>0</v>
      </c>
      <c r="AH428">
        <f t="shared" si="85"/>
        <v>0</v>
      </c>
      <c r="AI428">
        <f t="shared" si="85"/>
        <v>0</v>
      </c>
      <c r="AJ428">
        <f t="shared" si="85"/>
        <v>0</v>
      </c>
      <c r="AK428">
        <f t="shared" si="85"/>
        <v>0</v>
      </c>
      <c r="AL428">
        <f t="shared" si="85"/>
        <v>0</v>
      </c>
      <c r="AM428">
        <f t="shared" si="85"/>
        <v>0</v>
      </c>
      <c r="AN428">
        <f t="shared" si="85"/>
        <v>0</v>
      </c>
      <c r="AO428">
        <f t="shared" si="85"/>
        <v>0</v>
      </c>
    </row>
    <row r="429" spans="1:43" hidden="1" x14ac:dyDescent="0.2">
      <c r="B429" t="s">
        <v>3</v>
      </c>
    </row>
    <row r="430" spans="1:43" hidden="1" x14ac:dyDescent="0.2">
      <c r="A430" t="s">
        <v>262</v>
      </c>
      <c r="B430" t="s">
        <v>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3" hidden="1" x14ac:dyDescent="0.2">
      <c r="B431" t="s">
        <v>6</v>
      </c>
    </row>
    <row r="432" spans="1:43" hidden="1" x14ac:dyDescent="0.2">
      <c r="A432" t="s">
        <v>263</v>
      </c>
      <c r="B432" t="s">
        <v>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2">
      <c r="B433" t="s">
        <v>264</v>
      </c>
      <c r="C433">
        <f>+C437-C435</f>
        <v>0</v>
      </c>
      <c r="D433">
        <f t="shared" ref="D433:AO433" si="86">+D437-D435</f>
        <v>0</v>
      </c>
      <c r="E433">
        <f t="shared" si="86"/>
        <v>0</v>
      </c>
      <c r="F433">
        <f t="shared" si="86"/>
        <v>0</v>
      </c>
      <c r="G433">
        <f t="shared" si="86"/>
        <v>0</v>
      </c>
      <c r="H433">
        <f t="shared" si="86"/>
        <v>0</v>
      </c>
      <c r="I433">
        <f t="shared" si="86"/>
        <v>0</v>
      </c>
      <c r="J433">
        <f t="shared" si="86"/>
        <v>0</v>
      </c>
      <c r="K433">
        <f t="shared" si="86"/>
        <v>0</v>
      </c>
      <c r="L433">
        <f t="shared" si="86"/>
        <v>0</v>
      </c>
      <c r="M433">
        <f t="shared" si="86"/>
        <v>0</v>
      </c>
      <c r="N433">
        <f t="shared" si="86"/>
        <v>0</v>
      </c>
      <c r="O433">
        <f t="shared" si="86"/>
        <v>0</v>
      </c>
      <c r="P433">
        <f t="shared" si="86"/>
        <v>0</v>
      </c>
      <c r="Q433">
        <f t="shared" si="86"/>
        <v>0</v>
      </c>
      <c r="R433">
        <f t="shared" si="86"/>
        <v>0</v>
      </c>
      <c r="S433">
        <f t="shared" si="86"/>
        <v>0</v>
      </c>
      <c r="T433">
        <f t="shared" si="86"/>
        <v>0</v>
      </c>
      <c r="U433">
        <f t="shared" si="86"/>
        <v>0</v>
      </c>
      <c r="V433">
        <f t="shared" si="86"/>
        <v>0</v>
      </c>
      <c r="W433">
        <f t="shared" si="86"/>
        <v>0</v>
      </c>
      <c r="X433">
        <f t="shared" si="86"/>
        <v>0</v>
      </c>
      <c r="Y433">
        <f t="shared" si="86"/>
        <v>0</v>
      </c>
      <c r="Z433">
        <f t="shared" si="86"/>
        <v>0</v>
      </c>
      <c r="AA433">
        <f t="shared" si="86"/>
        <v>0</v>
      </c>
      <c r="AB433">
        <f t="shared" si="86"/>
        <v>0</v>
      </c>
      <c r="AC433">
        <f t="shared" si="86"/>
        <v>0</v>
      </c>
      <c r="AD433">
        <f t="shared" si="86"/>
        <v>0</v>
      </c>
      <c r="AE433">
        <f t="shared" si="86"/>
        <v>0</v>
      </c>
      <c r="AF433">
        <f t="shared" si="86"/>
        <v>0</v>
      </c>
      <c r="AG433">
        <f t="shared" si="86"/>
        <v>0</v>
      </c>
      <c r="AH433">
        <f t="shared" si="86"/>
        <v>0</v>
      </c>
      <c r="AI433">
        <f t="shared" si="86"/>
        <v>0</v>
      </c>
      <c r="AJ433">
        <f t="shared" si="86"/>
        <v>0</v>
      </c>
      <c r="AK433">
        <f t="shared" si="86"/>
        <v>0</v>
      </c>
      <c r="AL433">
        <f t="shared" si="86"/>
        <v>0</v>
      </c>
      <c r="AM433">
        <f t="shared" si="86"/>
        <v>0</v>
      </c>
      <c r="AN433">
        <f t="shared" si="86"/>
        <v>0</v>
      </c>
      <c r="AO433">
        <f t="shared" si="86"/>
        <v>0</v>
      </c>
    </row>
    <row r="434" spans="1:41" hidden="1" x14ac:dyDescent="0.2">
      <c r="B434" t="s">
        <v>3</v>
      </c>
    </row>
    <row r="435" spans="1:41" hidden="1" x14ac:dyDescent="0.2">
      <c r="A435" t="s">
        <v>265</v>
      </c>
      <c r="B435" t="s">
        <v>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hidden="1" x14ac:dyDescent="0.2">
      <c r="B436" t="s">
        <v>6</v>
      </c>
    </row>
    <row r="437" spans="1:41" hidden="1" x14ac:dyDescent="0.2">
      <c r="A437" t="s">
        <v>266</v>
      </c>
      <c r="B437" t="s">
        <v>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2">
      <c r="B438" t="s">
        <v>267</v>
      </c>
      <c r="C438">
        <f>+C442-C440</f>
        <v>0</v>
      </c>
      <c r="D438">
        <f t="shared" ref="D438:AO438" si="87">+D442-D440</f>
        <v>0</v>
      </c>
      <c r="E438">
        <f t="shared" si="87"/>
        <v>0</v>
      </c>
      <c r="F438">
        <f t="shared" si="87"/>
        <v>0</v>
      </c>
      <c r="G438">
        <f t="shared" si="87"/>
        <v>0</v>
      </c>
      <c r="H438">
        <f t="shared" si="87"/>
        <v>0</v>
      </c>
      <c r="I438">
        <f t="shared" si="87"/>
        <v>0</v>
      </c>
      <c r="J438">
        <f t="shared" si="87"/>
        <v>0</v>
      </c>
      <c r="K438">
        <f t="shared" si="87"/>
        <v>0</v>
      </c>
      <c r="L438">
        <f t="shared" si="87"/>
        <v>0</v>
      </c>
      <c r="M438">
        <f t="shared" si="87"/>
        <v>0</v>
      </c>
      <c r="N438">
        <f t="shared" si="87"/>
        <v>0</v>
      </c>
      <c r="O438">
        <f t="shared" si="87"/>
        <v>0</v>
      </c>
      <c r="P438">
        <f t="shared" si="87"/>
        <v>0</v>
      </c>
      <c r="Q438">
        <f t="shared" si="87"/>
        <v>0</v>
      </c>
      <c r="R438">
        <f t="shared" si="87"/>
        <v>0</v>
      </c>
      <c r="S438">
        <f t="shared" si="87"/>
        <v>0</v>
      </c>
      <c r="T438">
        <f t="shared" si="87"/>
        <v>0</v>
      </c>
      <c r="U438">
        <f t="shared" si="87"/>
        <v>0</v>
      </c>
      <c r="V438">
        <f t="shared" si="87"/>
        <v>0</v>
      </c>
      <c r="W438">
        <f t="shared" si="87"/>
        <v>0</v>
      </c>
      <c r="X438">
        <f t="shared" si="87"/>
        <v>0</v>
      </c>
      <c r="Y438">
        <f t="shared" si="87"/>
        <v>0</v>
      </c>
      <c r="Z438">
        <f t="shared" si="87"/>
        <v>0</v>
      </c>
      <c r="AA438">
        <f t="shared" si="87"/>
        <v>0</v>
      </c>
      <c r="AB438">
        <f t="shared" si="87"/>
        <v>0</v>
      </c>
      <c r="AC438">
        <f t="shared" si="87"/>
        <v>0</v>
      </c>
      <c r="AD438">
        <f t="shared" si="87"/>
        <v>0</v>
      </c>
      <c r="AE438">
        <f t="shared" si="87"/>
        <v>0</v>
      </c>
      <c r="AF438">
        <f t="shared" si="87"/>
        <v>0</v>
      </c>
      <c r="AG438">
        <f t="shared" si="87"/>
        <v>0</v>
      </c>
      <c r="AH438">
        <f t="shared" si="87"/>
        <v>0</v>
      </c>
      <c r="AI438">
        <f t="shared" si="87"/>
        <v>0</v>
      </c>
      <c r="AJ438">
        <f t="shared" si="87"/>
        <v>0</v>
      </c>
      <c r="AK438">
        <f t="shared" si="87"/>
        <v>0</v>
      </c>
      <c r="AL438">
        <f t="shared" si="87"/>
        <v>0</v>
      </c>
      <c r="AM438">
        <f t="shared" si="87"/>
        <v>0</v>
      </c>
      <c r="AN438">
        <f t="shared" si="87"/>
        <v>0</v>
      </c>
      <c r="AO438">
        <f t="shared" si="87"/>
        <v>0</v>
      </c>
    </row>
    <row r="439" spans="1:41" hidden="1" x14ac:dyDescent="0.2">
      <c r="B439" t="s">
        <v>3</v>
      </c>
    </row>
    <row r="440" spans="1:41" hidden="1" x14ac:dyDescent="0.2">
      <c r="A440" t="s">
        <v>268</v>
      </c>
      <c r="B440" t="s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hidden="1" x14ac:dyDescent="0.2">
      <c r="B441" t="s">
        <v>6</v>
      </c>
    </row>
    <row r="442" spans="1:41" hidden="1" x14ac:dyDescent="0.2">
      <c r="A442" t="s">
        <v>269</v>
      </c>
      <c r="B442" t="s">
        <v>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2">
      <c r="B443" t="s">
        <v>270</v>
      </c>
      <c r="C443">
        <f>+C447-C445</f>
        <v>0</v>
      </c>
      <c r="D443">
        <f t="shared" ref="D443:AO443" si="88">+D447-D445</f>
        <v>0</v>
      </c>
      <c r="E443">
        <f t="shared" si="88"/>
        <v>0</v>
      </c>
      <c r="F443">
        <f t="shared" si="88"/>
        <v>0</v>
      </c>
      <c r="G443">
        <f t="shared" si="88"/>
        <v>0</v>
      </c>
      <c r="H443">
        <f t="shared" si="88"/>
        <v>0</v>
      </c>
      <c r="I443">
        <f t="shared" si="88"/>
        <v>0</v>
      </c>
      <c r="J443">
        <f t="shared" si="88"/>
        <v>0</v>
      </c>
      <c r="K443">
        <f t="shared" si="88"/>
        <v>0</v>
      </c>
      <c r="L443">
        <f t="shared" si="88"/>
        <v>0</v>
      </c>
      <c r="M443">
        <f t="shared" si="88"/>
        <v>0</v>
      </c>
      <c r="N443">
        <f t="shared" si="88"/>
        <v>0</v>
      </c>
      <c r="O443">
        <f t="shared" si="88"/>
        <v>0</v>
      </c>
      <c r="P443">
        <f t="shared" si="88"/>
        <v>0</v>
      </c>
      <c r="Q443">
        <f t="shared" si="88"/>
        <v>0</v>
      </c>
      <c r="R443">
        <f t="shared" si="88"/>
        <v>0</v>
      </c>
      <c r="S443">
        <f t="shared" si="88"/>
        <v>0</v>
      </c>
      <c r="T443">
        <f t="shared" si="88"/>
        <v>0</v>
      </c>
      <c r="U443">
        <f t="shared" si="88"/>
        <v>0</v>
      </c>
      <c r="V443">
        <f t="shared" si="88"/>
        <v>0</v>
      </c>
      <c r="W443">
        <f t="shared" si="88"/>
        <v>0</v>
      </c>
      <c r="X443">
        <f t="shared" si="88"/>
        <v>0</v>
      </c>
      <c r="Y443">
        <f t="shared" si="88"/>
        <v>0</v>
      </c>
      <c r="Z443">
        <f t="shared" si="88"/>
        <v>0</v>
      </c>
      <c r="AA443">
        <f t="shared" si="88"/>
        <v>1.4999999999999999E-2</v>
      </c>
      <c r="AB443">
        <f t="shared" si="88"/>
        <v>4.0000000000000001E-3</v>
      </c>
      <c r="AC443">
        <f t="shared" si="88"/>
        <v>1.6E-2</v>
      </c>
      <c r="AD443">
        <f t="shared" si="88"/>
        <v>5.0000000000000001E-3</v>
      </c>
      <c r="AE443">
        <f t="shared" si="88"/>
        <v>4.0000000000000001E-3</v>
      </c>
      <c r="AF443">
        <f t="shared" si="88"/>
        <v>2E-3</v>
      </c>
      <c r="AG443">
        <f t="shared" si="88"/>
        <v>1.2E-2</v>
      </c>
      <c r="AH443">
        <f t="shared" si="88"/>
        <v>7.0000000000000001E-3</v>
      </c>
      <c r="AI443">
        <f t="shared" si="88"/>
        <v>1.4E-2</v>
      </c>
      <c r="AJ443">
        <f t="shared" si="88"/>
        <v>3.0000000000000001E-3</v>
      </c>
      <c r="AK443">
        <f t="shared" si="88"/>
        <v>0</v>
      </c>
      <c r="AL443">
        <f t="shared" si="88"/>
        <v>0</v>
      </c>
      <c r="AM443">
        <f t="shared" si="88"/>
        <v>0</v>
      </c>
      <c r="AN443">
        <f t="shared" si="88"/>
        <v>0</v>
      </c>
      <c r="AO443">
        <f t="shared" si="88"/>
        <v>0</v>
      </c>
    </row>
    <row r="444" spans="1:41" hidden="1" x14ac:dyDescent="0.2">
      <c r="B444" t="s">
        <v>3</v>
      </c>
    </row>
    <row r="445" spans="1:41" hidden="1" x14ac:dyDescent="0.2">
      <c r="A445" t="s">
        <v>271</v>
      </c>
      <c r="B445" t="s">
        <v>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hidden="1" x14ac:dyDescent="0.2">
      <c r="B446" t="s">
        <v>6</v>
      </c>
    </row>
    <row r="447" spans="1:41" hidden="1" x14ac:dyDescent="0.2">
      <c r="A447" t="s">
        <v>272</v>
      </c>
      <c r="B447" t="s">
        <v>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1.4999999999999999E-2</v>
      </c>
      <c r="AB447">
        <v>4.0000000000000001E-3</v>
      </c>
      <c r="AC447">
        <v>1.6E-2</v>
      </c>
      <c r="AD447">
        <v>5.0000000000000001E-3</v>
      </c>
      <c r="AE447">
        <v>4.0000000000000001E-3</v>
      </c>
      <c r="AF447">
        <v>2E-3</v>
      </c>
      <c r="AG447">
        <v>1.2E-2</v>
      </c>
      <c r="AH447">
        <v>7.0000000000000001E-3</v>
      </c>
      <c r="AI447">
        <v>1.4E-2</v>
      </c>
      <c r="AJ447">
        <v>3.0000000000000001E-3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2">
      <c r="B448" t="s">
        <v>273</v>
      </c>
      <c r="C448">
        <f>+C452-C450</f>
        <v>-11.73</v>
      </c>
      <c r="D448">
        <f t="shared" ref="D448:AO448" si="89">+D452-D450</f>
        <v>-11.712</v>
      </c>
      <c r="E448">
        <f t="shared" si="89"/>
        <v>-6.92</v>
      </c>
      <c r="F448">
        <f t="shared" si="89"/>
        <v>-5.4509999999999996</v>
      </c>
      <c r="G448">
        <f t="shared" si="89"/>
        <v>-10.224</v>
      </c>
      <c r="H448">
        <f t="shared" si="89"/>
        <v>-11.179</v>
      </c>
      <c r="I448">
        <f t="shared" si="89"/>
        <v>-4.9379999999999997</v>
      </c>
      <c r="J448">
        <f t="shared" si="89"/>
        <v>-7.9850000000000012</v>
      </c>
      <c r="K448">
        <f t="shared" si="89"/>
        <v>-8.6829999999999998</v>
      </c>
      <c r="L448">
        <f t="shared" si="89"/>
        <v>-8.48</v>
      </c>
      <c r="M448">
        <f t="shared" si="89"/>
        <v>-7.0670000000000002</v>
      </c>
      <c r="N448">
        <f t="shared" si="89"/>
        <v>-9.4529999999999994</v>
      </c>
      <c r="O448">
        <f t="shared" si="89"/>
        <v>-9.968</v>
      </c>
      <c r="P448">
        <f t="shared" si="89"/>
        <v>-7.3239999999999998</v>
      </c>
      <c r="Q448">
        <f t="shared" si="89"/>
        <v>-11.032</v>
      </c>
      <c r="R448">
        <f t="shared" si="89"/>
        <v>-6.6090000000000009</v>
      </c>
      <c r="S448">
        <f t="shared" si="89"/>
        <v>-1.3949999999999996</v>
      </c>
      <c r="T448">
        <f t="shared" si="89"/>
        <v>2.4780000000000015</v>
      </c>
      <c r="U448">
        <f t="shared" si="89"/>
        <v>6.7729999999999997</v>
      </c>
      <c r="V448">
        <f t="shared" si="89"/>
        <v>2.8820000000000014</v>
      </c>
      <c r="W448">
        <f t="shared" si="89"/>
        <v>2.3680000000000021</v>
      </c>
      <c r="X448">
        <f t="shared" si="89"/>
        <v>3.6709999999999994</v>
      </c>
      <c r="Y448">
        <f t="shared" si="89"/>
        <v>12.115</v>
      </c>
      <c r="Z448">
        <f t="shared" si="89"/>
        <v>15.215</v>
      </c>
      <c r="AA448">
        <f t="shared" si="89"/>
        <v>13.286</v>
      </c>
      <c r="AB448">
        <f t="shared" si="89"/>
        <v>11.92</v>
      </c>
      <c r="AC448">
        <f t="shared" si="89"/>
        <v>16.489000000000001</v>
      </c>
      <c r="AD448">
        <f t="shared" si="89"/>
        <v>16.071999999999999</v>
      </c>
      <c r="AE448">
        <f t="shared" si="89"/>
        <v>14.614000000000001</v>
      </c>
      <c r="AF448">
        <f t="shared" si="89"/>
        <v>12.927000000000001</v>
      </c>
      <c r="AG448">
        <f t="shared" si="89"/>
        <v>11.396999999999998</v>
      </c>
      <c r="AH448">
        <f t="shared" si="89"/>
        <v>10.812999999999999</v>
      </c>
      <c r="AI448">
        <f t="shared" si="89"/>
        <v>9.5809999999999995</v>
      </c>
      <c r="AJ448">
        <f t="shared" si="89"/>
        <v>9.1450000000000014</v>
      </c>
      <c r="AK448">
        <f t="shared" si="89"/>
        <v>9.9009999999999998</v>
      </c>
      <c r="AL448">
        <f t="shared" si="89"/>
        <v>9.7439999999999998</v>
      </c>
      <c r="AM448">
        <f t="shared" si="89"/>
        <v>7.9779999999999998</v>
      </c>
      <c r="AN448">
        <f t="shared" si="89"/>
        <v>8.4740000000000002</v>
      </c>
      <c r="AO448">
        <f t="shared" si="89"/>
        <v>6.657</v>
      </c>
    </row>
    <row r="449" spans="1:41" hidden="1" x14ac:dyDescent="0.2">
      <c r="B449" t="s">
        <v>3</v>
      </c>
    </row>
    <row r="450" spans="1:41" hidden="1" x14ac:dyDescent="0.2">
      <c r="A450" t="s">
        <v>274</v>
      </c>
      <c r="B450" t="s">
        <v>5</v>
      </c>
      <c r="C450">
        <v>13.694000000000001</v>
      </c>
      <c r="D450">
        <v>13.382</v>
      </c>
      <c r="E450">
        <v>10.811999999999999</v>
      </c>
      <c r="F450">
        <v>10.994999999999999</v>
      </c>
      <c r="G450">
        <v>13.4</v>
      </c>
      <c r="H450">
        <v>12.335000000000001</v>
      </c>
      <c r="I450">
        <v>9.4169999999999998</v>
      </c>
      <c r="J450">
        <v>11.252000000000001</v>
      </c>
      <c r="K450">
        <v>11.417999999999999</v>
      </c>
      <c r="L450">
        <v>11.141999999999999</v>
      </c>
      <c r="M450">
        <v>9.8390000000000004</v>
      </c>
      <c r="N450">
        <v>12.132999999999999</v>
      </c>
      <c r="O450">
        <v>14.318</v>
      </c>
      <c r="P450">
        <v>12.647</v>
      </c>
      <c r="Q450">
        <v>15.308999999999999</v>
      </c>
      <c r="R450">
        <v>14.098000000000001</v>
      </c>
      <c r="S450">
        <v>14.574999999999999</v>
      </c>
      <c r="T450">
        <v>15.401</v>
      </c>
      <c r="U450">
        <v>15.346</v>
      </c>
      <c r="V450">
        <v>16.337</v>
      </c>
      <c r="W450">
        <v>16.556999999999999</v>
      </c>
      <c r="X450">
        <v>15.805</v>
      </c>
      <c r="Y450">
        <v>10.994999999999999</v>
      </c>
      <c r="Z450">
        <v>7.3810000000000002</v>
      </c>
      <c r="AA450">
        <v>5.859</v>
      </c>
      <c r="AB450">
        <v>7.4109999999999996</v>
      </c>
      <c r="AC450">
        <v>1.0349999999999999</v>
      </c>
      <c r="AD450">
        <v>0</v>
      </c>
      <c r="AE450">
        <v>0</v>
      </c>
      <c r="AF450">
        <v>1E-3</v>
      </c>
      <c r="AG450">
        <v>2E-3</v>
      </c>
      <c r="AH450">
        <v>2E-3</v>
      </c>
      <c r="AI450">
        <v>0</v>
      </c>
      <c r="AJ450">
        <v>1E-3</v>
      </c>
      <c r="AK450">
        <v>1E-3</v>
      </c>
      <c r="AL450">
        <v>2E-3</v>
      </c>
      <c r="AM450">
        <v>0</v>
      </c>
      <c r="AN450">
        <v>0</v>
      </c>
      <c r="AO450">
        <v>0</v>
      </c>
    </row>
    <row r="451" spans="1:41" hidden="1" x14ac:dyDescent="0.2">
      <c r="B451" t="s">
        <v>6</v>
      </c>
    </row>
    <row r="452" spans="1:41" hidden="1" x14ac:dyDescent="0.2">
      <c r="A452" t="s">
        <v>275</v>
      </c>
      <c r="B452" t="s">
        <v>5</v>
      </c>
      <c r="C452">
        <v>1.964</v>
      </c>
      <c r="D452">
        <v>1.67</v>
      </c>
      <c r="E452">
        <v>3.8919999999999999</v>
      </c>
      <c r="F452">
        <v>5.5439999999999996</v>
      </c>
      <c r="G452">
        <v>3.1760000000000002</v>
      </c>
      <c r="H452">
        <v>1.1559999999999999</v>
      </c>
      <c r="I452">
        <v>4.4790000000000001</v>
      </c>
      <c r="J452">
        <v>3.2669999999999999</v>
      </c>
      <c r="K452">
        <v>2.7349999999999999</v>
      </c>
      <c r="L452">
        <v>2.6619999999999999</v>
      </c>
      <c r="M452">
        <v>2.7719999999999998</v>
      </c>
      <c r="N452">
        <v>2.68</v>
      </c>
      <c r="O452">
        <v>4.3499999999999996</v>
      </c>
      <c r="P452">
        <v>5.3230000000000004</v>
      </c>
      <c r="Q452">
        <v>4.2770000000000001</v>
      </c>
      <c r="R452">
        <v>7.4889999999999999</v>
      </c>
      <c r="S452">
        <v>13.18</v>
      </c>
      <c r="T452">
        <v>17.879000000000001</v>
      </c>
      <c r="U452">
        <v>22.119</v>
      </c>
      <c r="V452">
        <v>19.219000000000001</v>
      </c>
      <c r="W452">
        <v>18.925000000000001</v>
      </c>
      <c r="X452">
        <v>19.475999999999999</v>
      </c>
      <c r="Y452">
        <v>23.11</v>
      </c>
      <c r="Z452">
        <v>22.596</v>
      </c>
      <c r="AA452">
        <v>19.145</v>
      </c>
      <c r="AB452">
        <v>19.331</v>
      </c>
      <c r="AC452">
        <v>17.524000000000001</v>
      </c>
      <c r="AD452">
        <v>16.071999999999999</v>
      </c>
      <c r="AE452">
        <v>14.614000000000001</v>
      </c>
      <c r="AF452">
        <v>12.928000000000001</v>
      </c>
      <c r="AG452">
        <v>11.398999999999999</v>
      </c>
      <c r="AH452">
        <v>10.815</v>
      </c>
      <c r="AI452">
        <v>9.5809999999999995</v>
      </c>
      <c r="AJ452">
        <v>9.1460000000000008</v>
      </c>
      <c r="AK452">
        <v>9.9019999999999992</v>
      </c>
      <c r="AL452">
        <v>9.7460000000000004</v>
      </c>
      <c r="AM452">
        <v>7.9779999999999998</v>
      </c>
      <c r="AN452">
        <v>8.4740000000000002</v>
      </c>
      <c r="AO452">
        <v>6.657</v>
      </c>
    </row>
    <row r="453" spans="1:41" x14ac:dyDescent="0.2">
      <c r="B453" t="s">
        <v>276</v>
      </c>
      <c r="C453">
        <f>+C457-C455</f>
        <v>0</v>
      </c>
      <c r="D453">
        <f t="shared" ref="D453:AO453" si="90">+D457-D455</f>
        <v>0</v>
      </c>
      <c r="E453">
        <f t="shared" si="90"/>
        <v>0</v>
      </c>
      <c r="F453">
        <f t="shared" si="90"/>
        <v>0</v>
      </c>
      <c r="G453">
        <f t="shared" si="90"/>
        <v>0</v>
      </c>
      <c r="H453">
        <f t="shared" si="90"/>
        <v>0</v>
      </c>
      <c r="I453">
        <f t="shared" si="90"/>
        <v>0</v>
      </c>
      <c r="J453">
        <f t="shared" si="90"/>
        <v>0</v>
      </c>
      <c r="K453">
        <f t="shared" si="90"/>
        <v>0</v>
      </c>
      <c r="L453">
        <f t="shared" si="90"/>
        <v>0</v>
      </c>
      <c r="M453">
        <f t="shared" si="90"/>
        <v>0</v>
      </c>
      <c r="N453">
        <f t="shared" si="90"/>
        <v>0</v>
      </c>
      <c r="O453">
        <f t="shared" si="90"/>
        <v>0</v>
      </c>
      <c r="P453">
        <f t="shared" si="90"/>
        <v>0</v>
      </c>
      <c r="Q453">
        <f t="shared" si="90"/>
        <v>0</v>
      </c>
      <c r="R453">
        <f t="shared" si="90"/>
        <v>0</v>
      </c>
      <c r="S453">
        <f t="shared" si="90"/>
        <v>0</v>
      </c>
      <c r="T453">
        <f t="shared" si="90"/>
        <v>0</v>
      </c>
      <c r="U453">
        <f t="shared" si="90"/>
        <v>0</v>
      </c>
      <c r="V453">
        <f t="shared" si="90"/>
        <v>0</v>
      </c>
      <c r="W453">
        <f t="shared" si="90"/>
        <v>0</v>
      </c>
      <c r="X453">
        <f t="shared" si="90"/>
        <v>0</v>
      </c>
      <c r="Y453">
        <f t="shared" si="90"/>
        <v>0</v>
      </c>
      <c r="Z453">
        <f t="shared" si="90"/>
        <v>0</v>
      </c>
      <c r="AA453">
        <f t="shared" si="90"/>
        <v>0</v>
      </c>
      <c r="AB453">
        <f t="shared" si="90"/>
        <v>0</v>
      </c>
      <c r="AC453">
        <f t="shared" si="90"/>
        <v>0</v>
      </c>
      <c r="AD453">
        <f t="shared" si="90"/>
        <v>0</v>
      </c>
      <c r="AE453">
        <f t="shared" si="90"/>
        <v>0</v>
      </c>
      <c r="AF453">
        <f t="shared" si="90"/>
        <v>0</v>
      </c>
      <c r="AG453">
        <f t="shared" si="90"/>
        <v>0</v>
      </c>
      <c r="AH453">
        <f t="shared" si="90"/>
        <v>0</v>
      </c>
      <c r="AI453">
        <f t="shared" si="90"/>
        <v>0</v>
      </c>
      <c r="AJ453">
        <f t="shared" si="90"/>
        <v>0</v>
      </c>
      <c r="AK453">
        <f t="shared" si="90"/>
        <v>0</v>
      </c>
      <c r="AL453">
        <f t="shared" si="90"/>
        <v>0</v>
      </c>
      <c r="AM453">
        <f t="shared" si="90"/>
        <v>0</v>
      </c>
      <c r="AN453">
        <f t="shared" si="90"/>
        <v>0</v>
      </c>
      <c r="AO453">
        <f t="shared" si="90"/>
        <v>0</v>
      </c>
    </row>
    <row r="454" spans="1:41" hidden="1" x14ac:dyDescent="0.2">
      <c r="B454" t="s">
        <v>3</v>
      </c>
    </row>
    <row r="455" spans="1:41" hidden="1" x14ac:dyDescent="0.2">
      <c r="A455" t="s">
        <v>277</v>
      </c>
      <c r="B455" t="s">
        <v>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hidden="1" x14ac:dyDescent="0.2">
      <c r="B456" t="s">
        <v>6</v>
      </c>
    </row>
    <row r="457" spans="1:41" hidden="1" x14ac:dyDescent="0.2">
      <c r="A457" t="s">
        <v>278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2">
      <c r="B458" t="s">
        <v>279</v>
      </c>
      <c r="C458">
        <f>+C462-C460</f>
        <v>0</v>
      </c>
      <c r="D458">
        <f t="shared" ref="D458:AO458" si="91">+D462-D460</f>
        <v>0</v>
      </c>
      <c r="E458">
        <f t="shared" si="91"/>
        <v>0</v>
      </c>
      <c r="F458">
        <f t="shared" si="91"/>
        <v>0</v>
      </c>
      <c r="G458">
        <f t="shared" si="91"/>
        <v>0</v>
      </c>
      <c r="H458">
        <f t="shared" si="91"/>
        <v>0</v>
      </c>
      <c r="I458">
        <f t="shared" si="91"/>
        <v>0</v>
      </c>
      <c r="J458">
        <f t="shared" si="91"/>
        <v>0</v>
      </c>
      <c r="K458">
        <f t="shared" si="91"/>
        <v>0</v>
      </c>
      <c r="L458">
        <f t="shared" si="91"/>
        <v>0</v>
      </c>
      <c r="M458">
        <f t="shared" si="91"/>
        <v>0</v>
      </c>
      <c r="N458">
        <f t="shared" si="91"/>
        <v>0</v>
      </c>
      <c r="O458">
        <f t="shared" si="91"/>
        <v>0</v>
      </c>
      <c r="P458">
        <f t="shared" si="91"/>
        <v>0</v>
      </c>
      <c r="Q458">
        <f t="shared" si="91"/>
        <v>0</v>
      </c>
      <c r="R458">
        <f t="shared" si="91"/>
        <v>0</v>
      </c>
      <c r="S458">
        <f t="shared" si="91"/>
        <v>0</v>
      </c>
      <c r="T458">
        <f t="shared" si="91"/>
        <v>0</v>
      </c>
      <c r="U458">
        <f t="shared" si="91"/>
        <v>0</v>
      </c>
      <c r="V458">
        <f t="shared" si="91"/>
        <v>-8.9999999999999993E-3</v>
      </c>
      <c r="W458">
        <f t="shared" si="91"/>
        <v>-8.5000000000000006E-2</v>
      </c>
      <c r="X458">
        <f t="shared" si="91"/>
        <v>-0.06</v>
      </c>
      <c r="Y458">
        <f t="shared" si="91"/>
        <v>-0.224</v>
      </c>
      <c r="Z458">
        <f t="shared" si="91"/>
        <v>-0.124</v>
      </c>
      <c r="AA458">
        <f t="shared" si="91"/>
        <v>-0.10199999999999999</v>
      </c>
      <c r="AB458">
        <f t="shared" si="91"/>
        <v>-0.128</v>
      </c>
      <c r="AC458">
        <f t="shared" si="91"/>
        <v>-4.8000000000000001E-2</v>
      </c>
      <c r="AD458">
        <f t="shared" si="91"/>
        <v>0</v>
      </c>
      <c r="AE458">
        <f t="shared" si="91"/>
        <v>0</v>
      </c>
      <c r="AF458">
        <f t="shared" si="91"/>
        <v>0</v>
      </c>
      <c r="AG458">
        <f t="shared" si="91"/>
        <v>0</v>
      </c>
      <c r="AH458">
        <f t="shared" si="91"/>
        <v>0</v>
      </c>
      <c r="AI458">
        <f t="shared" si="91"/>
        <v>0</v>
      </c>
      <c r="AJ458">
        <f t="shared" si="91"/>
        <v>0</v>
      </c>
      <c r="AK458">
        <f t="shared" si="91"/>
        <v>0</v>
      </c>
      <c r="AL458">
        <f t="shared" si="91"/>
        <v>0</v>
      </c>
      <c r="AM458">
        <f t="shared" si="91"/>
        <v>0</v>
      </c>
      <c r="AN458">
        <f t="shared" si="91"/>
        <v>0</v>
      </c>
      <c r="AO458">
        <f t="shared" si="91"/>
        <v>0</v>
      </c>
    </row>
    <row r="459" spans="1:41" hidden="1" x14ac:dyDescent="0.2">
      <c r="B459" t="s">
        <v>3</v>
      </c>
    </row>
    <row r="460" spans="1:41" hidden="1" x14ac:dyDescent="0.2">
      <c r="A460" t="s">
        <v>280</v>
      </c>
      <c r="B460" t="s">
        <v>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8.9999999999999993E-3</v>
      </c>
      <c r="W460">
        <v>8.5000000000000006E-2</v>
      </c>
      <c r="X460">
        <v>0.06</v>
      </c>
      <c r="Y460">
        <v>0.224</v>
      </c>
      <c r="Z460">
        <v>0.124</v>
      </c>
      <c r="AA460">
        <v>0.10199999999999999</v>
      </c>
      <c r="AB460">
        <v>0.128</v>
      </c>
      <c r="AC460">
        <v>4.8000000000000001E-2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hidden="1" x14ac:dyDescent="0.2">
      <c r="B461" t="s">
        <v>6</v>
      </c>
    </row>
    <row r="462" spans="1:41" hidden="1" x14ac:dyDescent="0.2">
      <c r="A462" t="s">
        <v>281</v>
      </c>
      <c r="B462" t="s">
        <v>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2">
      <c r="B463" t="s">
        <v>282</v>
      </c>
      <c r="C463">
        <f>+C467-C465</f>
        <v>0</v>
      </c>
      <c r="D463">
        <f t="shared" ref="D463:AO463" si="92">+D467-D465</f>
        <v>0</v>
      </c>
      <c r="E463">
        <f t="shared" si="92"/>
        <v>0</v>
      </c>
      <c r="F463">
        <f t="shared" si="92"/>
        <v>0</v>
      </c>
      <c r="G463">
        <f t="shared" si="92"/>
        <v>0</v>
      </c>
      <c r="H463">
        <f t="shared" si="92"/>
        <v>0</v>
      </c>
      <c r="I463">
        <f t="shared" si="92"/>
        <v>0</v>
      </c>
      <c r="J463">
        <f t="shared" si="92"/>
        <v>0</v>
      </c>
      <c r="K463">
        <f t="shared" si="92"/>
        <v>0</v>
      </c>
      <c r="L463">
        <f t="shared" si="92"/>
        <v>0</v>
      </c>
      <c r="M463">
        <f t="shared" si="92"/>
        <v>0</v>
      </c>
      <c r="N463">
        <f t="shared" si="92"/>
        <v>0</v>
      </c>
      <c r="O463">
        <f t="shared" si="92"/>
        <v>0</v>
      </c>
      <c r="P463">
        <f t="shared" si="92"/>
        <v>0</v>
      </c>
      <c r="Q463">
        <f t="shared" si="92"/>
        <v>0</v>
      </c>
      <c r="R463">
        <f t="shared" si="92"/>
        <v>0</v>
      </c>
      <c r="S463">
        <f t="shared" si="92"/>
        <v>0</v>
      </c>
      <c r="T463">
        <f t="shared" si="92"/>
        <v>0</v>
      </c>
      <c r="U463">
        <f t="shared" si="92"/>
        <v>0</v>
      </c>
      <c r="V463">
        <f t="shared" si="92"/>
        <v>0</v>
      </c>
      <c r="W463">
        <f t="shared" si="92"/>
        <v>0</v>
      </c>
      <c r="X463">
        <f t="shared" si="92"/>
        <v>0</v>
      </c>
      <c r="Y463">
        <f t="shared" si="92"/>
        <v>0</v>
      </c>
      <c r="Z463">
        <f t="shared" si="92"/>
        <v>0</v>
      </c>
      <c r="AA463">
        <f t="shared" si="92"/>
        <v>0</v>
      </c>
      <c r="AB463">
        <f t="shared" si="92"/>
        <v>0</v>
      </c>
      <c r="AC463">
        <f t="shared" si="92"/>
        <v>0</v>
      </c>
      <c r="AD463">
        <f t="shared" si="92"/>
        <v>0</v>
      </c>
      <c r="AE463">
        <f t="shared" si="92"/>
        <v>0</v>
      </c>
      <c r="AF463">
        <f t="shared" si="92"/>
        <v>0</v>
      </c>
      <c r="AG463">
        <f t="shared" si="92"/>
        <v>0</v>
      </c>
      <c r="AH463">
        <f t="shared" si="92"/>
        <v>0</v>
      </c>
      <c r="AI463">
        <f t="shared" si="92"/>
        <v>0</v>
      </c>
      <c r="AJ463">
        <f t="shared" si="92"/>
        <v>0</v>
      </c>
      <c r="AK463">
        <f t="shared" si="92"/>
        <v>0</v>
      </c>
      <c r="AL463">
        <f t="shared" si="92"/>
        <v>0</v>
      </c>
      <c r="AM463">
        <f t="shared" si="92"/>
        <v>0</v>
      </c>
      <c r="AN463">
        <f t="shared" si="92"/>
        <v>0</v>
      </c>
      <c r="AO463">
        <f t="shared" si="92"/>
        <v>0</v>
      </c>
    </row>
    <row r="464" spans="1:41" hidden="1" x14ac:dyDescent="0.2">
      <c r="B464" t="s">
        <v>3</v>
      </c>
    </row>
    <row r="465" spans="1:43" hidden="1" x14ac:dyDescent="0.2">
      <c r="A465" t="s">
        <v>283</v>
      </c>
      <c r="B465" t="s">
        <v>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</row>
    <row r="466" spans="1:43" hidden="1" x14ac:dyDescent="0.2">
      <c r="B466" t="s">
        <v>6</v>
      </c>
    </row>
    <row r="467" spans="1:43" hidden="1" x14ac:dyDescent="0.2">
      <c r="A467" t="s">
        <v>284</v>
      </c>
      <c r="B467" t="s">
        <v>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</row>
    <row r="468" spans="1:43" x14ac:dyDescent="0.2">
      <c r="B468" t="s">
        <v>285</v>
      </c>
      <c r="C468">
        <f>+C472-C470</f>
        <v>0</v>
      </c>
      <c r="D468">
        <f t="shared" ref="D468:AO468" si="93">+D472-D470</f>
        <v>0</v>
      </c>
      <c r="E468">
        <f t="shared" si="93"/>
        <v>0</v>
      </c>
      <c r="F468">
        <f t="shared" si="93"/>
        <v>0</v>
      </c>
      <c r="G468">
        <f t="shared" si="93"/>
        <v>0</v>
      </c>
      <c r="H468">
        <f t="shared" si="93"/>
        <v>0</v>
      </c>
      <c r="I468">
        <f t="shared" si="93"/>
        <v>0</v>
      </c>
      <c r="J468">
        <f t="shared" si="93"/>
        <v>0</v>
      </c>
      <c r="K468">
        <f t="shared" si="93"/>
        <v>0</v>
      </c>
      <c r="L468">
        <f t="shared" si="93"/>
        <v>0</v>
      </c>
      <c r="M468">
        <f t="shared" si="93"/>
        <v>0</v>
      </c>
      <c r="N468">
        <f t="shared" si="93"/>
        <v>0</v>
      </c>
      <c r="O468">
        <f t="shared" si="93"/>
        <v>0</v>
      </c>
      <c r="P468">
        <f t="shared" si="93"/>
        <v>0</v>
      </c>
      <c r="Q468">
        <f t="shared" si="93"/>
        <v>0</v>
      </c>
      <c r="R468">
        <f t="shared" si="93"/>
        <v>0</v>
      </c>
      <c r="S468">
        <f t="shared" si="93"/>
        <v>0</v>
      </c>
      <c r="T468">
        <f t="shared" si="93"/>
        <v>0</v>
      </c>
      <c r="U468">
        <f t="shared" si="93"/>
        <v>0</v>
      </c>
      <c r="V468">
        <f t="shared" si="93"/>
        <v>0</v>
      </c>
      <c r="W468">
        <f t="shared" si="93"/>
        <v>0</v>
      </c>
      <c r="X468">
        <f t="shared" si="93"/>
        <v>0</v>
      </c>
      <c r="Y468">
        <f t="shared" si="93"/>
        <v>0</v>
      </c>
      <c r="Z468">
        <f t="shared" si="93"/>
        <v>0</v>
      </c>
      <c r="AA468">
        <f t="shared" si="93"/>
        <v>0</v>
      </c>
      <c r="AB468">
        <f t="shared" si="93"/>
        <v>0</v>
      </c>
      <c r="AC468">
        <f t="shared" si="93"/>
        <v>0</v>
      </c>
      <c r="AD468">
        <f t="shared" si="93"/>
        <v>0</v>
      </c>
      <c r="AE468">
        <f t="shared" si="93"/>
        <v>0</v>
      </c>
      <c r="AF468">
        <f t="shared" si="93"/>
        <v>0</v>
      </c>
      <c r="AG468">
        <f t="shared" si="93"/>
        <v>0</v>
      </c>
      <c r="AH468">
        <f t="shared" si="93"/>
        <v>0</v>
      </c>
      <c r="AI468">
        <f t="shared" si="93"/>
        <v>0</v>
      </c>
      <c r="AJ468">
        <f t="shared" si="93"/>
        <v>0</v>
      </c>
      <c r="AK468">
        <f t="shared" si="93"/>
        <v>0</v>
      </c>
      <c r="AL468">
        <f t="shared" si="93"/>
        <v>0</v>
      </c>
      <c r="AM468">
        <f t="shared" si="93"/>
        <v>0</v>
      </c>
      <c r="AN468">
        <f t="shared" si="93"/>
        <v>0</v>
      </c>
      <c r="AO468">
        <f t="shared" si="93"/>
        <v>0</v>
      </c>
    </row>
    <row r="469" spans="1:43" hidden="1" x14ac:dyDescent="0.2">
      <c r="B469" t="s">
        <v>3</v>
      </c>
    </row>
    <row r="470" spans="1:43" hidden="1" x14ac:dyDescent="0.2">
      <c r="A470" t="s">
        <v>286</v>
      </c>
      <c r="B470" t="s">
        <v>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3" hidden="1" x14ac:dyDescent="0.2">
      <c r="B471" t="s">
        <v>6</v>
      </c>
    </row>
    <row r="472" spans="1:43" hidden="1" x14ac:dyDescent="0.2">
      <c r="A472" t="s">
        <v>287</v>
      </c>
      <c r="B472" t="s">
        <v>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</row>
    <row r="473" spans="1:43" x14ac:dyDescent="0.2">
      <c r="B473" t="s">
        <v>288</v>
      </c>
      <c r="C473">
        <f>+C477-C475</f>
        <v>0</v>
      </c>
      <c r="D473">
        <f t="shared" ref="D473:AO473" si="94">+D477-D475</f>
        <v>0</v>
      </c>
      <c r="E473">
        <f t="shared" si="94"/>
        <v>0</v>
      </c>
      <c r="F473">
        <f t="shared" si="94"/>
        <v>0</v>
      </c>
      <c r="G473">
        <f t="shared" si="94"/>
        <v>0</v>
      </c>
      <c r="H473">
        <f t="shared" si="94"/>
        <v>0</v>
      </c>
      <c r="I473" t="e">
        <f t="shared" si="94"/>
        <v>#VALUE!</v>
      </c>
      <c r="J473" t="e">
        <f t="shared" si="94"/>
        <v>#VALUE!</v>
      </c>
      <c r="K473" t="e">
        <f t="shared" si="94"/>
        <v>#VALUE!</v>
      </c>
      <c r="L473" t="e">
        <f t="shared" si="94"/>
        <v>#VALUE!</v>
      </c>
      <c r="M473" t="e">
        <f t="shared" si="94"/>
        <v>#VALUE!</v>
      </c>
      <c r="N473" t="e">
        <f t="shared" si="94"/>
        <v>#VALUE!</v>
      </c>
      <c r="O473" t="e">
        <f t="shared" si="94"/>
        <v>#VALUE!</v>
      </c>
      <c r="P473" t="e">
        <f t="shared" si="94"/>
        <v>#VALUE!</v>
      </c>
      <c r="Q473" t="e">
        <f t="shared" si="94"/>
        <v>#VALUE!</v>
      </c>
      <c r="R473" t="e">
        <f t="shared" si="94"/>
        <v>#VALUE!</v>
      </c>
      <c r="S473" t="e">
        <f t="shared" si="94"/>
        <v>#VALUE!</v>
      </c>
      <c r="T473" t="e">
        <f t="shared" si="94"/>
        <v>#VALUE!</v>
      </c>
      <c r="U473" t="e">
        <f t="shared" si="94"/>
        <v>#VALUE!</v>
      </c>
      <c r="V473" t="e">
        <f t="shared" si="94"/>
        <v>#VALUE!</v>
      </c>
      <c r="W473" t="e">
        <f t="shared" si="94"/>
        <v>#VALUE!</v>
      </c>
      <c r="X473" t="e">
        <f t="shared" si="94"/>
        <v>#VALUE!</v>
      </c>
      <c r="Y473" t="e">
        <f t="shared" si="94"/>
        <v>#VALUE!</v>
      </c>
      <c r="Z473" t="e">
        <f t="shared" si="94"/>
        <v>#VALUE!</v>
      </c>
      <c r="AA473" t="e">
        <f t="shared" si="94"/>
        <v>#VALUE!</v>
      </c>
      <c r="AB473" t="e">
        <f t="shared" si="94"/>
        <v>#VALUE!</v>
      </c>
      <c r="AC473" t="e">
        <f t="shared" si="94"/>
        <v>#VALUE!</v>
      </c>
      <c r="AD473" t="e">
        <f t="shared" si="94"/>
        <v>#VALUE!</v>
      </c>
      <c r="AE473" t="e">
        <f t="shared" si="94"/>
        <v>#VALUE!</v>
      </c>
      <c r="AF473" t="e">
        <f t="shared" si="94"/>
        <v>#VALUE!</v>
      </c>
      <c r="AG473" t="e">
        <f t="shared" si="94"/>
        <v>#VALUE!</v>
      </c>
      <c r="AH473" t="e">
        <f t="shared" si="94"/>
        <v>#VALUE!</v>
      </c>
      <c r="AI473" t="e">
        <f t="shared" si="94"/>
        <v>#VALUE!</v>
      </c>
      <c r="AJ473" t="e">
        <f t="shared" si="94"/>
        <v>#VALUE!</v>
      </c>
      <c r="AK473" t="e">
        <f t="shared" si="94"/>
        <v>#VALUE!</v>
      </c>
      <c r="AL473">
        <f t="shared" si="94"/>
        <v>0</v>
      </c>
      <c r="AM473" t="e">
        <f t="shared" si="94"/>
        <v>#VALUE!</v>
      </c>
      <c r="AN473" t="e">
        <f t="shared" si="94"/>
        <v>#VALUE!</v>
      </c>
      <c r="AO473" t="e">
        <f t="shared" si="94"/>
        <v>#VALUE!</v>
      </c>
    </row>
    <row r="474" spans="1:43" hidden="1" x14ac:dyDescent="0.2">
      <c r="B474" t="s">
        <v>3</v>
      </c>
    </row>
    <row r="475" spans="1:43" hidden="1" x14ac:dyDescent="0.2">
      <c r="A475" t="s">
        <v>289</v>
      </c>
      <c r="B475" t="s">
        <v>5</v>
      </c>
      <c r="I475" t="s">
        <v>34</v>
      </c>
      <c r="J475" t="s">
        <v>34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R475" t="s">
        <v>34</v>
      </c>
      <c r="S475" t="s">
        <v>34</v>
      </c>
      <c r="T475" t="s">
        <v>34</v>
      </c>
      <c r="U475" t="s">
        <v>34</v>
      </c>
      <c r="V475" t="s">
        <v>34</v>
      </c>
      <c r="W475" t="s">
        <v>34</v>
      </c>
      <c r="X475" t="s">
        <v>34</v>
      </c>
      <c r="Y475" t="s">
        <v>34</v>
      </c>
      <c r="Z475" t="s">
        <v>34</v>
      </c>
      <c r="AA475" t="s">
        <v>34</v>
      </c>
      <c r="AB475" t="s">
        <v>34</v>
      </c>
      <c r="AC475" t="s">
        <v>34</v>
      </c>
      <c r="AD475" t="s">
        <v>34</v>
      </c>
      <c r="AE475" t="s">
        <v>34</v>
      </c>
      <c r="AF475" t="s">
        <v>34</v>
      </c>
      <c r="AG475" t="s">
        <v>34</v>
      </c>
      <c r="AH475" t="s">
        <v>34</v>
      </c>
      <c r="AI475" t="s">
        <v>34</v>
      </c>
      <c r="AJ475" t="s">
        <v>34</v>
      </c>
      <c r="AK475" t="s">
        <v>34</v>
      </c>
      <c r="AM475" t="s">
        <v>34</v>
      </c>
      <c r="AN475" t="s">
        <v>34</v>
      </c>
      <c r="AO475" t="s">
        <v>34</v>
      </c>
      <c r="AQ475" t="s">
        <v>34</v>
      </c>
    </row>
    <row r="476" spans="1:43" hidden="1" x14ac:dyDescent="0.2">
      <c r="B476" t="s">
        <v>6</v>
      </c>
    </row>
    <row r="477" spans="1:43" hidden="1" x14ac:dyDescent="0.2">
      <c r="A477" t="s">
        <v>290</v>
      </c>
      <c r="B477" t="s">
        <v>5</v>
      </c>
      <c r="I477">
        <v>0</v>
      </c>
      <c r="J477" t="s">
        <v>34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34</v>
      </c>
      <c r="R477" t="s">
        <v>34</v>
      </c>
      <c r="S477" t="s">
        <v>34</v>
      </c>
      <c r="T477" t="s">
        <v>34</v>
      </c>
      <c r="U477" t="s">
        <v>34</v>
      </c>
      <c r="V477" t="s">
        <v>34</v>
      </c>
      <c r="W477" t="s">
        <v>34</v>
      </c>
      <c r="X477" t="s">
        <v>34</v>
      </c>
      <c r="Y477" t="s">
        <v>34</v>
      </c>
      <c r="Z477" t="s">
        <v>34</v>
      </c>
      <c r="AA477" t="s">
        <v>34</v>
      </c>
      <c r="AB477" t="s">
        <v>34</v>
      </c>
      <c r="AC477" t="s">
        <v>34</v>
      </c>
      <c r="AD477" t="s">
        <v>34</v>
      </c>
      <c r="AE477" t="s">
        <v>34</v>
      </c>
      <c r="AF477" t="s">
        <v>34</v>
      </c>
      <c r="AG477" t="s">
        <v>34</v>
      </c>
      <c r="AH477" t="s">
        <v>34</v>
      </c>
      <c r="AI477" t="s">
        <v>34</v>
      </c>
      <c r="AJ477" t="s">
        <v>34</v>
      </c>
      <c r="AK477" t="s">
        <v>34</v>
      </c>
      <c r="AM477" t="s">
        <v>34</v>
      </c>
      <c r="AN477" t="s">
        <v>34</v>
      </c>
      <c r="AO477" t="s">
        <v>34</v>
      </c>
      <c r="AQ477" t="s">
        <v>34</v>
      </c>
    </row>
    <row r="478" spans="1:43" x14ac:dyDescent="0.2">
      <c r="B478" t="s">
        <v>291</v>
      </c>
      <c r="C478">
        <f>+C482-C480</f>
        <v>-9.94</v>
      </c>
      <c r="D478">
        <f t="shared" ref="D478:AO478" si="95">+D482-D480</f>
        <v>-4.68</v>
      </c>
      <c r="E478">
        <f t="shared" si="95"/>
        <v>-4.66</v>
      </c>
      <c r="F478">
        <f t="shared" si="95"/>
        <v>-6.42</v>
      </c>
      <c r="G478">
        <f t="shared" si="95"/>
        <v>-8.98</v>
      </c>
      <c r="H478">
        <f t="shared" si="95"/>
        <v>-6.52</v>
      </c>
      <c r="I478">
        <f t="shared" si="95"/>
        <v>-4.82</v>
      </c>
      <c r="J478">
        <f t="shared" si="95"/>
        <v>-6.68</v>
      </c>
      <c r="K478">
        <f t="shared" si="95"/>
        <v>-8.8000000000000007</v>
      </c>
      <c r="L478">
        <f t="shared" si="95"/>
        <v>-9.0399999999999991</v>
      </c>
      <c r="M478">
        <f t="shared" si="95"/>
        <v>-8.5</v>
      </c>
      <c r="N478">
        <f t="shared" si="95"/>
        <v>-8.16</v>
      </c>
      <c r="O478">
        <f t="shared" si="95"/>
        <v>-5.44</v>
      </c>
      <c r="P478">
        <f t="shared" si="95"/>
        <v>0</v>
      </c>
      <c r="Q478">
        <f t="shared" si="95"/>
        <v>0</v>
      </c>
      <c r="R478">
        <f t="shared" si="95"/>
        <v>0</v>
      </c>
      <c r="S478">
        <f t="shared" si="95"/>
        <v>0</v>
      </c>
      <c r="T478">
        <f t="shared" si="95"/>
        <v>0</v>
      </c>
      <c r="U478">
        <f t="shared" si="95"/>
        <v>0</v>
      </c>
      <c r="V478">
        <f t="shared" si="95"/>
        <v>0</v>
      </c>
      <c r="W478">
        <f t="shared" si="95"/>
        <v>0</v>
      </c>
      <c r="X478">
        <f t="shared" si="95"/>
        <v>0</v>
      </c>
      <c r="Y478">
        <f t="shared" si="95"/>
        <v>0</v>
      </c>
      <c r="Z478">
        <f t="shared" si="95"/>
        <v>0</v>
      </c>
      <c r="AA478">
        <f t="shared" si="95"/>
        <v>0</v>
      </c>
      <c r="AB478">
        <f t="shared" si="95"/>
        <v>0</v>
      </c>
      <c r="AC478">
        <f t="shared" si="95"/>
        <v>0</v>
      </c>
      <c r="AD478">
        <f t="shared" si="95"/>
        <v>0</v>
      </c>
      <c r="AE478">
        <f t="shared" si="95"/>
        <v>0</v>
      </c>
      <c r="AF478">
        <f t="shared" si="95"/>
        <v>0</v>
      </c>
      <c r="AG478">
        <f t="shared" si="95"/>
        <v>0</v>
      </c>
      <c r="AH478">
        <f t="shared" si="95"/>
        <v>0</v>
      </c>
      <c r="AI478">
        <f t="shared" si="95"/>
        <v>0</v>
      </c>
      <c r="AJ478">
        <f t="shared" si="95"/>
        <v>0</v>
      </c>
      <c r="AK478">
        <f t="shared" si="95"/>
        <v>0</v>
      </c>
      <c r="AL478">
        <f t="shared" si="95"/>
        <v>0</v>
      </c>
      <c r="AM478">
        <f t="shared" si="95"/>
        <v>0</v>
      </c>
      <c r="AN478">
        <f t="shared" si="95"/>
        <v>0</v>
      </c>
      <c r="AO478">
        <f t="shared" si="95"/>
        <v>0</v>
      </c>
    </row>
    <row r="479" spans="1:43" hidden="1" x14ac:dyDescent="0.2">
      <c r="B479" t="s">
        <v>3</v>
      </c>
    </row>
    <row r="480" spans="1:43" hidden="1" x14ac:dyDescent="0.2">
      <c r="A480" t="s">
        <v>292</v>
      </c>
      <c r="B480" t="s">
        <v>5</v>
      </c>
      <c r="C480">
        <v>9.94</v>
      </c>
      <c r="D480">
        <v>4.68</v>
      </c>
      <c r="E480">
        <v>4.66</v>
      </c>
      <c r="F480">
        <v>6.42</v>
      </c>
      <c r="G480">
        <v>8.98</v>
      </c>
      <c r="H480">
        <v>6.52</v>
      </c>
      <c r="I480">
        <v>4.82</v>
      </c>
      <c r="J480">
        <v>6.68</v>
      </c>
      <c r="K480">
        <v>8.8000000000000007</v>
      </c>
      <c r="L480">
        <v>9.0399999999999991</v>
      </c>
      <c r="M480">
        <v>8.5</v>
      </c>
      <c r="N480">
        <v>8.16</v>
      </c>
      <c r="O480">
        <v>5.44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</row>
    <row r="481" spans="1:43" hidden="1" x14ac:dyDescent="0.2">
      <c r="B481" t="s">
        <v>6</v>
      </c>
    </row>
    <row r="482" spans="1:43" hidden="1" x14ac:dyDescent="0.2">
      <c r="A482" t="s">
        <v>293</v>
      </c>
      <c r="B482" t="s">
        <v>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3" x14ac:dyDescent="0.2">
      <c r="B483" t="s">
        <v>294</v>
      </c>
      <c r="C483">
        <f>+C487-C485</f>
        <v>0</v>
      </c>
      <c r="D483">
        <f t="shared" ref="D483:AO483" si="96">+D487-D485</f>
        <v>0</v>
      </c>
      <c r="E483">
        <f t="shared" si="96"/>
        <v>0</v>
      </c>
      <c r="F483">
        <f t="shared" si="96"/>
        <v>0</v>
      </c>
      <c r="G483">
        <f t="shared" si="96"/>
        <v>0</v>
      </c>
      <c r="H483">
        <f t="shared" si="96"/>
        <v>0</v>
      </c>
      <c r="I483">
        <f t="shared" si="96"/>
        <v>0</v>
      </c>
      <c r="J483">
        <f t="shared" si="96"/>
        <v>0</v>
      </c>
      <c r="K483">
        <f t="shared" si="96"/>
        <v>0</v>
      </c>
      <c r="L483">
        <f t="shared" si="96"/>
        <v>0</v>
      </c>
      <c r="M483">
        <f t="shared" si="96"/>
        <v>0</v>
      </c>
      <c r="N483">
        <f t="shared" si="96"/>
        <v>0</v>
      </c>
      <c r="O483">
        <f t="shared" si="96"/>
        <v>0</v>
      </c>
      <c r="P483">
        <f t="shared" si="96"/>
        <v>0</v>
      </c>
      <c r="Q483">
        <f t="shared" si="96"/>
        <v>0</v>
      </c>
      <c r="R483">
        <f t="shared" si="96"/>
        <v>0</v>
      </c>
      <c r="S483">
        <f t="shared" si="96"/>
        <v>0</v>
      </c>
      <c r="T483">
        <f t="shared" si="96"/>
        <v>0</v>
      </c>
      <c r="U483">
        <f t="shared" si="96"/>
        <v>0</v>
      </c>
      <c r="V483">
        <f t="shared" si="96"/>
        <v>0</v>
      </c>
      <c r="W483">
        <f t="shared" si="96"/>
        <v>0</v>
      </c>
      <c r="X483">
        <f t="shared" si="96"/>
        <v>0</v>
      </c>
      <c r="Y483">
        <f t="shared" si="96"/>
        <v>0</v>
      </c>
      <c r="Z483">
        <f t="shared" si="96"/>
        <v>0</v>
      </c>
      <c r="AA483">
        <f t="shared" si="96"/>
        <v>0</v>
      </c>
      <c r="AB483">
        <f t="shared" si="96"/>
        <v>0</v>
      </c>
      <c r="AC483">
        <f t="shared" si="96"/>
        <v>0</v>
      </c>
      <c r="AD483">
        <f t="shared" si="96"/>
        <v>0</v>
      </c>
      <c r="AE483">
        <f t="shared" si="96"/>
        <v>0</v>
      </c>
      <c r="AF483">
        <f t="shared" si="96"/>
        <v>0</v>
      </c>
      <c r="AG483">
        <f t="shared" si="96"/>
        <v>0</v>
      </c>
      <c r="AH483">
        <f t="shared" si="96"/>
        <v>0</v>
      </c>
      <c r="AI483">
        <f t="shared" si="96"/>
        <v>0</v>
      </c>
      <c r="AJ483">
        <f t="shared" si="96"/>
        <v>0</v>
      </c>
      <c r="AK483">
        <f t="shared" si="96"/>
        <v>0</v>
      </c>
      <c r="AL483">
        <f t="shared" si="96"/>
        <v>0</v>
      </c>
      <c r="AM483">
        <f t="shared" si="96"/>
        <v>0</v>
      </c>
      <c r="AN483">
        <f t="shared" si="96"/>
        <v>0</v>
      </c>
      <c r="AO483">
        <f t="shared" si="96"/>
        <v>0</v>
      </c>
    </row>
    <row r="484" spans="1:43" hidden="1" x14ac:dyDescent="0.2">
      <c r="B484" t="s">
        <v>3</v>
      </c>
    </row>
    <row r="485" spans="1:43" hidden="1" x14ac:dyDescent="0.2">
      <c r="A485" t="s">
        <v>295</v>
      </c>
      <c r="B485" t="s">
        <v>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43" hidden="1" x14ac:dyDescent="0.2">
      <c r="B486" t="s">
        <v>6</v>
      </c>
    </row>
    <row r="487" spans="1:43" hidden="1" x14ac:dyDescent="0.2">
      <c r="A487" t="s">
        <v>296</v>
      </c>
      <c r="B487" t="s">
        <v>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</row>
    <row r="488" spans="1:43" x14ac:dyDescent="0.2">
      <c r="B488" t="s">
        <v>297</v>
      </c>
      <c r="C488">
        <f>+C492-C490</f>
        <v>-150.03800000000001</v>
      </c>
      <c r="D488">
        <f t="shared" ref="D488:AO488" si="97">+D492-D490</f>
        <v>-145.785</v>
      </c>
      <c r="E488">
        <f t="shared" si="97"/>
        <v>-140.93899999999999</v>
      </c>
      <c r="F488">
        <f t="shared" si="97"/>
        <v>-153.23499999999999</v>
      </c>
      <c r="G488">
        <f t="shared" si="97"/>
        <v>-150.702</v>
      </c>
      <c r="H488">
        <f t="shared" si="97"/>
        <v>-129.773</v>
      </c>
      <c r="I488">
        <f t="shared" si="97"/>
        <v>-136.96100000000001</v>
      </c>
      <c r="J488">
        <f t="shared" si="97"/>
        <v>-130.62100000000001</v>
      </c>
      <c r="K488">
        <f t="shared" si="97"/>
        <v>-139.30500000000001</v>
      </c>
      <c r="L488">
        <f t="shared" si="97"/>
        <v>-127.63200000000001</v>
      </c>
      <c r="M488">
        <f t="shared" si="97"/>
        <v>-129.59100000000001</v>
      </c>
      <c r="N488">
        <f t="shared" si="97"/>
        <v>-106.693</v>
      </c>
      <c r="O488">
        <f t="shared" si="97"/>
        <v>-114.819</v>
      </c>
      <c r="P488">
        <f t="shared" si="97"/>
        <v>-121.676</v>
      </c>
      <c r="Q488">
        <f t="shared" si="97"/>
        <v>-111.539</v>
      </c>
      <c r="R488">
        <f t="shared" si="97"/>
        <v>-118.506</v>
      </c>
      <c r="S488">
        <f t="shared" si="97"/>
        <v>-105.27399999999999</v>
      </c>
      <c r="T488">
        <f t="shared" si="97"/>
        <v>-114.468</v>
      </c>
      <c r="U488">
        <f t="shared" si="97"/>
        <v>-123.97799999999999</v>
      </c>
      <c r="V488">
        <f t="shared" si="97"/>
        <v>-116.708</v>
      </c>
      <c r="W488">
        <f t="shared" si="97"/>
        <v>-116.792</v>
      </c>
      <c r="X488">
        <f t="shared" si="97"/>
        <v>-113.518</v>
      </c>
      <c r="Y488">
        <f t="shared" si="97"/>
        <v>-99.667000000000002</v>
      </c>
      <c r="Z488">
        <f t="shared" si="97"/>
        <v>-106.471</v>
      </c>
      <c r="AA488">
        <f t="shared" si="97"/>
        <v>-107.67</v>
      </c>
      <c r="AB488">
        <f t="shared" si="97"/>
        <v>-123.31100000000001</v>
      </c>
      <c r="AC488">
        <f t="shared" si="97"/>
        <v>-123.25</v>
      </c>
      <c r="AD488">
        <f t="shared" si="97"/>
        <v>-126.96599999999999</v>
      </c>
      <c r="AE488">
        <f t="shared" si="97"/>
        <v>-124.64600000000002</v>
      </c>
      <c r="AF488">
        <f t="shared" si="97"/>
        <v>-109.54</v>
      </c>
      <c r="AG488">
        <f t="shared" si="97"/>
        <v>-115.71899999999999</v>
      </c>
      <c r="AH488">
        <f t="shared" si="97"/>
        <v>-118.869</v>
      </c>
      <c r="AI488">
        <f t="shared" si="97"/>
        <v>-109.724</v>
      </c>
      <c r="AJ488">
        <f t="shared" si="97"/>
        <v>-107.339</v>
      </c>
      <c r="AK488">
        <f t="shared" si="97"/>
        <v>-122.12</v>
      </c>
      <c r="AL488">
        <f t="shared" si="97"/>
        <v>-123.473</v>
      </c>
      <c r="AM488">
        <f t="shared" si="97"/>
        <v>-119.54700000000001</v>
      </c>
      <c r="AN488">
        <f t="shared" si="97"/>
        <v>-117.577</v>
      </c>
      <c r="AO488">
        <f t="shared" si="97"/>
        <v>-126.86499999999999</v>
      </c>
    </row>
    <row r="489" spans="1:43" hidden="1" x14ac:dyDescent="0.2">
      <c r="B489" t="s">
        <v>3</v>
      </c>
    </row>
    <row r="490" spans="1:43" hidden="1" x14ac:dyDescent="0.2">
      <c r="A490" t="s">
        <v>298</v>
      </c>
      <c r="B490" t="s">
        <v>5</v>
      </c>
      <c r="C490">
        <v>167.85900000000001</v>
      </c>
      <c r="D490">
        <v>156.56700000000001</v>
      </c>
      <c r="E490">
        <v>177.203</v>
      </c>
      <c r="F490">
        <v>178.98</v>
      </c>
      <c r="G490">
        <v>177.524</v>
      </c>
      <c r="H490">
        <v>129.773</v>
      </c>
      <c r="I490">
        <v>136.96100000000001</v>
      </c>
      <c r="J490">
        <v>130.62100000000001</v>
      </c>
      <c r="K490">
        <v>139.30500000000001</v>
      </c>
      <c r="L490">
        <v>127.63200000000001</v>
      </c>
      <c r="M490">
        <v>129.59100000000001</v>
      </c>
      <c r="N490">
        <v>106.693</v>
      </c>
      <c r="O490">
        <v>114.819</v>
      </c>
      <c r="P490">
        <v>121.676</v>
      </c>
      <c r="Q490">
        <v>111.539</v>
      </c>
      <c r="R490">
        <v>118.506</v>
      </c>
      <c r="S490">
        <v>105.57599999999999</v>
      </c>
      <c r="T490">
        <v>115.55800000000001</v>
      </c>
      <c r="U490">
        <v>123.97799999999999</v>
      </c>
      <c r="V490">
        <v>116.708</v>
      </c>
      <c r="W490">
        <v>116.792</v>
      </c>
      <c r="X490">
        <v>113.518</v>
      </c>
      <c r="Y490">
        <v>99.667000000000002</v>
      </c>
      <c r="Z490">
        <v>106.471</v>
      </c>
      <c r="AA490">
        <v>110.40900000000001</v>
      </c>
      <c r="AB490">
        <v>130.25700000000001</v>
      </c>
      <c r="AC490">
        <v>139.626</v>
      </c>
      <c r="AD490">
        <v>139</v>
      </c>
      <c r="AE490">
        <v>134.21100000000001</v>
      </c>
      <c r="AF490">
        <v>109.54</v>
      </c>
      <c r="AG490">
        <v>115.71899999999999</v>
      </c>
      <c r="AH490">
        <v>118.869</v>
      </c>
      <c r="AI490">
        <v>109.724</v>
      </c>
      <c r="AJ490">
        <v>108.571</v>
      </c>
      <c r="AK490">
        <v>122.322</v>
      </c>
      <c r="AL490">
        <v>125.411</v>
      </c>
      <c r="AM490">
        <v>121.06100000000001</v>
      </c>
      <c r="AN490">
        <v>120.828</v>
      </c>
      <c r="AO490">
        <v>134.821</v>
      </c>
      <c r="AP490">
        <v>120.815</v>
      </c>
      <c r="AQ490">
        <v>122.187</v>
      </c>
    </row>
    <row r="491" spans="1:43" hidden="1" x14ac:dyDescent="0.2">
      <c r="B491" t="s">
        <v>6</v>
      </c>
    </row>
    <row r="492" spans="1:43" hidden="1" x14ac:dyDescent="0.2">
      <c r="A492" t="s">
        <v>299</v>
      </c>
      <c r="B492" t="s">
        <v>5</v>
      </c>
      <c r="C492">
        <v>17.821000000000002</v>
      </c>
      <c r="D492">
        <v>10.782</v>
      </c>
      <c r="E492">
        <v>36.264000000000003</v>
      </c>
      <c r="F492">
        <v>25.745000000000001</v>
      </c>
      <c r="G492">
        <v>26.821999999999999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0.30199999999999999</v>
      </c>
      <c r="T492">
        <v>1.0900000000000001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2.7389999999999999</v>
      </c>
      <c r="AB492">
        <v>6.9459999999999997</v>
      </c>
      <c r="AC492">
        <v>16.376000000000001</v>
      </c>
      <c r="AD492">
        <v>12.034000000000001</v>
      </c>
      <c r="AE492">
        <v>9.5649999999999995</v>
      </c>
      <c r="AF492">
        <v>0</v>
      </c>
      <c r="AG492">
        <v>0</v>
      </c>
      <c r="AH492">
        <v>0</v>
      </c>
      <c r="AI492">
        <v>0</v>
      </c>
      <c r="AJ492">
        <v>1.232</v>
      </c>
      <c r="AK492">
        <v>0.20200000000000001</v>
      </c>
      <c r="AL492">
        <v>1.9379999999999999</v>
      </c>
      <c r="AM492">
        <v>1.514</v>
      </c>
      <c r="AN492">
        <v>3.2509999999999999</v>
      </c>
      <c r="AO492">
        <v>7.9560000000000004</v>
      </c>
      <c r="AP492">
        <v>2.5289999999999999</v>
      </c>
      <c r="AQ492">
        <v>3.5449999999999999</v>
      </c>
    </row>
    <row r="493" spans="1:43" x14ac:dyDescent="0.2">
      <c r="B493" t="s">
        <v>300</v>
      </c>
      <c r="C493">
        <f>+C497-C495</f>
        <v>0</v>
      </c>
      <c r="D493">
        <f t="shared" ref="D493:AO493" si="98">+D497-D495</f>
        <v>0</v>
      </c>
      <c r="E493">
        <f t="shared" si="98"/>
        <v>0</v>
      </c>
      <c r="F493">
        <f t="shared" si="98"/>
        <v>0</v>
      </c>
      <c r="G493">
        <f t="shared" si="98"/>
        <v>0</v>
      </c>
      <c r="H493">
        <f t="shared" si="98"/>
        <v>0</v>
      </c>
      <c r="I493">
        <f t="shared" si="98"/>
        <v>0</v>
      </c>
      <c r="J493">
        <f t="shared" si="98"/>
        <v>0</v>
      </c>
      <c r="K493">
        <f t="shared" si="98"/>
        <v>0</v>
      </c>
      <c r="L493">
        <f t="shared" si="98"/>
        <v>0</v>
      </c>
      <c r="M493">
        <f t="shared" si="98"/>
        <v>0</v>
      </c>
      <c r="N493">
        <f t="shared" si="98"/>
        <v>0</v>
      </c>
      <c r="O493">
        <f t="shared" si="98"/>
        <v>0</v>
      </c>
      <c r="P493">
        <f t="shared" si="98"/>
        <v>0</v>
      </c>
      <c r="Q493">
        <f t="shared" si="98"/>
        <v>0</v>
      </c>
      <c r="R493">
        <f t="shared" si="98"/>
        <v>0</v>
      </c>
      <c r="S493">
        <f t="shared" si="98"/>
        <v>0</v>
      </c>
      <c r="T493">
        <f t="shared" si="98"/>
        <v>0</v>
      </c>
      <c r="U493">
        <f t="shared" si="98"/>
        <v>0</v>
      </c>
      <c r="V493">
        <f t="shared" si="98"/>
        <v>0</v>
      </c>
      <c r="W493">
        <f t="shared" si="98"/>
        <v>0</v>
      </c>
      <c r="X493">
        <f t="shared" si="98"/>
        <v>0</v>
      </c>
      <c r="Y493">
        <f t="shared" si="98"/>
        <v>0</v>
      </c>
      <c r="Z493">
        <f t="shared" si="98"/>
        <v>0</v>
      </c>
      <c r="AA493">
        <f t="shared" si="98"/>
        <v>0</v>
      </c>
      <c r="AB493">
        <f t="shared" si="98"/>
        <v>0</v>
      </c>
      <c r="AC493">
        <f t="shared" si="98"/>
        <v>0</v>
      </c>
      <c r="AD493">
        <f t="shared" si="98"/>
        <v>0</v>
      </c>
      <c r="AE493">
        <f t="shared" si="98"/>
        <v>0</v>
      </c>
      <c r="AF493">
        <f t="shared" si="98"/>
        <v>0</v>
      </c>
      <c r="AG493">
        <f t="shared" si="98"/>
        <v>0</v>
      </c>
      <c r="AH493">
        <f t="shared" si="98"/>
        <v>0</v>
      </c>
      <c r="AI493">
        <f t="shared" si="98"/>
        <v>0</v>
      </c>
      <c r="AJ493">
        <f t="shared" si="98"/>
        <v>0</v>
      </c>
      <c r="AK493">
        <f t="shared" si="98"/>
        <v>0</v>
      </c>
      <c r="AL493">
        <f t="shared" si="98"/>
        <v>0</v>
      </c>
      <c r="AM493">
        <f t="shared" si="98"/>
        <v>0</v>
      </c>
      <c r="AN493">
        <f t="shared" si="98"/>
        <v>0</v>
      </c>
      <c r="AO493">
        <f t="shared" si="98"/>
        <v>0</v>
      </c>
    </row>
    <row r="494" spans="1:43" hidden="1" x14ac:dyDescent="0.2">
      <c r="B494" t="s">
        <v>3</v>
      </c>
    </row>
    <row r="495" spans="1:43" hidden="1" x14ac:dyDescent="0.2">
      <c r="A495" t="s">
        <v>301</v>
      </c>
      <c r="B495" t="s">
        <v>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hidden="1" x14ac:dyDescent="0.2">
      <c r="B496" t="s">
        <v>6</v>
      </c>
    </row>
    <row r="497" spans="1:43" hidden="1" x14ac:dyDescent="0.2">
      <c r="A497" t="s">
        <v>302</v>
      </c>
      <c r="B497" t="s">
        <v>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 x14ac:dyDescent="0.2">
      <c r="B498" t="s">
        <v>303</v>
      </c>
      <c r="C498">
        <f>+C502-C500</f>
        <v>-331.19200000000001</v>
      </c>
      <c r="D498">
        <f t="shared" ref="D498:AO498" si="99">+D502-D500</f>
        <v>-311.82799999999997</v>
      </c>
      <c r="E498">
        <f t="shared" si="99"/>
        <v>-345.48099999999999</v>
      </c>
      <c r="F498">
        <f t="shared" si="99"/>
        <v>-325.464</v>
      </c>
      <c r="G498">
        <f t="shared" si="99"/>
        <v>-278.07299999999998</v>
      </c>
      <c r="H498">
        <f t="shared" si="99"/>
        <v>-308.68900000000002</v>
      </c>
      <c r="I498">
        <f t="shared" si="99"/>
        <v>-315.45600000000002</v>
      </c>
      <c r="J498">
        <f t="shared" si="99"/>
        <v>-361.48200000000003</v>
      </c>
      <c r="K498">
        <f t="shared" si="99"/>
        <v>-363.13299999999998</v>
      </c>
      <c r="L498">
        <f t="shared" si="99"/>
        <v>-396.85599999999999</v>
      </c>
      <c r="M498">
        <f t="shared" si="99"/>
        <v>-420.13</v>
      </c>
      <c r="N498">
        <f t="shared" si="99"/>
        <v>-488.06500000000005</v>
      </c>
      <c r="O498">
        <f t="shared" si="99"/>
        <v>-594.46600000000001</v>
      </c>
      <c r="P498">
        <f t="shared" si="99"/>
        <v>-626.13499999999999</v>
      </c>
      <c r="Q498">
        <f t="shared" si="99"/>
        <v>-556.45400000000006</v>
      </c>
      <c r="R498">
        <f t="shared" si="99"/>
        <v>-556.904</v>
      </c>
      <c r="S498">
        <f t="shared" si="99"/>
        <v>-690.53700000000003</v>
      </c>
      <c r="T498">
        <f t="shared" si="99"/>
        <v>-701.27700000000004</v>
      </c>
      <c r="U498">
        <f t="shared" si="99"/>
        <v>-810.90499999999997</v>
      </c>
      <c r="V498">
        <f t="shared" si="99"/>
        <v>-1177.701</v>
      </c>
      <c r="W498">
        <f t="shared" si="99"/>
        <v>-1508.3020000000001</v>
      </c>
      <c r="X498">
        <f t="shared" si="99"/>
        <v>-1600.7629999999999</v>
      </c>
      <c r="Y498">
        <f t="shared" si="99"/>
        <v>-1671.2240000000002</v>
      </c>
      <c r="Z498">
        <f t="shared" si="99"/>
        <v>-1841.56</v>
      </c>
      <c r="AA498">
        <f t="shared" si="99"/>
        <v>-1952.2150000000001</v>
      </c>
      <c r="AB498">
        <f t="shared" si="99"/>
        <v>-2022.2180000000001</v>
      </c>
      <c r="AC498">
        <f t="shared" si="99"/>
        <v>-2268.6550000000002</v>
      </c>
      <c r="AD498">
        <f t="shared" si="99"/>
        <v>-2477.2730000000001</v>
      </c>
      <c r="AE498">
        <f t="shared" si="99"/>
        <v>-2514.5210000000002</v>
      </c>
      <c r="AF498">
        <f t="shared" si="99"/>
        <v>-2812.3809999999999</v>
      </c>
      <c r="AG498">
        <f t="shared" si="99"/>
        <v>-3039.0010000000002</v>
      </c>
      <c r="AH498">
        <f t="shared" si="99"/>
        <v>-3365.18</v>
      </c>
      <c r="AI498">
        <f t="shared" si="99"/>
        <v>-3743.9159999999997</v>
      </c>
      <c r="AJ498">
        <f t="shared" si="99"/>
        <v>-3857.3389999999999</v>
      </c>
      <c r="AK498">
        <f t="shared" si="99"/>
        <v>-3784.681</v>
      </c>
      <c r="AL498">
        <f t="shared" si="99"/>
        <v>-3926.16</v>
      </c>
      <c r="AM498">
        <f t="shared" si="99"/>
        <v>-4266.95</v>
      </c>
      <c r="AN498">
        <f t="shared" si="99"/>
        <v>-4408.66</v>
      </c>
      <c r="AO498">
        <f t="shared" si="99"/>
        <v>-4529.9520000000002</v>
      </c>
    </row>
    <row r="499" spans="1:43" hidden="1" x14ac:dyDescent="0.2">
      <c r="B499" t="s">
        <v>3</v>
      </c>
    </row>
    <row r="500" spans="1:43" hidden="1" x14ac:dyDescent="0.2">
      <c r="A500" t="s">
        <v>304</v>
      </c>
      <c r="B500" t="s">
        <v>5</v>
      </c>
      <c r="C500">
        <v>331.19200000000001</v>
      </c>
      <c r="D500">
        <v>311.82799999999997</v>
      </c>
      <c r="E500">
        <v>345.48099999999999</v>
      </c>
      <c r="F500">
        <v>325.464</v>
      </c>
      <c r="G500">
        <v>278.07299999999998</v>
      </c>
      <c r="H500">
        <v>308.68900000000002</v>
      </c>
      <c r="I500">
        <v>315.45600000000002</v>
      </c>
      <c r="J500">
        <v>361.48200000000003</v>
      </c>
      <c r="K500">
        <v>363.13299999999998</v>
      </c>
      <c r="L500">
        <v>397.27600000000001</v>
      </c>
      <c r="M500">
        <v>421.91899999999998</v>
      </c>
      <c r="N500">
        <v>489.08300000000003</v>
      </c>
      <c r="O500">
        <v>596.15800000000002</v>
      </c>
      <c r="P500">
        <v>628.26199999999994</v>
      </c>
      <c r="Q500">
        <v>557.47</v>
      </c>
      <c r="R500">
        <v>557.327</v>
      </c>
      <c r="S500">
        <v>691.125</v>
      </c>
      <c r="T500">
        <v>703.11099999999999</v>
      </c>
      <c r="U500">
        <v>811.42899999999997</v>
      </c>
      <c r="V500">
        <v>1178.2719999999999</v>
      </c>
      <c r="W500">
        <v>1510.3610000000001</v>
      </c>
      <c r="X500">
        <v>1604.309</v>
      </c>
      <c r="Y500">
        <v>1671.2280000000001</v>
      </c>
      <c r="Z500">
        <v>1843.367</v>
      </c>
      <c r="AA500">
        <v>1954.1110000000001</v>
      </c>
      <c r="AB500">
        <v>2026.309</v>
      </c>
      <c r="AC500">
        <v>2272.808</v>
      </c>
      <c r="AD500">
        <v>2480.1089999999999</v>
      </c>
      <c r="AE500">
        <v>2515.67</v>
      </c>
      <c r="AF500">
        <v>2812.49</v>
      </c>
      <c r="AG500">
        <v>3039.94</v>
      </c>
      <c r="AH500">
        <v>3365.598</v>
      </c>
      <c r="AI500">
        <v>3746.22</v>
      </c>
      <c r="AJ500">
        <v>3857.3440000000001</v>
      </c>
      <c r="AK500">
        <v>3785.39</v>
      </c>
      <c r="AL500">
        <v>3927.47</v>
      </c>
      <c r="AM500">
        <v>4266.95</v>
      </c>
      <c r="AN500">
        <v>4408.66</v>
      </c>
      <c r="AO500">
        <v>4529.9520000000002</v>
      </c>
    </row>
    <row r="501" spans="1:43" hidden="1" x14ac:dyDescent="0.2">
      <c r="B501" t="s">
        <v>6</v>
      </c>
    </row>
    <row r="502" spans="1:43" hidden="1" x14ac:dyDescent="0.2">
      <c r="A502" t="s">
        <v>305</v>
      </c>
      <c r="B502" t="s">
        <v>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0.42</v>
      </c>
      <c r="M502">
        <v>1.7889999999999999</v>
      </c>
      <c r="N502">
        <v>1.018</v>
      </c>
      <c r="O502">
        <v>1.6919999999999999</v>
      </c>
      <c r="P502">
        <v>2.1269999999999998</v>
      </c>
      <c r="Q502">
        <v>1.016</v>
      </c>
      <c r="R502">
        <v>0.42299999999999999</v>
      </c>
      <c r="S502">
        <v>0.58799999999999997</v>
      </c>
      <c r="T502">
        <v>1.8340000000000001</v>
      </c>
      <c r="U502">
        <v>0.52400000000000002</v>
      </c>
      <c r="V502">
        <v>0.57099999999999995</v>
      </c>
      <c r="W502">
        <v>2.0590000000000002</v>
      </c>
      <c r="X502">
        <v>3.5459999999999998</v>
      </c>
      <c r="Y502">
        <v>4.0000000000000001E-3</v>
      </c>
      <c r="Z502">
        <v>1.8069999999999999</v>
      </c>
      <c r="AA502">
        <v>1.8959999999999999</v>
      </c>
      <c r="AB502">
        <v>4.0910000000000002</v>
      </c>
      <c r="AC502">
        <v>4.1529999999999996</v>
      </c>
      <c r="AD502">
        <v>2.8359999999999999</v>
      </c>
      <c r="AE502">
        <v>1.149</v>
      </c>
      <c r="AF502">
        <v>0.109</v>
      </c>
      <c r="AG502">
        <v>0.93899999999999995</v>
      </c>
      <c r="AH502">
        <v>0.41799999999999998</v>
      </c>
      <c r="AI502">
        <v>2.3039999999999998</v>
      </c>
      <c r="AJ502">
        <v>5.0000000000000001E-3</v>
      </c>
      <c r="AK502">
        <v>0.70899999999999996</v>
      </c>
      <c r="AL502">
        <v>1.31</v>
      </c>
      <c r="AM502">
        <v>0</v>
      </c>
      <c r="AN502">
        <v>0</v>
      </c>
      <c r="AO502">
        <v>0</v>
      </c>
    </row>
    <row r="503" spans="1:43" x14ac:dyDescent="0.2">
      <c r="B503" t="s">
        <v>306</v>
      </c>
      <c r="C503">
        <f>+C507-C505</f>
        <v>1150.462</v>
      </c>
      <c r="D503">
        <f t="shared" ref="D503:AO503" si="100">+D507-D505</f>
        <v>1202.2819999999999</v>
      </c>
      <c r="E503">
        <f t="shared" si="100"/>
        <v>1038.144</v>
      </c>
      <c r="F503">
        <f t="shared" si="100"/>
        <v>1156.0790000000002</v>
      </c>
      <c r="G503">
        <f t="shared" si="100"/>
        <v>1079.4640000000002</v>
      </c>
      <c r="H503">
        <f t="shared" si="100"/>
        <v>854.34300000000007</v>
      </c>
      <c r="I503">
        <f t="shared" si="100"/>
        <v>830.98800000000006</v>
      </c>
      <c r="J503">
        <f t="shared" si="100"/>
        <v>714.11700000000008</v>
      </c>
      <c r="K503">
        <f t="shared" si="100"/>
        <v>665.98</v>
      </c>
      <c r="L503">
        <f t="shared" si="100"/>
        <v>702.09199999999998</v>
      </c>
      <c r="M503">
        <f t="shared" si="100"/>
        <v>646.82900000000006</v>
      </c>
      <c r="N503">
        <f t="shared" si="100"/>
        <v>728.52099999999996</v>
      </c>
      <c r="O503">
        <f t="shared" si="100"/>
        <v>661.28800000000001</v>
      </c>
      <c r="P503">
        <f t="shared" si="100"/>
        <v>595.73</v>
      </c>
      <c r="Q503">
        <f t="shared" si="100"/>
        <v>715.87199999999996</v>
      </c>
      <c r="R503">
        <f t="shared" si="100"/>
        <v>630.25800000000004</v>
      </c>
      <c r="S503">
        <f t="shared" si="100"/>
        <v>583.65599999999995</v>
      </c>
      <c r="T503">
        <f t="shared" si="100"/>
        <v>601.89200000000005</v>
      </c>
      <c r="U503">
        <f t="shared" si="100"/>
        <v>538.69400000000007</v>
      </c>
      <c r="V503">
        <f t="shared" si="100"/>
        <v>542.59900000000005</v>
      </c>
      <c r="W503">
        <f t="shared" si="100"/>
        <v>383.46900000000005</v>
      </c>
      <c r="X503">
        <f t="shared" si="100"/>
        <v>383.22</v>
      </c>
      <c r="Y503">
        <f t="shared" si="100"/>
        <v>277.92599999999993</v>
      </c>
      <c r="Z503">
        <f t="shared" si="100"/>
        <v>192.13600000000002</v>
      </c>
      <c r="AA503">
        <f t="shared" si="100"/>
        <v>103.31900000000002</v>
      </c>
      <c r="AB503">
        <f t="shared" si="100"/>
        <v>81.548000000000002</v>
      </c>
      <c r="AC503">
        <f t="shared" si="100"/>
        <v>-7.4939999999999714</v>
      </c>
      <c r="AD503">
        <f t="shared" si="100"/>
        <v>56.462999999999965</v>
      </c>
      <c r="AE503">
        <f t="shared" si="100"/>
        <v>46.072000000000031</v>
      </c>
      <c r="AF503">
        <f t="shared" si="100"/>
        <v>46.549000000000035</v>
      </c>
      <c r="AG503">
        <f t="shared" si="100"/>
        <v>76.05699999999996</v>
      </c>
      <c r="AH503">
        <f t="shared" si="100"/>
        <v>96.233000000000004</v>
      </c>
      <c r="AI503">
        <f t="shared" si="100"/>
        <v>61.538999999999987</v>
      </c>
      <c r="AJ503">
        <f t="shared" si="100"/>
        <v>6.8349999999999795</v>
      </c>
      <c r="AK503">
        <f t="shared" si="100"/>
        <v>-40.76600000000002</v>
      </c>
      <c r="AL503">
        <f t="shared" si="100"/>
        <v>-69.82099999999997</v>
      </c>
      <c r="AM503">
        <f t="shared" si="100"/>
        <v>-62.41500000000002</v>
      </c>
      <c r="AN503">
        <f t="shared" si="100"/>
        <v>-106.68199999999996</v>
      </c>
      <c r="AO503">
        <f t="shared" si="100"/>
        <v>-105.773</v>
      </c>
    </row>
    <row r="504" spans="1:43" hidden="1" x14ac:dyDescent="0.2">
      <c r="B504" t="s">
        <v>3</v>
      </c>
    </row>
    <row r="505" spans="1:43" hidden="1" x14ac:dyDescent="0.2">
      <c r="A505" t="s">
        <v>307</v>
      </c>
      <c r="B505" t="s">
        <v>5</v>
      </c>
      <c r="C505">
        <v>60.9</v>
      </c>
      <c r="D505">
        <v>54.4</v>
      </c>
      <c r="E505">
        <v>69.820999999999998</v>
      </c>
      <c r="F505">
        <v>24.503</v>
      </c>
      <c r="G505">
        <v>7.9950000000000001</v>
      </c>
      <c r="H505">
        <v>11.992000000000001</v>
      </c>
      <c r="I505">
        <v>77.94</v>
      </c>
      <c r="J505">
        <v>84.554000000000002</v>
      </c>
      <c r="K505">
        <v>89.364000000000004</v>
      </c>
      <c r="L505">
        <v>92.858999999999995</v>
      </c>
      <c r="M505">
        <v>131.36600000000001</v>
      </c>
      <c r="N505">
        <v>146.566</v>
      </c>
      <c r="O505">
        <v>138.44900000000001</v>
      </c>
      <c r="P505">
        <v>158.15100000000001</v>
      </c>
      <c r="Q505">
        <v>162.55600000000001</v>
      </c>
      <c r="R505">
        <v>185.21899999999999</v>
      </c>
      <c r="S505">
        <v>186.99799999999999</v>
      </c>
      <c r="T505">
        <v>182.512</v>
      </c>
      <c r="U505">
        <v>209.46299999999999</v>
      </c>
      <c r="V505">
        <v>229.94800000000001</v>
      </c>
      <c r="W505">
        <v>223.59200000000001</v>
      </c>
      <c r="X505">
        <v>283.49599999999998</v>
      </c>
      <c r="Y505">
        <v>317.60000000000002</v>
      </c>
      <c r="Z505">
        <v>336.34399999999999</v>
      </c>
      <c r="AA505">
        <v>378.608</v>
      </c>
      <c r="AB505">
        <v>331.60899999999998</v>
      </c>
      <c r="AC505">
        <v>316.96899999999999</v>
      </c>
      <c r="AD505">
        <v>302.93400000000003</v>
      </c>
      <c r="AE505">
        <v>254.98</v>
      </c>
      <c r="AF505">
        <v>325.09699999999998</v>
      </c>
      <c r="AG505">
        <v>284.99400000000003</v>
      </c>
      <c r="AH505">
        <v>265.072</v>
      </c>
      <c r="AI505">
        <v>251.00299999999999</v>
      </c>
      <c r="AJ505">
        <v>320.31</v>
      </c>
      <c r="AK505">
        <v>341.94499999999999</v>
      </c>
      <c r="AL505">
        <v>383.59</v>
      </c>
      <c r="AM505">
        <v>405.358</v>
      </c>
      <c r="AN505">
        <v>387.98899999999998</v>
      </c>
      <c r="AO505">
        <v>309.74</v>
      </c>
    </row>
    <row r="506" spans="1:43" hidden="1" x14ac:dyDescent="0.2">
      <c r="B506" t="s">
        <v>6</v>
      </c>
    </row>
    <row r="507" spans="1:43" hidden="1" x14ac:dyDescent="0.2">
      <c r="A507" t="s">
        <v>308</v>
      </c>
      <c r="B507" t="s">
        <v>5</v>
      </c>
      <c r="C507">
        <v>1211.3620000000001</v>
      </c>
      <c r="D507">
        <v>1256.682</v>
      </c>
      <c r="E507">
        <v>1107.9649999999999</v>
      </c>
      <c r="F507">
        <v>1180.5820000000001</v>
      </c>
      <c r="G507">
        <v>1087.4590000000001</v>
      </c>
      <c r="H507">
        <v>866.33500000000004</v>
      </c>
      <c r="I507">
        <v>908.928</v>
      </c>
      <c r="J507">
        <v>798.67100000000005</v>
      </c>
      <c r="K507">
        <v>755.34400000000005</v>
      </c>
      <c r="L507">
        <v>794.95100000000002</v>
      </c>
      <c r="M507">
        <v>778.19500000000005</v>
      </c>
      <c r="N507">
        <v>875.08699999999999</v>
      </c>
      <c r="O507">
        <v>799.73699999999997</v>
      </c>
      <c r="P507">
        <v>753.88099999999997</v>
      </c>
      <c r="Q507">
        <v>878.428</v>
      </c>
      <c r="R507">
        <v>815.47699999999998</v>
      </c>
      <c r="S507">
        <v>770.654</v>
      </c>
      <c r="T507">
        <v>784.404</v>
      </c>
      <c r="U507">
        <v>748.15700000000004</v>
      </c>
      <c r="V507">
        <v>772.54700000000003</v>
      </c>
      <c r="W507">
        <v>607.06100000000004</v>
      </c>
      <c r="X507">
        <v>666.71600000000001</v>
      </c>
      <c r="Y507">
        <v>595.52599999999995</v>
      </c>
      <c r="Z507">
        <v>528.48</v>
      </c>
      <c r="AA507">
        <v>481.92700000000002</v>
      </c>
      <c r="AB507">
        <v>413.15699999999998</v>
      </c>
      <c r="AC507">
        <v>309.47500000000002</v>
      </c>
      <c r="AD507">
        <v>359.39699999999999</v>
      </c>
      <c r="AE507">
        <v>301.05200000000002</v>
      </c>
      <c r="AF507">
        <v>371.64600000000002</v>
      </c>
      <c r="AG507">
        <v>361.05099999999999</v>
      </c>
      <c r="AH507">
        <v>361.30500000000001</v>
      </c>
      <c r="AI507">
        <v>312.54199999999997</v>
      </c>
      <c r="AJ507">
        <v>327.14499999999998</v>
      </c>
      <c r="AK507">
        <v>301.17899999999997</v>
      </c>
      <c r="AL507">
        <v>313.76900000000001</v>
      </c>
      <c r="AM507">
        <v>342.94299999999998</v>
      </c>
      <c r="AN507">
        <v>281.30700000000002</v>
      </c>
      <c r="AO507">
        <v>203.96700000000001</v>
      </c>
    </row>
    <row r="508" spans="1:43" x14ac:dyDescent="0.2">
      <c r="B508" t="s">
        <v>309</v>
      </c>
      <c r="C508">
        <f>+C512-C510</f>
        <v>796.7</v>
      </c>
      <c r="D508">
        <f t="shared" ref="D508:AO508" si="101">+D512-D510</f>
        <v>714.6</v>
      </c>
      <c r="E508">
        <f t="shared" si="101"/>
        <v>1623.2</v>
      </c>
      <c r="F508">
        <f t="shared" si="101"/>
        <v>1811.296</v>
      </c>
      <c r="G508">
        <f t="shared" si="101"/>
        <v>1512.2049999999999</v>
      </c>
      <c r="H508">
        <f t="shared" si="101"/>
        <v>1545.1469999999999</v>
      </c>
      <c r="I508">
        <f t="shared" si="101"/>
        <v>1454</v>
      </c>
      <c r="J508">
        <f t="shared" si="101"/>
        <v>1710</v>
      </c>
      <c r="K508">
        <f t="shared" si="101"/>
        <v>1761.5050000000001</v>
      </c>
      <c r="L508">
        <f t="shared" si="101"/>
        <v>2078.1970000000001</v>
      </c>
      <c r="M508">
        <f t="shared" si="101"/>
        <v>2209.0410000000002</v>
      </c>
      <c r="N508">
        <f t="shared" si="101"/>
        <v>2431.1379999999999</v>
      </c>
      <c r="O508">
        <f t="shared" si="101"/>
        <v>2583.0680000000002</v>
      </c>
      <c r="P508">
        <f t="shared" si="101"/>
        <v>2652.4119999999998</v>
      </c>
      <c r="Q508">
        <f t="shared" si="101"/>
        <v>2541.4699999999998</v>
      </c>
      <c r="R508">
        <f t="shared" si="101"/>
        <v>2536.6480000000001</v>
      </c>
      <c r="S508">
        <f t="shared" si="101"/>
        <v>2525.9179999999997</v>
      </c>
      <c r="T508">
        <f t="shared" si="101"/>
        <v>2401.107</v>
      </c>
      <c r="U508">
        <f t="shared" si="101"/>
        <v>2343.884</v>
      </c>
      <c r="V508">
        <f t="shared" si="101"/>
        <v>2139.3940000000002</v>
      </c>
      <c r="W508">
        <f t="shared" si="101"/>
        <v>2377.085</v>
      </c>
      <c r="X508">
        <f t="shared" si="101"/>
        <v>2144.261</v>
      </c>
      <c r="Y508">
        <f t="shared" si="101"/>
        <v>2098.4369999999999</v>
      </c>
      <c r="Z508">
        <f t="shared" si="101"/>
        <v>2459.6710000000003</v>
      </c>
      <c r="AA508">
        <f t="shared" si="101"/>
        <v>2538.808</v>
      </c>
      <c r="AB508">
        <f t="shared" si="101"/>
        <v>2357.4120000000003</v>
      </c>
      <c r="AC508">
        <f t="shared" si="101"/>
        <v>2433.2339999999999</v>
      </c>
      <c r="AD508">
        <f t="shared" si="101"/>
        <v>2424.4769999999999</v>
      </c>
      <c r="AE508">
        <f t="shared" si="101"/>
        <v>2387.4450000000002</v>
      </c>
      <c r="AF508">
        <f t="shared" si="101"/>
        <v>2216.1549999999997</v>
      </c>
      <c r="AG508">
        <f t="shared" si="101"/>
        <v>2258.9780000000001</v>
      </c>
      <c r="AH508">
        <f t="shared" si="101"/>
        <v>2324.5859999999998</v>
      </c>
      <c r="AI508">
        <f t="shared" si="101"/>
        <v>1454.1889999999999</v>
      </c>
      <c r="AJ508">
        <f t="shared" si="101"/>
        <v>1086.4000000000001</v>
      </c>
      <c r="AK508">
        <f t="shared" si="101"/>
        <v>1077.8869999999999</v>
      </c>
      <c r="AL508">
        <f t="shared" si="101"/>
        <v>1109.0409999999999</v>
      </c>
      <c r="AM508">
        <f t="shared" si="101"/>
        <v>2278.79</v>
      </c>
      <c r="AN508">
        <f t="shared" si="101"/>
        <v>2495.7060000000001</v>
      </c>
      <c r="AO508">
        <f t="shared" si="101"/>
        <v>2197.3960000000002</v>
      </c>
    </row>
    <row r="509" spans="1:43" hidden="1" x14ac:dyDescent="0.2">
      <c r="B509" t="s">
        <v>3</v>
      </c>
    </row>
    <row r="510" spans="1:43" hidden="1" x14ac:dyDescent="0.2">
      <c r="A510" t="s">
        <v>310</v>
      </c>
      <c r="B510" t="s">
        <v>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0.14399999999999999</v>
      </c>
      <c r="S510">
        <v>1.3089999999999999</v>
      </c>
      <c r="T510">
        <v>1.3460000000000001</v>
      </c>
      <c r="U510">
        <v>4.6920000000000002</v>
      </c>
      <c r="V510">
        <v>8.4169999999999998</v>
      </c>
      <c r="W510">
        <v>12.525</v>
      </c>
      <c r="X510">
        <v>5.5179999999999998</v>
      </c>
      <c r="Y510">
        <v>7.9240000000000004</v>
      </c>
      <c r="Z510">
        <v>33.609000000000002</v>
      </c>
      <c r="AA510">
        <v>38.670999999999999</v>
      </c>
      <c r="AB510">
        <v>42.914999999999999</v>
      </c>
      <c r="AC510">
        <v>79.17</v>
      </c>
      <c r="AD510">
        <v>67.923000000000002</v>
      </c>
      <c r="AE510">
        <v>24.562000000000001</v>
      </c>
      <c r="AF510">
        <v>19.265999999999998</v>
      </c>
      <c r="AG510">
        <v>10.061999999999999</v>
      </c>
      <c r="AH510">
        <v>3.57</v>
      </c>
      <c r="AI510">
        <v>1.103</v>
      </c>
      <c r="AJ510">
        <v>0</v>
      </c>
      <c r="AK510">
        <v>6.4130000000000003</v>
      </c>
      <c r="AL510">
        <v>3.71</v>
      </c>
      <c r="AM510">
        <v>33.988999999999997</v>
      </c>
      <c r="AN510">
        <v>34.825000000000003</v>
      </c>
      <c r="AO510">
        <v>33.542000000000002</v>
      </c>
    </row>
    <row r="511" spans="1:43" hidden="1" x14ac:dyDescent="0.2">
      <c r="B511" t="s">
        <v>6</v>
      </c>
    </row>
    <row r="512" spans="1:43" hidden="1" x14ac:dyDescent="0.2">
      <c r="A512" t="s">
        <v>311</v>
      </c>
      <c r="B512" t="s">
        <v>5</v>
      </c>
      <c r="C512">
        <v>796.7</v>
      </c>
      <c r="D512">
        <v>714.6</v>
      </c>
      <c r="E512">
        <v>1623.2</v>
      </c>
      <c r="F512">
        <v>1811.296</v>
      </c>
      <c r="G512">
        <v>1512.2049999999999</v>
      </c>
      <c r="H512">
        <v>1545.1469999999999</v>
      </c>
      <c r="I512">
        <v>1454</v>
      </c>
      <c r="J512">
        <v>1710</v>
      </c>
      <c r="K512">
        <v>1761.5050000000001</v>
      </c>
      <c r="L512">
        <v>2078.1970000000001</v>
      </c>
      <c r="M512">
        <v>2209.0410000000002</v>
      </c>
      <c r="N512">
        <v>2431.1379999999999</v>
      </c>
      <c r="O512">
        <v>2583.0680000000002</v>
      </c>
      <c r="P512">
        <v>2652.4119999999998</v>
      </c>
      <c r="Q512">
        <v>2541.4699999999998</v>
      </c>
      <c r="R512">
        <v>2536.7919999999999</v>
      </c>
      <c r="S512">
        <v>2527.2269999999999</v>
      </c>
      <c r="T512">
        <v>2402.453</v>
      </c>
      <c r="U512">
        <v>2348.576</v>
      </c>
      <c r="V512">
        <v>2147.8110000000001</v>
      </c>
      <c r="W512">
        <v>2389.61</v>
      </c>
      <c r="X512">
        <v>2149.779</v>
      </c>
      <c r="Y512">
        <v>2106.3609999999999</v>
      </c>
      <c r="Z512">
        <v>2493.2800000000002</v>
      </c>
      <c r="AA512">
        <v>2577.4789999999998</v>
      </c>
      <c r="AB512">
        <v>2400.3270000000002</v>
      </c>
      <c r="AC512">
        <v>2512.404</v>
      </c>
      <c r="AD512">
        <v>2492.4</v>
      </c>
      <c r="AE512">
        <v>2412.0070000000001</v>
      </c>
      <c r="AF512">
        <v>2235.4209999999998</v>
      </c>
      <c r="AG512">
        <v>2269.04</v>
      </c>
      <c r="AH512">
        <v>2328.1559999999999</v>
      </c>
      <c r="AI512">
        <v>1455.2919999999999</v>
      </c>
      <c r="AJ512">
        <v>1086.4000000000001</v>
      </c>
      <c r="AK512">
        <v>1084.3</v>
      </c>
      <c r="AL512">
        <v>1112.751</v>
      </c>
      <c r="AM512">
        <v>2312.779</v>
      </c>
      <c r="AN512">
        <v>2530.5309999999999</v>
      </c>
      <c r="AO512">
        <v>2230.9380000000001</v>
      </c>
    </row>
    <row r="513" spans="1:43" x14ac:dyDescent="0.2">
      <c r="B513" t="s">
        <v>312</v>
      </c>
      <c r="C513">
        <f>+C517-C515</f>
        <v>2467.9299999999998</v>
      </c>
      <c r="D513">
        <f t="shared" ref="D513:AO513" si="102">+D517-D515</f>
        <v>787.05200000000002</v>
      </c>
      <c r="E513">
        <f t="shared" si="102"/>
        <v>819.34799999999996</v>
      </c>
      <c r="F513">
        <f t="shared" si="102"/>
        <v>686.04600000000005</v>
      </c>
      <c r="G513">
        <f t="shared" si="102"/>
        <v>843.90599999999995</v>
      </c>
      <c r="H513">
        <f t="shared" si="102"/>
        <v>1058.6369999999999</v>
      </c>
      <c r="I513">
        <f t="shared" si="102"/>
        <v>1343.578</v>
      </c>
      <c r="J513">
        <f t="shared" si="102"/>
        <v>1717</v>
      </c>
      <c r="K513">
        <f t="shared" si="102"/>
        <v>2095</v>
      </c>
      <c r="L513">
        <f t="shared" si="102"/>
        <v>2260</v>
      </c>
      <c r="M513">
        <f t="shared" si="102"/>
        <v>1596</v>
      </c>
      <c r="N513">
        <f t="shared" si="102"/>
        <v>39</v>
      </c>
      <c r="O513">
        <f t="shared" si="102"/>
        <v>60.7</v>
      </c>
      <c r="P513">
        <f t="shared" si="102"/>
        <v>59.2</v>
      </c>
      <c r="Q513">
        <f t="shared" si="102"/>
        <v>60</v>
      </c>
      <c r="R513">
        <f t="shared" si="102"/>
        <v>63.5</v>
      </c>
      <c r="S513">
        <f t="shared" si="102"/>
        <v>88.1</v>
      </c>
      <c r="T513">
        <f t="shared" si="102"/>
        <v>746.6</v>
      </c>
      <c r="U513">
        <f t="shared" si="102"/>
        <v>1563.2750000000001</v>
      </c>
      <c r="V513">
        <f t="shared" si="102"/>
        <v>2077.3020000000001</v>
      </c>
      <c r="W513">
        <f t="shared" si="102"/>
        <v>2051.7829999999999</v>
      </c>
      <c r="X513">
        <f t="shared" si="102"/>
        <v>1845.7950000000001</v>
      </c>
      <c r="Y513">
        <f t="shared" si="102"/>
        <v>1515.694</v>
      </c>
      <c r="Z513">
        <f t="shared" si="102"/>
        <v>907.31100000000004</v>
      </c>
      <c r="AA513">
        <f t="shared" si="102"/>
        <v>1477.979</v>
      </c>
      <c r="AB513">
        <f t="shared" si="102"/>
        <v>1420.3130000000001</v>
      </c>
      <c r="AC513">
        <f t="shared" si="102"/>
        <v>1487.8420000000001</v>
      </c>
      <c r="AD513">
        <f t="shared" si="102"/>
        <v>1636.8219999999999</v>
      </c>
      <c r="AE513">
        <f t="shared" si="102"/>
        <v>1835.364</v>
      </c>
      <c r="AF513">
        <f t="shared" si="102"/>
        <v>1901.97</v>
      </c>
      <c r="AG513">
        <f t="shared" si="102"/>
        <v>1890.43</v>
      </c>
      <c r="AH513">
        <f t="shared" si="102"/>
        <v>2163.2579999999998</v>
      </c>
      <c r="AI513">
        <f t="shared" si="102"/>
        <v>2414.0770000000002</v>
      </c>
      <c r="AJ513">
        <f t="shared" si="102"/>
        <v>2363.3049999999998</v>
      </c>
      <c r="AK513">
        <f t="shared" si="102"/>
        <v>2517.5889999999999</v>
      </c>
      <c r="AL513">
        <f t="shared" si="102"/>
        <v>2990.37</v>
      </c>
      <c r="AM513">
        <f t="shared" si="102"/>
        <v>3915.6190000000001</v>
      </c>
      <c r="AN513">
        <f t="shared" si="102"/>
        <v>3914.067</v>
      </c>
      <c r="AO513">
        <f t="shared" si="102"/>
        <v>3975.8240000000001</v>
      </c>
    </row>
    <row r="514" spans="1:43" hidden="1" x14ac:dyDescent="0.2">
      <c r="B514" t="s">
        <v>3</v>
      </c>
    </row>
    <row r="515" spans="1:43" hidden="1" x14ac:dyDescent="0.2">
      <c r="A515" t="s">
        <v>313</v>
      </c>
      <c r="B515" t="s">
        <v>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3" hidden="1" x14ac:dyDescent="0.2">
      <c r="B516" t="s">
        <v>6</v>
      </c>
    </row>
    <row r="517" spans="1:43" hidden="1" x14ac:dyDescent="0.2">
      <c r="A517" t="s">
        <v>314</v>
      </c>
      <c r="B517" t="s">
        <v>5</v>
      </c>
      <c r="C517">
        <v>2467.9299999999998</v>
      </c>
      <c r="D517">
        <v>787.05200000000002</v>
      </c>
      <c r="E517">
        <v>819.34799999999996</v>
      </c>
      <c r="F517">
        <v>686.04600000000005</v>
      </c>
      <c r="G517">
        <v>843.90599999999995</v>
      </c>
      <c r="H517">
        <v>1058.6369999999999</v>
      </c>
      <c r="I517">
        <v>1343.578</v>
      </c>
      <c r="J517">
        <v>1717</v>
      </c>
      <c r="K517">
        <v>2095</v>
      </c>
      <c r="L517">
        <v>2260</v>
      </c>
      <c r="M517">
        <v>1596</v>
      </c>
      <c r="N517">
        <v>39</v>
      </c>
      <c r="O517">
        <v>60.7</v>
      </c>
      <c r="P517">
        <v>59.2</v>
      </c>
      <c r="Q517">
        <v>60</v>
      </c>
      <c r="R517">
        <v>63.5</v>
      </c>
      <c r="S517">
        <v>88.1</v>
      </c>
      <c r="T517">
        <v>746.6</v>
      </c>
      <c r="U517">
        <v>1563.2750000000001</v>
      </c>
      <c r="V517">
        <v>2077.3020000000001</v>
      </c>
      <c r="W517">
        <v>2051.7829999999999</v>
      </c>
      <c r="X517">
        <v>1845.7950000000001</v>
      </c>
      <c r="Y517">
        <v>1515.694</v>
      </c>
      <c r="Z517">
        <v>907.31100000000004</v>
      </c>
      <c r="AA517">
        <v>1477.979</v>
      </c>
      <c r="AB517">
        <v>1420.3130000000001</v>
      </c>
      <c r="AC517">
        <v>1487.8420000000001</v>
      </c>
      <c r="AD517">
        <v>1636.8219999999999</v>
      </c>
      <c r="AE517">
        <v>1835.364</v>
      </c>
      <c r="AF517">
        <v>1901.97</v>
      </c>
      <c r="AG517">
        <v>1890.43</v>
      </c>
      <c r="AH517">
        <v>2163.2579999999998</v>
      </c>
      <c r="AI517">
        <v>2414.0770000000002</v>
      </c>
      <c r="AJ517">
        <v>2363.3049999999998</v>
      </c>
      <c r="AK517">
        <v>2517.5889999999999</v>
      </c>
      <c r="AL517">
        <v>2990.37</v>
      </c>
      <c r="AM517">
        <v>3915.6190000000001</v>
      </c>
      <c r="AN517">
        <v>3914.067</v>
      </c>
      <c r="AO517">
        <v>3975.8240000000001</v>
      </c>
    </row>
    <row r="518" spans="1:43" x14ac:dyDescent="0.2">
      <c r="B518" t="s">
        <v>315</v>
      </c>
      <c r="C518">
        <f>+C522-C520</f>
        <v>-37.936999999999998</v>
      </c>
      <c r="D518">
        <f t="shared" ref="D518:AO518" si="103">+D522-D520</f>
        <v>-12.276999999999999</v>
      </c>
      <c r="E518">
        <f t="shared" si="103"/>
        <v>-9.9949999999999992</v>
      </c>
      <c r="F518">
        <f t="shared" si="103"/>
        <v>-21.484000000000002</v>
      </c>
      <c r="G518">
        <f t="shared" si="103"/>
        <v>-23.58</v>
      </c>
      <c r="H518">
        <f t="shared" si="103"/>
        <v>-24.552999999999997</v>
      </c>
      <c r="I518">
        <f t="shared" si="103"/>
        <v>-29.5</v>
      </c>
      <c r="J518">
        <f t="shared" si="103"/>
        <v>-29.196999999999999</v>
      </c>
      <c r="K518">
        <f t="shared" si="103"/>
        <v>-27.143999999999998</v>
      </c>
      <c r="L518">
        <f t="shared" si="103"/>
        <v>-30.449000000000002</v>
      </c>
      <c r="M518">
        <f t="shared" si="103"/>
        <v>-40.182000000000002</v>
      </c>
      <c r="N518">
        <f t="shared" si="103"/>
        <v>-34.850999999999999</v>
      </c>
      <c r="O518">
        <f t="shared" si="103"/>
        <v>-40.313000000000002</v>
      </c>
      <c r="P518">
        <f t="shared" si="103"/>
        <v>-37.515999999999998</v>
      </c>
      <c r="Q518">
        <f t="shared" si="103"/>
        <v>-46.28</v>
      </c>
      <c r="R518">
        <f t="shared" si="103"/>
        <v>-45.088000000000001</v>
      </c>
      <c r="S518">
        <f t="shared" si="103"/>
        <v>-43.274000000000001</v>
      </c>
      <c r="T518">
        <f t="shared" si="103"/>
        <v>-58.273000000000003</v>
      </c>
      <c r="U518">
        <f t="shared" si="103"/>
        <v>-63.18</v>
      </c>
      <c r="V518">
        <f t="shared" si="103"/>
        <v>-57.061999999999998</v>
      </c>
      <c r="W518">
        <f t="shared" si="103"/>
        <v>-59.262</v>
      </c>
      <c r="X518">
        <f t="shared" si="103"/>
        <v>-67.703000000000003</v>
      </c>
      <c r="Y518">
        <f t="shared" si="103"/>
        <v>-65.420999999999992</v>
      </c>
      <c r="Z518">
        <f t="shared" si="103"/>
        <v>-63.907000000000004</v>
      </c>
      <c r="AA518">
        <f t="shared" si="103"/>
        <v>-58.274999999999999</v>
      </c>
      <c r="AB518">
        <f t="shared" si="103"/>
        <v>-65.986999999999995</v>
      </c>
      <c r="AC518">
        <f t="shared" si="103"/>
        <v>-64.27</v>
      </c>
      <c r="AD518">
        <f t="shared" si="103"/>
        <v>-68.873999999999995</v>
      </c>
      <c r="AE518">
        <f t="shared" si="103"/>
        <v>-65.927000000000007</v>
      </c>
      <c r="AF518">
        <f t="shared" si="103"/>
        <v>-54.073999999999998</v>
      </c>
      <c r="AG518">
        <f t="shared" si="103"/>
        <v>-59.606000000000002</v>
      </c>
      <c r="AH518">
        <f t="shared" si="103"/>
        <v>-59.99</v>
      </c>
      <c r="AI518">
        <f t="shared" si="103"/>
        <v>-59.182000000000002</v>
      </c>
      <c r="AJ518">
        <f t="shared" si="103"/>
        <v>-59.222000000000001</v>
      </c>
      <c r="AK518">
        <f t="shared" si="103"/>
        <v>-54.537999999999997</v>
      </c>
      <c r="AL518">
        <f t="shared" si="103"/>
        <v>-73.537999999999997</v>
      </c>
      <c r="AM518">
        <f t="shared" si="103"/>
        <v>-64.376999999999995</v>
      </c>
      <c r="AN518">
        <f t="shared" si="103"/>
        <v>-53.02</v>
      </c>
      <c r="AO518">
        <f t="shared" si="103"/>
        <v>-60.292999999999999</v>
      </c>
    </row>
    <row r="519" spans="1:43" hidden="1" x14ac:dyDescent="0.2">
      <c r="B519" t="s">
        <v>3</v>
      </c>
    </row>
    <row r="520" spans="1:43" hidden="1" x14ac:dyDescent="0.2">
      <c r="A520" t="s">
        <v>316</v>
      </c>
      <c r="B520" t="s">
        <v>5</v>
      </c>
      <c r="C520">
        <v>37.936999999999998</v>
      </c>
      <c r="D520">
        <v>12.276999999999999</v>
      </c>
      <c r="E520">
        <v>9.9949999999999992</v>
      </c>
      <c r="F520">
        <v>21.484000000000002</v>
      </c>
      <c r="G520">
        <v>23.58</v>
      </c>
      <c r="H520">
        <v>26.652999999999999</v>
      </c>
      <c r="I520">
        <v>29.5</v>
      </c>
      <c r="J520">
        <v>29.600999999999999</v>
      </c>
      <c r="K520">
        <v>27.143999999999998</v>
      </c>
      <c r="L520">
        <v>30.449000000000002</v>
      </c>
      <c r="M520">
        <v>40.182000000000002</v>
      </c>
      <c r="N520">
        <v>34.850999999999999</v>
      </c>
      <c r="O520">
        <v>40.313000000000002</v>
      </c>
      <c r="P520">
        <v>37.515999999999998</v>
      </c>
      <c r="Q520">
        <v>46.28</v>
      </c>
      <c r="R520">
        <v>45.088000000000001</v>
      </c>
      <c r="S520">
        <v>43.274000000000001</v>
      </c>
      <c r="T520">
        <v>58.273000000000003</v>
      </c>
      <c r="U520">
        <v>63.18</v>
      </c>
      <c r="V520">
        <v>57.061999999999998</v>
      </c>
      <c r="W520">
        <v>59.262</v>
      </c>
      <c r="X520">
        <v>67.703000000000003</v>
      </c>
      <c r="Y520">
        <v>67.177999999999997</v>
      </c>
      <c r="Z520">
        <v>65.623000000000005</v>
      </c>
      <c r="AA520">
        <v>58.274999999999999</v>
      </c>
      <c r="AB520">
        <v>65.986999999999995</v>
      </c>
      <c r="AC520">
        <v>64.27</v>
      </c>
      <c r="AD520">
        <v>68.873999999999995</v>
      </c>
      <c r="AE520">
        <v>65.927000000000007</v>
      </c>
      <c r="AF520">
        <v>54.073999999999998</v>
      </c>
      <c r="AG520">
        <v>61.463999999999999</v>
      </c>
      <c r="AH520">
        <v>60.777000000000001</v>
      </c>
      <c r="AI520">
        <v>59.182000000000002</v>
      </c>
      <c r="AJ520">
        <v>59.222000000000001</v>
      </c>
      <c r="AK520">
        <v>54.537999999999997</v>
      </c>
      <c r="AL520">
        <v>73.537999999999997</v>
      </c>
      <c r="AM520">
        <v>64.376999999999995</v>
      </c>
      <c r="AN520">
        <v>58.92</v>
      </c>
      <c r="AO520">
        <v>60.292999999999999</v>
      </c>
      <c r="AP520">
        <v>52.34</v>
      </c>
      <c r="AQ520">
        <v>62.145000000000003</v>
      </c>
    </row>
    <row r="521" spans="1:43" hidden="1" x14ac:dyDescent="0.2">
      <c r="B521" t="s">
        <v>6</v>
      </c>
    </row>
    <row r="522" spans="1:43" hidden="1" x14ac:dyDescent="0.2">
      <c r="A522" t="s">
        <v>317</v>
      </c>
      <c r="B522" t="s">
        <v>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2.1</v>
      </c>
      <c r="I522">
        <v>0</v>
      </c>
      <c r="J522">
        <v>0.40400000000000003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1.7569999999999999</v>
      </c>
      <c r="Z522">
        <v>1.716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1.8580000000000001</v>
      </c>
      <c r="AH522">
        <v>0.78700000000000003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5.9</v>
      </c>
      <c r="AO522">
        <v>0</v>
      </c>
      <c r="AP522">
        <v>0.84</v>
      </c>
      <c r="AQ522">
        <v>3.9649999999999999</v>
      </c>
    </row>
    <row r="523" spans="1:43" x14ac:dyDescent="0.2">
      <c r="B523" t="s">
        <v>318</v>
      </c>
      <c r="C523">
        <f>+C527-C525</f>
        <v>-148.99100000000001</v>
      </c>
      <c r="D523">
        <f t="shared" ref="D523:AO523" si="104">+D527-D525</f>
        <v>-139.06100000000001</v>
      </c>
      <c r="E523">
        <f t="shared" si="104"/>
        <v>-166.905</v>
      </c>
      <c r="F523">
        <f t="shared" si="104"/>
        <v>-147.92500000000001</v>
      </c>
      <c r="G523">
        <f t="shared" si="104"/>
        <v>-140.815</v>
      </c>
      <c r="H523">
        <f t="shared" si="104"/>
        <v>-127.047</v>
      </c>
      <c r="I523">
        <f t="shared" si="104"/>
        <v>-143.36199999999999</v>
      </c>
      <c r="J523">
        <f t="shared" si="104"/>
        <v>-139.32300000000001</v>
      </c>
      <c r="K523">
        <f t="shared" si="104"/>
        <v>-169.148</v>
      </c>
      <c r="L523">
        <f t="shared" si="104"/>
        <v>-169.61099999999999</v>
      </c>
      <c r="M523">
        <f t="shared" si="104"/>
        <v>-167.59200000000001</v>
      </c>
      <c r="N523">
        <f t="shared" si="104"/>
        <v>-168.702</v>
      </c>
      <c r="O523">
        <f t="shared" si="104"/>
        <v>-221.14</v>
      </c>
      <c r="P523">
        <f t="shared" si="104"/>
        <v>-244.15899999999999</v>
      </c>
      <c r="Q523">
        <f t="shared" si="104"/>
        <v>-226.12799999999999</v>
      </c>
      <c r="R523">
        <f t="shared" si="104"/>
        <v>-224.59299999999999</v>
      </c>
      <c r="S523">
        <f t="shared" si="104"/>
        <v>-203.178</v>
      </c>
      <c r="T523">
        <f t="shared" si="104"/>
        <v>-227.46</v>
      </c>
      <c r="U523">
        <f t="shared" si="104"/>
        <v>-245.27</v>
      </c>
      <c r="V523">
        <f t="shared" si="104"/>
        <v>-190.732</v>
      </c>
      <c r="W523">
        <f t="shared" si="104"/>
        <v>-210.83</v>
      </c>
      <c r="X523">
        <f t="shared" si="104"/>
        <v>-198.44499999999999</v>
      </c>
      <c r="Y523">
        <f t="shared" si="104"/>
        <v>-197.79900000000001</v>
      </c>
      <c r="Z523">
        <f t="shared" si="104"/>
        <v>-213.06399999999999</v>
      </c>
      <c r="AA523">
        <f t="shared" si="104"/>
        <v>-187.673</v>
      </c>
      <c r="AB523">
        <f t="shared" si="104"/>
        <v>-189.23699999999999</v>
      </c>
      <c r="AC523">
        <f t="shared" si="104"/>
        <v>-204.22</v>
      </c>
      <c r="AD523">
        <f t="shared" si="104"/>
        <v>-179.99</v>
      </c>
      <c r="AE523">
        <f t="shared" si="104"/>
        <v>-204.32599999999999</v>
      </c>
      <c r="AF523">
        <f t="shared" si="104"/>
        <v>-229.05600000000001</v>
      </c>
      <c r="AG523">
        <f t="shared" si="104"/>
        <v>-222.715</v>
      </c>
      <c r="AH523">
        <f t="shared" si="104"/>
        <v>-211.691</v>
      </c>
      <c r="AI523">
        <f t="shared" si="104"/>
        <v>-224.06</v>
      </c>
      <c r="AJ523">
        <f t="shared" si="104"/>
        <v>-219.666</v>
      </c>
      <c r="AK523">
        <f t="shared" si="104"/>
        <v>-225.28</v>
      </c>
      <c r="AL523">
        <f t="shared" si="104"/>
        <v>-236.607</v>
      </c>
      <c r="AM523">
        <f t="shared" si="104"/>
        <v>-208.05099999999999</v>
      </c>
      <c r="AN523">
        <f t="shared" si="104"/>
        <v>-236.203</v>
      </c>
      <c r="AO523">
        <f t="shared" si="104"/>
        <v>-232.87200000000001</v>
      </c>
    </row>
    <row r="524" spans="1:43" hidden="1" x14ac:dyDescent="0.2">
      <c r="B524" t="s">
        <v>3</v>
      </c>
    </row>
    <row r="525" spans="1:43" hidden="1" x14ac:dyDescent="0.2">
      <c r="A525" t="s">
        <v>319</v>
      </c>
      <c r="B525" t="s">
        <v>5</v>
      </c>
      <c r="C525">
        <v>148.99100000000001</v>
      </c>
      <c r="D525">
        <v>139.06100000000001</v>
      </c>
      <c r="E525">
        <v>166.905</v>
      </c>
      <c r="F525">
        <v>147.92500000000001</v>
      </c>
      <c r="G525">
        <v>140.815</v>
      </c>
      <c r="H525">
        <v>127.047</v>
      </c>
      <c r="I525">
        <v>143.36199999999999</v>
      </c>
      <c r="J525">
        <v>139.32300000000001</v>
      </c>
      <c r="K525">
        <v>169.148</v>
      </c>
      <c r="L525">
        <v>169.61099999999999</v>
      </c>
      <c r="M525">
        <v>167.59200000000001</v>
      </c>
      <c r="N525">
        <v>168.702</v>
      </c>
      <c r="O525">
        <v>221.14</v>
      </c>
      <c r="P525">
        <v>244.15899999999999</v>
      </c>
      <c r="Q525">
        <v>226.12799999999999</v>
      </c>
      <c r="R525">
        <v>224.59299999999999</v>
      </c>
      <c r="S525">
        <v>203.178</v>
      </c>
      <c r="T525">
        <v>227.46</v>
      </c>
      <c r="U525">
        <v>245.27</v>
      </c>
      <c r="V525">
        <v>190.732</v>
      </c>
      <c r="W525">
        <v>210.83</v>
      </c>
      <c r="X525">
        <v>198.44499999999999</v>
      </c>
      <c r="Y525">
        <v>197.79900000000001</v>
      </c>
      <c r="Z525">
        <v>213.06399999999999</v>
      </c>
      <c r="AA525">
        <v>187.673</v>
      </c>
      <c r="AB525">
        <v>189.23699999999999</v>
      </c>
      <c r="AC525">
        <v>204.22</v>
      </c>
      <c r="AD525">
        <v>179.99</v>
      </c>
      <c r="AE525">
        <v>204.32599999999999</v>
      </c>
      <c r="AF525">
        <v>229.05600000000001</v>
      </c>
      <c r="AG525">
        <v>222.715</v>
      </c>
      <c r="AH525">
        <v>211.691</v>
      </c>
      <c r="AI525">
        <v>224.06</v>
      </c>
      <c r="AJ525">
        <v>219.666</v>
      </c>
      <c r="AK525">
        <v>225.28</v>
      </c>
      <c r="AL525">
        <v>236.607</v>
      </c>
      <c r="AM525">
        <v>208.05099999999999</v>
      </c>
      <c r="AN525">
        <v>236.203</v>
      </c>
      <c r="AO525">
        <v>232.87200000000001</v>
      </c>
      <c r="AP525">
        <v>247.73400000000001</v>
      </c>
      <c r="AQ525">
        <v>247.05699999999999</v>
      </c>
    </row>
    <row r="526" spans="1:43" hidden="1" x14ac:dyDescent="0.2">
      <c r="B526" t="s">
        <v>6</v>
      </c>
    </row>
    <row r="527" spans="1:43" hidden="1" x14ac:dyDescent="0.2">
      <c r="A527" t="s">
        <v>320</v>
      </c>
      <c r="B527" t="s">
        <v>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1:43" x14ac:dyDescent="0.2">
      <c r="B528" t="s">
        <v>321</v>
      </c>
      <c r="C528">
        <f>+C532-C530</f>
        <v>-1793.326</v>
      </c>
      <c r="D528">
        <f t="shared" ref="D528:AO528" si="105">+D532-D530</f>
        <v>-1747.578</v>
      </c>
      <c r="E528">
        <f t="shared" si="105"/>
        <v>-1613.808</v>
      </c>
      <c r="F528">
        <f t="shared" si="105"/>
        <v>-1408.0329999999999</v>
      </c>
      <c r="G528">
        <f t="shared" si="105"/>
        <v>-1336.2049999999999</v>
      </c>
      <c r="H528">
        <f t="shared" si="105"/>
        <v>-1283.2080000000001</v>
      </c>
      <c r="I528">
        <f t="shared" si="105"/>
        <v>-1451.4259999999999</v>
      </c>
      <c r="J528">
        <f t="shared" si="105"/>
        <v>-1346.6509999999998</v>
      </c>
      <c r="K528">
        <f t="shared" si="105"/>
        <v>-1297.9450000000002</v>
      </c>
      <c r="L528">
        <f t="shared" si="105"/>
        <v>-1370.0520000000001</v>
      </c>
      <c r="M528">
        <f t="shared" si="105"/>
        <v>-1491.4859999999999</v>
      </c>
      <c r="N528">
        <f t="shared" si="105"/>
        <v>-1463.9850000000001</v>
      </c>
      <c r="O528">
        <f t="shared" si="105"/>
        <v>-1552.5320000000002</v>
      </c>
      <c r="P528">
        <f t="shared" si="105"/>
        <v>-1550.4860000000001</v>
      </c>
      <c r="Q528">
        <f t="shared" si="105"/>
        <v>-1509.962</v>
      </c>
      <c r="R528">
        <f t="shared" si="105"/>
        <v>-1481.6119999999999</v>
      </c>
      <c r="S528">
        <f t="shared" si="105"/>
        <v>-1489.7879999999998</v>
      </c>
      <c r="T528">
        <f t="shared" si="105"/>
        <v>-1589.2349999999999</v>
      </c>
      <c r="U528">
        <f t="shared" si="105"/>
        <v>-1727.4469999999999</v>
      </c>
      <c r="V528">
        <f t="shared" si="105"/>
        <v>-1627.6189999999999</v>
      </c>
      <c r="W528">
        <f t="shared" si="105"/>
        <v>-1684.4880000000001</v>
      </c>
      <c r="X528">
        <f t="shared" si="105"/>
        <v>-1672.4649999999999</v>
      </c>
      <c r="Y528">
        <f t="shared" si="105"/>
        <v>-1634.585</v>
      </c>
      <c r="Z528">
        <f t="shared" si="105"/>
        <v>-1689.2850000000001</v>
      </c>
      <c r="AA528">
        <f t="shared" si="105"/>
        <v>-1730.0549999999998</v>
      </c>
      <c r="AB528">
        <f t="shared" si="105"/>
        <v>-1767.5519999999999</v>
      </c>
      <c r="AC528">
        <f t="shared" si="105"/>
        <v>-1724.7130000000002</v>
      </c>
      <c r="AD528">
        <f t="shared" si="105"/>
        <v>-1760.9569999999999</v>
      </c>
      <c r="AE528">
        <f t="shared" si="105"/>
        <v>-1637.8410000000001</v>
      </c>
      <c r="AF528">
        <f t="shared" si="105"/>
        <v>-1519.865</v>
      </c>
      <c r="AG528">
        <f t="shared" si="105"/>
        <v>-1531.38</v>
      </c>
      <c r="AH528">
        <f t="shared" si="105"/>
        <v>-1435.077</v>
      </c>
      <c r="AI528">
        <f t="shared" si="105"/>
        <v>-1358.5259999999998</v>
      </c>
      <c r="AJ528">
        <f t="shared" si="105"/>
        <v>-1141.934</v>
      </c>
      <c r="AK528">
        <f t="shared" si="105"/>
        <v>-1046.9470000000001</v>
      </c>
      <c r="AL528">
        <f t="shared" si="105"/>
        <v>-1246.8019999999999</v>
      </c>
      <c r="AM528">
        <f t="shared" si="105"/>
        <v>-1213.277</v>
      </c>
      <c r="AN528">
        <f t="shared" si="105"/>
        <v>-1325.61</v>
      </c>
      <c r="AO528">
        <f t="shared" si="105"/>
        <v>-1242.825</v>
      </c>
    </row>
    <row r="529" spans="1:43" hidden="1" x14ac:dyDescent="0.2">
      <c r="B529" t="s">
        <v>3</v>
      </c>
    </row>
    <row r="530" spans="1:43" hidden="1" x14ac:dyDescent="0.2">
      <c r="A530" t="s">
        <v>322</v>
      </c>
      <c r="B530" t="s">
        <v>5</v>
      </c>
      <c r="C530">
        <v>1793.326</v>
      </c>
      <c r="D530">
        <v>1747.578</v>
      </c>
      <c r="E530">
        <v>1613.808</v>
      </c>
      <c r="F530">
        <v>1408.0329999999999</v>
      </c>
      <c r="G530">
        <v>1336.2049999999999</v>
      </c>
      <c r="H530">
        <v>1283.2080000000001</v>
      </c>
      <c r="I530">
        <v>1451.4259999999999</v>
      </c>
      <c r="J530">
        <v>1361.7139999999999</v>
      </c>
      <c r="K530">
        <v>1311.0340000000001</v>
      </c>
      <c r="L530">
        <v>1384.0250000000001</v>
      </c>
      <c r="M530">
        <v>1508.8309999999999</v>
      </c>
      <c r="N530">
        <v>1475.171</v>
      </c>
      <c r="O530">
        <v>1557.4860000000001</v>
      </c>
      <c r="P530">
        <v>1558.9670000000001</v>
      </c>
      <c r="Q530">
        <v>1518.9269999999999</v>
      </c>
      <c r="R530">
        <v>1484.56</v>
      </c>
      <c r="S530">
        <v>1491.62</v>
      </c>
      <c r="T530">
        <v>1593.6769999999999</v>
      </c>
      <c r="U530">
        <v>1729.4659999999999</v>
      </c>
      <c r="V530">
        <v>1627.6189999999999</v>
      </c>
      <c r="W530">
        <v>1684.4880000000001</v>
      </c>
      <c r="X530">
        <v>1672.4649999999999</v>
      </c>
      <c r="Y530">
        <v>1634.585</v>
      </c>
      <c r="Z530">
        <v>1702.914</v>
      </c>
      <c r="AA530">
        <v>1746.5619999999999</v>
      </c>
      <c r="AB530">
        <v>1787.355</v>
      </c>
      <c r="AC530">
        <v>1743.2650000000001</v>
      </c>
      <c r="AD530">
        <v>1789.9259999999999</v>
      </c>
      <c r="AE530">
        <v>1661.7840000000001</v>
      </c>
      <c r="AF530">
        <v>1532.309</v>
      </c>
      <c r="AG530">
        <v>1539.89</v>
      </c>
      <c r="AH530">
        <v>1449.4</v>
      </c>
      <c r="AI530">
        <v>1376.9659999999999</v>
      </c>
      <c r="AJ530">
        <v>1154.0809999999999</v>
      </c>
      <c r="AK530">
        <v>1058.8320000000001</v>
      </c>
      <c r="AL530">
        <v>1261.1179999999999</v>
      </c>
      <c r="AM530">
        <v>1225.877</v>
      </c>
      <c r="AN530">
        <v>1339.684</v>
      </c>
      <c r="AO530">
        <v>1252.961</v>
      </c>
      <c r="AP530">
        <v>1284.222</v>
      </c>
      <c r="AQ530">
        <v>1008.6559999999999</v>
      </c>
    </row>
    <row r="531" spans="1:43" hidden="1" x14ac:dyDescent="0.2">
      <c r="B531" t="s">
        <v>6</v>
      </c>
    </row>
    <row r="532" spans="1:43" hidden="1" x14ac:dyDescent="0.2">
      <c r="A532" t="s">
        <v>323</v>
      </c>
      <c r="B532" t="s">
        <v>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15.063000000000001</v>
      </c>
      <c r="K532">
        <v>13.089</v>
      </c>
      <c r="L532">
        <v>13.973000000000001</v>
      </c>
      <c r="M532">
        <v>17.344999999999999</v>
      </c>
      <c r="N532">
        <v>11.186</v>
      </c>
      <c r="O532">
        <v>4.9539999999999997</v>
      </c>
      <c r="P532">
        <v>8.4809999999999999</v>
      </c>
      <c r="Q532">
        <v>8.9649999999999999</v>
      </c>
      <c r="R532">
        <v>2.948</v>
      </c>
      <c r="S532">
        <v>1.8320000000000001</v>
      </c>
      <c r="T532">
        <v>4.4420000000000002</v>
      </c>
      <c r="U532">
        <v>2.0190000000000001</v>
      </c>
      <c r="V532">
        <v>0</v>
      </c>
      <c r="W532">
        <v>0</v>
      </c>
      <c r="X532">
        <v>0</v>
      </c>
      <c r="Y532">
        <v>0</v>
      </c>
      <c r="Z532">
        <v>13.629</v>
      </c>
      <c r="AA532">
        <v>16.507000000000001</v>
      </c>
      <c r="AB532">
        <v>19.803000000000001</v>
      </c>
      <c r="AC532">
        <v>18.552</v>
      </c>
      <c r="AD532">
        <v>28.969000000000001</v>
      </c>
      <c r="AE532">
        <v>23.943000000000001</v>
      </c>
      <c r="AF532">
        <v>12.444000000000001</v>
      </c>
      <c r="AG532">
        <v>8.51</v>
      </c>
      <c r="AH532">
        <v>14.323</v>
      </c>
      <c r="AI532">
        <v>18.440000000000001</v>
      </c>
      <c r="AJ532">
        <v>12.147</v>
      </c>
      <c r="AK532">
        <v>11.885</v>
      </c>
      <c r="AL532">
        <v>14.316000000000001</v>
      </c>
      <c r="AM532">
        <v>12.6</v>
      </c>
      <c r="AN532">
        <v>14.074</v>
      </c>
      <c r="AO532">
        <v>10.135999999999999</v>
      </c>
      <c r="AP532">
        <v>0</v>
      </c>
      <c r="AQ532">
        <v>3.5449999999999999</v>
      </c>
    </row>
    <row r="533" spans="1:43" x14ac:dyDescent="0.2">
      <c r="B533" t="s">
        <v>324</v>
      </c>
      <c r="C533">
        <f>+C537-C535</f>
        <v>-12.34</v>
      </c>
      <c r="D533">
        <f t="shared" ref="D533:AO533" si="106">+D537-D535</f>
        <v>-10.6</v>
      </c>
      <c r="E533">
        <f t="shared" si="106"/>
        <v>-9.94</v>
      </c>
      <c r="F533">
        <f t="shared" si="106"/>
        <v>-13.8</v>
      </c>
      <c r="G533">
        <f t="shared" si="106"/>
        <v>-10.119999999999999</v>
      </c>
      <c r="H533">
        <f t="shared" si="106"/>
        <v>-13.58</v>
      </c>
      <c r="I533">
        <f t="shared" si="106"/>
        <v>-13.24</v>
      </c>
      <c r="J533">
        <f t="shared" si="106"/>
        <v>-11.56</v>
      </c>
      <c r="K533">
        <f t="shared" si="106"/>
        <v>-14.1</v>
      </c>
      <c r="L533">
        <f t="shared" si="106"/>
        <v>-13.72</v>
      </c>
      <c r="M533">
        <f t="shared" si="106"/>
        <v>-10.4</v>
      </c>
      <c r="N533">
        <f t="shared" si="106"/>
        <v>-18.12</v>
      </c>
      <c r="O533">
        <f t="shared" si="106"/>
        <v>-23.82</v>
      </c>
      <c r="P533">
        <f t="shared" si="106"/>
        <v>-14.68</v>
      </c>
      <c r="Q533">
        <f t="shared" si="106"/>
        <v>-9.4139999999999997</v>
      </c>
      <c r="R533">
        <f t="shared" si="106"/>
        <v>-6.665</v>
      </c>
      <c r="S533">
        <f t="shared" si="106"/>
        <v>-12.452</v>
      </c>
      <c r="T533">
        <f t="shared" si="106"/>
        <v>-14.648</v>
      </c>
      <c r="U533">
        <f t="shared" si="106"/>
        <v>-14.914</v>
      </c>
      <c r="V533">
        <f t="shared" si="106"/>
        <v>-9.17</v>
      </c>
      <c r="W533">
        <f t="shared" si="106"/>
        <v>-22.036000000000001</v>
      </c>
      <c r="X533">
        <f t="shared" si="106"/>
        <v>-21.518000000000001</v>
      </c>
      <c r="Y533">
        <f t="shared" si="106"/>
        <v>-23.18</v>
      </c>
      <c r="Z533">
        <f t="shared" si="106"/>
        <v>-17.66</v>
      </c>
      <c r="AA533">
        <f t="shared" si="106"/>
        <v>-15.1</v>
      </c>
      <c r="AB533">
        <f t="shared" si="106"/>
        <v>-9.32</v>
      </c>
      <c r="AC533">
        <f t="shared" si="106"/>
        <v>-20.5</v>
      </c>
      <c r="AD533">
        <f t="shared" si="106"/>
        <v>-21.56</v>
      </c>
      <c r="AE533">
        <f t="shared" si="106"/>
        <v>-22.481999999999999</v>
      </c>
      <c r="AF533">
        <f t="shared" si="106"/>
        <v>-24.957999999999998</v>
      </c>
      <c r="AG533">
        <f t="shared" si="106"/>
        <v>-23.117999999999999</v>
      </c>
      <c r="AH533">
        <f t="shared" si="106"/>
        <v>-24.469000000000001</v>
      </c>
      <c r="AI533">
        <f t="shared" si="106"/>
        <v>-25.11</v>
      </c>
      <c r="AJ533">
        <f t="shared" si="106"/>
        <v>-24.347999999999999</v>
      </c>
      <c r="AK533">
        <f t="shared" si="106"/>
        <v>-19.048999999999999</v>
      </c>
      <c r="AL533">
        <f t="shared" si="106"/>
        <v>-24.233000000000001</v>
      </c>
      <c r="AM533">
        <f t="shared" si="106"/>
        <v>-24.09</v>
      </c>
      <c r="AN533">
        <f t="shared" si="106"/>
        <v>-20.088999999999999</v>
      </c>
      <c r="AO533">
        <f t="shared" si="106"/>
        <v>-20.088999999999999</v>
      </c>
    </row>
    <row r="534" spans="1:43" hidden="1" x14ac:dyDescent="0.2">
      <c r="B534" t="s">
        <v>3</v>
      </c>
    </row>
    <row r="535" spans="1:43" hidden="1" x14ac:dyDescent="0.2">
      <c r="A535" t="s">
        <v>325</v>
      </c>
      <c r="B535" t="s">
        <v>5</v>
      </c>
      <c r="C535">
        <v>12.34</v>
      </c>
      <c r="D535">
        <v>10.6</v>
      </c>
      <c r="E535">
        <v>9.94</v>
      </c>
      <c r="F535">
        <v>13.8</v>
      </c>
      <c r="G535">
        <v>10.119999999999999</v>
      </c>
      <c r="H535">
        <v>13.58</v>
      </c>
      <c r="I535">
        <v>13.24</v>
      </c>
      <c r="J535">
        <v>11.56</v>
      </c>
      <c r="K535">
        <v>14.1</v>
      </c>
      <c r="L535">
        <v>13.72</v>
      </c>
      <c r="M535">
        <v>10.4</v>
      </c>
      <c r="N535">
        <v>18.12</v>
      </c>
      <c r="O535">
        <v>23.82</v>
      </c>
      <c r="P535">
        <v>14.68</v>
      </c>
      <c r="Q535">
        <v>9.4139999999999997</v>
      </c>
      <c r="R535">
        <v>6.665</v>
      </c>
      <c r="S535">
        <v>12.452</v>
      </c>
      <c r="T535">
        <v>14.648</v>
      </c>
      <c r="U535">
        <v>14.914</v>
      </c>
      <c r="V535">
        <v>9.17</v>
      </c>
      <c r="W535">
        <v>22.036000000000001</v>
      </c>
      <c r="X535">
        <v>21.518000000000001</v>
      </c>
      <c r="Y535">
        <v>23.18</v>
      </c>
      <c r="Z535">
        <v>17.66</v>
      </c>
      <c r="AA535">
        <v>15.1</v>
      </c>
      <c r="AB535">
        <v>9.32</v>
      </c>
      <c r="AC535">
        <v>20.5</v>
      </c>
      <c r="AD535">
        <v>21.56</v>
      </c>
      <c r="AE535">
        <v>22.481999999999999</v>
      </c>
      <c r="AF535">
        <v>24.957999999999998</v>
      </c>
      <c r="AG535">
        <v>23.117999999999999</v>
      </c>
      <c r="AH535">
        <v>24.469000000000001</v>
      </c>
      <c r="AI535">
        <v>25.11</v>
      </c>
      <c r="AJ535">
        <v>24.347999999999999</v>
      </c>
      <c r="AK535">
        <v>19.048999999999999</v>
      </c>
      <c r="AL535">
        <v>24.233000000000001</v>
      </c>
      <c r="AM535">
        <v>24.09</v>
      </c>
      <c r="AN535">
        <v>20.088999999999999</v>
      </c>
      <c r="AO535">
        <v>20.088999999999999</v>
      </c>
    </row>
    <row r="536" spans="1:43" hidden="1" x14ac:dyDescent="0.2">
      <c r="B536" t="s">
        <v>6</v>
      </c>
    </row>
    <row r="537" spans="1:43" hidden="1" x14ac:dyDescent="0.2">
      <c r="A537" t="s">
        <v>326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3" x14ac:dyDescent="0.2">
      <c r="B538" t="s">
        <v>327</v>
      </c>
      <c r="C538">
        <f>+C542-C540</f>
        <v>-4319.5050000000001</v>
      </c>
      <c r="D538">
        <f t="shared" ref="D538:AO538" si="107">+D542-D540</f>
        <v>-3832.0569999999998</v>
      </c>
      <c r="E538">
        <f t="shared" si="107"/>
        <v>-3588.7460000000001</v>
      </c>
      <c r="F538">
        <f t="shared" si="107"/>
        <v>-3476.56</v>
      </c>
      <c r="G538">
        <f t="shared" si="107"/>
        <v>-3587.4380000000001</v>
      </c>
      <c r="H538">
        <f t="shared" si="107"/>
        <v>-3327.6460000000002</v>
      </c>
      <c r="I538">
        <f t="shared" si="107"/>
        <v>-3277.3890000000001</v>
      </c>
      <c r="J538">
        <f t="shared" si="107"/>
        <v>-3131.7649999999999</v>
      </c>
      <c r="K538">
        <f t="shared" si="107"/>
        <v>-3272.9650000000001</v>
      </c>
      <c r="L538">
        <f t="shared" si="107"/>
        <v>-3543.6979999999999</v>
      </c>
      <c r="M538">
        <f t="shared" si="107"/>
        <v>-3988.5830000000001</v>
      </c>
      <c r="N538">
        <f t="shared" si="107"/>
        <v>-3988.6640000000002</v>
      </c>
      <c r="O538">
        <f t="shared" si="107"/>
        <v>-4271.9620000000004</v>
      </c>
      <c r="P538">
        <f t="shared" si="107"/>
        <v>-4313.59</v>
      </c>
      <c r="Q538">
        <f t="shared" si="107"/>
        <v>-4626.8459999999995</v>
      </c>
      <c r="R538">
        <f t="shared" si="107"/>
        <v>-4512.5</v>
      </c>
      <c r="S538">
        <f t="shared" si="107"/>
        <v>-4440.5460000000003</v>
      </c>
      <c r="T538">
        <f t="shared" si="107"/>
        <v>-4503.3530000000001</v>
      </c>
      <c r="U538">
        <f t="shared" si="107"/>
        <v>-4279.7690000000002</v>
      </c>
      <c r="V538">
        <f t="shared" si="107"/>
        <v>-4185.393</v>
      </c>
      <c r="W538">
        <f t="shared" si="107"/>
        <v>-4316.3429999999998</v>
      </c>
      <c r="X538">
        <f t="shared" si="107"/>
        <v>-4069.3710000000001</v>
      </c>
      <c r="Y538">
        <f t="shared" si="107"/>
        <v>-4071.652</v>
      </c>
      <c r="Z538">
        <f t="shared" si="107"/>
        <v>-4128.0879999999997</v>
      </c>
      <c r="AA538">
        <f t="shared" si="107"/>
        <v>-4035.317</v>
      </c>
      <c r="AB538">
        <f t="shared" si="107"/>
        <v>-4185.8770000000004</v>
      </c>
      <c r="AC538">
        <f t="shared" si="107"/>
        <v>-3987.049</v>
      </c>
      <c r="AD538">
        <f t="shared" si="107"/>
        <v>-4035.7919999999999</v>
      </c>
      <c r="AE538">
        <f t="shared" si="107"/>
        <v>-3840.5749999999998</v>
      </c>
      <c r="AF538">
        <f t="shared" si="107"/>
        <v>-3416.4290000000001</v>
      </c>
      <c r="AG538">
        <f t="shared" si="107"/>
        <v>-3466.5050000000001</v>
      </c>
      <c r="AH538">
        <f t="shared" si="107"/>
        <v>-3398.297</v>
      </c>
      <c r="AI538">
        <f t="shared" si="107"/>
        <v>-3429.4459999999999</v>
      </c>
      <c r="AJ538">
        <f t="shared" si="107"/>
        <v>-3392.7849999999999</v>
      </c>
      <c r="AK538">
        <f t="shared" si="107"/>
        <v>-3204.5369999999998</v>
      </c>
      <c r="AL538">
        <f t="shared" si="107"/>
        <v>-3187.4340000000002</v>
      </c>
      <c r="AM538">
        <f t="shared" si="107"/>
        <v>-3138.3110000000001</v>
      </c>
      <c r="AN538">
        <f t="shared" si="107"/>
        <v>-3144.6680000000001</v>
      </c>
      <c r="AO538">
        <f t="shared" si="107"/>
        <v>-3012.7750000000001</v>
      </c>
    </row>
    <row r="539" spans="1:43" hidden="1" x14ac:dyDescent="0.2">
      <c r="B539" t="s">
        <v>3</v>
      </c>
    </row>
    <row r="540" spans="1:43" hidden="1" x14ac:dyDescent="0.2">
      <c r="A540" t="s">
        <v>328</v>
      </c>
      <c r="B540" t="s">
        <v>5</v>
      </c>
      <c r="C540">
        <v>4319.5050000000001</v>
      </c>
      <c r="D540">
        <v>3832.0569999999998</v>
      </c>
      <c r="E540">
        <v>3588.7460000000001</v>
      </c>
      <c r="F540">
        <v>3476.56</v>
      </c>
      <c r="G540">
        <v>3587.4380000000001</v>
      </c>
      <c r="H540">
        <v>3327.6460000000002</v>
      </c>
      <c r="I540">
        <v>3277.3890000000001</v>
      </c>
      <c r="J540">
        <v>3131.7649999999999</v>
      </c>
      <c r="K540">
        <v>3272.9650000000001</v>
      </c>
      <c r="L540">
        <v>3543.6979999999999</v>
      </c>
      <c r="M540">
        <v>3988.5830000000001</v>
      </c>
      <c r="N540">
        <v>3988.6640000000002</v>
      </c>
      <c r="O540">
        <v>4271.9620000000004</v>
      </c>
      <c r="P540">
        <v>4313.59</v>
      </c>
      <c r="Q540">
        <v>4626.8459999999995</v>
      </c>
      <c r="R540">
        <v>4512.5</v>
      </c>
      <c r="S540">
        <v>4440.5460000000003</v>
      </c>
      <c r="T540">
        <v>4503.3530000000001</v>
      </c>
      <c r="U540">
        <v>4279.7690000000002</v>
      </c>
      <c r="V540">
        <v>4185.393</v>
      </c>
      <c r="W540">
        <v>4316.3429999999998</v>
      </c>
      <c r="X540">
        <v>4069.3710000000001</v>
      </c>
      <c r="Y540">
        <v>4071.652</v>
      </c>
      <c r="Z540">
        <v>4128.0879999999997</v>
      </c>
      <c r="AA540">
        <v>4035.317</v>
      </c>
      <c r="AB540">
        <v>4185.8770000000004</v>
      </c>
      <c r="AC540">
        <v>3987.049</v>
      </c>
      <c r="AD540">
        <v>4035.7919999999999</v>
      </c>
      <c r="AE540">
        <v>3840.5749999999998</v>
      </c>
      <c r="AF540">
        <v>3416.4290000000001</v>
      </c>
      <c r="AG540">
        <v>3466.5050000000001</v>
      </c>
      <c r="AH540">
        <v>3398.297</v>
      </c>
      <c r="AI540">
        <v>3429.4459999999999</v>
      </c>
      <c r="AJ540">
        <v>3392.7849999999999</v>
      </c>
      <c r="AK540">
        <v>3204.5369999999998</v>
      </c>
      <c r="AL540">
        <v>3187.4340000000002</v>
      </c>
      <c r="AM540">
        <v>3138.3110000000001</v>
      </c>
      <c r="AN540">
        <v>3144.6680000000001</v>
      </c>
      <c r="AO540">
        <v>3012.7750000000001</v>
      </c>
      <c r="AP540">
        <v>3006.8580000000002</v>
      </c>
      <c r="AQ540">
        <v>2418.88</v>
      </c>
    </row>
    <row r="541" spans="1:43" hidden="1" x14ac:dyDescent="0.2">
      <c r="B541" t="s">
        <v>6</v>
      </c>
    </row>
    <row r="542" spans="1:43" hidden="1" x14ac:dyDescent="0.2">
      <c r="A542" t="s">
        <v>329</v>
      </c>
      <c r="B542" t="s">
        <v>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1:43" x14ac:dyDescent="0.2">
      <c r="B543" t="s">
        <v>330</v>
      </c>
      <c r="C543">
        <f>+C547-C545</f>
        <v>-35.08</v>
      </c>
      <c r="D543">
        <f t="shared" ref="D543:AO543" si="108">+D547-D545</f>
        <v>-43.14</v>
      </c>
      <c r="E543">
        <f t="shared" si="108"/>
        <v>-51.44</v>
      </c>
      <c r="F543">
        <f t="shared" si="108"/>
        <v>-50.8</v>
      </c>
      <c r="G543">
        <f t="shared" si="108"/>
        <v>-52.32</v>
      </c>
      <c r="H543">
        <f t="shared" si="108"/>
        <v>-49.72</v>
      </c>
      <c r="I543">
        <f t="shared" si="108"/>
        <v>-44.9</v>
      </c>
      <c r="J543">
        <f t="shared" si="108"/>
        <v>-49.9</v>
      </c>
      <c r="K543">
        <f t="shared" si="108"/>
        <v>-48.24</v>
      </c>
      <c r="L543">
        <f t="shared" si="108"/>
        <v>-49.04</v>
      </c>
      <c r="M543">
        <f t="shared" si="108"/>
        <v>-53.78</v>
      </c>
      <c r="N543">
        <f t="shared" si="108"/>
        <v>-46.88</v>
      </c>
      <c r="O543">
        <f t="shared" si="108"/>
        <v>-59.5</v>
      </c>
      <c r="P543">
        <f t="shared" si="108"/>
        <v>-58</v>
      </c>
      <c r="Q543">
        <f t="shared" si="108"/>
        <v>-59.5</v>
      </c>
      <c r="R543">
        <f t="shared" si="108"/>
        <v>-63.22</v>
      </c>
      <c r="S543">
        <f t="shared" si="108"/>
        <v>-65.44</v>
      </c>
      <c r="T543">
        <f t="shared" si="108"/>
        <v>-68.88</v>
      </c>
      <c r="U543">
        <f t="shared" si="108"/>
        <v>-71.180000000000007</v>
      </c>
      <c r="V543">
        <f t="shared" si="108"/>
        <v>-70.02</v>
      </c>
      <c r="W543">
        <f t="shared" si="108"/>
        <v>-73.86</v>
      </c>
      <c r="X543">
        <f t="shared" si="108"/>
        <v>-76.06</v>
      </c>
      <c r="Y543">
        <f t="shared" si="108"/>
        <v>-77.06</v>
      </c>
      <c r="Z543">
        <f t="shared" si="108"/>
        <v>-78.959999999999994</v>
      </c>
      <c r="AA543">
        <f t="shared" si="108"/>
        <v>-83.3</v>
      </c>
      <c r="AB543">
        <f t="shared" si="108"/>
        <v>-90.32</v>
      </c>
      <c r="AC543">
        <f t="shared" si="108"/>
        <v>-83.58</v>
      </c>
      <c r="AD543">
        <f t="shared" si="108"/>
        <v>-79.28</v>
      </c>
      <c r="AE543">
        <f t="shared" si="108"/>
        <v>-74.5</v>
      </c>
      <c r="AF543">
        <f t="shared" si="108"/>
        <v>-71.239999999999995</v>
      </c>
      <c r="AG543">
        <f t="shared" si="108"/>
        <v>-68.319999999999993</v>
      </c>
      <c r="AH543">
        <f t="shared" si="108"/>
        <v>-62.6</v>
      </c>
      <c r="AI543">
        <f t="shared" si="108"/>
        <v>-71.099999999999994</v>
      </c>
      <c r="AJ543">
        <f t="shared" si="108"/>
        <v>-62.22</v>
      </c>
      <c r="AK543">
        <f t="shared" si="108"/>
        <v>-63.22</v>
      </c>
      <c r="AL543">
        <f t="shared" si="108"/>
        <v>-67.98</v>
      </c>
      <c r="AM543">
        <f t="shared" si="108"/>
        <v>-59.396999999999998</v>
      </c>
      <c r="AN543">
        <f t="shared" si="108"/>
        <v>-55.9</v>
      </c>
      <c r="AO543">
        <f t="shared" si="108"/>
        <v>-47.402000000000001</v>
      </c>
    </row>
    <row r="544" spans="1:43" hidden="1" x14ac:dyDescent="0.2">
      <c r="B544" t="s">
        <v>3</v>
      </c>
    </row>
    <row r="545" spans="1:41" hidden="1" x14ac:dyDescent="0.2">
      <c r="A545" t="s">
        <v>331</v>
      </c>
      <c r="B545" t="s">
        <v>5</v>
      </c>
      <c r="C545">
        <v>35.08</v>
      </c>
      <c r="D545">
        <v>43.14</v>
      </c>
      <c r="E545">
        <v>51.44</v>
      </c>
      <c r="F545">
        <v>50.8</v>
      </c>
      <c r="G545">
        <v>52.32</v>
      </c>
      <c r="H545">
        <v>49.72</v>
      </c>
      <c r="I545">
        <v>44.9</v>
      </c>
      <c r="J545">
        <v>49.9</v>
      </c>
      <c r="K545">
        <v>48.24</v>
      </c>
      <c r="L545">
        <v>49.04</v>
      </c>
      <c r="M545">
        <v>53.78</v>
      </c>
      <c r="N545">
        <v>46.88</v>
      </c>
      <c r="O545">
        <v>59.5</v>
      </c>
      <c r="P545">
        <v>58</v>
      </c>
      <c r="Q545">
        <v>59.5</v>
      </c>
      <c r="R545">
        <v>63.22</v>
      </c>
      <c r="S545">
        <v>65.44</v>
      </c>
      <c r="T545">
        <v>68.88</v>
      </c>
      <c r="U545">
        <v>71.180000000000007</v>
      </c>
      <c r="V545">
        <v>70.02</v>
      </c>
      <c r="W545">
        <v>73.86</v>
      </c>
      <c r="X545">
        <v>76.06</v>
      </c>
      <c r="Y545">
        <v>77.06</v>
      </c>
      <c r="Z545">
        <v>78.959999999999994</v>
      </c>
      <c r="AA545">
        <v>83.3</v>
      </c>
      <c r="AB545">
        <v>90.32</v>
      </c>
      <c r="AC545">
        <v>83.58</v>
      </c>
      <c r="AD545">
        <v>79.28</v>
      </c>
      <c r="AE545">
        <v>74.5</v>
      </c>
      <c r="AF545">
        <v>71.239999999999995</v>
      </c>
      <c r="AG545">
        <v>68.319999999999993</v>
      </c>
      <c r="AH545">
        <v>62.6</v>
      </c>
      <c r="AI545">
        <v>71.099999999999994</v>
      </c>
      <c r="AJ545">
        <v>62.22</v>
      </c>
      <c r="AK545">
        <v>63.22</v>
      </c>
      <c r="AL545">
        <v>67.98</v>
      </c>
      <c r="AM545">
        <v>59.396999999999998</v>
      </c>
      <c r="AN545">
        <v>55.9</v>
      </c>
      <c r="AO545">
        <v>47.402000000000001</v>
      </c>
    </row>
    <row r="546" spans="1:41" hidden="1" x14ac:dyDescent="0.2">
      <c r="B546" t="s">
        <v>6</v>
      </c>
    </row>
    <row r="547" spans="1:41" hidden="1" x14ac:dyDescent="0.2">
      <c r="A547" t="s">
        <v>332</v>
      </c>
      <c r="B547" t="s">
        <v>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2">
      <c r="B548" t="s">
        <v>333</v>
      </c>
      <c r="C548" t="e">
        <f>+C552-C550</f>
        <v>#VALUE!</v>
      </c>
      <c r="D548" t="e">
        <f t="shared" ref="D548:AO548" si="109">+D552-D550</f>
        <v>#VALUE!</v>
      </c>
      <c r="E548" t="e">
        <f t="shared" si="109"/>
        <v>#VALUE!</v>
      </c>
      <c r="F548" t="e">
        <f t="shared" si="109"/>
        <v>#VALUE!</v>
      </c>
      <c r="G548" t="e">
        <f t="shared" si="109"/>
        <v>#VALUE!</v>
      </c>
      <c r="H548" t="e">
        <f t="shared" si="109"/>
        <v>#VALUE!</v>
      </c>
      <c r="I548" t="e">
        <f t="shared" si="109"/>
        <v>#VALUE!</v>
      </c>
      <c r="J548" t="e">
        <f t="shared" si="109"/>
        <v>#VALUE!</v>
      </c>
      <c r="K548" t="e">
        <f t="shared" si="109"/>
        <v>#VALUE!</v>
      </c>
      <c r="L548" t="e">
        <f t="shared" si="109"/>
        <v>#VALUE!</v>
      </c>
      <c r="M548" t="e">
        <f t="shared" si="109"/>
        <v>#VALUE!</v>
      </c>
      <c r="N548" t="e">
        <f t="shared" si="109"/>
        <v>#VALUE!</v>
      </c>
      <c r="O548">
        <f t="shared" si="109"/>
        <v>41.37700000000001</v>
      </c>
      <c r="P548">
        <f t="shared" si="109"/>
        <v>146.238</v>
      </c>
      <c r="Q548">
        <f t="shared" si="109"/>
        <v>147.93699999999998</v>
      </c>
      <c r="R548">
        <f t="shared" si="109"/>
        <v>187.58200000000002</v>
      </c>
      <c r="S548">
        <f t="shared" si="109"/>
        <v>219.684</v>
      </c>
      <c r="T548">
        <f t="shared" si="109"/>
        <v>297.68300000000005</v>
      </c>
      <c r="U548">
        <f t="shared" si="109"/>
        <v>320.846</v>
      </c>
      <c r="V548">
        <f t="shared" si="109"/>
        <v>454.88400000000001</v>
      </c>
      <c r="W548">
        <f t="shared" si="109"/>
        <v>568.17200000000003</v>
      </c>
      <c r="X548">
        <f t="shared" si="109"/>
        <v>622.68799999999999</v>
      </c>
      <c r="Y548">
        <f t="shared" si="109"/>
        <v>739.05499999999995</v>
      </c>
      <c r="Z548">
        <f t="shared" si="109"/>
        <v>816.46799999999996</v>
      </c>
      <c r="AA548">
        <f t="shared" si="109"/>
        <v>938.81099999999992</v>
      </c>
      <c r="AB548">
        <f t="shared" si="109"/>
        <v>995.58999999999992</v>
      </c>
      <c r="AC548">
        <f t="shared" si="109"/>
        <v>1015.7170000000001</v>
      </c>
      <c r="AD548">
        <f t="shared" si="109"/>
        <v>1074.04</v>
      </c>
      <c r="AE548">
        <f t="shared" si="109"/>
        <v>1148.018</v>
      </c>
      <c r="AF548">
        <f t="shared" si="109"/>
        <v>1238.4590000000001</v>
      </c>
      <c r="AG548">
        <f t="shared" si="109"/>
        <v>1262.8020000000001</v>
      </c>
      <c r="AH548">
        <f t="shared" si="109"/>
        <v>1294.559</v>
      </c>
      <c r="AI548">
        <f t="shared" si="109"/>
        <v>1244.3700000000001</v>
      </c>
      <c r="AJ548">
        <f t="shared" si="109"/>
        <v>1230.704</v>
      </c>
      <c r="AK548">
        <f t="shared" si="109"/>
        <v>1348.3619999999999</v>
      </c>
      <c r="AL548">
        <f t="shared" si="109"/>
        <v>1270.1339999999998</v>
      </c>
      <c r="AM548">
        <f t="shared" si="109"/>
        <v>1354.25</v>
      </c>
      <c r="AN548">
        <f t="shared" si="109"/>
        <v>1509.3440000000001</v>
      </c>
      <c r="AO548">
        <f t="shared" si="109"/>
        <v>1531.1010000000001</v>
      </c>
    </row>
    <row r="549" spans="1:41" hidden="1" x14ac:dyDescent="0.2">
      <c r="B549" t="s">
        <v>3</v>
      </c>
    </row>
    <row r="550" spans="1:41" hidden="1" x14ac:dyDescent="0.2">
      <c r="A550" t="s">
        <v>334</v>
      </c>
      <c r="B550" t="s">
        <v>5</v>
      </c>
      <c r="C550" t="s">
        <v>34</v>
      </c>
      <c r="D550" t="s">
        <v>34</v>
      </c>
      <c r="E550" t="s">
        <v>34</v>
      </c>
      <c r="F550" t="s">
        <v>34</v>
      </c>
      <c r="G550" t="s">
        <v>34</v>
      </c>
      <c r="H550" t="s">
        <v>34</v>
      </c>
      <c r="I550" t="s">
        <v>34</v>
      </c>
      <c r="J550" t="s">
        <v>34</v>
      </c>
      <c r="K550" t="s">
        <v>34</v>
      </c>
      <c r="L550" t="s">
        <v>34</v>
      </c>
      <c r="M550" t="s">
        <v>34</v>
      </c>
      <c r="N550" t="s">
        <v>34</v>
      </c>
      <c r="O550">
        <v>231.255</v>
      </c>
      <c r="P550">
        <v>174.39400000000001</v>
      </c>
      <c r="Q550">
        <v>36.871000000000002</v>
      </c>
      <c r="R550">
        <v>15.403</v>
      </c>
      <c r="S550">
        <v>11.456</v>
      </c>
      <c r="T550">
        <v>34.601999999999997</v>
      </c>
      <c r="U550">
        <v>41.65</v>
      </c>
      <c r="V550">
        <v>14.359</v>
      </c>
      <c r="W550">
        <v>20.228000000000002</v>
      </c>
      <c r="X550">
        <v>46.892000000000003</v>
      </c>
      <c r="Y550">
        <v>59.945</v>
      </c>
      <c r="Z550">
        <v>46.832000000000001</v>
      </c>
      <c r="AA550">
        <v>65.088999999999999</v>
      </c>
      <c r="AB550">
        <v>74.866</v>
      </c>
      <c r="AC550">
        <v>129.309</v>
      </c>
      <c r="AD550">
        <v>141.57900000000001</v>
      </c>
      <c r="AE550">
        <v>63.826999999999998</v>
      </c>
      <c r="AF550">
        <v>121.07599999999999</v>
      </c>
      <c r="AG550">
        <v>120.051</v>
      </c>
      <c r="AH550">
        <v>90.891999999999996</v>
      </c>
      <c r="AI550">
        <v>118.542</v>
      </c>
      <c r="AJ550">
        <v>150.49600000000001</v>
      </c>
      <c r="AK550">
        <v>19.46</v>
      </c>
      <c r="AL550">
        <v>1.486</v>
      </c>
      <c r="AM550">
        <v>0.45900000000000002</v>
      </c>
      <c r="AN550">
        <v>0.84</v>
      </c>
      <c r="AO550">
        <v>0.5</v>
      </c>
    </row>
    <row r="551" spans="1:41" hidden="1" x14ac:dyDescent="0.2">
      <c r="B551" t="s">
        <v>6</v>
      </c>
    </row>
    <row r="552" spans="1:41" hidden="1" x14ac:dyDescent="0.2">
      <c r="A552" t="s">
        <v>335</v>
      </c>
      <c r="B552" t="s">
        <v>5</v>
      </c>
      <c r="C552" t="s">
        <v>34</v>
      </c>
      <c r="D552" t="s">
        <v>34</v>
      </c>
      <c r="E552" t="s">
        <v>34</v>
      </c>
      <c r="F552" t="s">
        <v>34</v>
      </c>
      <c r="G552" t="s">
        <v>34</v>
      </c>
      <c r="H552" t="s">
        <v>34</v>
      </c>
      <c r="I552" t="s">
        <v>34</v>
      </c>
      <c r="J552" t="s">
        <v>34</v>
      </c>
      <c r="K552" t="s">
        <v>34</v>
      </c>
      <c r="L552" t="s">
        <v>34</v>
      </c>
      <c r="M552" t="s">
        <v>34</v>
      </c>
      <c r="N552" t="s">
        <v>34</v>
      </c>
      <c r="O552">
        <v>272.63200000000001</v>
      </c>
      <c r="P552">
        <v>320.63200000000001</v>
      </c>
      <c r="Q552">
        <v>184.80799999999999</v>
      </c>
      <c r="R552">
        <v>202.98500000000001</v>
      </c>
      <c r="S552">
        <v>231.14</v>
      </c>
      <c r="T552">
        <v>332.28500000000003</v>
      </c>
      <c r="U552">
        <v>362.49599999999998</v>
      </c>
      <c r="V552">
        <v>469.24299999999999</v>
      </c>
      <c r="W552">
        <v>588.4</v>
      </c>
      <c r="X552">
        <v>669.58</v>
      </c>
      <c r="Y552">
        <v>799</v>
      </c>
      <c r="Z552">
        <v>863.3</v>
      </c>
      <c r="AA552">
        <v>1003.9</v>
      </c>
      <c r="AB552">
        <v>1070.4559999999999</v>
      </c>
      <c r="AC552">
        <v>1145.0260000000001</v>
      </c>
      <c r="AD552">
        <v>1215.6189999999999</v>
      </c>
      <c r="AE552">
        <v>1211.845</v>
      </c>
      <c r="AF552">
        <v>1359.5350000000001</v>
      </c>
      <c r="AG552">
        <v>1382.8530000000001</v>
      </c>
      <c r="AH552">
        <v>1385.451</v>
      </c>
      <c r="AI552">
        <v>1362.912</v>
      </c>
      <c r="AJ552">
        <v>1381.2</v>
      </c>
      <c r="AK552">
        <v>1367.8219999999999</v>
      </c>
      <c r="AL552">
        <v>1271.6199999999999</v>
      </c>
      <c r="AM552">
        <v>1354.7090000000001</v>
      </c>
      <c r="AN552">
        <v>1510.184</v>
      </c>
      <c r="AO552">
        <v>1531.6010000000001</v>
      </c>
    </row>
    <row r="553" spans="1:41" x14ac:dyDescent="0.2">
      <c r="B553" t="s">
        <v>336</v>
      </c>
      <c r="C553">
        <f>+C557-C555</f>
        <v>-61.5</v>
      </c>
      <c r="D553">
        <f t="shared" ref="D553:AO553" si="110">+D557-D555</f>
        <v>-54.18</v>
      </c>
      <c r="E553">
        <f t="shared" si="110"/>
        <v>-45.38</v>
      </c>
      <c r="F553">
        <f t="shared" si="110"/>
        <v>-39.700000000000003</v>
      </c>
      <c r="G553">
        <f t="shared" si="110"/>
        <v>-37.479999999999997</v>
      </c>
      <c r="H553">
        <f t="shared" si="110"/>
        <v>-39.619999999999997</v>
      </c>
      <c r="I553">
        <f t="shared" si="110"/>
        <v>-40.119999999999997</v>
      </c>
      <c r="J553">
        <f t="shared" si="110"/>
        <v>-42.62</v>
      </c>
      <c r="K553">
        <f t="shared" si="110"/>
        <v>-40.840000000000003</v>
      </c>
      <c r="L553">
        <f t="shared" si="110"/>
        <v>-42.02</v>
      </c>
      <c r="M553">
        <f t="shared" si="110"/>
        <v>-43.56</v>
      </c>
      <c r="N553">
        <f t="shared" si="110"/>
        <v>-41.18</v>
      </c>
      <c r="O553">
        <f t="shared" si="110"/>
        <v>-44.7</v>
      </c>
      <c r="P553">
        <f t="shared" si="110"/>
        <v>-45.48</v>
      </c>
      <c r="Q553">
        <f t="shared" si="110"/>
        <v>-43.44</v>
      </c>
      <c r="R553">
        <f t="shared" si="110"/>
        <v>-33.58</v>
      </c>
      <c r="S553">
        <f t="shared" si="110"/>
        <v>-28.24</v>
      </c>
      <c r="T553">
        <f t="shared" si="110"/>
        <v>-36.659999999999997</v>
      </c>
      <c r="U553">
        <f t="shared" si="110"/>
        <v>-43.14</v>
      </c>
      <c r="V553">
        <f t="shared" si="110"/>
        <v>-42.78</v>
      </c>
      <c r="W553">
        <f t="shared" si="110"/>
        <v>-49.04</v>
      </c>
      <c r="X553">
        <f t="shared" si="110"/>
        <v>-39.32</v>
      </c>
      <c r="Y553">
        <f t="shared" si="110"/>
        <v>-29.86</v>
      </c>
      <c r="Z553">
        <f t="shared" si="110"/>
        <v>-27.66</v>
      </c>
      <c r="AA553">
        <f t="shared" si="110"/>
        <v>-40.880000000000003</v>
      </c>
      <c r="AB553">
        <f t="shared" si="110"/>
        <v>-35.479999999999997</v>
      </c>
      <c r="AC553">
        <f t="shared" si="110"/>
        <v>-32.86</v>
      </c>
      <c r="AD553">
        <f t="shared" si="110"/>
        <v>-31.98</v>
      </c>
      <c r="AE553">
        <f t="shared" si="110"/>
        <v>-35.46</v>
      </c>
      <c r="AF553">
        <f t="shared" si="110"/>
        <v>-32.56</v>
      </c>
      <c r="AG553">
        <f t="shared" si="110"/>
        <v>-31.04</v>
      </c>
      <c r="AH553">
        <f t="shared" si="110"/>
        <v>-35.44</v>
      </c>
      <c r="AI553">
        <f t="shared" si="110"/>
        <v>-19.940000000000001</v>
      </c>
      <c r="AJ553">
        <f t="shared" si="110"/>
        <v>-11.34</v>
      </c>
      <c r="AK553">
        <f t="shared" si="110"/>
        <v>-11.94</v>
      </c>
      <c r="AL553">
        <f t="shared" si="110"/>
        <v>-12.62</v>
      </c>
      <c r="AM553">
        <f t="shared" si="110"/>
        <v>0</v>
      </c>
      <c r="AN553">
        <f t="shared" si="110"/>
        <v>0</v>
      </c>
      <c r="AO553">
        <f t="shared" si="110"/>
        <v>0</v>
      </c>
    </row>
    <row r="554" spans="1:41" hidden="1" x14ac:dyDescent="0.2">
      <c r="B554" t="s">
        <v>3</v>
      </c>
    </row>
    <row r="555" spans="1:41" hidden="1" x14ac:dyDescent="0.2">
      <c r="A555" t="s">
        <v>337</v>
      </c>
      <c r="B555" t="s">
        <v>5</v>
      </c>
      <c r="C555">
        <v>61.5</v>
      </c>
      <c r="D555">
        <v>54.18</v>
      </c>
      <c r="E555">
        <v>45.38</v>
      </c>
      <c r="F555">
        <v>39.700000000000003</v>
      </c>
      <c r="G555">
        <v>37.479999999999997</v>
      </c>
      <c r="H555">
        <v>39.619999999999997</v>
      </c>
      <c r="I555">
        <v>40.119999999999997</v>
      </c>
      <c r="J555">
        <v>42.62</v>
      </c>
      <c r="K555">
        <v>40.840000000000003</v>
      </c>
      <c r="L555">
        <v>42.02</v>
      </c>
      <c r="M555">
        <v>43.56</v>
      </c>
      <c r="N555">
        <v>41.18</v>
      </c>
      <c r="O555">
        <v>44.7</v>
      </c>
      <c r="P555">
        <v>45.48</v>
      </c>
      <c r="Q555">
        <v>43.44</v>
      </c>
      <c r="R555">
        <v>33.58</v>
      </c>
      <c r="S555">
        <v>28.24</v>
      </c>
      <c r="T555">
        <v>36.659999999999997</v>
      </c>
      <c r="U555">
        <v>43.14</v>
      </c>
      <c r="V555">
        <v>42.78</v>
      </c>
      <c r="W555">
        <v>49.04</v>
      </c>
      <c r="X555">
        <v>39.32</v>
      </c>
      <c r="Y555">
        <v>29.86</v>
      </c>
      <c r="Z555">
        <v>27.66</v>
      </c>
      <c r="AA555">
        <v>40.880000000000003</v>
      </c>
      <c r="AB555">
        <v>35.479999999999997</v>
      </c>
      <c r="AC555">
        <v>32.86</v>
      </c>
      <c r="AD555">
        <v>31.98</v>
      </c>
      <c r="AE555">
        <v>35.46</v>
      </c>
      <c r="AF555">
        <v>32.56</v>
      </c>
      <c r="AG555">
        <v>31.04</v>
      </c>
      <c r="AH555">
        <v>35.44</v>
      </c>
      <c r="AI555">
        <v>19.940000000000001</v>
      </c>
      <c r="AJ555">
        <v>11.34</v>
      </c>
      <c r="AK555">
        <v>11.94</v>
      </c>
      <c r="AL555">
        <v>12.62</v>
      </c>
      <c r="AM555">
        <v>0</v>
      </c>
      <c r="AN555">
        <v>0</v>
      </c>
      <c r="AO555">
        <v>0</v>
      </c>
    </row>
    <row r="556" spans="1:41" hidden="1" x14ac:dyDescent="0.2">
      <c r="B556" t="s">
        <v>6</v>
      </c>
    </row>
    <row r="557" spans="1:41" hidden="1" x14ac:dyDescent="0.2">
      <c r="A557" t="s">
        <v>338</v>
      </c>
      <c r="B557" t="s">
        <v>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2">
      <c r="B558" t="s">
        <v>339</v>
      </c>
      <c r="C558">
        <f>+C562-C560</f>
        <v>0</v>
      </c>
      <c r="D558">
        <f t="shared" ref="D558:AO558" si="111">+D562-D560</f>
        <v>0</v>
      </c>
      <c r="E558">
        <f t="shared" si="111"/>
        <v>0</v>
      </c>
      <c r="F558">
        <f t="shared" si="111"/>
        <v>0</v>
      </c>
      <c r="G558">
        <f t="shared" si="111"/>
        <v>0</v>
      </c>
      <c r="H558">
        <f t="shared" si="111"/>
        <v>0</v>
      </c>
      <c r="I558">
        <f t="shared" si="111"/>
        <v>0</v>
      </c>
      <c r="J558">
        <f t="shared" si="111"/>
        <v>0</v>
      </c>
      <c r="K558">
        <f t="shared" si="111"/>
        <v>0</v>
      </c>
      <c r="L558">
        <f t="shared" si="111"/>
        <v>0</v>
      </c>
      <c r="M558">
        <f t="shared" si="111"/>
        <v>0</v>
      </c>
      <c r="N558">
        <f t="shared" si="111"/>
        <v>0</v>
      </c>
      <c r="O558">
        <f t="shared" si="111"/>
        <v>0</v>
      </c>
      <c r="P558">
        <f t="shared" si="111"/>
        <v>0</v>
      </c>
      <c r="Q558">
        <f t="shared" si="111"/>
        <v>0</v>
      </c>
      <c r="R558">
        <f t="shared" si="111"/>
        <v>0</v>
      </c>
      <c r="S558">
        <f t="shared" si="111"/>
        <v>0</v>
      </c>
      <c r="T558">
        <f t="shared" si="111"/>
        <v>0</v>
      </c>
      <c r="U558">
        <f t="shared" si="111"/>
        <v>0</v>
      </c>
      <c r="V558">
        <f t="shared" si="111"/>
        <v>0</v>
      </c>
      <c r="W558">
        <f t="shared" si="111"/>
        <v>0</v>
      </c>
      <c r="X558">
        <f t="shared" si="111"/>
        <v>0</v>
      </c>
      <c r="Y558">
        <f t="shared" si="111"/>
        <v>0</v>
      </c>
      <c r="Z558">
        <f t="shared" si="111"/>
        <v>0</v>
      </c>
      <c r="AA558">
        <f t="shared" si="111"/>
        <v>0</v>
      </c>
      <c r="AB558">
        <f t="shared" si="111"/>
        <v>0</v>
      </c>
      <c r="AC558">
        <f t="shared" si="111"/>
        <v>0</v>
      </c>
      <c r="AD558">
        <f t="shared" si="111"/>
        <v>0</v>
      </c>
      <c r="AE558">
        <f t="shared" si="111"/>
        <v>0</v>
      </c>
      <c r="AF558">
        <f t="shared" si="111"/>
        <v>0</v>
      </c>
      <c r="AG558">
        <f t="shared" si="111"/>
        <v>0</v>
      </c>
      <c r="AH558">
        <f t="shared" si="111"/>
        <v>0</v>
      </c>
      <c r="AI558">
        <f t="shared" si="111"/>
        <v>0</v>
      </c>
      <c r="AJ558">
        <f t="shared" si="111"/>
        <v>0</v>
      </c>
      <c r="AK558">
        <f t="shared" si="111"/>
        <v>0</v>
      </c>
      <c r="AL558">
        <f t="shared" si="111"/>
        <v>0</v>
      </c>
      <c r="AM558">
        <f t="shared" si="111"/>
        <v>0</v>
      </c>
      <c r="AN558">
        <f t="shared" si="111"/>
        <v>0</v>
      </c>
      <c r="AO558">
        <f t="shared" si="111"/>
        <v>0</v>
      </c>
    </row>
    <row r="559" spans="1:41" hidden="1" x14ac:dyDescent="0.2">
      <c r="B559" t="s">
        <v>3</v>
      </c>
    </row>
    <row r="560" spans="1:41" hidden="1" x14ac:dyDescent="0.2">
      <c r="A560" t="s">
        <v>340</v>
      </c>
      <c r="B560" t="s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 hidden="1" x14ac:dyDescent="0.2">
      <c r="B561" t="s">
        <v>6</v>
      </c>
    </row>
    <row r="562" spans="1:41" hidden="1" x14ac:dyDescent="0.2">
      <c r="A562" t="s">
        <v>341</v>
      </c>
      <c r="B562" t="s">
        <v>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2">
      <c r="B563" t="s">
        <v>342</v>
      </c>
      <c r="C563" t="e">
        <f>+C567-C565</f>
        <v>#VALUE!</v>
      </c>
      <c r="D563" t="e">
        <f t="shared" ref="D563:AO563" si="112">+D567-D565</f>
        <v>#VALUE!</v>
      </c>
      <c r="E563" t="e">
        <f t="shared" si="112"/>
        <v>#VALUE!</v>
      </c>
      <c r="F563" t="e">
        <f t="shared" si="112"/>
        <v>#VALUE!</v>
      </c>
      <c r="G563" t="e">
        <f t="shared" si="112"/>
        <v>#VALUE!</v>
      </c>
      <c r="H563" t="e">
        <f t="shared" si="112"/>
        <v>#VALUE!</v>
      </c>
      <c r="I563" t="e">
        <f t="shared" si="112"/>
        <v>#VALUE!</v>
      </c>
      <c r="J563" t="e">
        <f t="shared" si="112"/>
        <v>#VALUE!</v>
      </c>
      <c r="K563" t="e">
        <f t="shared" si="112"/>
        <v>#VALUE!</v>
      </c>
      <c r="L563" t="e">
        <f t="shared" si="112"/>
        <v>#VALUE!</v>
      </c>
      <c r="M563" t="e">
        <f t="shared" si="112"/>
        <v>#VALUE!</v>
      </c>
      <c r="N563" t="e">
        <f t="shared" si="112"/>
        <v>#VALUE!</v>
      </c>
      <c r="O563" t="e">
        <f t="shared" si="112"/>
        <v>#VALUE!</v>
      </c>
      <c r="P563" t="e">
        <f t="shared" si="112"/>
        <v>#VALUE!</v>
      </c>
      <c r="Q563" t="e">
        <f t="shared" si="112"/>
        <v>#VALUE!</v>
      </c>
      <c r="R563" t="e">
        <f t="shared" si="112"/>
        <v>#VALUE!</v>
      </c>
      <c r="S563" t="e">
        <f t="shared" si="112"/>
        <v>#VALUE!</v>
      </c>
      <c r="T563" t="e">
        <f t="shared" si="112"/>
        <v>#VALUE!</v>
      </c>
      <c r="U563" t="e">
        <f t="shared" si="112"/>
        <v>#VALUE!</v>
      </c>
      <c r="V563" t="e">
        <f t="shared" si="112"/>
        <v>#VALUE!</v>
      </c>
      <c r="W563" t="e">
        <f t="shared" si="112"/>
        <v>#VALUE!</v>
      </c>
      <c r="X563" t="e">
        <f t="shared" si="112"/>
        <v>#VALUE!</v>
      </c>
      <c r="Y563" t="e">
        <f t="shared" si="112"/>
        <v>#VALUE!</v>
      </c>
      <c r="Z563" t="e">
        <f t="shared" si="112"/>
        <v>#VALUE!</v>
      </c>
      <c r="AA563" t="e">
        <f t="shared" si="112"/>
        <v>#VALUE!</v>
      </c>
      <c r="AB563" t="e">
        <f t="shared" si="112"/>
        <v>#VALUE!</v>
      </c>
      <c r="AC563" t="e">
        <f t="shared" si="112"/>
        <v>#VALUE!</v>
      </c>
      <c r="AD563" t="e">
        <f t="shared" si="112"/>
        <v>#VALUE!</v>
      </c>
      <c r="AE563">
        <f t="shared" si="112"/>
        <v>0</v>
      </c>
      <c r="AF563">
        <f t="shared" si="112"/>
        <v>0</v>
      </c>
      <c r="AG563">
        <f t="shared" si="112"/>
        <v>0</v>
      </c>
      <c r="AH563">
        <f t="shared" si="112"/>
        <v>0</v>
      </c>
      <c r="AI563">
        <f t="shared" si="112"/>
        <v>0</v>
      </c>
      <c r="AJ563">
        <f t="shared" si="112"/>
        <v>0</v>
      </c>
      <c r="AK563">
        <f t="shared" si="112"/>
        <v>0</v>
      </c>
      <c r="AL563">
        <f t="shared" si="112"/>
        <v>0</v>
      </c>
      <c r="AM563">
        <f t="shared" si="112"/>
        <v>0</v>
      </c>
      <c r="AN563">
        <f t="shared" si="112"/>
        <v>0</v>
      </c>
      <c r="AO563">
        <f t="shared" si="112"/>
        <v>0</v>
      </c>
    </row>
    <row r="564" spans="1:41" hidden="1" x14ac:dyDescent="0.2">
      <c r="B564" t="s">
        <v>3</v>
      </c>
    </row>
    <row r="565" spans="1:41" hidden="1" x14ac:dyDescent="0.2">
      <c r="A565" t="s">
        <v>343</v>
      </c>
      <c r="B565" t="s">
        <v>5</v>
      </c>
      <c r="C565" t="s">
        <v>34</v>
      </c>
      <c r="D565" t="s">
        <v>34</v>
      </c>
      <c r="E565" t="s">
        <v>34</v>
      </c>
      <c r="F565" t="s">
        <v>34</v>
      </c>
      <c r="G565" t="s">
        <v>34</v>
      </c>
      <c r="H565" t="s">
        <v>34</v>
      </c>
      <c r="I565" t="s">
        <v>34</v>
      </c>
      <c r="J565" t="s">
        <v>34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  <c r="Q565" t="s">
        <v>34</v>
      </c>
      <c r="R565" t="s">
        <v>34</v>
      </c>
      <c r="S565" t="s">
        <v>34</v>
      </c>
      <c r="T565" t="s">
        <v>34</v>
      </c>
      <c r="U565" t="s">
        <v>34</v>
      </c>
      <c r="V565" t="s">
        <v>34</v>
      </c>
      <c r="W565" t="s">
        <v>34</v>
      </c>
      <c r="X565" t="s">
        <v>34</v>
      </c>
      <c r="Y565" t="s">
        <v>34</v>
      </c>
      <c r="Z565" t="s">
        <v>34</v>
      </c>
      <c r="AA565" t="s">
        <v>34</v>
      </c>
      <c r="AB565" t="s">
        <v>34</v>
      </c>
      <c r="AC565" t="s">
        <v>34</v>
      </c>
      <c r="AD565" t="s">
        <v>34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hidden="1" x14ac:dyDescent="0.2">
      <c r="B566" t="s">
        <v>6</v>
      </c>
    </row>
    <row r="567" spans="1:41" hidden="1" x14ac:dyDescent="0.2">
      <c r="A567" t="s">
        <v>344</v>
      </c>
      <c r="B567" t="s">
        <v>5</v>
      </c>
      <c r="C567" t="s">
        <v>34</v>
      </c>
      <c r="D567" t="s">
        <v>34</v>
      </c>
      <c r="E567" t="s">
        <v>34</v>
      </c>
      <c r="F567" t="s">
        <v>34</v>
      </c>
      <c r="G567" t="s">
        <v>34</v>
      </c>
      <c r="H567" t="s">
        <v>34</v>
      </c>
      <c r="I567" t="s">
        <v>34</v>
      </c>
      <c r="J567" t="s">
        <v>34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  <c r="Q567" t="s">
        <v>34</v>
      </c>
      <c r="R567" t="s">
        <v>34</v>
      </c>
      <c r="S567" t="s">
        <v>34</v>
      </c>
      <c r="T567" t="s">
        <v>34</v>
      </c>
      <c r="U567" t="s">
        <v>34</v>
      </c>
      <c r="V567" t="s">
        <v>34</v>
      </c>
      <c r="W567" t="s">
        <v>34</v>
      </c>
      <c r="X567" t="s">
        <v>34</v>
      </c>
      <c r="Y567" t="s">
        <v>34</v>
      </c>
      <c r="Z567" t="s">
        <v>34</v>
      </c>
      <c r="AA567" t="s">
        <v>34</v>
      </c>
      <c r="AB567" t="s">
        <v>34</v>
      </c>
      <c r="AC567" t="s">
        <v>34</v>
      </c>
      <c r="AD567" t="s">
        <v>34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2">
      <c r="B568" t="s">
        <v>345</v>
      </c>
      <c r="C568">
        <f>+C572-C570</f>
        <v>1296.5</v>
      </c>
      <c r="D568">
        <f t="shared" ref="D568:AO568" si="113">+D572-D570</f>
        <v>813.8</v>
      </c>
      <c r="E568">
        <f t="shared" si="113"/>
        <v>368.8</v>
      </c>
      <c r="F568">
        <f t="shared" si="113"/>
        <v>544.4</v>
      </c>
      <c r="G568">
        <f t="shared" si="113"/>
        <v>658</v>
      </c>
      <c r="H568">
        <f t="shared" si="113"/>
        <v>475.9</v>
      </c>
      <c r="I568">
        <f t="shared" si="113"/>
        <v>756</v>
      </c>
      <c r="J568">
        <f t="shared" si="113"/>
        <v>607</v>
      </c>
      <c r="K568">
        <f t="shared" si="113"/>
        <v>698</v>
      </c>
      <c r="L568">
        <f t="shared" si="113"/>
        <v>850</v>
      </c>
      <c r="M568">
        <f t="shared" si="113"/>
        <v>645</v>
      </c>
      <c r="N568">
        <f t="shared" si="113"/>
        <v>85</v>
      </c>
      <c r="O568">
        <f t="shared" si="113"/>
        <v>695.6</v>
      </c>
      <c r="P568">
        <f t="shared" si="113"/>
        <v>1440</v>
      </c>
      <c r="Q568">
        <f t="shared" si="113"/>
        <v>1263.5</v>
      </c>
      <c r="R568">
        <f t="shared" si="113"/>
        <v>1186.4000000000001</v>
      </c>
      <c r="S568">
        <f t="shared" si="113"/>
        <v>1224.2</v>
      </c>
      <c r="T568">
        <f t="shared" si="113"/>
        <v>1134.2</v>
      </c>
      <c r="U568">
        <f t="shared" si="113"/>
        <v>1190</v>
      </c>
      <c r="V568">
        <f t="shared" si="113"/>
        <v>948.2</v>
      </c>
      <c r="W568">
        <f t="shared" si="113"/>
        <v>1230.7</v>
      </c>
      <c r="X568">
        <f t="shared" si="113"/>
        <v>1214.0999999999999</v>
      </c>
      <c r="Y568">
        <f t="shared" si="113"/>
        <v>979.55499999999995</v>
      </c>
      <c r="Z568">
        <f t="shared" si="113"/>
        <v>1242.9000000000001</v>
      </c>
      <c r="AA568">
        <f t="shared" si="113"/>
        <v>1414.9</v>
      </c>
      <c r="AB568">
        <f t="shared" si="113"/>
        <v>1650.8</v>
      </c>
      <c r="AC568">
        <f t="shared" si="113"/>
        <v>1723.4</v>
      </c>
      <c r="AD568">
        <f t="shared" si="113"/>
        <v>1612.88</v>
      </c>
      <c r="AE568">
        <f t="shared" si="113"/>
        <v>1738.54</v>
      </c>
      <c r="AF568">
        <f t="shared" si="113"/>
        <v>1348.25</v>
      </c>
      <c r="AG568">
        <f t="shared" si="113"/>
        <v>1490.931</v>
      </c>
      <c r="AH568">
        <f t="shared" si="113"/>
        <v>1816.11</v>
      </c>
      <c r="AI568">
        <f t="shared" si="113"/>
        <v>2070</v>
      </c>
      <c r="AJ568">
        <f t="shared" si="113"/>
        <v>2058.46</v>
      </c>
      <c r="AK568">
        <f t="shared" si="113"/>
        <v>1994.84</v>
      </c>
      <c r="AL568">
        <f t="shared" si="113"/>
        <v>1963.81</v>
      </c>
      <c r="AM568">
        <f t="shared" si="113"/>
        <v>1859.3050000000001</v>
      </c>
      <c r="AN568">
        <f t="shared" si="113"/>
        <v>1733.8130000000001</v>
      </c>
      <c r="AO568">
        <f t="shared" si="113"/>
        <v>1837.9179999999999</v>
      </c>
    </row>
    <row r="569" spans="1:41" hidden="1" x14ac:dyDescent="0.2">
      <c r="B569" t="s">
        <v>3</v>
      </c>
    </row>
    <row r="570" spans="1:41" hidden="1" x14ac:dyDescent="0.2">
      <c r="A570" t="s">
        <v>346</v>
      </c>
      <c r="B570" t="s">
        <v>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 hidden="1" x14ac:dyDescent="0.2">
      <c r="B571" t="s">
        <v>6</v>
      </c>
    </row>
    <row r="572" spans="1:41" hidden="1" x14ac:dyDescent="0.2">
      <c r="A572" t="s">
        <v>347</v>
      </c>
      <c r="B572" t="s">
        <v>5</v>
      </c>
      <c r="C572">
        <v>1296.5</v>
      </c>
      <c r="D572">
        <v>813.8</v>
      </c>
      <c r="E572">
        <v>368.8</v>
      </c>
      <c r="F572">
        <v>544.4</v>
      </c>
      <c r="G572">
        <v>658</v>
      </c>
      <c r="H572">
        <v>475.9</v>
      </c>
      <c r="I572">
        <v>756</v>
      </c>
      <c r="J572">
        <v>607</v>
      </c>
      <c r="K572">
        <v>698</v>
      </c>
      <c r="L572">
        <v>850</v>
      </c>
      <c r="M572">
        <v>645</v>
      </c>
      <c r="N572">
        <v>85</v>
      </c>
      <c r="O572">
        <v>695.6</v>
      </c>
      <c r="P572">
        <v>1440</v>
      </c>
      <c r="Q572">
        <v>1263.5</v>
      </c>
      <c r="R572">
        <v>1186.4000000000001</v>
      </c>
      <c r="S572">
        <v>1224.2</v>
      </c>
      <c r="T572">
        <v>1134.2</v>
      </c>
      <c r="U572">
        <v>1190</v>
      </c>
      <c r="V572">
        <v>948.2</v>
      </c>
      <c r="W572">
        <v>1230.7</v>
      </c>
      <c r="X572">
        <v>1214.0999999999999</v>
      </c>
      <c r="Y572">
        <v>979.55499999999995</v>
      </c>
      <c r="Z572">
        <v>1242.9000000000001</v>
      </c>
      <c r="AA572">
        <v>1414.9</v>
      </c>
      <c r="AB572">
        <v>1650.8</v>
      </c>
      <c r="AC572">
        <v>1723.4</v>
      </c>
      <c r="AD572">
        <v>1612.88</v>
      </c>
      <c r="AE572">
        <v>1738.54</v>
      </c>
      <c r="AF572">
        <v>1348.25</v>
      </c>
      <c r="AG572">
        <v>1490.931</v>
      </c>
      <c r="AH572">
        <v>1816.11</v>
      </c>
      <c r="AI572">
        <v>2070</v>
      </c>
      <c r="AJ572">
        <v>2058.46</v>
      </c>
      <c r="AK572">
        <v>1994.84</v>
      </c>
      <c r="AL572">
        <v>1963.81</v>
      </c>
      <c r="AM572">
        <v>1859.3050000000001</v>
      </c>
      <c r="AN572">
        <v>1733.8130000000001</v>
      </c>
      <c r="AO572">
        <v>1837.9179999999999</v>
      </c>
    </row>
    <row r="573" spans="1:41" x14ac:dyDescent="0.2">
      <c r="B573" t="s">
        <v>348</v>
      </c>
      <c r="C573" t="e">
        <f>+C577-C575</f>
        <v>#VALUE!</v>
      </c>
      <c r="D573" t="e">
        <f t="shared" ref="D573:AO573" si="114">+D577-D575</f>
        <v>#VALUE!</v>
      </c>
      <c r="E573" t="e">
        <f t="shared" si="114"/>
        <v>#VALUE!</v>
      </c>
      <c r="F573" t="e">
        <f t="shared" si="114"/>
        <v>#VALUE!</v>
      </c>
      <c r="G573" t="e">
        <f t="shared" si="114"/>
        <v>#VALUE!</v>
      </c>
      <c r="H573" t="e">
        <f t="shared" si="114"/>
        <v>#VALUE!</v>
      </c>
      <c r="I573" t="e">
        <f t="shared" si="114"/>
        <v>#VALUE!</v>
      </c>
      <c r="J573" t="e">
        <f t="shared" si="114"/>
        <v>#VALUE!</v>
      </c>
      <c r="K573" t="e">
        <f t="shared" si="114"/>
        <v>#VALUE!</v>
      </c>
      <c r="L573" t="e">
        <f t="shared" si="114"/>
        <v>#VALUE!</v>
      </c>
      <c r="M573" t="e">
        <f t="shared" si="114"/>
        <v>#VALUE!</v>
      </c>
      <c r="N573" t="e">
        <f t="shared" si="114"/>
        <v>#VALUE!</v>
      </c>
      <c r="O573">
        <f t="shared" si="114"/>
        <v>2.2599999999999998</v>
      </c>
      <c r="P573">
        <f t="shared" si="114"/>
        <v>1.76</v>
      </c>
      <c r="Q573">
        <f t="shared" si="114"/>
        <v>1.76</v>
      </c>
      <c r="R573">
        <f t="shared" si="114"/>
        <v>0.45800000000000002</v>
      </c>
      <c r="S573">
        <f t="shared" si="114"/>
        <v>0.214</v>
      </c>
      <c r="T573">
        <f t="shared" si="114"/>
        <v>0.77400000000000002</v>
      </c>
      <c r="U573">
        <f t="shared" si="114"/>
        <v>-0.02</v>
      </c>
      <c r="V573">
        <f t="shared" si="114"/>
        <v>-0.106</v>
      </c>
      <c r="W573">
        <f t="shared" si="114"/>
        <v>-0.35499999999999998</v>
      </c>
      <c r="X573">
        <f t="shared" si="114"/>
        <v>-0.26700000000000002</v>
      </c>
      <c r="Y573">
        <f t="shared" si="114"/>
        <v>-0.17899999999999999</v>
      </c>
      <c r="Z573">
        <f t="shared" si="114"/>
        <v>-3.9E-2</v>
      </c>
      <c r="AA573">
        <f t="shared" si="114"/>
        <v>-0.114</v>
      </c>
      <c r="AB573">
        <f t="shared" si="114"/>
        <v>-8.8999999999999996E-2</v>
      </c>
      <c r="AC573">
        <f t="shared" si="114"/>
        <v>-0.27400000000000002</v>
      </c>
      <c r="AD573">
        <f t="shared" si="114"/>
        <v>-0.35000000000000003</v>
      </c>
      <c r="AE573">
        <f t="shared" si="114"/>
        <v>-0.17499999999999999</v>
      </c>
      <c r="AF573">
        <f t="shared" si="114"/>
        <v>0.8680000000000001</v>
      </c>
      <c r="AG573">
        <f t="shared" si="114"/>
        <v>-0.13400000000000001</v>
      </c>
      <c r="AH573">
        <f t="shared" si="114"/>
        <v>-0.21300000000000002</v>
      </c>
      <c r="AI573">
        <f t="shared" si="114"/>
        <v>-9.2999999999999999E-2</v>
      </c>
      <c r="AJ573">
        <f t="shared" si="114"/>
        <v>2.4000000000000004E-2</v>
      </c>
      <c r="AK573">
        <f t="shared" si="114"/>
        <v>-8.4000000000000005E-2</v>
      </c>
      <c r="AL573">
        <f t="shared" si="114"/>
        <v>0.11300000000000002</v>
      </c>
      <c r="AM573">
        <f t="shared" si="114"/>
        <v>-4.8490000000000002</v>
      </c>
      <c r="AN573">
        <f t="shared" si="114"/>
        <v>-5.5470000000000006</v>
      </c>
      <c r="AO573">
        <f t="shared" si="114"/>
        <v>-6.8249999999999993</v>
      </c>
    </row>
    <row r="574" spans="1:41" hidden="1" x14ac:dyDescent="0.2">
      <c r="B574" t="s">
        <v>3</v>
      </c>
    </row>
    <row r="575" spans="1:41" hidden="1" x14ac:dyDescent="0.2">
      <c r="A575" t="s">
        <v>349</v>
      </c>
      <c r="B575" t="s">
        <v>5</v>
      </c>
      <c r="C575" t="s">
        <v>34</v>
      </c>
      <c r="D575" t="s">
        <v>34</v>
      </c>
      <c r="E575" t="s">
        <v>34</v>
      </c>
      <c r="F575" t="s">
        <v>34</v>
      </c>
      <c r="G575" t="s">
        <v>34</v>
      </c>
      <c r="H575" t="s">
        <v>34</v>
      </c>
      <c r="I575" t="s">
        <v>34</v>
      </c>
      <c r="J575" t="s">
        <v>34</v>
      </c>
      <c r="K575" t="s">
        <v>34</v>
      </c>
      <c r="L575" t="s">
        <v>34</v>
      </c>
      <c r="M575" t="s">
        <v>34</v>
      </c>
      <c r="N575" t="s">
        <v>34</v>
      </c>
      <c r="O575">
        <v>0</v>
      </c>
      <c r="P575">
        <v>0</v>
      </c>
      <c r="Q575">
        <v>0</v>
      </c>
      <c r="R575">
        <v>5.0999999999999997E-2</v>
      </c>
      <c r="S575">
        <v>0.20799999999999999</v>
      </c>
      <c r="T575">
        <v>2.5999999999999999E-2</v>
      </c>
      <c r="U575">
        <v>0.02</v>
      </c>
      <c r="V575">
        <v>0.106</v>
      </c>
      <c r="W575">
        <v>0.35499999999999998</v>
      </c>
      <c r="X575">
        <v>0.26700000000000002</v>
      </c>
      <c r="Y575">
        <v>0.17899999999999999</v>
      </c>
      <c r="Z575">
        <v>3.9E-2</v>
      </c>
      <c r="AA575">
        <v>0.114</v>
      </c>
      <c r="AB575">
        <v>8.8999999999999996E-2</v>
      </c>
      <c r="AC575">
        <v>0.27400000000000002</v>
      </c>
      <c r="AD575">
        <v>0.38900000000000001</v>
      </c>
      <c r="AE575">
        <v>0.216</v>
      </c>
      <c r="AF575">
        <v>0.186</v>
      </c>
      <c r="AG575">
        <v>0.255</v>
      </c>
      <c r="AH575">
        <v>0.27400000000000002</v>
      </c>
      <c r="AI575">
        <v>0.127</v>
      </c>
      <c r="AJ575">
        <v>1.7999999999999999E-2</v>
      </c>
      <c r="AK575">
        <v>0.13300000000000001</v>
      </c>
      <c r="AL575">
        <v>2.1999999999999999E-2</v>
      </c>
      <c r="AM575">
        <v>4.9859999999999998</v>
      </c>
      <c r="AN575">
        <v>5.94</v>
      </c>
      <c r="AO575">
        <v>8.1999999999999993</v>
      </c>
    </row>
    <row r="576" spans="1:41" hidden="1" x14ac:dyDescent="0.2">
      <c r="B576" t="s">
        <v>6</v>
      </c>
    </row>
    <row r="577" spans="1:43" hidden="1" x14ac:dyDescent="0.2">
      <c r="A577" t="s">
        <v>350</v>
      </c>
      <c r="B577" t="s">
        <v>5</v>
      </c>
      <c r="C577" t="s">
        <v>34</v>
      </c>
      <c r="D577" t="s">
        <v>34</v>
      </c>
      <c r="E577" t="s">
        <v>34</v>
      </c>
      <c r="F577" t="s">
        <v>34</v>
      </c>
      <c r="G577" t="s">
        <v>34</v>
      </c>
      <c r="H577" t="s">
        <v>34</v>
      </c>
      <c r="I577" t="s">
        <v>34</v>
      </c>
      <c r="J577" t="s">
        <v>34</v>
      </c>
      <c r="K577" t="s">
        <v>34</v>
      </c>
      <c r="L577" t="s">
        <v>34</v>
      </c>
      <c r="M577" t="s">
        <v>34</v>
      </c>
      <c r="N577" t="s">
        <v>34</v>
      </c>
      <c r="O577">
        <v>2.2599999999999998</v>
      </c>
      <c r="P577">
        <v>1.76</v>
      </c>
      <c r="Q577">
        <v>1.76</v>
      </c>
      <c r="R577">
        <v>0.50900000000000001</v>
      </c>
      <c r="S577">
        <v>0.42199999999999999</v>
      </c>
      <c r="T577">
        <v>0.8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3.9E-2</v>
      </c>
      <c r="AE577">
        <v>4.1000000000000002E-2</v>
      </c>
      <c r="AF577">
        <v>1.054</v>
      </c>
      <c r="AG577">
        <v>0.121</v>
      </c>
      <c r="AH577">
        <v>6.0999999999999999E-2</v>
      </c>
      <c r="AI577">
        <v>3.4000000000000002E-2</v>
      </c>
      <c r="AJ577">
        <v>4.2000000000000003E-2</v>
      </c>
      <c r="AK577">
        <v>4.9000000000000002E-2</v>
      </c>
      <c r="AL577">
        <v>0.13500000000000001</v>
      </c>
      <c r="AM577">
        <v>0.13700000000000001</v>
      </c>
      <c r="AN577">
        <v>0.39300000000000002</v>
      </c>
      <c r="AO577">
        <v>1.375</v>
      </c>
    </row>
    <row r="578" spans="1:43" x14ac:dyDescent="0.2">
      <c r="B578" t="s">
        <v>351</v>
      </c>
      <c r="C578">
        <f>+C582-C580</f>
        <v>0</v>
      </c>
      <c r="D578">
        <f t="shared" ref="D578:AO578" si="115">+D582-D580</f>
        <v>0</v>
      </c>
      <c r="E578">
        <f t="shared" si="115"/>
        <v>0</v>
      </c>
      <c r="F578">
        <f t="shared" si="115"/>
        <v>0</v>
      </c>
      <c r="G578">
        <f t="shared" si="115"/>
        <v>0</v>
      </c>
      <c r="H578">
        <f t="shared" si="115"/>
        <v>0</v>
      </c>
      <c r="I578">
        <f t="shared" si="115"/>
        <v>0</v>
      </c>
      <c r="J578">
        <f t="shared" si="115"/>
        <v>0</v>
      </c>
      <c r="K578">
        <f t="shared" si="115"/>
        <v>0</v>
      </c>
      <c r="L578">
        <f t="shared" si="115"/>
        <v>0</v>
      </c>
      <c r="M578">
        <f t="shared" si="115"/>
        <v>0</v>
      </c>
      <c r="N578">
        <f t="shared" si="115"/>
        <v>0</v>
      </c>
      <c r="O578">
        <f t="shared" si="115"/>
        <v>0</v>
      </c>
      <c r="P578">
        <f t="shared" si="115"/>
        <v>0</v>
      </c>
      <c r="Q578">
        <f t="shared" si="115"/>
        <v>0</v>
      </c>
      <c r="R578">
        <f t="shared" si="115"/>
        <v>0</v>
      </c>
      <c r="S578">
        <f t="shared" si="115"/>
        <v>0</v>
      </c>
      <c r="T578">
        <f t="shared" si="115"/>
        <v>0</v>
      </c>
      <c r="U578">
        <f t="shared" si="115"/>
        <v>0</v>
      </c>
      <c r="V578">
        <f t="shared" si="115"/>
        <v>0</v>
      </c>
      <c r="W578">
        <f t="shared" si="115"/>
        <v>0</v>
      </c>
      <c r="X578">
        <f t="shared" si="115"/>
        <v>0</v>
      </c>
      <c r="Y578">
        <f t="shared" si="115"/>
        <v>0</v>
      </c>
      <c r="Z578">
        <f t="shared" si="115"/>
        <v>0</v>
      </c>
      <c r="AA578">
        <f t="shared" si="115"/>
        <v>0</v>
      </c>
      <c r="AB578">
        <f t="shared" si="115"/>
        <v>0</v>
      </c>
      <c r="AC578">
        <f t="shared" si="115"/>
        <v>0</v>
      </c>
      <c r="AD578">
        <f t="shared" si="115"/>
        <v>0</v>
      </c>
      <c r="AE578">
        <f t="shared" si="115"/>
        <v>0</v>
      </c>
      <c r="AF578">
        <f t="shared" si="115"/>
        <v>0</v>
      </c>
      <c r="AG578">
        <f t="shared" si="115"/>
        <v>0</v>
      </c>
      <c r="AH578">
        <f t="shared" si="115"/>
        <v>0</v>
      </c>
      <c r="AI578">
        <f t="shared" si="115"/>
        <v>0</v>
      </c>
      <c r="AJ578">
        <f t="shared" si="115"/>
        <v>0</v>
      </c>
      <c r="AK578">
        <f t="shared" si="115"/>
        <v>0</v>
      </c>
      <c r="AL578">
        <f t="shared" si="115"/>
        <v>0</v>
      </c>
      <c r="AM578">
        <f t="shared" si="115"/>
        <v>0</v>
      </c>
      <c r="AN578">
        <f t="shared" si="115"/>
        <v>0</v>
      </c>
      <c r="AO578">
        <f t="shared" si="115"/>
        <v>0</v>
      </c>
    </row>
    <row r="579" spans="1:43" hidden="1" x14ac:dyDescent="0.2">
      <c r="B579" t="s">
        <v>3</v>
      </c>
    </row>
    <row r="580" spans="1:43" hidden="1" x14ac:dyDescent="0.2">
      <c r="A580" t="s">
        <v>352</v>
      </c>
      <c r="B580" t="s">
        <v>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3" hidden="1" x14ac:dyDescent="0.2">
      <c r="B581" t="s">
        <v>6</v>
      </c>
    </row>
    <row r="582" spans="1:43" hidden="1" x14ac:dyDescent="0.2">
      <c r="A582" t="s">
        <v>353</v>
      </c>
      <c r="B582" t="s">
        <v>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3" x14ac:dyDescent="0.2">
      <c r="B583" t="s">
        <v>354</v>
      </c>
      <c r="C583" t="e">
        <f>+C587-C585</f>
        <v>#VALUE!</v>
      </c>
      <c r="D583" t="e">
        <f t="shared" ref="D583:AO583" si="116">+D587-D585</f>
        <v>#VALUE!</v>
      </c>
      <c r="E583" t="e">
        <f t="shared" si="116"/>
        <v>#VALUE!</v>
      </c>
      <c r="F583" t="e">
        <f t="shared" si="116"/>
        <v>#VALUE!</v>
      </c>
      <c r="G583" t="e">
        <f t="shared" si="116"/>
        <v>#VALUE!</v>
      </c>
      <c r="H583" t="e">
        <f t="shared" si="116"/>
        <v>#VALUE!</v>
      </c>
      <c r="I583" t="e">
        <f t="shared" si="116"/>
        <v>#VALUE!</v>
      </c>
      <c r="J583" t="e">
        <f t="shared" si="116"/>
        <v>#VALUE!</v>
      </c>
      <c r="K583" t="e">
        <f t="shared" si="116"/>
        <v>#VALUE!</v>
      </c>
      <c r="L583" t="e">
        <f t="shared" si="116"/>
        <v>#VALUE!</v>
      </c>
      <c r="M583" t="e">
        <f t="shared" si="116"/>
        <v>#VALUE!</v>
      </c>
      <c r="N583" t="e">
        <f t="shared" si="116"/>
        <v>#VALUE!</v>
      </c>
      <c r="O583">
        <f t="shared" si="116"/>
        <v>0</v>
      </c>
      <c r="P583">
        <f t="shared" si="116"/>
        <v>0</v>
      </c>
      <c r="Q583">
        <f t="shared" si="116"/>
        <v>0</v>
      </c>
      <c r="R583">
        <f t="shared" si="116"/>
        <v>0</v>
      </c>
      <c r="S583">
        <f t="shared" si="116"/>
        <v>0</v>
      </c>
      <c r="T583">
        <f t="shared" si="116"/>
        <v>0</v>
      </c>
      <c r="U583">
        <f t="shared" si="116"/>
        <v>0</v>
      </c>
      <c r="V583">
        <f t="shared" si="116"/>
        <v>0</v>
      </c>
      <c r="W583">
        <f t="shared" si="116"/>
        <v>0</v>
      </c>
      <c r="X583">
        <f t="shared" si="116"/>
        <v>0</v>
      </c>
      <c r="Y583">
        <f t="shared" si="116"/>
        <v>0</v>
      </c>
      <c r="Z583">
        <f t="shared" si="116"/>
        <v>0</v>
      </c>
      <c r="AA583">
        <f t="shared" si="116"/>
        <v>0</v>
      </c>
      <c r="AB583">
        <f t="shared" si="116"/>
        <v>0</v>
      </c>
      <c r="AC583">
        <f t="shared" si="116"/>
        <v>0</v>
      </c>
      <c r="AD583">
        <f t="shared" si="116"/>
        <v>0</v>
      </c>
      <c r="AE583">
        <f t="shared" si="116"/>
        <v>0</v>
      </c>
      <c r="AF583">
        <f t="shared" si="116"/>
        <v>0</v>
      </c>
      <c r="AG583">
        <f t="shared" si="116"/>
        <v>0</v>
      </c>
      <c r="AH583">
        <f t="shared" si="116"/>
        <v>0</v>
      </c>
      <c r="AI583">
        <f t="shared" si="116"/>
        <v>0</v>
      </c>
      <c r="AJ583">
        <f t="shared" si="116"/>
        <v>0</v>
      </c>
      <c r="AK583">
        <f t="shared" si="116"/>
        <v>0</v>
      </c>
      <c r="AL583">
        <f t="shared" si="116"/>
        <v>0</v>
      </c>
      <c r="AM583">
        <f t="shared" si="116"/>
        <v>0</v>
      </c>
      <c r="AN583">
        <f t="shared" si="116"/>
        <v>0</v>
      </c>
      <c r="AO583">
        <f t="shared" si="116"/>
        <v>0</v>
      </c>
    </row>
    <row r="584" spans="1:43" hidden="1" x14ac:dyDescent="0.2">
      <c r="B584" t="s">
        <v>3</v>
      </c>
    </row>
    <row r="585" spans="1:43" hidden="1" x14ac:dyDescent="0.2">
      <c r="A585" t="s">
        <v>355</v>
      </c>
      <c r="B585" t="s">
        <v>5</v>
      </c>
      <c r="C585" t="s">
        <v>34</v>
      </c>
      <c r="D585" t="s">
        <v>34</v>
      </c>
      <c r="E585" t="s">
        <v>34</v>
      </c>
      <c r="F585" t="s">
        <v>34</v>
      </c>
      <c r="G585" t="s">
        <v>34</v>
      </c>
      <c r="H585" t="s">
        <v>34</v>
      </c>
      <c r="I585" t="s">
        <v>34</v>
      </c>
      <c r="J585" t="s">
        <v>34</v>
      </c>
      <c r="K585" t="s">
        <v>34</v>
      </c>
      <c r="L585" t="s">
        <v>34</v>
      </c>
      <c r="M585" t="s">
        <v>34</v>
      </c>
      <c r="N585" t="s">
        <v>34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1:43" hidden="1" x14ac:dyDescent="0.2">
      <c r="B586" t="s">
        <v>6</v>
      </c>
    </row>
    <row r="587" spans="1:43" hidden="1" x14ac:dyDescent="0.2">
      <c r="A587" t="s">
        <v>356</v>
      </c>
      <c r="B587" t="s">
        <v>5</v>
      </c>
      <c r="C587" t="s">
        <v>34</v>
      </c>
      <c r="D587" t="s">
        <v>34</v>
      </c>
      <c r="E587" t="s">
        <v>34</v>
      </c>
      <c r="F587" t="s">
        <v>34</v>
      </c>
      <c r="G587" t="s">
        <v>34</v>
      </c>
      <c r="H587" t="s">
        <v>34</v>
      </c>
      <c r="I587" t="s">
        <v>34</v>
      </c>
      <c r="J587" t="s">
        <v>34</v>
      </c>
      <c r="K587" t="s">
        <v>34</v>
      </c>
      <c r="L587" t="s">
        <v>34</v>
      </c>
      <c r="M587" t="s">
        <v>34</v>
      </c>
      <c r="N587" t="s">
        <v>34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1:43" x14ac:dyDescent="0.2">
      <c r="B588" t="s">
        <v>357</v>
      </c>
      <c r="C588">
        <f>+C592-C590</f>
        <v>-44.014000000000003</v>
      </c>
      <c r="D588">
        <f t="shared" ref="D588:AO588" si="117">+D592-D590</f>
        <v>-34.448</v>
      </c>
      <c r="E588">
        <f t="shared" si="117"/>
        <v>-9.5269999999999992</v>
      </c>
      <c r="F588">
        <f t="shared" si="117"/>
        <v>-9.7810000000000006</v>
      </c>
      <c r="G588">
        <f t="shared" si="117"/>
        <v>-14.867000000000001</v>
      </c>
      <c r="H588">
        <f t="shared" si="117"/>
        <v>-12.226000000000001</v>
      </c>
      <c r="I588">
        <f t="shared" si="117"/>
        <v>-21.908999999999999</v>
      </c>
      <c r="J588">
        <f t="shared" si="117"/>
        <v>-24.452000000000002</v>
      </c>
      <c r="K588">
        <f t="shared" si="117"/>
        <v>-11.737</v>
      </c>
      <c r="L588">
        <f t="shared" si="117"/>
        <v>-1.956</v>
      </c>
      <c r="M588">
        <f t="shared" si="117"/>
        <v>-1.956</v>
      </c>
      <c r="N588">
        <f t="shared" si="117"/>
        <v>-1E-3</v>
      </c>
      <c r="O588">
        <f t="shared" si="117"/>
        <v>0</v>
      </c>
      <c r="P588">
        <f t="shared" si="117"/>
        <v>0</v>
      </c>
      <c r="Q588">
        <f t="shared" si="117"/>
        <v>0</v>
      </c>
      <c r="R588">
        <f t="shared" si="117"/>
        <v>0</v>
      </c>
      <c r="S588">
        <f t="shared" si="117"/>
        <v>0</v>
      </c>
      <c r="T588">
        <f t="shared" si="117"/>
        <v>0</v>
      </c>
      <c r="U588">
        <f t="shared" si="117"/>
        <v>0</v>
      </c>
      <c r="V588">
        <f t="shared" si="117"/>
        <v>0</v>
      </c>
      <c r="W588">
        <f t="shared" si="117"/>
        <v>-5.0000000000000001E-3</v>
      </c>
      <c r="X588">
        <f t="shared" si="117"/>
        <v>-8.9999999999999993E-3</v>
      </c>
      <c r="Y588">
        <f t="shared" si="117"/>
        <v>-2E-3</v>
      </c>
      <c r="Z588">
        <f t="shared" si="117"/>
        <v>-2E-3</v>
      </c>
      <c r="AA588">
        <f t="shared" si="117"/>
        <v>-2E-3</v>
      </c>
      <c r="AB588">
        <f t="shared" si="117"/>
        <v>-2E-3</v>
      </c>
      <c r="AC588">
        <f t="shared" si="117"/>
        <v>-6.0000000000000001E-3</v>
      </c>
      <c r="AD588">
        <f t="shared" si="117"/>
        <v>-1E-3</v>
      </c>
      <c r="AE588">
        <f t="shared" si="117"/>
        <v>-1E-3</v>
      </c>
      <c r="AF588">
        <f t="shared" si="117"/>
        <v>-1E-3</v>
      </c>
      <c r="AG588">
        <f t="shared" si="117"/>
        <v>-1E-3</v>
      </c>
      <c r="AH588">
        <f t="shared" si="117"/>
        <v>-1E-3</v>
      </c>
      <c r="AI588">
        <f t="shared" si="117"/>
        <v>-1E-3</v>
      </c>
      <c r="AJ588">
        <f t="shared" si="117"/>
        <v>-2E-3</v>
      </c>
      <c r="AK588">
        <f t="shared" si="117"/>
        <v>-5.0000000000000001E-3</v>
      </c>
      <c r="AL588">
        <f t="shared" si="117"/>
        <v>0</v>
      </c>
      <c r="AM588">
        <f t="shared" si="117"/>
        <v>0</v>
      </c>
      <c r="AN588">
        <f t="shared" si="117"/>
        <v>0</v>
      </c>
      <c r="AO588">
        <f t="shared" si="117"/>
        <v>0</v>
      </c>
    </row>
    <row r="589" spans="1:43" hidden="1" x14ac:dyDescent="0.2">
      <c r="B589" t="s">
        <v>3</v>
      </c>
    </row>
    <row r="590" spans="1:43" hidden="1" x14ac:dyDescent="0.2">
      <c r="A590" t="s">
        <v>358</v>
      </c>
      <c r="B590" t="s">
        <v>5</v>
      </c>
      <c r="C590">
        <v>44.014000000000003</v>
      </c>
      <c r="D590">
        <v>34.448</v>
      </c>
      <c r="E590">
        <v>9.5269999999999992</v>
      </c>
      <c r="F590">
        <v>9.7810000000000006</v>
      </c>
      <c r="G590">
        <v>14.867000000000001</v>
      </c>
      <c r="H590">
        <v>12.226000000000001</v>
      </c>
      <c r="I590">
        <v>21.908999999999999</v>
      </c>
      <c r="J590">
        <v>24.452000000000002</v>
      </c>
      <c r="K590">
        <v>11.737</v>
      </c>
      <c r="L590">
        <v>1.956</v>
      </c>
      <c r="M590">
        <v>1.956</v>
      </c>
      <c r="N590">
        <v>1E-3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5.0000000000000001E-3</v>
      </c>
      <c r="X590">
        <v>8.9999999999999993E-3</v>
      </c>
      <c r="Y590">
        <v>2E-3</v>
      </c>
      <c r="Z590">
        <v>2E-3</v>
      </c>
      <c r="AA590">
        <v>2E-3</v>
      </c>
      <c r="AB590">
        <v>2E-3</v>
      </c>
      <c r="AC590">
        <v>6.0000000000000001E-3</v>
      </c>
      <c r="AD590">
        <v>1E-3</v>
      </c>
      <c r="AE590">
        <v>1E-3</v>
      </c>
      <c r="AF590">
        <v>1E-3</v>
      </c>
      <c r="AG590">
        <v>1E-3</v>
      </c>
      <c r="AH590">
        <v>1E-3</v>
      </c>
      <c r="AI590">
        <v>1E-3</v>
      </c>
      <c r="AJ590">
        <v>2E-3</v>
      </c>
      <c r="AK590">
        <v>5.0000000000000001E-3</v>
      </c>
      <c r="AL590">
        <v>0</v>
      </c>
      <c r="AM590">
        <v>0</v>
      </c>
      <c r="AN590">
        <v>0</v>
      </c>
      <c r="AO590">
        <v>0</v>
      </c>
    </row>
    <row r="591" spans="1:43" hidden="1" x14ac:dyDescent="0.2">
      <c r="B591" t="s">
        <v>6</v>
      </c>
    </row>
    <row r="592" spans="1:43" hidden="1" x14ac:dyDescent="0.2">
      <c r="A592" t="s">
        <v>359</v>
      </c>
      <c r="B592" t="s">
        <v>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 x14ac:dyDescent="0.2">
      <c r="B593" t="s">
        <v>360</v>
      </c>
      <c r="C593">
        <f>+C597-C595</f>
        <v>0</v>
      </c>
      <c r="D593">
        <f t="shared" ref="D593:AO593" si="118">+D597-D595</f>
        <v>0</v>
      </c>
      <c r="E593">
        <f t="shared" si="118"/>
        <v>0</v>
      </c>
      <c r="F593">
        <f t="shared" si="118"/>
        <v>0</v>
      </c>
      <c r="G593">
        <f t="shared" si="118"/>
        <v>0</v>
      </c>
      <c r="H593">
        <f t="shared" si="118"/>
        <v>0</v>
      </c>
      <c r="I593">
        <f t="shared" si="118"/>
        <v>0</v>
      </c>
      <c r="J593">
        <f t="shared" si="118"/>
        <v>0</v>
      </c>
      <c r="K593">
        <f t="shared" si="118"/>
        <v>0</v>
      </c>
      <c r="L593">
        <f t="shared" si="118"/>
        <v>0</v>
      </c>
      <c r="M593">
        <f t="shared" si="118"/>
        <v>0</v>
      </c>
      <c r="N593">
        <f t="shared" si="118"/>
        <v>0</v>
      </c>
      <c r="O593">
        <f t="shared" si="118"/>
        <v>0</v>
      </c>
      <c r="P593">
        <f t="shared" si="118"/>
        <v>0</v>
      </c>
      <c r="Q593">
        <f t="shared" si="118"/>
        <v>0</v>
      </c>
      <c r="R593">
        <f t="shared" si="118"/>
        <v>0</v>
      </c>
      <c r="S593">
        <f t="shared" si="118"/>
        <v>0</v>
      </c>
      <c r="T593">
        <f t="shared" si="118"/>
        <v>0</v>
      </c>
      <c r="U593">
        <f t="shared" si="118"/>
        <v>0</v>
      </c>
      <c r="V593">
        <f t="shared" si="118"/>
        <v>0</v>
      </c>
      <c r="W593">
        <f t="shared" si="118"/>
        <v>0</v>
      </c>
      <c r="X593">
        <f t="shared" si="118"/>
        <v>0</v>
      </c>
      <c r="Y593">
        <f t="shared" si="118"/>
        <v>0</v>
      </c>
      <c r="Z593">
        <f t="shared" si="118"/>
        <v>0</v>
      </c>
      <c r="AA593">
        <f t="shared" si="118"/>
        <v>0</v>
      </c>
      <c r="AB593">
        <f t="shared" si="118"/>
        <v>0</v>
      </c>
      <c r="AC593">
        <f t="shared" si="118"/>
        <v>0</v>
      </c>
      <c r="AD593">
        <f t="shared" si="118"/>
        <v>0</v>
      </c>
      <c r="AE593">
        <f t="shared" si="118"/>
        <v>0</v>
      </c>
      <c r="AF593">
        <f t="shared" si="118"/>
        <v>0</v>
      </c>
      <c r="AG593">
        <f t="shared" si="118"/>
        <v>0</v>
      </c>
      <c r="AH593">
        <f t="shared" si="118"/>
        <v>0</v>
      </c>
      <c r="AI593">
        <f t="shared" si="118"/>
        <v>0</v>
      </c>
      <c r="AJ593">
        <f t="shared" si="118"/>
        <v>0</v>
      </c>
      <c r="AK593">
        <f t="shared" si="118"/>
        <v>0</v>
      </c>
      <c r="AL593">
        <f t="shared" si="118"/>
        <v>0</v>
      </c>
      <c r="AM593">
        <f t="shared" si="118"/>
        <v>0</v>
      </c>
      <c r="AN593">
        <f t="shared" si="118"/>
        <v>0</v>
      </c>
      <c r="AO593">
        <f t="shared" si="118"/>
        <v>0</v>
      </c>
    </row>
    <row r="594" spans="1:41" hidden="1" x14ac:dyDescent="0.2">
      <c r="B594" t="s">
        <v>3</v>
      </c>
    </row>
    <row r="595" spans="1:41" hidden="1" x14ac:dyDescent="0.2">
      <c r="A595" t="s">
        <v>361</v>
      </c>
      <c r="B595" t="s">
        <v>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 hidden="1" x14ac:dyDescent="0.2">
      <c r="B596" t="s">
        <v>6</v>
      </c>
    </row>
    <row r="597" spans="1:41" hidden="1" x14ac:dyDescent="0.2">
      <c r="A597" t="s">
        <v>362</v>
      </c>
      <c r="B597" t="s">
        <v>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2">
      <c r="B598" t="s">
        <v>363</v>
      </c>
      <c r="C598">
        <f>+C602-C600</f>
        <v>0</v>
      </c>
      <c r="D598">
        <f t="shared" ref="D598:AO598" si="119">+D602-D600</f>
        <v>0</v>
      </c>
      <c r="E598">
        <f t="shared" si="119"/>
        <v>0</v>
      </c>
      <c r="F598">
        <f t="shared" si="119"/>
        <v>0</v>
      </c>
      <c r="G598">
        <f t="shared" si="119"/>
        <v>0</v>
      </c>
      <c r="H598">
        <f t="shared" si="119"/>
        <v>0</v>
      </c>
      <c r="I598">
        <f t="shared" si="119"/>
        <v>0</v>
      </c>
      <c r="J598">
        <f t="shared" si="119"/>
        <v>0</v>
      </c>
      <c r="K598">
        <f t="shared" si="119"/>
        <v>0</v>
      </c>
      <c r="L598">
        <f t="shared" si="119"/>
        <v>0</v>
      </c>
      <c r="M598">
        <f t="shared" si="119"/>
        <v>2.5009999999999999</v>
      </c>
      <c r="N598">
        <f t="shared" si="119"/>
        <v>5.0019999999999998</v>
      </c>
      <c r="O598">
        <f t="shared" si="119"/>
        <v>7.9319999999999995</v>
      </c>
      <c r="P598">
        <f t="shared" si="119"/>
        <v>8.7220000000000013</v>
      </c>
      <c r="Q598">
        <f t="shared" si="119"/>
        <v>6.5389999999999997</v>
      </c>
      <c r="R598">
        <f t="shared" si="119"/>
        <v>3.1739999999999999</v>
      </c>
      <c r="S598">
        <f t="shared" si="119"/>
        <v>-1.0070000000000001</v>
      </c>
      <c r="T598">
        <f t="shared" si="119"/>
        <v>1.4769999999999999</v>
      </c>
      <c r="U598">
        <f t="shared" si="119"/>
        <v>-9.099999999999997E-2</v>
      </c>
      <c r="V598">
        <f t="shared" si="119"/>
        <v>-0.30699999999999994</v>
      </c>
      <c r="W598">
        <f t="shared" si="119"/>
        <v>-0.32200000000000006</v>
      </c>
      <c r="X598">
        <f t="shared" si="119"/>
        <v>1.6430000000000002</v>
      </c>
      <c r="Y598">
        <f t="shared" si="119"/>
        <v>3.3260000000000001</v>
      </c>
      <c r="Z598">
        <f t="shared" si="119"/>
        <v>1.3940000000000001</v>
      </c>
      <c r="AA598">
        <f t="shared" si="119"/>
        <v>2.2749999999999999</v>
      </c>
      <c r="AB598">
        <f t="shared" si="119"/>
        <v>2.1840000000000002</v>
      </c>
      <c r="AC598">
        <f t="shared" si="119"/>
        <v>10.122999999999999</v>
      </c>
      <c r="AD598">
        <f t="shared" si="119"/>
        <v>1.5980000000000001</v>
      </c>
      <c r="AE598">
        <f t="shared" si="119"/>
        <v>7.742</v>
      </c>
      <c r="AF598">
        <f t="shared" si="119"/>
        <v>7.9</v>
      </c>
      <c r="AG598">
        <f t="shared" si="119"/>
        <v>4.4180000000000001</v>
      </c>
      <c r="AH598">
        <f t="shared" si="119"/>
        <v>1.663</v>
      </c>
      <c r="AI598">
        <f t="shared" si="119"/>
        <v>1.704</v>
      </c>
      <c r="AJ598">
        <f t="shared" si="119"/>
        <v>0.86799999999999988</v>
      </c>
      <c r="AK598">
        <f t="shared" si="119"/>
        <v>0</v>
      </c>
      <c r="AL598">
        <f t="shared" si="119"/>
        <v>0</v>
      </c>
      <c r="AM598">
        <f t="shared" si="119"/>
        <v>0</v>
      </c>
      <c r="AN598">
        <f t="shared" si="119"/>
        <v>0</v>
      </c>
      <c r="AO598">
        <f t="shared" si="119"/>
        <v>0</v>
      </c>
    </row>
    <row r="599" spans="1:41" hidden="1" x14ac:dyDescent="0.2">
      <c r="B599" t="s">
        <v>3</v>
      </c>
    </row>
    <row r="600" spans="1:41" hidden="1" x14ac:dyDescent="0.2">
      <c r="A600" t="s">
        <v>364</v>
      </c>
      <c r="B600" t="s">
        <v>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1.1459999999999999</v>
      </c>
      <c r="P600">
        <v>1.2549999999999999</v>
      </c>
      <c r="Q600">
        <v>1.48</v>
      </c>
      <c r="R600">
        <v>1.6739999999999999</v>
      </c>
      <c r="S600">
        <v>2.6840000000000002</v>
      </c>
      <c r="T600">
        <v>0.16300000000000001</v>
      </c>
      <c r="U600">
        <v>1.3169999999999999</v>
      </c>
      <c r="V600">
        <v>2.4710000000000001</v>
      </c>
      <c r="W600">
        <v>2.9860000000000002</v>
      </c>
      <c r="X600">
        <v>1.2829999999999999</v>
      </c>
      <c r="Y600">
        <v>1E-3</v>
      </c>
      <c r="Z600">
        <v>0.105</v>
      </c>
      <c r="AA600">
        <v>4.1000000000000002E-2</v>
      </c>
      <c r="AB600">
        <v>6.5000000000000002E-2</v>
      </c>
      <c r="AC600">
        <v>0</v>
      </c>
      <c r="AD600">
        <v>0</v>
      </c>
      <c r="AE600">
        <v>1.181</v>
      </c>
      <c r="AF600">
        <v>5.0000000000000001E-3</v>
      </c>
      <c r="AG600">
        <v>0</v>
      </c>
      <c r="AH600">
        <v>1E-3</v>
      </c>
      <c r="AI600">
        <v>0.65500000000000003</v>
      </c>
      <c r="AJ600">
        <v>0.312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hidden="1" x14ac:dyDescent="0.2">
      <c r="B601" t="s">
        <v>6</v>
      </c>
    </row>
    <row r="602" spans="1:41" hidden="1" x14ac:dyDescent="0.2">
      <c r="A602" t="s">
        <v>365</v>
      </c>
      <c r="B602" t="s">
        <v>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2.5009999999999999</v>
      </c>
      <c r="N602">
        <v>5.0019999999999998</v>
      </c>
      <c r="O602">
        <v>9.0779999999999994</v>
      </c>
      <c r="P602">
        <v>9.9770000000000003</v>
      </c>
      <c r="Q602">
        <v>8.0190000000000001</v>
      </c>
      <c r="R602">
        <v>4.8479999999999999</v>
      </c>
      <c r="S602">
        <v>1.677</v>
      </c>
      <c r="T602">
        <v>1.64</v>
      </c>
      <c r="U602">
        <v>1.226</v>
      </c>
      <c r="V602">
        <v>2.1640000000000001</v>
      </c>
      <c r="W602">
        <v>2.6640000000000001</v>
      </c>
      <c r="X602">
        <v>2.9260000000000002</v>
      </c>
      <c r="Y602">
        <v>3.327</v>
      </c>
      <c r="Z602">
        <v>1.4990000000000001</v>
      </c>
      <c r="AA602">
        <v>2.3159999999999998</v>
      </c>
      <c r="AB602">
        <v>2.2490000000000001</v>
      </c>
      <c r="AC602">
        <v>10.122999999999999</v>
      </c>
      <c r="AD602">
        <v>1.5980000000000001</v>
      </c>
      <c r="AE602">
        <v>8.923</v>
      </c>
      <c r="AF602">
        <v>7.9050000000000002</v>
      </c>
      <c r="AG602">
        <v>4.4180000000000001</v>
      </c>
      <c r="AH602">
        <v>1.6639999999999999</v>
      </c>
      <c r="AI602">
        <v>2.359</v>
      </c>
      <c r="AJ602">
        <v>1.18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 x14ac:dyDescent="0.2">
      <c r="B603" t="s">
        <v>366</v>
      </c>
      <c r="C603">
        <f>+C607-C605</f>
        <v>1706.4459999999999</v>
      </c>
      <c r="D603">
        <f t="shared" ref="D603:AO603" si="120">+D607-D605</f>
        <v>1089.9269999999999</v>
      </c>
      <c r="E603">
        <f t="shared" si="120"/>
        <v>999.23199999999997</v>
      </c>
      <c r="F603">
        <f t="shared" si="120"/>
        <v>950.41399999999999</v>
      </c>
      <c r="G603">
        <f t="shared" si="120"/>
        <v>936.81600000000003</v>
      </c>
      <c r="H603">
        <f t="shared" si="120"/>
        <v>855.69600000000003</v>
      </c>
      <c r="I603">
        <f t="shared" si="120"/>
        <v>936.73500000000001</v>
      </c>
      <c r="J603">
        <f t="shared" si="120"/>
        <v>771.29100000000005</v>
      </c>
      <c r="K603">
        <f t="shared" si="120"/>
        <v>846.16899999999998</v>
      </c>
      <c r="L603">
        <f t="shared" si="120"/>
        <v>856.77300000000002</v>
      </c>
      <c r="M603">
        <f t="shared" si="120"/>
        <v>1091.7619999999999</v>
      </c>
      <c r="N603">
        <f t="shared" si="120"/>
        <v>1218.2470000000001</v>
      </c>
      <c r="O603">
        <f t="shared" si="120"/>
        <v>1165.5519999999999</v>
      </c>
      <c r="P603">
        <f t="shared" si="120"/>
        <v>1098.7819999999999</v>
      </c>
      <c r="Q603">
        <f t="shared" si="120"/>
        <v>1077.711</v>
      </c>
      <c r="R603">
        <f t="shared" si="120"/>
        <v>1113.039</v>
      </c>
      <c r="S603">
        <f t="shared" si="120"/>
        <v>1097.008</v>
      </c>
      <c r="T603">
        <f t="shared" si="120"/>
        <v>1042.633</v>
      </c>
      <c r="U603">
        <f t="shared" si="120"/>
        <v>1136.683</v>
      </c>
      <c r="V603">
        <f t="shared" si="120"/>
        <v>934.48500000000001</v>
      </c>
      <c r="W603">
        <f t="shared" si="120"/>
        <v>986.96799999999996</v>
      </c>
      <c r="X603">
        <f t="shared" si="120"/>
        <v>962.55600000000004</v>
      </c>
      <c r="Y603">
        <f t="shared" si="120"/>
        <v>961.55</v>
      </c>
      <c r="Z603">
        <f t="shared" si="120"/>
        <v>1083.527</v>
      </c>
      <c r="AA603">
        <f t="shared" si="120"/>
        <v>1221.0650000000001</v>
      </c>
      <c r="AB603">
        <f t="shared" si="120"/>
        <v>1321.3</v>
      </c>
      <c r="AC603">
        <f t="shared" si="120"/>
        <v>1374.3040000000001</v>
      </c>
      <c r="AD603">
        <f t="shared" si="120"/>
        <v>1441.6790000000001</v>
      </c>
      <c r="AE603">
        <f t="shared" si="120"/>
        <v>1428.9690000000001</v>
      </c>
      <c r="AF603">
        <f t="shared" si="120"/>
        <v>1290.0619999999999</v>
      </c>
      <c r="AG603">
        <f t="shared" si="120"/>
        <v>1260.663</v>
      </c>
      <c r="AH603">
        <f t="shared" si="120"/>
        <v>296.18599999999998</v>
      </c>
      <c r="AI603">
        <f t="shared" si="120"/>
        <v>1195.56</v>
      </c>
      <c r="AJ603">
        <f t="shared" si="120"/>
        <v>629.67999999999995</v>
      </c>
      <c r="AK603">
        <f t="shared" si="120"/>
        <v>357.577</v>
      </c>
      <c r="AL603">
        <f t="shared" si="120"/>
        <v>270.19099999999997</v>
      </c>
      <c r="AM603">
        <f t="shared" si="120"/>
        <v>392.46899999999999</v>
      </c>
      <c r="AN603">
        <f t="shared" si="120"/>
        <v>841.08299999999997</v>
      </c>
      <c r="AO603">
        <f t="shared" si="120"/>
        <v>1067.3869999999999</v>
      </c>
    </row>
    <row r="604" spans="1:41" hidden="1" x14ac:dyDescent="0.2">
      <c r="B604" t="s">
        <v>3</v>
      </c>
    </row>
    <row r="605" spans="1:41" hidden="1" x14ac:dyDescent="0.2">
      <c r="A605" t="s">
        <v>367</v>
      </c>
      <c r="B605" t="s">
        <v>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hidden="1" x14ac:dyDescent="0.2">
      <c r="B606" t="s">
        <v>6</v>
      </c>
    </row>
    <row r="607" spans="1:41" hidden="1" x14ac:dyDescent="0.2">
      <c r="A607" t="s">
        <v>368</v>
      </c>
      <c r="B607" t="s">
        <v>5</v>
      </c>
      <c r="C607">
        <v>1706.4459999999999</v>
      </c>
      <c r="D607">
        <v>1089.9269999999999</v>
      </c>
      <c r="E607">
        <v>999.23199999999997</v>
      </c>
      <c r="F607">
        <v>950.41399999999999</v>
      </c>
      <c r="G607">
        <v>936.81600000000003</v>
      </c>
      <c r="H607">
        <v>855.69600000000003</v>
      </c>
      <c r="I607">
        <v>936.73500000000001</v>
      </c>
      <c r="J607">
        <v>771.29100000000005</v>
      </c>
      <c r="K607">
        <v>846.16899999999998</v>
      </c>
      <c r="L607">
        <v>856.77300000000002</v>
      </c>
      <c r="M607">
        <v>1091.7619999999999</v>
      </c>
      <c r="N607">
        <v>1218.2470000000001</v>
      </c>
      <c r="O607">
        <v>1165.5519999999999</v>
      </c>
      <c r="P607">
        <v>1098.7819999999999</v>
      </c>
      <c r="Q607">
        <v>1077.711</v>
      </c>
      <c r="R607">
        <v>1113.039</v>
      </c>
      <c r="S607">
        <v>1097.008</v>
      </c>
      <c r="T607">
        <v>1042.633</v>
      </c>
      <c r="U607">
        <v>1136.683</v>
      </c>
      <c r="V607">
        <v>934.48500000000001</v>
      </c>
      <c r="W607">
        <v>986.96799999999996</v>
      </c>
      <c r="X607">
        <v>962.55600000000004</v>
      </c>
      <c r="Y607">
        <v>961.55</v>
      </c>
      <c r="Z607">
        <v>1083.527</v>
      </c>
      <c r="AA607">
        <v>1221.0650000000001</v>
      </c>
      <c r="AB607">
        <v>1321.3</v>
      </c>
      <c r="AC607">
        <v>1374.3040000000001</v>
      </c>
      <c r="AD607">
        <v>1441.6790000000001</v>
      </c>
      <c r="AE607">
        <v>1428.9690000000001</v>
      </c>
      <c r="AF607">
        <v>1290.0619999999999</v>
      </c>
      <c r="AG607">
        <v>1260.663</v>
      </c>
      <c r="AH607">
        <v>296.18599999999998</v>
      </c>
      <c r="AI607">
        <v>1195.56</v>
      </c>
      <c r="AJ607">
        <v>629.67999999999995</v>
      </c>
      <c r="AK607">
        <v>357.577</v>
      </c>
      <c r="AL607">
        <v>270.19099999999997</v>
      </c>
      <c r="AM607">
        <v>392.46899999999999</v>
      </c>
      <c r="AN607">
        <v>841.08299999999997</v>
      </c>
      <c r="AO607">
        <v>1067.3869999999999</v>
      </c>
    </row>
    <row r="608" spans="1:41" x14ac:dyDescent="0.2">
      <c r="B608" t="s">
        <v>369</v>
      </c>
      <c r="C608" t="e">
        <f>+C612-C610</f>
        <v>#VALUE!</v>
      </c>
      <c r="D608" t="e">
        <f t="shared" ref="D608:AO608" si="121">+D612-D610</f>
        <v>#VALUE!</v>
      </c>
      <c r="E608" t="e">
        <f t="shared" si="121"/>
        <v>#VALUE!</v>
      </c>
      <c r="F608" t="e">
        <f t="shared" si="121"/>
        <v>#VALUE!</v>
      </c>
      <c r="G608" t="e">
        <f t="shared" si="121"/>
        <v>#VALUE!</v>
      </c>
      <c r="H608" t="e">
        <f t="shared" si="121"/>
        <v>#VALUE!</v>
      </c>
      <c r="I608" t="e">
        <f t="shared" si="121"/>
        <v>#VALUE!</v>
      </c>
      <c r="J608" t="e">
        <f t="shared" si="121"/>
        <v>#VALUE!</v>
      </c>
      <c r="K608" t="e">
        <f t="shared" si="121"/>
        <v>#VALUE!</v>
      </c>
      <c r="L608" t="e">
        <f t="shared" si="121"/>
        <v>#VALUE!</v>
      </c>
      <c r="M608" t="e">
        <f t="shared" si="121"/>
        <v>#VALUE!</v>
      </c>
      <c r="N608" t="e">
        <f t="shared" si="121"/>
        <v>#VALUE!</v>
      </c>
      <c r="O608">
        <f t="shared" si="121"/>
        <v>-79.8</v>
      </c>
      <c r="P608">
        <f t="shared" si="121"/>
        <v>-100.42</v>
      </c>
      <c r="Q608">
        <f t="shared" si="121"/>
        <v>-69</v>
      </c>
      <c r="R608">
        <f t="shared" si="121"/>
        <v>-62.52</v>
      </c>
      <c r="S608">
        <f t="shared" si="121"/>
        <v>-70.900000000000006</v>
      </c>
      <c r="T608">
        <f t="shared" si="121"/>
        <v>-96.5</v>
      </c>
      <c r="U608">
        <f t="shared" si="121"/>
        <v>-120.64</v>
      </c>
      <c r="V608">
        <f t="shared" si="121"/>
        <v>-83.62</v>
      </c>
      <c r="W608">
        <f t="shared" si="121"/>
        <v>-87.460000000000008</v>
      </c>
      <c r="X608">
        <f t="shared" si="121"/>
        <v>-120.60000000000001</v>
      </c>
      <c r="Y608">
        <f t="shared" si="121"/>
        <v>-120</v>
      </c>
      <c r="Z608">
        <f t="shared" si="121"/>
        <v>-134.96</v>
      </c>
      <c r="AA608">
        <f t="shared" si="121"/>
        <v>-170.7</v>
      </c>
      <c r="AB608">
        <f t="shared" si="121"/>
        <v>-175.29999999999998</v>
      </c>
      <c r="AC608">
        <f t="shared" si="121"/>
        <v>-161.63999999999999</v>
      </c>
      <c r="AD608">
        <f t="shared" si="121"/>
        <v>-92.18</v>
      </c>
      <c r="AE608">
        <f t="shared" si="121"/>
        <v>-180</v>
      </c>
      <c r="AF608">
        <f t="shared" si="121"/>
        <v>-165.42000000000002</v>
      </c>
      <c r="AG608">
        <f t="shared" si="121"/>
        <v>-177.9</v>
      </c>
      <c r="AH608">
        <f t="shared" si="121"/>
        <v>-177</v>
      </c>
      <c r="AI608">
        <f t="shared" si="121"/>
        <v>-168.66</v>
      </c>
      <c r="AJ608">
        <f t="shared" si="121"/>
        <v>-177.9</v>
      </c>
      <c r="AK608">
        <f t="shared" si="121"/>
        <v>-148.08000000000001</v>
      </c>
      <c r="AL608">
        <f t="shared" si="121"/>
        <v>-170.43800000000002</v>
      </c>
      <c r="AM608">
        <f t="shared" si="121"/>
        <v>-186.643</v>
      </c>
      <c r="AN608">
        <f t="shared" si="121"/>
        <v>-197.375</v>
      </c>
      <c r="AO608">
        <f t="shared" si="121"/>
        <v>-194.00200000000001</v>
      </c>
    </row>
    <row r="609" spans="1:43" hidden="1" x14ac:dyDescent="0.2">
      <c r="B609" t="s">
        <v>3</v>
      </c>
    </row>
    <row r="610" spans="1:43" hidden="1" x14ac:dyDescent="0.2">
      <c r="A610" t="s">
        <v>370</v>
      </c>
      <c r="B610" t="s">
        <v>5</v>
      </c>
      <c r="C610" t="s">
        <v>34</v>
      </c>
      <c r="D610" t="s">
        <v>34</v>
      </c>
      <c r="E610" t="s">
        <v>34</v>
      </c>
      <c r="F610" t="s">
        <v>34</v>
      </c>
      <c r="G610" t="s">
        <v>34</v>
      </c>
      <c r="H610" t="s">
        <v>34</v>
      </c>
      <c r="I610" t="s">
        <v>34</v>
      </c>
      <c r="J610" t="s">
        <v>34</v>
      </c>
      <c r="K610" t="s">
        <v>34</v>
      </c>
      <c r="L610" t="s">
        <v>34</v>
      </c>
      <c r="M610" t="s">
        <v>34</v>
      </c>
      <c r="N610" t="s">
        <v>34</v>
      </c>
      <c r="O610">
        <v>79.8</v>
      </c>
      <c r="P610">
        <v>100.42</v>
      </c>
      <c r="Q610">
        <v>69</v>
      </c>
      <c r="R610">
        <v>62.68</v>
      </c>
      <c r="S610">
        <v>73.36</v>
      </c>
      <c r="T610">
        <v>100.36</v>
      </c>
      <c r="U610">
        <v>125.94</v>
      </c>
      <c r="V610">
        <v>88.18</v>
      </c>
      <c r="W610">
        <v>93.68</v>
      </c>
      <c r="X610">
        <v>127.62</v>
      </c>
      <c r="Y610">
        <v>122.48</v>
      </c>
      <c r="Z610">
        <v>140.72</v>
      </c>
      <c r="AA610">
        <v>174.56</v>
      </c>
      <c r="AB610">
        <v>178.26</v>
      </c>
      <c r="AC610">
        <v>163.94</v>
      </c>
      <c r="AD610">
        <v>95.28</v>
      </c>
      <c r="AE610">
        <v>182.58</v>
      </c>
      <c r="AF610">
        <v>167.68</v>
      </c>
      <c r="AG610">
        <v>180.12</v>
      </c>
      <c r="AH610">
        <v>178.6</v>
      </c>
      <c r="AI610">
        <v>170.24</v>
      </c>
      <c r="AJ610">
        <v>179.24</v>
      </c>
      <c r="AK610">
        <v>149.34</v>
      </c>
      <c r="AL610">
        <v>171.44800000000001</v>
      </c>
      <c r="AM610">
        <v>187.69300000000001</v>
      </c>
      <c r="AN610">
        <v>198.22300000000001</v>
      </c>
      <c r="AO610">
        <v>194.911</v>
      </c>
      <c r="AP610">
        <v>192.05099999999999</v>
      </c>
      <c r="AQ610">
        <v>156.994</v>
      </c>
    </row>
    <row r="611" spans="1:43" hidden="1" x14ac:dyDescent="0.2">
      <c r="B611" t="s">
        <v>6</v>
      </c>
    </row>
    <row r="612" spans="1:43" hidden="1" x14ac:dyDescent="0.2">
      <c r="A612" t="s">
        <v>371</v>
      </c>
      <c r="B612" t="s">
        <v>5</v>
      </c>
      <c r="C612" t="s">
        <v>34</v>
      </c>
      <c r="D612" t="s">
        <v>34</v>
      </c>
      <c r="E612" t="s">
        <v>34</v>
      </c>
      <c r="F612" t="s">
        <v>34</v>
      </c>
      <c r="G612" t="s">
        <v>34</v>
      </c>
      <c r="H612" t="s">
        <v>34</v>
      </c>
      <c r="I612" t="s">
        <v>34</v>
      </c>
      <c r="J612" t="s">
        <v>34</v>
      </c>
      <c r="K612" t="s">
        <v>34</v>
      </c>
      <c r="L612" t="s">
        <v>34</v>
      </c>
      <c r="M612" t="s">
        <v>34</v>
      </c>
      <c r="N612" t="s">
        <v>34</v>
      </c>
      <c r="O612">
        <v>0</v>
      </c>
      <c r="P612">
        <v>0</v>
      </c>
      <c r="Q612">
        <v>0</v>
      </c>
      <c r="R612">
        <v>0.16</v>
      </c>
      <c r="S612">
        <v>2.46</v>
      </c>
      <c r="T612">
        <v>3.86</v>
      </c>
      <c r="U612">
        <v>5.3</v>
      </c>
      <c r="V612">
        <v>4.5599999999999996</v>
      </c>
      <c r="W612">
        <v>6.22</v>
      </c>
      <c r="X612">
        <v>7.02</v>
      </c>
      <c r="Y612">
        <v>2.48</v>
      </c>
      <c r="Z612">
        <v>5.76</v>
      </c>
      <c r="AA612">
        <v>3.86</v>
      </c>
      <c r="AB612">
        <v>2.96</v>
      </c>
      <c r="AC612">
        <v>2.2999999999999998</v>
      </c>
      <c r="AD612">
        <v>3.1</v>
      </c>
      <c r="AE612">
        <v>2.58</v>
      </c>
      <c r="AF612">
        <v>2.2599999999999998</v>
      </c>
      <c r="AG612">
        <v>2.2200000000000002</v>
      </c>
      <c r="AH612">
        <v>1.6</v>
      </c>
      <c r="AI612">
        <v>1.58</v>
      </c>
      <c r="AJ612">
        <v>1.34</v>
      </c>
      <c r="AK612">
        <v>1.26</v>
      </c>
      <c r="AL612">
        <v>1.01</v>
      </c>
      <c r="AM612">
        <v>1.05</v>
      </c>
      <c r="AN612">
        <v>0.84799999999999998</v>
      </c>
      <c r="AO612">
        <v>0.90900000000000003</v>
      </c>
      <c r="AP612">
        <v>0.75700000000000001</v>
      </c>
      <c r="AQ612">
        <v>0.74099999999999999</v>
      </c>
    </row>
    <row r="613" spans="1:43" x14ac:dyDescent="0.2">
      <c r="B613" t="s">
        <v>372</v>
      </c>
      <c r="C613">
        <f>+C617-C615</f>
        <v>0</v>
      </c>
      <c r="D613">
        <f t="shared" ref="D613:AO613" si="122">+D617-D615</f>
        <v>0</v>
      </c>
      <c r="E613">
        <f t="shared" si="122"/>
        <v>0</v>
      </c>
      <c r="F613">
        <f t="shared" si="122"/>
        <v>0</v>
      </c>
      <c r="G613">
        <f t="shared" si="122"/>
        <v>0</v>
      </c>
      <c r="H613">
        <f t="shared" si="122"/>
        <v>0</v>
      </c>
      <c r="I613">
        <f t="shared" si="122"/>
        <v>0</v>
      </c>
      <c r="J613">
        <f t="shared" si="122"/>
        <v>0</v>
      </c>
      <c r="K613">
        <f t="shared" si="122"/>
        <v>0</v>
      </c>
      <c r="L613">
        <f t="shared" si="122"/>
        <v>0</v>
      </c>
      <c r="M613">
        <f t="shared" si="122"/>
        <v>0</v>
      </c>
      <c r="N613">
        <f t="shared" si="122"/>
        <v>0</v>
      </c>
      <c r="O613">
        <f t="shared" si="122"/>
        <v>0</v>
      </c>
      <c r="P613">
        <f t="shared" si="122"/>
        <v>0</v>
      </c>
      <c r="Q613">
        <f t="shared" si="122"/>
        <v>0</v>
      </c>
      <c r="R613">
        <f t="shared" si="122"/>
        <v>0</v>
      </c>
      <c r="S613">
        <f t="shared" si="122"/>
        <v>0</v>
      </c>
      <c r="T613">
        <f t="shared" si="122"/>
        <v>0</v>
      </c>
      <c r="U613">
        <f t="shared" si="122"/>
        <v>0</v>
      </c>
      <c r="V613">
        <f t="shared" si="122"/>
        <v>0</v>
      </c>
      <c r="W613">
        <f t="shared" si="122"/>
        <v>0</v>
      </c>
      <c r="X613">
        <f t="shared" si="122"/>
        <v>0</v>
      </c>
      <c r="Y613">
        <f t="shared" si="122"/>
        <v>0</v>
      </c>
      <c r="Z613">
        <f t="shared" si="122"/>
        <v>0</v>
      </c>
      <c r="AA613">
        <f t="shared" si="122"/>
        <v>0</v>
      </c>
      <c r="AB613">
        <f t="shared" si="122"/>
        <v>0</v>
      </c>
      <c r="AC613">
        <f t="shared" si="122"/>
        <v>0</v>
      </c>
      <c r="AD613">
        <f t="shared" si="122"/>
        <v>0</v>
      </c>
      <c r="AE613">
        <f t="shared" si="122"/>
        <v>0</v>
      </c>
      <c r="AF613">
        <f t="shared" si="122"/>
        <v>0</v>
      </c>
      <c r="AG613">
        <f t="shared" si="122"/>
        <v>0</v>
      </c>
      <c r="AH613">
        <f t="shared" si="122"/>
        <v>0</v>
      </c>
      <c r="AI613">
        <f t="shared" si="122"/>
        <v>0</v>
      </c>
      <c r="AJ613">
        <f t="shared" si="122"/>
        <v>0</v>
      </c>
      <c r="AK613">
        <f t="shared" si="122"/>
        <v>0</v>
      </c>
      <c r="AL613">
        <f t="shared" si="122"/>
        <v>0</v>
      </c>
      <c r="AM613">
        <f t="shared" si="122"/>
        <v>0</v>
      </c>
      <c r="AN613">
        <f t="shared" si="122"/>
        <v>0</v>
      </c>
      <c r="AO613">
        <f t="shared" si="122"/>
        <v>0</v>
      </c>
    </row>
    <row r="614" spans="1:43" hidden="1" x14ac:dyDescent="0.2">
      <c r="B614" t="s">
        <v>3</v>
      </c>
    </row>
    <row r="615" spans="1:43" hidden="1" x14ac:dyDescent="0.2">
      <c r="A615" t="s">
        <v>373</v>
      </c>
      <c r="B615" t="s">
        <v>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</row>
    <row r="616" spans="1:43" hidden="1" x14ac:dyDescent="0.2">
      <c r="B616" t="s">
        <v>6</v>
      </c>
    </row>
    <row r="617" spans="1:43" hidden="1" x14ac:dyDescent="0.2">
      <c r="A617" t="s">
        <v>374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</row>
    <row r="618" spans="1:43" x14ac:dyDescent="0.2">
      <c r="B618" t="s">
        <v>375</v>
      </c>
      <c r="C618">
        <f>+C622-C620</f>
        <v>0</v>
      </c>
      <c r="D618">
        <f t="shared" ref="D618:AO618" si="123">+D622-D620</f>
        <v>0</v>
      </c>
      <c r="E618">
        <f t="shared" si="123"/>
        <v>0</v>
      </c>
      <c r="F618">
        <f t="shared" si="123"/>
        <v>0</v>
      </c>
      <c r="G618">
        <f t="shared" si="123"/>
        <v>0</v>
      </c>
      <c r="H618">
        <f t="shared" si="123"/>
        <v>0</v>
      </c>
      <c r="I618">
        <f t="shared" si="123"/>
        <v>0</v>
      </c>
      <c r="J618">
        <f t="shared" si="123"/>
        <v>0</v>
      </c>
      <c r="K618">
        <f t="shared" si="123"/>
        <v>0</v>
      </c>
      <c r="L618">
        <f t="shared" si="123"/>
        <v>0</v>
      </c>
      <c r="M618">
        <f t="shared" si="123"/>
        <v>0</v>
      </c>
      <c r="N618">
        <f t="shared" si="123"/>
        <v>0</v>
      </c>
      <c r="O618">
        <f t="shared" si="123"/>
        <v>0</v>
      </c>
      <c r="P618">
        <f t="shared" si="123"/>
        <v>0</v>
      </c>
      <c r="Q618">
        <f t="shared" si="123"/>
        <v>0</v>
      </c>
      <c r="R618">
        <f t="shared" si="123"/>
        <v>0</v>
      </c>
      <c r="S618">
        <f t="shared" si="123"/>
        <v>0</v>
      </c>
      <c r="T618">
        <f t="shared" si="123"/>
        <v>0</v>
      </c>
      <c r="U618">
        <f t="shared" si="123"/>
        <v>0</v>
      </c>
      <c r="V618">
        <f t="shared" si="123"/>
        <v>0</v>
      </c>
      <c r="W618">
        <f t="shared" si="123"/>
        <v>0</v>
      </c>
      <c r="X618">
        <f t="shared" si="123"/>
        <v>0</v>
      </c>
      <c r="Y618">
        <f t="shared" si="123"/>
        <v>0</v>
      </c>
      <c r="Z618">
        <f t="shared" si="123"/>
        <v>0</v>
      </c>
      <c r="AA618">
        <f t="shared" si="123"/>
        <v>0</v>
      </c>
      <c r="AB618">
        <f t="shared" si="123"/>
        <v>0</v>
      </c>
      <c r="AC618">
        <f t="shared" si="123"/>
        <v>0</v>
      </c>
      <c r="AD618">
        <f t="shared" si="123"/>
        <v>0</v>
      </c>
      <c r="AE618">
        <f t="shared" si="123"/>
        <v>0</v>
      </c>
      <c r="AF618">
        <f t="shared" si="123"/>
        <v>0</v>
      </c>
      <c r="AG618">
        <f t="shared" si="123"/>
        <v>0</v>
      </c>
      <c r="AH618">
        <f t="shared" si="123"/>
        <v>0</v>
      </c>
      <c r="AI618">
        <f t="shared" si="123"/>
        <v>0</v>
      </c>
      <c r="AJ618">
        <f t="shared" si="123"/>
        <v>0</v>
      </c>
      <c r="AK618">
        <f t="shared" si="123"/>
        <v>0</v>
      </c>
      <c r="AL618">
        <f t="shared" si="123"/>
        <v>0</v>
      </c>
      <c r="AM618">
        <f t="shared" si="123"/>
        <v>0</v>
      </c>
      <c r="AN618">
        <f t="shared" si="123"/>
        <v>0</v>
      </c>
      <c r="AO618">
        <f t="shared" si="123"/>
        <v>0</v>
      </c>
    </row>
    <row r="619" spans="1:43" hidden="1" x14ac:dyDescent="0.2">
      <c r="B619" t="s">
        <v>3</v>
      </c>
    </row>
    <row r="620" spans="1:43" hidden="1" x14ac:dyDescent="0.2">
      <c r="A620" t="s">
        <v>376</v>
      </c>
      <c r="B620" t="s">
        <v>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3" hidden="1" x14ac:dyDescent="0.2">
      <c r="B621" t="s">
        <v>6</v>
      </c>
    </row>
    <row r="622" spans="1:43" hidden="1" x14ac:dyDescent="0.2">
      <c r="A622" t="s">
        <v>377</v>
      </c>
      <c r="B622" t="s">
        <v>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3" x14ac:dyDescent="0.2">
      <c r="B623" t="s">
        <v>378</v>
      </c>
      <c r="C623">
        <f>+C627-C625</f>
        <v>0</v>
      </c>
      <c r="D623">
        <f t="shared" ref="D623:AO623" si="124">+D627-D625</f>
        <v>0</v>
      </c>
      <c r="E623">
        <f t="shared" si="124"/>
        <v>0</v>
      </c>
      <c r="F623">
        <f t="shared" si="124"/>
        <v>0</v>
      </c>
      <c r="G623">
        <f t="shared" si="124"/>
        <v>0</v>
      </c>
      <c r="H623">
        <f t="shared" si="124"/>
        <v>0</v>
      </c>
      <c r="I623">
        <f t="shared" si="124"/>
        <v>0</v>
      </c>
      <c r="J623">
        <f t="shared" si="124"/>
        <v>0</v>
      </c>
      <c r="K623">
        <f t="shared" si="124"/>
        <v>0</v>
      </c>
      <c r="L623">
        <f t="shared" si="124"/>
        <v>0</v>
      </c>
      <c r="M623">
        <f t="shared" si="124"/>
        <v>-4.157</v>
      </c>
      <c r="N623">
        <f t="shared" si="124"/>
        <v>-2.4300000000000002</v>
      </c>
      <c r="O623">
        <f t="shared" si="124"/>
        <v>-6.6550000000000002</v>
      </c>
      <c r="P623">
        <f t="shared" si="124"/>
        <v>-9.3650000000000002</v>
      </c>
      <c r="Q623">
        <f t="shared" si="124"/>
        <v>-4.7039999999999997</v>
      </c>
      <c r="R623">
        <f t="shared" si="124"/>
        <v>-8.7159999999999993</v>
      </c>
      <c r="S623">
        <f t="shared" si="124"/>
        <v>-10.9</v>
      </c>
      <c r="T623">
        <f t="shared" si="124"/>
        <v>-9.5489999999999995</v>
      </c>
      <c r="U623">
        <f t="shared" si="124"/>
        <v>-7.4870000000000001</v>
      </c>
      <c r="V623">
        <f t="shared" si="124"/>
        <v>-7.7960000000000003</v>
      </c>
      <c r="W623">
        <f t="shared" si="124"/>
        <v>-9.2110000000000003</v>
      </c>
      <c r="X623">
        <f t="shared" si="124"/>
        <v>-8.81</v>
      </c>
      <c r="Y623">
        <f t="shared" si="124"/>
        <v>-6.0750000000000002</v>
      </c>
      <c r="Z623">
        <f t="shared" si="124"/>
        <v>-5.8970000000000002</v>
      </c>
      <c r="AA623">
        <f t="shared" si="124"/>
        <v>-1E-3</v>
      </c>
      <c r="AB623">
        <f t="shared" si="124"/>
        <v>0</v>
      </c>
      <c r="AC623">
        <f t="shared" si="124"/>
        <v>0</v>
      </c>
      <c r="AD623">
        <f t="shared" si="124"/>
        <v>0</v>
      </c>
      <c r="AE623">
        <f t="shared" si="124"/>
        <v>0</v>
      </c>
      <c r="AF623">
        <f t="shared" si="124"/>
        <v>0</v>
      </c>
      <c r="AG623">
        <f t="shared" si="124"/>
        <v>0</v>
      </c>
      <c r="AH623">
        <f t="shared" si="124"/>
        <v>0</v>
      </c>
      <c r="AI623">
        <f t="shared" si="124"/>
        <v>0</v>
      </c>
      <c r="AJ623">
        <f t="shared" si="124"/>
        <v>0</v>
      </c>
      <c r="AK623">
        <f t="shared" si="124"/>
        <v>0</v>
      </c>
      <c r="AL623">
        <f t="shared" si="124"/>
        <v>0</v>
      </c>
      <c r="AM623">
        <f t="shared" si="124"/>
        <v>0</v>
      </c>
      <c r="AN623">
        <f t="shared" si="124"/>
        <v>0</v>
      </c>
      <c r="AO623">
        <f t="shared" si="124"/>
        <v>0</v>
      </c>
    </row>
    <row r="624" spans="1:43" hidden="1" x14ac:dyDescent="0.2">
      <c r="B624" t="s">
        <v>3</v>
      </c>
    </row>
    <row r="625" spans="1:41" hidden="1" x14ac:dyDescent="0.2">
      <c r="A625" t="s">
        <v>379</v>
      </c>
      <c r="B625" t="s">
        <v>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4.157</v>
      </c>
      <c r="N625">
        <v>2.4300000000000002</v>
      </c>
      <c r="O625">
        <v>6.6550000000000002</v>
      </c>
      <c r="P625">
        <v>9.3650000000000002</v>
      </c>
      <c r="Q625">
        <v>4.7039999999999997</v>
      </c>
      <c r="R625">
        <v>8.7159999999999993</v>
      </c>
      <c r="S625">
        <v>10.9</v>
      </c>
      <c r="T625">
        <v>9.5489999999999995</v>
      </c>
      <c r="U625">
        <v>7.4870000000000001</v>
      </c>
      <c r="V625">
        <v>7.7960000000000003</v>
      </c>
      <c r="W625">
        <v>9.2110000000000003</v>
      </c>
      <c r="X625">
        <v>8.81</v>
      </c>
      <c r="Y625">
        <v>6.0750000000000002</v>
      </c>
      <c r="Z625">
        <v>5.8970000000000002</v>
      </c>
      <c r="AA625">
        <v>1E-3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hidden="1" x14ac:dyDescent="0.2">
      <c r="B626" t="s">
        <v>6</v>
      </c>
    </row>
    <row r="627" spans="1:41" hidden="1" x14ac:dyDescent="0.2">
      <c r="A627" t="s">
        <v>380</v>
      </c>
      <c r="B627" t="s">
        <v>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2">
      <c r="B628" t="s">
        <v>381</v>
      </c>
      <c r="C628">
        <f>+C632-C630</f>
        <v>0</v>
      </c>
      <c r="D628">
        <f t="shared" ref="D628:AO628" si="125">+D632-D630</f>
        <v>0</v>
      </c>
      <c r="E628">
        <f t="shared" si="125"/>
        <v>0</v>
      </c>
      <c r="F628">
        <f t="shared" si="125"/>
        <v>0</v>
      </c>
      <c r="G628">
        <f t="shared" si="125"/>
        <v>0</v>
      </c>
      <c r="H628">
        <f t="shared" si="125"/>
        <v>0</v>
      </c>
      <c r="I628">
        <f t="shared" si="125"/>
        <v>0</v>
      </c>
      <c r="J628">
        <f t="shared" si="125"/>
        <v>0</v>
      </c>
      <c r="K628">
        <f t="shared" si="125"/>
        <v>0</v>
      </c>
      <c r="L628">
        <f t="shared" si="125"/>
        <v>0</v>
      </c>
      <c r="M628">
        <f t="shared" si="125"/>
        <v>0</v>
      </c>
      <c r="N628">
        <f t="shared" si="125"/>
        <v>0</v>
      </c>
      <c r="O628">
        <f t="shared" si="125"/>
        <v>0</v>
      </c>
      <c r="P628">
        <f t="shared" si="125"/>
        <v>0</v>
      </c>
      <c r="Q628">
        <f t="shared" si="125"/>
        <v>0</v>
      </c>
      <c r="R628">
        <f t="shared" si="125"/>
        <v>0</v>
      </c>
      <c r="S628">
        <f t="shared" si="125"/>
        <v>0</v>
      </c>
      <c r="T628">
        <f t="shared" si="125"/>
        <v>-2E-3</v>
      </c>
      <c r="U628">
        <f t="shared" si="125"/>
        <v>-2E-3</v>
      </c>
      <c r="V628">
        <f t="shared" si="125"/>
        <v>0</v>
      </c>
      <c r="W628">
        <f t="shared" si="125"/>
        <v>0</v>
      </c>
      <c r="X628">
        <f t="shared" si="125"/>
        <v>0</v>
      </c>
      <c r="Y628">
        <f t="shared" si="125"/>
        <v>0</v>
      </c>
      <c r="Z628">
        <f t="shared" si="125"/>
        <v>-1E-3</v>
      </c>
      <c r="AA628">
        <f t="shared" si="125"/>
        <v>0</v>
      </c>
      <c r="AB628">
        <f t="shared" si="125"/>
        <v>-1E-3</v>
      </c>
      <c r="AC628">
        <f t="shared" si="125"/>
        <v>0</v>
      </c>
      <c r="AD628">
        <f t="shared" si="125"/>
        <v>-1E-3</v>
      </c>
      <c r="AE628">
        <f t="shared" si="125"/>
        <v>0</v>
      </c>
      <c r="AF628">
        <f t="shared" si="125"/>
        <v>0</v>
      </c>
      <c r="AG628">
        <f t="shared" si="125"/>
        <v>0</v>
      </c>
      <c r="AH628">
        <f t="shared" si="125"/>
        <v>0</v>
      </c>
      <c r="AI628">
        <f t="shared" si="125"/>
        <v>-1E-3</v>
      </c>
      <c r="AJ628">
        <f t="shared" si="125"/>
        <v>0</v>
      </c>
      <c r="AK628">
        <f t="shared" si="125"/>
        <v>-1E-3</v>
      </c>
      <c r="AL628">
        <f t="shared" si="125"/>
        <v>0</v>
      </c>
      <c r="AM628">
        <f t="shared" si="125"/>
        <v>0</v>
      </c>
      <c r="AN628">
        <f t="shared" si="125"/>
        <v>0</v>
      </c>
      <c r="AO628">
        <f t="shared" si="125"/>
        <v>0</v>
      </c>
    </row>
    <row r="629" spans="1:41" hidden="1" x14ac:dyDescent="0.2">
      <c r="B629" t="s">
        <v>3</v>
      </c>
    </row>
    <row r="630" spans="1:41" hidden="1" x14ac:dyDescent="0.2">
      <c r="A630" t="s">
        <v>382</v>
      </c>
      <c r="B630" t="s">
        <v>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2E-3</v>
      </c>
      <c r="U630">
        <v>2E-3</v>
      </c>
      <c r="V630">
        <v>0</v>
      </c>
      <c r="W630">
        <v>0</v>
      </c>
      <c r="X630">
        <v>0</v>
      </c>
      <c r="Y630">
        <v>0</v>
      </c>
      <c r="Z630">
        <v>1E-3</v>
      </c>
      <c r="AA630">
        <v>0</v>
      </c>
      <c r="AB630">
        <v>1E-3</v>
      </c>
      <c r="AC630">
        <v>0</v>
      </c>
      <c r="AD630">
        <v>1E-3</v>
      </c>
      <c r="AE630">
        <v>0</v>
      </c>
      <c r="AF630">
        <v>0</v>
      </c>
      <c r="AG630">
        <v>0</v>
      </c>
      <c r="AH630">
        <v>0</v>
      </c>
      <c r="AI630">
        <v>1E-3</v>
      </c>
      <c r="AJ630">
        <v>0</v>
      </c>
      <c r="AK630">
        <v>1E-3</v>
      </c>
      <c r="AL630">
        <v>0</v>
      </c>
      <c r="AM630">
        <v>0</v>
      </c>
      <c r="AN630">
        <v>0</v>
      </c>
      <c r="AO630">
        <v>0</v>
      </c>
    </row>
    <row r="631" spans="1:41" hidden="1" x14ac:dyDescent="0.2">
      <c r="B631" t="s">
        <v>6</v>
      </c>
    </row>
    <row r="632" spans="1:41" hidden="1" x14ac:dyDescent="0.2">
      <c r="A632" t="s">
        <v>383</v>
      </c>
      <c r="B632" t="s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 x14ac:dyDescent="0.2">
      <c r="B633" t="s">
        <v>384</v>
      </c>
      <c r="C633">
        <f>+C637-C635</f>
        <v>155.59100000000001</v>
      </c>
      <c r="D633">
        <f t="shared" ref="D633:AO633" si="126">+D637-D635</f>
        <v>139.38200000000001</v>
      </c>
      <c r="E633">
        <f t="shared" si="126"/>
        <v>199.47300000000001</v>
      </c>
      <c r="F633">
        <f t="shared" si="126"/>
        <v>244.47</v>
      </c>
      <c r="G633">
        <f t="shared" si="126"/>
        <v>301.185</v>
      </c>
      <c r="H633">
        <f t="shared" si="126"/>
        <v>314.70100000000002</v>
      </c>
      <c r="I633">
        <f t="shared" si="126"/>
        <v>341.24200000000002</v>
      </c>
      <c r="J633">
        <f t="shared" si="126"/>
        <v>348.09300000000002</v>
      </c>
      <c r="K633">
        <f t="shared" si="126"/>
        <v>390.64499999999998</v>
      </c>
      <c r="L633">
        <f t="shared" si="126"/>
        <v>425.45699999999999</v>
      </c>
      <c r="M633">
        <f t="shared" si="126"/>
        <v>424.06600000000003</v>
      </c>
      <c r="N633">
        <f t="shared" si="126"/>
        <v>445.84</v>
      </c>
      <c r="O633">
        <f t="shared" si="126"/>
        <v>434.28199999999998</v>
      </c>
      <c r="P633">
        <f t="shared" si="126"/>
        <v>399.94900000000001</v>
      </c>
      <c r="Q633">
        <f t="shared" si="126"/>
        <v>358.85500000000002</v>
      </c>
      <c r="R633">
        <f t="shared" si="126"/>
        <v>362.69200000000001</v>
      </c>
      <c r="S633">
        <f t="shared" si="126"/>
        <v>337.98599999999999</v>
      </c>
      <c r="T633">
        <f t="shared" si="126"/>
        <v>325.26900000000001</v>
      </c>
      <c r="U633">
        <f t="shared" si="126"/>
        <v>347.56300000000005</v>
      </c>
      <c r="V633">
        <f t="shared" si="126"/>
        <v>345.505</v>
      </c>
      <c r="W633">
        <f t="shared" si="126"/>
        <v>202.91399999999999</v>
      </c>
      <c r="X633">
        <f t="shared" si="126"/>
        <v>193.93500000000003</v>
      </c>
      <c r="Y633">
        <f t="shared" si="126"/>
        <v>232.60400000000001</v>
      </c>
      <c r="Z633">
        <f t="shared" si="126"/>
        <v>235.62600000000003</v>
      </c>
      <c r="AA633">
        <f t="shared" si="126"/>
        <v>217.73600000000002</v>
      </c>
      <c r="AB633">
        <f t="shared" si="126"/>
        <v>212.21699999999998</v>
      </c>
      <c r="AC633">
        <f t="shared" si="126"/>
        <v>187.989</v>
      </c>
      <c r="AD633">
        <f t="shared" si="126"/>
        <v>144.73400000000001</v>
      </c>
      <c r="AE633">
        <f t="shared" si="126"/>
        <v>126.11300000000003</v>
      </c>
      <c r="AF633">
        <f t="shared" si="126"/>
        <v>158.28599999999997</v>
      </c>
      <c r="AG633">
        <f t="shared" si="126"/>
        <v>163.99100000000001</v>
      </c>
      <c r="AH633">
        <f t="shared" si="126"/>
        <v>49.889999999999986</v>
      </c>
      <c r="AI633">
        <f t="shared" si="126"/>
        <v>27.057000000000016</v>
      </c>
      <c r="AJ633">
        <f t="shared" si="126"/>
        <v>47.137</v>
      </c>
      <c r="AK633">
        <f t="shared" si="126"/>
        <v>38.579000000000008</v>
      </c>
      <c r="AL633">
        <f t="shared" si="126"/>
        <v>150.42699999999999</v>
      </c>
      <c r="AM633">
        <f t="shared" si="126"/>
        <v>122.50099999999998</v>
      </c>
      <c r="AN633">
        <f t="shared" si="126"/>
        <v>103.62799999999999</v>
      </c>
      <c r="AO633">
        <f t="shared" si="126"/>
        <v>121.34699999999998</v>
      </c>
    </row>
    <row r="634" spans="1:41" hidden="1" x14ac:dyDescent="0.2">
      <c r="B634" t="s">
        <v>3</v>
      </c>
    </row>
    <row r="635" spans="1:41" hidden="1" x14ac:dyDescent="0.2">
      <c r="A635" t="s">
        <v>385</v>
      </c>
      <c r="B635" t="s">
        <v>5</v>
      </c>
      <c r="C635">
        <v>84.4</v>
      </c>
      <c r="D635">
        <v>74.896000000000001</v>
      </c>
      <c r="E635">
        <v>53.491999999999997</v>
      </c>
      <c r="F635">
        <v>56.011000000000003</v>
      </c>
      <c r="G635">
        <v>55.615000000000002</v>
      </c>
      <c r="H635">
        <v>47.598999999999997</v>
      </c>
      <c r="I635">
        <v>40.973999999999997</v>
      </c>
      <c r="J635">
        <v>32.771999999999998</v>
      </c>
      <c r="K635">
        <v>24.777999999999999</v>
      </c>
      <c r="L635">
        <v>20.925999999999998</v>
      </c>
      <c r="M635">
        <v>21.655000000000001</v>
      </c>
      <c r="N635">
        <v>22.983000000000001</v>
      </c>
      <c r="O635">
        <v>23.966000000000001</v>
      </c>
      <c r="P635">
        <v>34.835000000000001</v>
      </c>
      <c r="Q635">
        <v>32.024000000000001</v>
      </c>
      <c r="R635">
        <v>26.902000000000001</v>
      </c>
      <c r="S635">
        <v>29.567</v>
      </c>
      <c r="T635">
        <v>26.59</v>
      </c>
      <c r="U635">
        <v>41.186</v>
      </c>
      <c r="V635">
        <v>42.56</v>
      </c>
      <c r="W635">
        <v>147.62700000000001</v>
      </c>
      <c r="X635">
        <v>181.83799999999999</v>
      </c>
      <c r="Y635">
        <v>144.87899999999999</v>
      </c>
      <c r="Z635">
        <v>162.01499999999999</v>
      </c>
      <c r="AA635">
        <v>162.68199999999999</v>
      </c>
      <c r="AB635">
        <v>164.26400000000001</v>
      </c>
      <c r="AC635">
        <v>164.59700000000001</v>
      </c>
      <c r="AD635">
        <v>193.352</v>
      </c>
      <c r="AE635">
        <v>184.571</v>
      </c>
      <c r="AF635">
        <v>185.84200000000001</v>
      </c>
      <c r="AG635">
        <v>183.92</v>
      </c>
      <c r="AH635">
        <v>193.74600000000001</v>
      </c>
      <c r="AI635">
        <v>219.98099999999999</v>
      </c>
      <c r="AJ635">
        <v>182.81200000000001</v>
      </c>
      <c r="AK635">
        <v>210.149</v>
      </c>
      <c r="AL635">
        <v>183.27099999999999</v>
      </c>
      <c r="AM635">
        <v>212.697</v>
      </c>
      <c r="AN635">
        <v>199.14</v>
      </c>
      <c r="AO635">
        <v>182.3</v>
      </c>
    </row>
    <row r="636" spans="1:41" hidden="1" x14ac:dyDescent="0.2">
      <c r="B636" t="s">
        <v>6</v>
      </c>
    </row>
    <row r="637" spans="1:41" hidden="1" x14ac:dyDescent="0.2">
      <c r="A637" t="s">
        <v>386</v>
      </c>
      <c r="B637" t="s">
        <v>5</v>
      </c>
      <c r="C637">
        <v>239.99100000000001</v>
      </c>
      <c r="D637">
        <v>214.27799999999999</v>
      </c>
      <c r="E637">
        <v>252.965</v>
      </c>
      <c r="F637">
        <v>300.48099999999999</v>
      </c>
      <c r="G637">
        <v>356.8</v>
      </c>
      <c r="H637">
        <v>362.3</v>
      </c>
      <c r="I637">
        <v>382.21600000000001</v>
      </c>
      <c r="J637">
        <v>380.86500000000001</v>
      </c>
      <c r="K637">
        <v>415.423</v>
      </c>
      <c r="L637">
        <v>446.38299999999998</v>
      </c>
      <c r="M637">
        <v>445.721</v>
      </c>
      <c r="N637">
        <v>468.82299999999998</v>
      </c>
      <c r="O637">
        <v>458.24799999999999</v>
      </c>
      <c r="P637">
        <v>434.78399999999999</v>
      </c>
      <c r="Q637">
        <v>390.87900000000002</v>
      </c>
      <c r="R637">
        <v>389.59399999999999</v>
      </c>
      <c r="S637">
        <v>367.553</v>
      </c>
      <c r="T637">
        <v>351.85899999999998</v>
      </c>
      <c r="U637">
        <v>388.74900000000002</v>
      </c>
      <c r="V637">
        <v>388.065</v>
      </c>
      <c r="W637">
        <v>350.541</v>
      </c>
      <c r="X637">
        <v>375.77300000000002</v>
      </c>
      <c r="Y637">
        <v>377.483</v>
      </c>
      <c r="Z637">
        <v>397.64100000000002</v>
      </c>
      <c r="AA637">
        <v>380.41800000000001</v>
      </c>
      <c r="AB637">
        <v>376.48099999999999</v>
      </c>
      <c r="AC637">
        <v>352.58600000000001</v>
      </c>
      <c r="AD637">
        <v>338.08600000000001</v>
      </c>
      <c r="AE637">
        <v>310.68400000000003</v>
      </c>
      <c r="AF637">
        <v>344.12799999999999</v>
      </c>
      <c r="AG637">
        <v>347.911</v>
      </c>
      <c r="AH637">
        <v>243.636</v>
      </c>
      <c r="AI637">
        <v>247.03800000000001</v>
      </c>
      <c r="AJ637">
        <v>229.94900000000001</v>
      </c>
      <c r="AK637">
        <v>248.72800000000001</v>
      </c>
      <c r="AL637">
        <v>333.69799999999998</v>
      </c>
      <c r="AM637">
        <v>335.19799999999998</v>
      </c>
      <c r="AN637">
        <v>302.76799999999997</v>
      </c>
      <c r="AO637">
        <v>303.64699999999999</v>
      </c>
    </row>
    <row r="638" spans="1:41" x14ac:dyDescent="0.2">
      <c r="B638" t="s">
        <v>387</v>
      </c>
      <c r="C638">
        <f>+C642-C640</f>
        <v>0</v>
      </c>
      <c r="D638">
        <f t="shared" ref="D638:AO638" si="127">+D642-D640</f>
        <v>0</v>
      </c>
      <c r="E638">
        <f t="shared" si="127"/>
        <v>0</v>
      </c>
      <c r="F638">
        <f t="shared" si="127"/>
        <v>0</v>
      </c>
      <c r="G638">
        <f t="shared" si="127"/>
        <v>0</v>
      </c>
      <c r="H638">
        <f t="shared" si="127"/>
        <v>0</v>
      </c>
      <c r="I638">
        <f t="shared" si="127"/>
        <v>0</v>
      </c>
      <c r="J638">
        <f t="shared" si="127"/>
        <v>0</v>
      </c>
      <c r="K638">
        <f t="shared" si="127"/>
        <v>0</v>
      </c>
      <c r="L638">
        <f t="shared" si="127"/>
        <v>0</v>
      </c>
      <c r="M638">
        <f t="shared" si="127"/>
        <v>0</v>
      </c>
      <c r="N638">
        <f t="shared" si="127"/>
        <v>0</v>
      </c>
      <c r="O638">
        <f t="shared" si="127"/>
        <v>0</v>
      </c>
      <c r="P638">
        <f t="shared" si="127"/>
        <v>0</v>
      </c>
      <c r="Q638">
        <f t="shared" si="127"/>
        <v>0</v>
      </c>
      <c r="R638">
        <f t="shared" si="127"/>
        <v>0</v>
      </c>
      <c r="S638">
        <f t="shared" si="127"/>
        <v>0</v>
      </c>
      <c r="T638">
        <f t="shared" si="127"/>
        <v>0</v>
      </c>
      <c r="U638">
        <f t="shared" si="127"/>
        <v>0</v>
      </c>
      <c r="V638">
        <f t="shared" si="127"/>
        <v>0</v>
      </c>
      <c r="W638">
        <f t="shared" si="127"/>
        <v>0</v>
      </c>
      <c r="X638">
        <f t="shared" si="127"/>
        <v>0</v>
      </c>
      <c r="Y638">
        <f t="shared" si="127"/>
        <v>0</v>
      </c>
      <c r="Z638">
        <f t="shared" si="127"/>
        <v>0</v>
      </c>
      <c r="AA638">
        <f t="shared" si="127"/>
        <v>0</v>
      </c>
      <c r="AB638">
        <f t="shared" si="127"/>
        <v>0</v>
      </c>
      <c r="AC638">
        <f t="shared" si="127"/>
        <v>0</v>
      </c>
      <c r="AD638">
        <f t="shared" si="127"/>
        <v>0</v>
      </c>
      <c r="AE638">
        <f t="shared" si="127"/>
        <v>0</v>
      </c>
      <c r="AF638">
        <f t="shared" si="127"/>
        <v>0</v>
      </c>
      <c r="AG638">
        <f t="shared" si="127"/>
        <v>0</v>
      </c>
      <c r="AH638">
        <f t="shared" si="127"/>
        <v>0</v>
      </c>
      <c r="AI638">
        <f t="shared" si="127"/>
        <v>0</v>
      </c>
      <c r="AJ638">
        <f t="shared" si="127"/>
        <v>0</v>
      </c>
      <c r="AK638">
        <f t="shared" si="127"/>
        <v>0</v>
      </c>
      <c r="AL638">
        <f t="shared" si="127"/>
        <v>0</v>
      </c>
      <c r="AM638">
        <f t="shared" si="127"/>
        <v>0</v>
      </c>
      <c r="AN638">
        <f t="shared" si="127"/>
        <v>0</v>
      </c>
      <c r="AO638">
        <f t="shared" si="127"/>
        <v>0</v>
      </c>
    </row>
    <row r="639" spans="1:41" hidden="1" x14ac:dyDescent="0.2">
      <c r="B639" t="s">
        <v>3</v>
      </c>
    </row>
    <row r="640" spans="1:41" hidden="1" x14ac:dyDescent="0.2">
      <c r="A640" t="s">
        <v>388</v>
      </c>
      <c r="B640" t="s">
        <v>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hidden="1" x14ac:dyDescent="0.2">
      <c r="B641" t="s">
        <v>6</v>
      </c>
    </row>
    <row r="642" spans="1:41" hidden="1" x14ac:dyDescent="0.2">
      <c r="A642" t="s">
        <v>389</v>
      </c>
      <c r="B642" t="s">
        <v>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2">
      <c r="B643" t="s">
        <v>390</v>
      </c>
      <c r="C643">
        <f>+C647-C645</f>
        <v>0</v>
      </c>
      <c r="D643">
        <f t="shared" ref="D643:AO643" si="128">+D647-D645</f>
        <v>0</v>
      </c>
      <c r="E643">
        <f t="shared" si="128"/>
        <v>0</v>
      </c>
      <c r="F643">
        <f t="shared" si="128"/>
        <v>0</v>
      </c>
      <c r="G643">
        <f t="shared" si="128"/>
        <v>0</v>
      </c>
      <c r="H643">
        <f t="shared" si="128"/>
        <v>0</v>
      </c>
      <c r="I643">
        <f t="shared" si="128"/>
        <v>0</v>
      </c>
      <c r="J643">
        <f t="shared" si="128"/>
        <v>0</v>
      </c>
      <c r="K643">
        <f t="shared" si="128"/>
        <v>0</v>
      </c>
      <c r="L643">
        <f t="shared" si="128"/>
        <v>0</v>
      </c>
      <c r="M643">
        <f t="shared" si="128"/>
        <v>0</v>
      </c>
      <c r="N643">
        <f t="shared" si="128"/>
        <v>0</v>
      </c>
      <c r="O643">
        <f t="shared" si="128"/>
        <v>0</v>
      </c>
      <c r="P643">
        <f t="shared" si="128"/>
        <v>0</v>
      </c>
      <c r="Q643">
        <f t="shared" si="128"/>
        <v>0</v>
      </c>
      <c r="R643">
        <f t="shared" si="128"/>
        <v>0</v>
      </c>
      <c r="S643">
        <f t="shared" si="128"/>
        <v>0</v>
      </c>
      <c r="T643">
        <f t="shared" si="128"/>
        <v>0</v>
      </c>
      <c r="U643">
        <f t="shared" si="128"/>
        <v>0</v>
      </c>
      <c r="V643">
        <f t="shared" si="128"/>
        <v>0</v>
      </c>
      <c r="W643">
        <f t="shared" si="128"/>
        <v>0</v>
      </c>
      <c r="X643">
        <f t="shared" si="128"/>
        <v>0</v>
      </c>
      <c r="Y643">
        <f t="shared" si="128"/>
        <v>0</v>
      </c>
      <c r="Z643">
        <f t="shared" si="128"/>
        <v>0</v>
      </c>
      <c r="AA643">
        <f t="shared" si="128"/>
        <v>0</v>
      </c>
      <c r="AB643">
        <f t="shared" si="128"/>
        <v>0</v>
      </c>
      <c r="AC643">
        <f t="shared" si="128"/>
        <v>0</v>
      </c>
      <c r="AD643">
        <f t="shared" si="128"/>
        <v>0</v>
      </c>
      <c r="AE643">
        <f t="shared" si="128"/>
        <v>0</v>
      </c>
      <c r="AF643">
        <f t="shared" si="128"/>
        <v>0</v>
      </c>
      <c r="AG643">
        <f t="shared" si="128"/>
        <v>0</v>
      </c>
      <c r="AH643">
        <f t="shared" si="128"/>
        <v>0</v>
      </c>
      <c r="AI643">
        <f t="shared" si="128"/>
        <v>0</v>
      </c>
      <c r="AJ643">
        <f t="shared" si="128"/>
        <v>0</v>
      </c>
      <c r="AK643">
        <f t="shared" si="128"/>
        <v>0</v>
      </c>
      <c r="AL643">
        <f t="shared" si="128"/>
        <v>0</v>
      </c>
      <c r="AM643">
        <f t="shared" si="128"/>
        <v>0</v>
      </c>
      <c r="AN643">
        <f t="shared" si="128"/>
        <v>0</v>
      </c>
      <c r="AO643">
        <f t="shared" si="128"/>
        <v>0</v>
      </c>
    </row>
    <row r="644" spans="1:41" hidden="1" x14ac:dyDescent="0.2">
      <c r="B644" t="s">
        <v>3</v>
      </c>
    </row>
    <row r="645" spans="1:41" hidden="1" x14ac:dyDescent="0.2">
      <c r="A645" t="s">
        <v>391</v>
      </c>
      <c r="B645" t="s">
        <v>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hidden="1" x14ac:dyDescent="0.2">
      <c r="B646" t="s">
        <v>6</v>
      </c>
    </row>
    <row r="647" spans="1:41" hidden="1" x14ac:dyDescent="0.2">
      <c r="A647" t="s">
        <v>392</v>
      </c>
      <c r="B647" t="s">
        <v>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2">
      <c r="B648" t="s">
        <v>393</v>
      </c>
      <c r="C648">
        <f>+C652-C650</f>
        <v>0</v>
      </c>
      <c r="D648">
        <f t="shared" ref="D648:AO648" si="129">+D652-D650</f>
        <v>0</v>
      </c>
      <c r="E648">
        <f t="shared" si="129"/>
        <v>0</v>
      </c>
      <c r="F648">
        <f t="shared" si="129"/>
        <v>0</v>
      </c>
      <c r="G648">
        <f t="shared" si="129"/>
        <v>0</v>
      </c>
      <c r="H648">
        <f t="shared" si="129"/>
        <v>0</v>
      </c>
      <c r="I648">
        <f t="shared" si="129"/>
        <v>0</v>
      </c>
      <c r="J648">
        <f t="shared" si="129"/>
        <v>0</v>
      </c>
      <c r="K648">
        <f t="shared" si="129"/>
        <v>0</v>
      </c>
      <c r="L648">
        <f t="shared" si="129"/>
        <v>0</v>
      </c>
      <c r="M648">
        <f t="shared" si="129"/>
        <v>0</v>
      </c>
      <c r="N648">
        <f t="shared" si="129"/>
        <v>0</v>
      </c>
      <c r="O648">
        <f t="shared" si="129"/>
        <v>0</v>
      </c>
      <c r="P648">
        <f t="shared" si="129"/>
        <v>0</v>
      </c>
      <c r="Q648">
        <f t="shared" si="129"/>
        <v>0</v>
      </c>
      <c r="R648">
        <f t="shared" si="129"/>
        <v>0</v>
      </c>
      <c r="S648">
        <f t="shared" si="129"/>
        <v>0</v>
      </c>
      <c r="T648">
        <f t="shared" si="129"/>
        <v>0</v>
      </c>
      <c r="U648">
        <f t="shared" si="129"/>
        <v>0</v>
      </c>
      <c r="V648">
        <f t="shared" si="129"/>
        <v>0</v>
      </c>
      <c r="W648">
        <f t="shared" si="129"/>
        <v>0</v>
      </c>
      <c r="X648">
        <f t="shared" si="129"/>
        <v>0</v>
      </c>
      <c r="Y648">
        <f t="shared" si="129"/>
        <v>0</v>
      </c>
      <c r="Z648">
        <f t="shared" si="129"/>
        <v>0</v>
      </c>
      <c r="AA648">
        <f t="shared" si="129"/>
        <v>0</v>
      </c>
      <c r="AB648">
        <f t="shared" si="129"/>
        <v>0</v>
      </c>
      <c r="AC648">
        <f t="shared" si="129"/>
        <v>0</v>
      </c>
      <c r="AD648">
        <f t="shared" si="129"/>
        <v>0</v>
      </c>
      <c r="AE648">
        <f t="shared" si="129"/>
        <v>0</v>
      </c>
      <c r="AF648">
        <f t="shared" si="129"/>
        <v>0</v>
      </c>
      <c r="AG648">
        <f t="shared" si="129"/>
        <v>0</v>
      </c>
      <c r="AH648">
        <f t="shared" si="129"/>
        <v>0</v>
      </c>
      <c r="AI648">
        <f t="shared" si="129"/>
        <v>0</v>
      </c>
      <c r="AJ648">
        <f t="shared" si="129"/>
        <v>0</v>
      </c>
      <c r="AK648">
        <f t="shared" si="129"/>
        <v>0</v>
      </c>
      <c r="AL648">
        <f t="shared" si="129"/>
        <v>0</v>
      </c>
      <c r="AM648">
        <f t="shared" si="129"/>
        <v>0</v>
      </c>
      <c r="AN648">
        <f t="shared" si="129"/>
        <v>0</v>
      </c>
      <c r="AO648">
        <f t="shared" si="129"/>
        <v>0</v>
      </c>
    </row>
    <row r="649" spans="1:41" hidden="1" x14ac:dyDescent="0.2">
      <c r="B649" t="s">
        <v>3</v>
      </c>
    </row>
    <row r="650" spans="1:41" hidden="1" x14ac:dyDescent="0.2">
      <c r="A650" t="s">
        <v>394</v>
      </c>
      <c r="B650" t="s">
        <v>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 hidden="1" x14ac:dyDescent="0.2">
      <c r="B651" t="s">
        <v>6</v>
      </c>
    </row>
    <row r="652" spans="1:41" hidden="1" x14ac:dyDescent="0.2">
      <c r="A652" t="s">
        <v>395</v>
      </c>
      <c r="B652" t="s">
        <v>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">
      <c r="B653" t="s">
        <v>396</v>
      </c>
      <c r="C653">
        <f>+C657-C655</f>
        <v>0</v>
      </c>
      <c r="D653">
        <f t="shared" ref="D653:AO653" si="130">+D657-D655</f>
        <v>0</v>
      </c>
      <c r="E653">
        <f t="shared" si="130"/>
        <v>0</v>
      </c>
      <c r="F653">
        <f t="shared" si="130"/>
        <v>0</v>
      </c>
      <c r="G653">
        <f t="shared" si="130"/>
        <v>0</v>
      </c>
      <c r="H653">
        <f t="shared" si="130"/>
        <v>0</v>
      </c>
      <c r="I653">
        <f t="shared" si="130"/>
        <v>0</v>
      </c>
      <c r="J653">
        <f t="shared" si="130"/>
        <v>0</v>
      </c>
      <c r="K653">
        <f t="shared" si="130"/>
        <v>0</v>
      </c>
      <c r="L653">
        <f t="shared" si="130"/>
        <v>0</v>
      </c>
      <c r="M653">
        <f t="shared" si="130"/>
        <v>0</v>
      </c>
      <c r="N653">
        <f t="shared" si="130"/>
        <v>0</v>
      </c>
      <c r="O653">
        <f t="shared" si="130"/>
        <v>0</v>
      </c>
      <c r="P653">
        <f t="shared" si="130"/>
        <v>0</v>
      </c>
      <c r="Q653">
        <f t="shared" si="130"/>
        <v>0</v>
      </c>
      <c r="R653">
        <f t="shared" si="130"/>
        <v>0</v>
      </c>
      <c r="S653">
        <f t="shared" si="130"/>
        <v>0</v>
      </c>
      <c r="T653">
        <f t="shared" si="130"/>
        <v>0</v>
      </c>
      <c r="U653">
        <f t="shared" si="130"/>
        <v>0</v>
      </c>
      <c r="V653">
        <f t="shared" si="130"/>
        <v>0</v>
      </c>
      <c r="W653">
        <f t="shared" si="130"/>
        <v>0</v>
      </c>
      <c r="X653">
        <f t="shared" si="130"/>
        <v>0</v>
      </c>
      <c r="Y653">
        <f t="shared" si="130"/>
        <v>0</v>
      </c>
      <c r="Z653">
        <f t="shared" si="130"/>
        <v>0</v>
      </c>
      <c r="AA653">
        <f t="shared" si="130"/>
        <v>0</v>
      </c>
      <c r="AB653">
        <f t="shared" si="130"/>
        <v>0</v>
      </c>
      <c r="AC653">
        <f t="shared" si="130"/>
        <v>0</v>
      </c>
      <c r="AD653">
        <f t="shared" si="130"/>
        <v>0</v>
      </c>
      <c r="AE653">
        <f t="shared" si="130"/>
        <v>0</v>
      </c>
      <c r="AF653">
        <f t="shared" si="130"/>
        <v>0</v>
      </c>
      <c r="AG653">
        <f t="shared" si="130"/>
        <v>0</v>
      </c>
      <c r="AH653">
        <f t="shared" si="130"/>
        <v>0</v>
      </c>
      <c r="AI653">
        <f t="shared" si="130"/>
        <v>0</v>
      </c>
      <c r="AJ653">
        <f t="shared" si="130"/>
        <v>0</v>
      </c>
      <c r="AK653">
        <f t="shared" si="130"/>
        <v>0</v>
      </c>
      <c r="AL653">
        <f t="shared" si="130"/>
        <v>0</v>
      </c>
      <c r="AM653">
        <f t="shared" si="130"/>
        <v>-17.468</v>
      </c>
      <c r="AN653">
        <f t="shared" si="130"/>
        <v>-17.515999999999998</v>
      </c>
      <c r="AO653">
        <f t="shared" si="130"/>
        <v>-17.515999999999998</v>
      </c>
    </row>
    <row r="654" spans="1:41" hidden="1" x14ac:dyDescent="0.2">
      <c r="B654" t="s">
        <v>3</v>
      </c>
    </row>
    <row r="655" spans="1:41" hidden="1" x14ac:dyDescent="0.2">
      <c r="A655" t="s">
        <v>397</v>
      </c>
      <c r="B655" t="s">
        <v>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17.468</v>
      </c>
      <c r="AN655">
        <v>17.515999999999998</v>
      </c>
      <c r="AO655">
        <v>17.515999999999998</v>
      </c>
    </row>
    <row r="656" spans="1:41" hidden="1" x14ac:dyDescent="0.2">
      <c r="B656" t="s">
        <v>6</v>
      </c>
    </row>
    <row r="657" spans="1:43" hidden="1" x14ac:dyDescent="0.2">
      <c r="A657" t="s">
        <v>398</v>
      </c>
      <c r="B657" t="s">
        <v>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</row>
    <row r="658" spans="1:43" x14ac:dyDescent="0.2">
      <c r="B658" t="s">
        <v>399</v>
      </c>
      <c r="C658">
        <f>+C662-C660</f>
        <v>0</v>
      </c>
      <c r="D658">
        <f t="shared" ref="D658:AO658" si="131">+D662-D660</f>
        <v>0</v>
      </c>
      <c r="E658">
        <f t="shared" si="131"/>
        <v>0</v>
      </c>
      <c r="F658">
        <f t="shared" si="131"/>
        <v>0</v>
      </c>
      <c r="G658">
        <f t="shared" si="131"/>
        <v>0</v>
      </c>
      <c r="H658">
        <f t="shared" si="131"/>
        <v>0</v>
      </c>
      <c r="I658">
        <f t="shared" si="131"/>
        <v>0</v>
      </c>
      <c r="J658">
        <f t="shared" si="131"/>
        <v>0</v>
      </c>
      <c r="K658">
        <f t="shared" si="131"/>
        <v>0</v>
      </c>
      <c r="L658">
        <f t="shared" si="131"/>
        <v>0</v>
      </c>
      <c r="M658">
        <f t="shared" si="131"/>
        <v>0</v>
      </c>
      <c r="N658">
        <f t="shared" si="131"/>
        <v>0</v>
      </c>
      <c r="O658">
        <f t="shared" si="131"/>
        <v>-1.984</v>
      </c>
      <c r="P658">
        <f t="shared" si="131"/>
        <v>-3.9910000000000001</v>
      </c>
      <c r="Q658">
        <f t="shared" si="131"/>
        <v>-2.657</v>
      </c>
      <c r="R658">
        <f t="shared" si="131"/>
        <v>-2.9359999999999999</v>
      </c>
      <c r="S658">
        <f t="shared" si="131"/>
        <v>-2.5419999999999998</v>
      </c>
      <c r="T658">
        <f t="shared" si="131"/>
        <v>-2.8039999999999998</v>
      </c>
      <c r="U658">
        <f t="shared" si="131"/>
        <v>-3.3889999999999998</v>
      </c>
      <c r="V658">
        <f t="shared" si="131"/>
        <v>-1.5620000000000001</v>
      </c>
      <c r="W658">
        <f t="shared" si="131"/>
        <v>-2.4159999999999999</v>
      </c>
      <c r="X658">
        <f t="shared" si="131"/>
        <v>-1.877</v>
      </c>
      <c r="Y658">
        <f t="shared" si="131"/>
        <v>-1.337</v>
      </c>
      <c r="Z658">
        <f t="shared" si="131"/>
        <v>-1E-3</v>
      </c>
      <c r="AA658">
        <f t="shared" si="131"/>
        <v>-4.0000000000000001E-3</v>
      </c>
      <c r="AB658">
        <f t="shared" si="131"/>
        <v>-6.0000000000000001E-3</v>
      </c>
      <c r="AC658">
        <f t="shared" si="131"/>
        <v>24.606000000000002</v>
      </c>
      <c r="AD658">
        <f t="shared" si="131"/>
        <v>13.647</v>
      </c>
      <c r="AE658">
        <f t="shared" si="131"/>
        <v>13.48</v>
      </c>
      <c r="AF658">
        <f t="shared" si="131"/>
        <v>11.329000000000001</v>
      </c>
      <c r="AG658">
        <f t="shared" si="131"/>
        <v>9.9209999999999994</v>
      </c>
      <c r="AH658">
        <f t="shared" si="131"/>
        <v>5.58</v>
      </c>
      <c r="AI658">
        <f t="shared" si="131"/>
        <v>7.0880000000000001</v>
      </c>
      <c r="AJ658">
        <f t="shared" si="131"/>
        <v>6.7409999999999997</v>
      </c>
      <c r="AK658">
        <f t="shared" si="131"/>
        <v>5.96</v>
      </c>
      <c r="AL658">
        <f t="shared" si="131"/>
        <v>5.3079999999999998</v>
      </c>
      <c r="AM658">
        <f t="shared" si="131"/>
        <v>4.8360000000000003</v>
      </c>
      <c r="AN658">
        <f t="shared" si="131"/>
        <v>4.8360000000000003</v>
      </c>
      <c r="AO658">
        <f t="shared" si="131"/>
        <v>4.8360000000000003</v>
      </c>
    </row>
    <row r="659" spans="1:43" hidden="1" x14ac:dyDescent="0.2">
      <c r="B659" t="s">
        <v>3</v>
      </c>
    </row>
    <row r="660" spans="1:43" hidden="1" x14ac:dyDescent="0.2">
      <c r="A660" t="s">
        <v>400</v>
      </c>
      <c r="B660" t="s">
        <v>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1.984</v>
      </c>
      <c r="P660">
        <v>3.9910000000000001</v>
      </c>
      <c r="Q660">
        <v>2.657</v>
      </c>
      <c r="R660">
        <v>2.9359999999999999</v>
      </c>
      <c r="S660">
        <v>2.5419999999999998</v>
      </c>
      <c r="T660">
        <v>2.8039999999999998</v>
      </c>
      <c r="U660">
        <v>3.3889999999999998</v>
      </c>
      <c r="V660">
        <v>1.5620000000000001</v>
      </c>
      <c r="W660">
        <v>2.4159999999999999</v>
      </c>
      <c r="X660">
        <v>1.877</v>
      </c>
      <c r="Y660">
        <v>1.337</v>
      </c>
      <c r="Z660">
        <v>1E-3</v>
      </c>
      <c r="AA660">
        <v>4.0000000000000001E-3</v>
      </c>
      <c r="AB660">
        <v>6.0000000000000001E-3</v>
      </c>
      <c r="AC660">
        <v>0</v>
      </c>
      <c r="AD660">
        <v>1E-3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1E-3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3" hidden="1" x14ac:dyDescent="0.2">
      <c r="B661" t="s">
        <v>6</v>
      </c>
    </row>
    <row r="662" spans="1:43" hidden="1" x14ac:dyDescent="0.2">
      <c r="A662" t="s">
        <v>401</v>
      </c>
      <c r="B662" t="s">
        <v>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24.606000000000002</v>
      </c>
      <c r="AD662">
        <v>13.648</v>
      </c>
      <c r="AE662">
        <v>13.48</v>
      </c>
      <c r="AF662">
        <v>11.329000000000001</v>
      </c>
      <c r="AG662">
        <v>9.9209999999999994</v>
      </c>
      <c r="AH662">
        <v>5.58</v>
      </c>
      <c r="AI662">
        <v>7.0880000000000001</v>
      </c>
      <c r="AJ662">
        <v>6.742</v>
      </c>
      <c r="AK662">
        <v>5.96</v>
      </c>
      <c r="AL662">
        <v>5.3079999999999998</v>
      </c>
      <c r="AM662">
        <v>4.8360000000000003</v>
      </c>
      <c r="AN662">
        <v>4.8360000000000003</v>
      </c>
      <c r="AO662">
        <v>4.8360000000000003</v>
      </c>
    </row>
    <row r="663" spans="1:43" x14ac:dyDescent="0.2">
      <c r="B663" t="s">
        <v>402</v>
      </c>
      <c r="C663">
        <f>+C667-C665</f>
        <v>0</v>
      </c>
      <c r="D663">
        <f t="shared" ref="D663:AO663" si="132">+D667-D665</f>
        <v>0</v>
      </c>
      <c r="E663">
        <f t="shared" si="132"/>
        <v>0</v>
      </c>
      <c r="F663">
        <f t="shared" si="132"/>
        <v>0</v>
      </c>
      <c r="G663">
        <f t="shared" si="132"/>
        <v>0</v>
      </c>
      <c r="H663">
        <f t="shared" si="132"/>
        <v>0</v>
      </c>
      <c r="I663">
        <f t="shared" si="132"/>
        <v>0</v>
      </c>
      <c r="J663">
        <f t="shared" si="132"/>
        <v>0</v>
      </c>
      <c r="K663">
        <f t="shared" si="132"/>
        <v>0</v>
      </c>
      <c r="L663">
        <f t="shared" si="132"/>
        <v>0</v>
      </c>
      <c r="M663">
        <f t="shared" si="132"/>
        <v>0</v>
      </c>
      <c r="N663">
        <f t="shared" si="132"/>
        <v>0</v>
      </c>
      <c r="O663">
        <f t="shared" si="132"/>
        <v>0</v>
      </c>
      <c r="P663">
        <f t="shared" si="132"/>
        <v>0</v>
      </c>
      <c r="Q663">
        <f t="shared" si="132"/>
        <v>0</v>
      </c>
      <c r="R663">
        <f t="shared" si="132"/>
        <v>0</v>
      </c>
      <c r="S663">
        <f t="shared" si="132"/>
        <v>0</v>
      </c>
      <c r="T663">
        <f t="shared" si="132"/>
        <v>0</v>
      </c>
      <c r="U663">
        <f t="shared" si="132"/>
        <v>0</v>
      </c>
      <c r="V663">
        <f t="shared" si="132"/>
        <v>0</v>
      </c>
      <c r="W663">
        <f t="shared" si="132"/>
        <v>0</v>
      </c>
      <c r="X663">
        <f t="shared" si="132"/>
        <v>0</v>
      </c>
      <c r="Y663">
        <f t="shared" si="132"/>
        <v>0</v>
      </c>
      <c r="Z663">
        <f t="shared" si="132"/>
        <v>0</v>
      </c>
      <c r="AA663">
        <f t="shared" si="132"/>
        <v>0</v>
      </c>
      <c r="AB663">
        <f t="shared" si="132"/>
        <v>0</v>
      </c>
      <c r="AC663">
        <f t="shared" si="132"/>
        <v>0</v>
      </c>
      <c r="AD663">
        <f t="shared" si="132"/>
        <v>0</v>
      </c>
      <c r="AE663">
        <f t="shared" si="132"/>
        <v>0</v>
      </c>
      <c r="AF663">
        <f t="shared" si="132"/>
        <v>0</v>
      </c>
      <c r="AG663">
        <f t="shared" si="132"/>
        <v>0</v>
      </c>
      <c r="AH663">
        <f t="shared" si="132"/>
        <v>0</v>
      </c>
      <c r="AI663">
        <f t="shared" si="132"/>
        <v>0</v>
      </c>
      <c r="AJ663">
        <f t="shared" si="132"/>
        <v>0</v>
      </c>
      <c r="AK663">
        <f t="shared" si="132"/>
        <v>0</v>
      </c>
      <c r="AL663">
        <f t="shared" si="132"/>
        <v>0</v>
      </c>
      <c r="AM663">
        <f t="shared" si="132"/>
        <v>0</v>
      </c>
      <c r="AN663">
        <f t="shared" si="132"/>
        <v>0</v>
      </c>
      <c r="AO663">
        <f t="shared" si="132"/>
        <v>0</v>
      </c>
    </row>
    <row r="664" spans="1:43" hidden="1" x14ac:dyDescent="0.2">
      <c r="B664" t="s">
        <v>3</v>
      </c>
    </row>
    <row r="665" spans="1:43" hidden="1" x14ac:dyDescent="0.2">
      <c r="A665" t="s">
        <v>403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3" hidden="1" x14ac:dyDescent="0.2">
      <c r="B666" t="s">
        <v>6</v>
      </c>
    </row>
    <row r="667" spans="1:43" hidden="1" x14ac:dyDescent="0.2">
      <c r="A667" t="s">
        <v>404</v>
      </c>
      <c r="B667" t="s">
        <v>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</row>
    <row r="668" spans="1:43" x14ac:dyDescent="0.2">
      <c r="B668" t="s">
        <v>405</v>
      </c>
      <c r="C668">
        <f>+C672-C670</f>
        <v>918.25</v>
      </c>
      <c r="D668">
        <f t="shared" ref="D668:AO668" si="133">+D672-D670</f>
        <v>1225.4190000000001</v>
      </c>
      <c r="E668">
        <f t="shared" si="133"/>
        <v>1666.8320000000001</v>
      </c>
      <c r="F668">
        <f t="shared" si="133"/>
        <v>1717.5730000000001</v>
      </c>
      <c r="G668">
        <f t="shared" si="133"/>
        <v>1704.9469999999999</v>
      </c>
      <c r="H668">
        <f t="shared" si="133"/>
        <v>1602.682</v>
      </c>
      <c r="I668">
        <f t="shared" si="133"/>
        <v>1439.1890000000001</v>
      </c>
      <c r="J668">
        <f t="shared" si="133"/>
        <v>1505.4179999999999</v>
      </c>
      <c r="K668">
        <f t="shared" si="133"/>
        <v>1459.0989999999999</v>
      </c>
      <c r="L668">
        <f t="shared" si="133"/>
        <v>1427.0540000000001</v>
      </c>
      <c r="M668">
        <f t="shared" si="133"/>
        <v>1405.9739999999999</v>
      </c>
      <c r="N668">
        <f t="shared" si="133"/>
        <v>1511.335</v>
      </c>
      <c r="O668">
        <f t="shared" si="133"/>
        <v>1507.165</v>
      </c>
      <c r="P668">
        <f t="shared" si="133"/>
        <v>1481.269</v>
      </c>
      <c r="Q668">
        <f t="shared" si="133"/>
        <v>1435.373</v>
      </c>
      <c r="R668">
        <f t="shared" si="133"/>
        <v>1429.194</v>
      </c>
      <c r="S668">
        <f t="shared" si="133"/>
        <v>1614.7750000000001</v>
      </c>
      <c r="T668">
        <f t="shared" si="133"/>
        <v>1814.837</v>
      </c>
      <c r="U668">
        <f t="shared" si="133"/>
        <v>1835.15</v>
      </c>
      <c r="V668">
        <f t="shared" si="133"/>
        <v>1677.19</v>
      </c>
      <c r="W668">
        <f t="shared" si="133"/>
        <v>1844.7349999999999</v>
      </c>
      <c r="X668">
        <f t="shared" si="133"/>
        <v>1872.586</v>
      </c>
      <c r="Y668">
        <f t="shared" si="133"/>
        <v>1955.7760000000001</v>
      </c>
      <c r="Z668">
        <f t="shared" si="133"/>
        <v>2114.12</v>
      </c>
      <c r="AA668">
        <f t="shared" si="133"/>
        <v>2117.9690000000001</v>
      </c>
      <c r="AB668">
        <f t="shared" si="133"/>
        <v>2021.4190000000001</v>
      </c>
      <c r="AC668">
        <f t="shared" si="133"/>
        <v>2001.692</v>
      </c>
      <c r="AD668">
        <f t="shared" si="133"/>
        <v>1808.194</v>
      </c>
      <c r="AE668">
        <f t="shared" si="133"/>
        <v>1505.3119999999999</v>
      </c>
      <c r="AF668">
        <f t="shared" si="133"/>
        <v>1311.739</v>
      </c>
      <c r="AG668">
        <f t="shared" si="133"/>
        <v>1445.9739999999999</v>
      </c>
      <c r="AH668">
        <f t="shared" si="133"/>
        <v>1420.7139999999999</v>
      </c>
      <c r="AI668">
        <f t="shared" si="133"/>
        <v>1332.6610000000001</v>
      </c>
      <c r="AJ668">
        <f t="shared" si="133"/>
        <v>1270.3050000000001</v>
      </c>
      <c r="AK668">
        <f t="shared" si="133"/>
        <v>1207.933</v>
      </c>
      <c r="AL668">
        <f t="shared" si="133"/>
        <v>1210.134</v>
      </c>
      <c r="AM668">
        <f t="shared" si="133"/>
        <v>1277.07</v>
      </c>
      <c r="AN668">
        <f t="shared" si="133"/>
        <v>1264.1469999999999</v>
      </c>
      <c r="AO668">
        <f t="shared" si="133"/>
        <v>1279.432</v>
      </c>
    </row>
    <row r="669" spans="1:43" hidden="1" x14ac:dyDescent="0.2">
      <c r="B669" t="s">
        <v>3</v>
      </c>
    </row>
    <row r="670" spans="1:43" hidden="1" x14ac:dyDescent="0.2">
      <c r="A670" t="s">
        <v>406</v>
      </c>
      <c r="B670" t="s">
        <v>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3.8769999999999998</v>
      </c>
      <c r="AP670">
        <v>0.06</v>
      </c>
      <c r="AQ670">
        <v>0</v>
      </c>
    </row>
    <row r="671" spans="1:43" hidden="1" x14ac:dyDescent="0.2">
      <c r="B671" t="s">
        <v>6</v>
      </c>
    </row>
    <row r="672" spans="1:43" hidden="1" x14ac:dyDescent="0.2">
      <c r="A672" t="s">
        <v>407</v>
      </c>
      <c r="B672" t="s">
        <v>5</v>
      </c>
      <c r="C672">
        <v>918.25</v>
      </c>
      <c r="D672">
        <v>1225.4190000000001</v>
      </c>
      <c r="E672">
        <v>1666.8320000000001</v>
      </c>
      <c r="F672">
        <v>1717.5730000000001</v>
      </c>
      <c r="G672">
        <v>1704.9469999999999</v>
      </c>
      <c r="H672">
        <v>1602.682</v>
      </c>
      <c r="I672">
        <v>1439.1890000000001</v>
      </c>
      <c r="J672">
        <v>1505.4179999999999</v>
      </c>
      <c r="K672">
        <v>1459.0989999999999</v>
      </c>
      <c r="L672">
        <v>1427.0540000000001</v>
      </c>
      <c r="M672">
        <v>1405.9739999999999</v>
      </c>
      <c r="N672">
        <v>1511.335</v>
      </c>
      <c r="O672">
        <v>1507.165</v>
      </c>
      <c r="P672">
        <v>1481.269</v>
      </c>
      <c r="Q672">
        <v>1435.373</v>
      </c>
      <c r="R672">
        <v>1429.194</v>
      </c>
      <c r="S672">
        <v>1614.7750000000001</v>
      </c>
      <c r="T672">
        <v>1814.837</v>
      </c>
      <c r="U672">
        <v>1835.15</v>
      </c>
      <c r="V672">
        <v>1677.19</v>
      </c>
      <c r="W672">
        <v>1844.7349999999999</v>
      </c>
      <c r="X672">
        <v>1872.586</v>
      </c>
      <c r="Y672">
        <v>1955.7760000000001</v>
      </c>
      <c r="Z672">
        <v>2114.12</v>
      </c>
      <c r="AA672">
        <v>2117.9690000000001</v>
      </c>
      <c r="AB672">
        <v>2021.4190000000001</v>
      </c>
      <c r="AC672">
        <v>2001.692</v>
      </c>
      <c r="AD672">
        <v>1808.194</v>
      </c>
      <c r="AE672">
        <v>1505.3119999999999</v>
      </c>
      <c r="AF672">
        <v>1311.739</v>
      </c>
      <c r="AG672">
        <v>1445.9739999999999</v>
      </c>
      <c r="AH672">
        <v>1420.7139999999999</v>
      </c>
      <c r="AI672">
        <v>1332.6610000000001</v>
      </c>
      <c r="AJ672">
        <v>1270.3050000000001</v>
      </c>
      <c r="AK672">
        <v>1207.933</v>
      </c>
      <c r="AL672">
        <v>1210.134</v>
      </c>
      <c r="AM672">
        <v>1277.07</v>
      </c>
      <c r="AN672">
        <v>1264.1469999999999</v>
      </c>
      <c r="AO672">
        <v>1283.309</v>
      </c>
      <c r="AP672">
        <v>1150.7809999999999</v>
      </c>
      <c r="AQ672">
        <v>1191.586</v>
      </c>
    </row>
    <row r="673" spans="1:43" x14ac:dyDescent="0.2">
      <c r="B673" t="s">
        <v>408</v>
      </c>
      <c r="C673">
        <f>+C677-C675</f>
        <v>0</v>
      </c>
      <c r="D673">
        <f t="shared" ref="D673:AO673" si="134">+D677-D675</f>
        <v>0</v>
      </c>
      <c r="E673">
        <f t="shared" si="134"/>
        <v>0</v>
      </c>
      <c r="F673">
        <f t="shared" si="134"/>
        <v>0</v>
      </c>
      <c r="G673">
        <f t="shared" si="134"/>
        <v>0</v>
      </c>
      <c r="H673">
        <f t="shared" si="134"/>
        <v>0</v>
      </c>
      <c r="I673">
        <f t="shared" si="134"/>
        <v>0</v>
      </c>
      <c r="J673">
        <f t="shared" si="134"/>
        <v>0</v>
      </c>
      <c r="K673">
        <f t="shared" si="134"/>
        <v>0</v>
      </c>
      <c r="L673">
        <f t="shared" si="134"/>
        <v>0</v>
      </c>
      <c r="M673">
        <f t="shared" si="134"/>
        <v>0</v>
      </c>
      <c r="N673">
        <f t="shared" si="134"/>
        <v>0</v>
      </c>
      <c r="O673">
        <f t="shared" si="134"/>
        <v>0</v>
      </c>
      <c r="P673">
        <f t="shared" si="134"/>
        <v>0</v>
      </c>
      <c r="Q673">
        <f t="shared" si="134"/>
        <v>0</v>
      </c>
      <c r="R673">
        <f t="shared" si="134"/>
        <v>0</v>
      </c>
      <c r="S673">
        <f t="shared" si="134"/>
        <v>0</v>
      </c>
      <c r="T673">
        <f t="shared" si="134"/>
        <v>0</v>
      </c>
      <c r="U673">
        <f t="shared" si="134"/>
        <v>0</v>
      </c>
      <c r="V673">
        <f t="shared" si="134"/>
        <v>0</v>
      </c>
      <c r="W673">
        <f t="shared" si="134"/>
        <v>0</v>
      </c>
      <c r="X673">
        <f t="shared" si="134"/>
        <v>0</v>
      </c>
      <c r="Y673">
        <f t="shared" si="134"/>
        <v>0</v>
      </c>
      <c r="Z673">
        <f t="shared" si="134"/>
        <v>0</v>
      </c>
      <c r="AA673">
        <f t="shared" si="134"/>
        <v>0</v>
      </c>
      <c r="AB673">
        <f t="shared" si="134"/>
        <v>0</v>
      </c>
      <c r="AC673">
        <f t="shared" si="134"/>
        <v>0</v>
      </c>
      <c r="AD673">
        <f t="shared" si="134"/>
        <v>0</v>
      </c>
      <c r="AE673">
        <f t="shared" si="134"/>
        <v>0</v>
      </c>
      <c r="AF673">
        <f t="shared" si="134"/>
        <v>0</v>
      </c>
      <c r="AG673">
        <f t="shared" si="134"/>
        <v>0</v>
      </c>
      <c r="AH673">
        <f t="shared" si="134"/>
        <v>0</v>
      </c>
      <c r="AI673">
        <f t="shared" si="134"/>
        <v>0</v>
      </c>
      <c r="AJ673">
        <f t="shared" si="134"/>
        <v>0</v>
      </c>
      <c r="AK673">
        <f t="shared" si="134"/>
        <v>0</v>
      </c>
      <c r="AL673">
        <f t="shared" si="134"/>
        <v>0</v>
      </c>
      <c r="AM673">
        <f t="shared" si="134"/>
        <v>0</v>
      </c>
      <c r="AN673" t="e">
        <f t="shared" si="134"/>
        <v>#VALUE!</v>
      </c>
      <c r="AO673" t="e">
        <f t="shared" si="134"/>
        <v>#VALUE!</v>
      </c>
    </row>
    <row r="674" spans="1:43" hidden="1" x14ac:dyDescent="0.2">
      <c r="B674" t="s">
        <v>3</v>
      </c>
    </row>
    <row r="675" spans="1:43" hidden="1" x14ac:dyDescent="0.2">
      <c r="A675" t="s">
        <v>409</v>
      </c>
      <c r="B675" t="s">
        <v>5</v>
      </c>
      <c r="AN675" t="s">
        <v>410</v>
      </c>
      <c r="AO675" t="s">
        <v>410</v>
      </c>
      <c r="AQ675" t="s">
        <v>410</v>
      </c>
    </row>
    <row r="676" spans="1:43" hidden="1" x14ac:dyDescent="0.2">
      <c r="B676" t="s">
        <v>6</v>
      </c>
    </row>
    <row r="677" spans="1:43" hidden="1" x14ac:dyDescent="0.2">
      <c r="A677" t="s">
        <v>411</v>
      </c>
      <c r="B677" t="s">
        <v>5</v>
      </c>
      <c r="AN677" t="s">
        <v>410</v>
      </c>
      <c r="AO677" t="s">
        <v>410</v>
      </c>
      <c r="AQ677" t="s">
        <v>410</v>
      </c>
    </row>
    <row r="678" spans="1:43" x14ac:dyDescent="0.2">
      <c r="B678" t="s">
        <v>412</v>
      </c>
      <c r="C678" t="e">
        <f>+C682-C680</f>
        <v>#VALUE!</v>
      </c>
      <c r="D678" t="e">
        <f t="shared" ref="D678:AO678" si="135">+D682-D680</f>
        <v>#VALUE!</v>
      </c>
      <c r="E678" t="e">
        <f t="shared" si="135"/>
        <v>#VALUE!</v>
      </c>
      <c r="F678" t="e">
        <f t="shared" si="135"/>
        <v>#VALUE!</v>
      </c>
      <c r="G678" t="e">
        <f t="shared" si="135"/>
        <v>#VALUE!</v>
      </c>
      <c r="H678" t="e">
        <f t="shared" si="135"/>
        <v>#VALUE!</v>
      </c>
      <c r="I678" t="e">
        <f t="shared" si="135"/>
        <v>#VALUE!</v>
      </c>
      <c r="J678" t="e">
        <f t="shared" si="135"/>
        <v>#VALUE!</v>
      </c>
      <c r="K678" t="e">
        <f t="shared" si="135"/>
        <v>#VALUE!</v>
      </c>
      <c r="L678" t="e">
        <f t="shared" si="135"/>
        <v>#VALUE!</v>
      </c>
      <c r="M678" t="e">
        <f t="shared" si="135"/>
        <v>#VALUE!</v>
      </c>
      <c r="N678" t="e">
        <f t="shared" si="135"/>
        <v>#VALUE!</v>
      </c>
      <c r="O678">
        <f t="shared" si="135"/>
        <v>0</v>
      </c>
      <c r="P678">
        <f t="shared" si="135"/>
        <v>0</v>
      </c>
      <c r="Q678">
        <f t="shared" si="135"/>
        <v>0</v>
      </c>
      <c r="R678">
        <f t="shared" si="135"/>
        <v>0</v>
      </c>
      <c r="S678">
        <f t="shared" si="135"/>
        <v>0</v>
      </c>
      <c r="T678">
        <f t="shared" si="135"/>
        <v>0</v>
      </c>
      <c r="U678">
        <f t="shared" si="135"/>
        <v>0</v>
      </c>
      <c r="V678">
        <f t="shared" si="135"/>
        <v>0</v>
      </c>
      <c r="W678">
        <f t="shared" si="135"/>
        <v>0</v>
      </c>
      <c r="X678">
        <f t="shared" si="135"/>
        <v>0</v>
      </c>
      <c r="Y678">
        <f t="shared" si="135"/>
        <v>0</v>
      </c>
      <c r="Z678">
        <f t="shared" si="135"/>
        <v>0</v>
      </c>
      <c r="AA678">
        <f t="shared" si="135"/>
        <v>0.1</v>
      </c>
      <c r="AB678">
        <f t="shared" si="135"/>
        <v>0</v>
      </c>
      <c r="AC678">
        <f t="shared" si="135"/>
        <v>0</v>
      </c>
      <c r="AD678">
        <f t="shared" si="135"/>
        <v>0</v>
      </c>
      <c r="AE678">
        <f t="shared" si="135"/>
        <v>0</v>
      </c>
      <c r="AF678">
        <f t="shared" si="135"/>
        <v>0</v>
      </c>
      <c r="AG678">
        <f t="shared" si="135"/>
        <v>0</v>
      </c>
      <c r="AH678">
        <f t="shared" si="135"/>
        <v>0</v>
      </c>
      <c r="AI678">
        <f t="shared" si="135"/>
        <v>0</v>
      </c>
      <c r="AJ678">
        <f t="shared" si="135"/>
        <v>-0.02</v>
      </c>
      <c r="AK678">
        <f t="shared" si="135"/>
        <v>0</v>
      </c>
      <c r="AL678">
        <f t="shared" si="135"/>
        <v>0</v>
      </c>
      <c r="AM678">
        <f t="shared" si="135"/>
        <v>-0.02</v>
      </c>
      <c r="AN678">
        <f t="shared" si="135"/>
        <v>-0.02</v>
      </c>
      <c r="AO678">
        <f t="shared" si="135"/>
        <v>-0.02</v>
      </c>
    </row>
    <row r="679" spans="1:43" hidden="1" x14ac:dyDescent="0.2">
      <c r="B679" t="s">
        <v>3</v>
      </c>
    </row>
    <row r="680" spans="1:43" hidden="1" x14ac:dyDescent="0.2">
      <c r="A680" t="s">
        <v>413</v>
      </c>
      <c r="B680" t="s">
        <v>5</v>
      </c>
      <c r="C680" t="s">
        <v>34</v>
      </c>
      <c r="D680" t="s">
        <v>34</v>
      </c>
      <c r="E680" t="s">
        <v>34</v>
      </c>
      <c r="F680" t="s">
        <v>34</v>
      </c>
      <c r="G680" t="s">
        <v>34</v>
      </c>
      <c r="H680" t="s">
        <v>34</v>
      </c>
      <c r="I680" t="s">
        <v>34</v>
      </c>
      <c r="J680" t="s">
        <v>34</v>
      </c>
      <c r="K680" t="s">
        <v>34</v>
      </c>
      <c r="L680" t="s">
        <v>34</v>
      </c>
      <c r="M680" t="s">
        <v>34</v>
      </c>
      <c r="N680" t="s">
        <v>34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0.02</v>
      </c>
      <c r="AK680">
        <v>0</v>
      </c>
      <c r="AL680">
        <v>0</v>
      </c>
      <c r="AM680">
        <v>0.02</v>
      </c>
      <c r="AN680">
        <v>0.02</v>
      </c>
      <c r="AO680">
        <v>0.02</v>
      </c>
    </row>
    <row r="681" spans="1:43" hidden="1" x14ac:dyDescent="0.2">
      <c r="B681" t="s">
        <v>6</v>
      </c>
    </row>
    <row r="682" spans="1:43" hidden="1" x14ac:dyDescent="0.2">
      <c r="A682" t="s">
        <v>414</v>
      </c>
      <c r="B682" t="s">
        <v>5</v>
      </c>
      <c r="C682" t="s">
        <v>34</v>
      </c>
      <c r="D682" t="s">
        <v>34</v>
      </c>
      <c r="E682" t="s">
        <v>34</v>
      </c>
      <c r="F682" t="s">
        <v>34</v>
      </c>
      <c r="G682" t="s">
        <v>34</v>
      </c>
      <c r="H682" t="s">
        <v>34</v>
      </c>
      <c r="I682" t="s">
        <v>34</v>
      </c>
      <c r="J682" t="s">
        <v>34</v>
      </c>
      <c r="K682" t="s">
        <v>34</v>
      </c>
      <c r="L682" t="s">
        <v>34</v>
      </c>
      <c r="M682" t="s">
        <v>34</v>
      </c>
      <c r="N682" t="s">
        <v>34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0.1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3" x14ac:dyDescent="0.2">
      <c r="B683" t="s">
        <v>415</v>
      </c>
      <c r="C683">
        <f>+C687-C685</f>
        <v>0</v>
      </c>
      <c r="D683">
        <f t="shared" ref="D683:AO683" si="136">+D687-D685</f>
        <v>0</v>
      </c>
      <c r="E683">
        <f t="shared" si="136"/>
        <v>0</v>
      </c>
      <c r="F683">
        <f t="shared" si="136"/>
        <v>0</v>
      </c>
      <c r="G683">
        <f t="shared" si="136"/>
        <v>0</v>
      </c>
      <c r="H683">
        <f t="shared" si="136"/>
        <v>0</v>
      </c>
      <c r="I683">
        <f t="shared" si="136"/>
        <v>0</v>
      </c>
      <c r="J683">
        <f t="shared" si="136"/>
        <v>0</v>
      </c>
      <c r="K683">
        <f t="shared" si="136"/>
        <v>0</v>
      </c>
      <c r="L683">
        <f t="shared" si="136"/>
        <v>0</v>
      </c>
      <c r="M683">
        <f t="shared" si="136"/>
        <v>0</v>
      </c>
      <c r="N683">
        <f t="shared" si="136"/>
        <v>0</v>
      </c>
      <c r="O683">
        <f t="shared" si="136"/>
        <v>0</v>
      </c>
      <c r="P683">
        <f t="shared" si="136"/>
        <v>0</v>
      </c>
      <c r="Q683">
        <f t="shared" si="136"/>
        <v>0</v>
      </c>
      <c r="R683">
        <f t="shared" si="136"/>
        <v>0</v>
      </c>
      <c r="S683">
        <f t="shared" si="136"/>
        <v>0</v>
      </c>
      <c r="T683">
        <f t="shared" si="136"/>
        <v>0</v>
      </c>
      <c r="U683">
        <f t="shared" si="136"/>
        <v>0</v>
      </c>
      <c r="V683">
        <f t="shared" si="136"/>
        <v>0.2</v>
      </c>
      <c r="W683">
        <f t="shared" si="136"/>
        <v>0.18</v>
      </c>
      <c r="X683">
        <f t="shared" si="136"/>
        <v>0.2</v>
      </c>
      <c r="Y683">
        <f t="shared" si="136"/>
        <v>0.38</v>
      </c>
      <c r="Z683">
        <f t="shared" si="136"/>
        <v>0.5</v>
      </c>
      <c r="AA683">
        <f t="shared" si="136"/>
        <v>0.6</v>
      </c>
      <c r="AB683">
        <f t="shared" si="136"/>
        <v>0.54</v>
      </c>
      <c r="AC683">
        <f t="shared" si="136"/>
        <v>0.92</v>
      </c>
      <c r="AD683">
        <f t="shared" si="136"/>
        <v>2.2200000000000002</v>
      </c>
      <c r="AE683">
        <f t="shared" si="136"/>
        <v>2.9</v>
      </c>
      <c r="AF683">
        <f t="shared" si="136"/>
        <v>5.32</v>
      </c>
      <c r="AG683">
        <f t="shared" si="136"/>
        <v>5.68</v>
      </c>
      <c r="AH683">
        <f t="shared" si="136"/>
        <v>7</v>
      </c>
      <c r="AI683">
        <f t="shared" si="136"/>
        <v>9.7799999999999994</v>
      </c>
      <c r="AJ683">
        <f t="shared" si="136"/>
        <v>14.36</v>
      </c>
      <c r="AK683">
        <f t="shared" si="136"/>
        <v>18.86</v>
      </c>
      <c r="AL683">
        <f t="shared" si="136"/>
        <v>22.28</v>
      </c>
      <c r="AM683">
        <f t="shared" si="136"/>
        <v>21.9</v>
      </c>
      <c r="AN683">
        <f t="shared" si="136"/>
        <v>20.58</v>
      </c>
      <c r="AO683">
        <f t="shared" si="136"/>
        <v>14.65</v>
      </c>
    </row>
    <row r="684" spans="1:43" hidden="1" x14ac:dyDescent="0.2">
      <c r="B684" t="s">
        <v>3</v>
      </c>
    </row>
    <row r="685" spans="1:43" hidden="1" x14ac:dyDescent="0.2">
      <c r="A685" t="s">
        <v>416</v>
      </c>
      <c r="B685" t="s">
        <v>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3" hidden="1" x14ac:dyDescent="0.2">
      <c r="B686" t="s">
        <v>6</v>
      </c>
    </row>
    <row r="687" spans="1:43" hidden="1" x14ac:dyDescent="0.2">
      <c r="A687" t="s">
        <v>417</v>
      </c>
      <c r="B687" t="s">
        <v>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0.2</v>
      </c>
      <c r="W687">
        <v>0.18</v>
      </c>
      <c r="X687">
        <v>0.2</v>
      </c>
      <c r="Y687">
        <v>0.38</v>
      </c>
      <c r="Z687">
        <v>0.5</v>
      </c>
      <c r="AA687">
        <v>0.6</v>
      </c>
      <c r="AB687">
        <v>0.54</v>
      </c>
      <c r="AC687">
        <v>0.92</v>
      </c>
      <c r="AD687">
        <v>2.2200000000000002</v>
      </c>
      <c r="AE687">
        <v>2.9</v>
      </c>
      <c r="AF687">
        <v>5.32</v>
      </c>
      <c r="AG687">
        <v>5.68</v>
      </c>
      <c r="AH687">
        <v>7</v>
      </c>
      <c r="AI687">
        <v>9.7799999999999994</v>
      </c>
      <c r="AJ687">
        <v>14.36</v>
      </c>
      <c r="AK687">
        <v>18.86</v>
      </c>
      <c r="AL687">
        <v>22.28</v>
      </c>
      <c r="AM687">
        <v>21.9</v>
      </c>
      <c r="AN687">
        <v>20.58</v>
      </c>
      <c r="AO687">
        <v>14.65</v>
      </c>
    </row>
    <row r="688" spans="1:43" x14ac:dyDescent="0.2">
      <c r="B688" t="s">
        <v>418</v>
      </c>
      <c r="C688" t="e">
        <f>+C692-C690</f>
        <v>#VALUE!</v>
      </c>
      <c r="D688" t="e">
        <f t="shared" ref="D688:AO688" si="137">+D692-D690</f>
        <v>#VALUE!</v>
      </c>
      <c r="E688" t="e">
        <f t="shared" si="137"/>
        <v>#VALUE!</v>
      </c>
      <c r="F688" t="e">
        <f t="shared" si="137"/>
        <v>#VALUE!</v>
      </c>
      <c r="G688" t="e">
        <f t="shared" si="137"/>
        <v>#VALUE!</v>
      </c>
      <c r="H688" t="e">
        <f t="shared" si="137"/>
        <v>#VALUE!</v>
      </c>
      <c r="I688" t="e">
        <f t="shared" si="137"/>
        <v>#VALUE!</v>
      </c>
      <c r="J688" t="e">
        <f t="shared" si="137"/>
        <v>#VALUE!</v>
      </c>
      <c r="K688" t="e">
        <f t="shared" si="137"/>
        <v>#VALUE!</v>
      </c>
      <c r="L688" t="e">
        <f t="shared" si="137"/>
        <v>#VALUE!</v>
      </c>
      <c r="M688" t="e">
        <f t="shared" si="137"/>
        <v>#VALUE!</v>
      </c>
      <c r="N688" t="e">
        <f t="shared" si="137"/>
        <v>#VALUE!</v>
      </c>
      <c r="O688" t="e">
        <f t="shared" si="137"/>
        <v>#VALUE!</v>
      </c>
      <c r="P688" t="e">
        <f t="shared" si="137"/>
        <v>#VALUE!</v>
      </c>
      <c r="Q688" t="e">
        <f t="shared" si="137"/>
        <v>#VALUE!</v>
      </c>
      <c r="R688" t="e">
        <f t="shared" si="137"/>
        <v>#VALUE!</v>
      </c>
      <c r="S688" t="e">
        <f t="shared" si="137"/>
        <v>#VALUE!</v>
      </c>
      <c r="T688" t="e">
        <f t="shared" si="137"/>
        <v>#VALUE!</v>
      </c>
      <c r="U688" t="e">
        <f t="shared" si="137"/>
        <v>#VALUE!</v>
      </c>
      <c r="V688" t="e">
        <f t="shared" si="137"/>
        <v>#VALUE!</v>
      </c>
      <c r="W688" t="e">
        <f t="shared" si="137"/>
        <v>#VALUE!</v>
      </c>
      <c r="X688" t="e">
        <f t="shared" si="137"/>
        <v>#VALUE!</v>
      </c>
      <c r="Y688" t="e">
        <f t="shared" si="137"/>
        <v>#VALUE!</v>
      </c>
      <c r="Z688" t="e">
        <f t="shared" si="137"/>
        <v>#VALUE!</v>
      </c>
      <c r="AA688" t="e">
        <f t="shared" si="137"/>
        <v>#VALUE!</v>
      </c>
      <c r="AB688" t="e">
        <f t="shared" si="137"/>
        <v>#VALUE!</v>
      </c>
      <c r="AC688">
        <f t="shared" si="137"/>
        <v>0</v>
      </c>
      <c r="AD688">
        <f t="shared" si="137"/>
        <v>0</v>
      </c>
      <c r="AE688">
        <f t="shared" si="137"/>
        <v>0</v>
      </c>
      <c r="AF688">
        <f t="shared" si="137"/>
        <v>0</v>
      </c>
      <c r="AG688">
        <f t="shared" si="137"/>
        <v>0</v>
      </c>
      <c r="AH688">
        <f t="shared" si="137"/>
        <v>0</v>
      </c>
      <c r="AI688">
        <f t="shared" si="137"/>
        <v>0</v>
      </c>
      <c r="AJ688">
        <f t="shared" si="137"/>
        <v>0</v>
      </c>
      <c r="AK688">
        <f t="shared" si="137"/>
        <v>0</v>
      </c>
      <c r="AL688">
        <f t="shared" si="137"/>
        <v>0</v>
      </c>
      <c r="AM688">
        <f t="shared" si="137"/>
        <v>0</v>
      </c>
      <c r="AN688">
        <f t="shared" si="137"/>
        <v>0</v>
      </c>
      <c r="AO688">
        <f t="shared" si="137"/>
        <v>0</v>
      </c>
    </row>
    <row r="689" spans="1:41" hidden="1" x14ac:dyDescent="0.2">
      <c r="B689" t="s">
        <v>3</v>
      </c>
    </row>
    <row r="690" spans="1:41" hidden="1" x14ac:dyDescent="0.2">
      <c r="A690" t="s">
        <v>419</v>
      </c>
      <c r="B690" t="s">
        <v>5</v>
      </c>
      <c r="C690" t="s">
        <v>34</v>
      </c>
      <c r="D690" t="s">
        <v>34</v>
      </c>
      <c r="E690" t="s">
        <v>34</v>
      </c>
      <c r="F690" t="s">
        <v>34</v>
      </c>
      <c r="G690" t="s">
        <v>34</v>
      </c>
      <c r="H690" t="s">
        <v>34</v>
      </c>
      <c r="I690" t="s">
        <v>34</v>
      </c>
      <c r="J690" t="s">
        <v>34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  <c r="Q690" t="s">
        <v>34</v>
      </c>
      <c r="R690" t="s">
        <v>34</v>
      </c>
      <c r="S690" t="s">
        <v>34</v>
      </c>
      <c r="T690" t="s">
        <v>34</v>
      </c>
      <c r="U690" t="s">
        <v>34</v>
      </c>
      <c r="V690" t="s">
        <v>34</v>
      </c>
      <c r="W690" t="s">
        <v>34</v>
      </c>
      <c r="X690" t="s">
        <v>34</v>
      </c>
      <c r="Y690" t="s">
        <v>34</v>
      </c>
      <c r="Z690" t="s">
        <v>34</v>
      </c>
      <c r="AA690" t="s">
        <v>34</v>
      </c>
      <c r="AB690" t="s">
        <v>34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hidden="1" x14ac:dyDescent="0.2">
      <c r="B691" t="s">
        <v>6</v>
      </c>
    </row>
    <row r="692" spans="1:41" hidden="1" x14ac:dyDescent="0.2">
      <c r="A692" t="s">
        <v>420</v>
      </c>
      <c r="B692" t="s">
        <v>5</v>
      </c>
      <c r="C692" t="s">
        <v>34</v>
      </c>
      <c r="D692" t="s">
        <v>34</v>
      </c>
      <c r="E692" t="s">
        <v>34</v>
      </c>
      <c r="F692" t="s">
        <v>34</v>
      </c>
      <c r="G692" t="s">
        <v>34</v>
      </c>
      <c r="H692" t="s">
        <v>34</v>
      </c>
      <c r="I692" t="s">
        <v>34</v>
      </c>
      <c r="J692" t="s">
        <v>34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  <c r="Q692" t="s">
        <v>34</v>
      </c>
      <c r="R692" t="s">
        <v>34</v>
      </c>
      <c r="S692" t="s">
        <v>34</v>
      </c>
      <c r="T692" t="s">
        <v>34</v>
      </c>
      <c r="U692" t="s">
        <v>34</v>
      </c>
      <c r="V692" t="s">
        <v>34</v>
      </c>
      <c r="W692" t="s">
        <v>34</v>
      </c>
      <c r="X692" t="s">
        <v>34</v>
      </c>
      <c r="Y692" t="s">
        <v>34</v>
      </c>
      <c r="Z692" t="s">
        <v>34</v>
      </c>
      <c r="AA692" t="s">
        <v>34</v>
      </c>
      <c r="AB692" t="s">
        <v>34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 x14ac:dyDescent="0.2">
      <c r="B693" t="s">
        <v>421</v>
      </c>
      <c r="C693">
        <f>+C697-C695</f>
        <v>0</v>
      </c>
      <c r="D693">
        <f t="shared" ref="D693:AO693" si="138">+D697-D695</f>
        <v>0</v>
      </c>
      <c r="E693">
        <f t="shared" si="138"/>
        <v>0</v>
      </c>
      <c r="F693">
        <f t="shared" si="138"/>
        <v>0</v>
      </c>
      <c r="G693">
        <f t="shared" si="138"/>
        <v>0</v>
      </c>
      <c r="H693">
        <f t="shared" si="138"/>
        <v>0</v>
      </c>
      <c r="I693">
        <f t="shared" si="138"/>
        <v>0</v>
      </c>
      <c r="J693">
        <f t="shared" si="138"/>
        <v>0</v>
      </c>
      <c r="K693">
        <f t="shared" si="138"/>
        <v>0</v>
      </c>
      <c r="L693">
        <f t="shared" si="138"/>
        <v>0</v>
      </c>
      <c r="M693">
        <f t="shared" si="138"/>
        <v>0</v>
      </c>
      <c r="N693">
        <f t="shared" si="138"/>
        <v>0</v>
      </c>
      <c r="O693">
        <f t="shared" si="138"/>
        <v>0</v>
      </c>
      <c r="P693">
        <f t="shared" si="138"/>
        <v>0</v>
      </c>
      <c r="Q693">
        <f t="shared" si="138"/>
        <v>0</v>
      </c>
      <c r="R693">
        <f t="shared" si="138"/>
        <v>0</v>
      </c>
      <c r="S693">
        <f t="shared" si="138"/>
        <v>0</v>
      </c>
      <c r="T693">
        <f t="shared" si="138"/>
        <v>0</v>
      </c>
      <c r="U693">
        <f t="shared" si="138"/>
        <v>0</v>
      </c>
      <c r="V693">
        <f t="shared" si="138"/>
        <v>0</v>
      </c>
      <c r="W693">
        <f t="shared" si="138"/>
        <v>0</v>
      </c>
      <c r="X693">
        <f t="shared" si="138"/>
        <v>0</v>
      </c>
      <c r="Y693">
        <f t="shared" si="138"/>
        <v>0</v>
      </c>
      <c r="Z693">
        <f t="shared" si="138"/>
        <v>0</v>
      </c>
      <c r="AA693">
        <f t="shared" si="138"/>
        <v>0</v>
      </c>
      <c r="AB693">
        <f t="shared" si="138"/>
        <v>0</v>
      </c>
      <c r="AC693">
        <f t="shared" si="138"/>
        <v>0</v>
      </c>
      <c r="AD693">
        <f t="shared" si="138"/>
        <v>0</v>
      </c>
      <c r="AE693">
        <f t="shared" si="138"/>
        <v>0</v>
      </c>
      <c r="AF693">
        <f t="shared" si="138"/>
        <v>0</v>
      </c>
      <c r="AG693">
        <f t="shared" si="138"/>
        <v>0</v>
      </c>
      <c r="AH693">
        <f t="shared" si="138"/>
        <v>0</v>
      </c>
      <c r="AI693">
        <f t="shared" si="138"/>
        <v>0</v>
      </c>
      <c r="AJ693">
        <f t="shared" si="138"/>
        <v>0</v>
      </c>
      <c r="AK693">
        <f t="shared" si="138"/>
        <v>0</v>
      </c>
      <c r="AL693">
        <f t="shared" si="138"/>
        <v>0</v>
      </c>
      <c r="AM693">
        <f t="shared" si="138"/>
        <v>0</v>
      </c>
      <c r="AN693">
        <f t="shared" si="138"/>
        <v>0</v>
      </c>
      <c r="AO693">
        <f t="shared" si="138"/>
        <v>0</v>
      </c>
    </row>
    <row r="694" spans="1:41" hidden="1" x14ac:dyDescent="0.2">
      <c r="B694" t="s">
        <v>3</v>
      </c>
    </row>
    <row r="695" spans="1:41" hidden="1" x14ac:dyDescent="0.2">
      <c r="A695" t="s">
        <v>422</v>
      </c>
      <c r="B695" t="s">
        <v>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hidden="1" x14ac:dyDescent="0.2">
      <c r="B696" t="s">
        <v>6</v>
      </c>
    </row>
    <row r="697" spans="1:41" hidden="1" x14ac:dyDescent="0.2">
      <c r="A697" t="s">
        <v>423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2">
      <c r="B698" t="s">
        <v>424</v>
      </c>
      <c r="C698">
        <f>+C702-C700</f>
        <v>-83.037999999999997</v>
      </c>
      <c r="D698">
        <f t="shared" ref="D698:AO698" si="139">+D702-D700</f>
        <v>-90.284000000000006</v>
      </c>
      <c r="E698">
        <f t="shared" si="139"/>
        <v>-93.031999999999996</v>
      </c>
      <c r="F698">
        <f t="shared" si="139"/>
        <v>-88.388999999999996</v>
      </c>
      <c r="G698">
        <f t="shared" si="139"/>
        <v>-96.697000000000003</v>
      </c>
      <c r="H698">
        <f t="shared" si="139"/>
        <v>-100.04900000000001</v>
      </c>
      <c r="I698">
        <f t="shared" si="139"/>
        <v>-93.843999999999994</v>
      </c>
      <c r="J698">
        <f t="shared" si="139"/>
        <v>-100.63200000000001</v>
      </c>
      <c r="K698">
        <f t="shared" si="139"/>
        <v>-105.151</v>
      </c>
      <c r="L698">
        <f t="shared" si="139"/>
        <v>-113.938</v>
      </c>
      <c r="M698">
        <f t="shared" si="139"/>
        <v>-118.289</v>
      </c>
      <c r="N698">
        <f t="shared" si="139"/>
        <v>-107.004</v>
      </c>
      <c r="O698">
        <f t="shared" si="139"/>
        <v>-134.405</v>
      </c>
      <c r="P698">
        <f t="shared" si="139"/>
        <v>-132.261</v>
      </c>
      <c r="Q698">
        <f t="shared" si="139"/>
        <v>-137.94499999999999</v>
      </c>
      <c r="R698">
        <f t="shared" si="139"/>
        <v>-132.78100000000001</v>
      </c>
      <c r="S698">
        <f t="shared" si="139"/>
        <v>-111.10599999999999</v>
      </c>
      <c r="T698">
        <f t="shared" si="139"/>
        <v>-125.285</v>
      </c>
      <c r="U698">
        <f t="shared" si="139"/>
        <v>-126.785</v>
      </c>
      <c r="V698">
        <f t="shared" si="139"/>
        <v>-147.85599999999999</v>
      </c>
      <c r="W698">
        <f t="shared" si="139"/>
        <v>-142.69300000000001</v>
      </c>
      <c r="X698">
        <f t="shared" si="139"/>
        <v>-151.14599999999999</v>
      </c>
      <c r="Y698">
        <f t="shared" si="139"/>
        <v>-131.36500000000001</v>
      </c>
      <c r="Z698">
        <f t="shared" si="139"/>
        <v>-93.012</v>
      </c>
      <c r="AA698">
        <f t="shared" si="139"/>
        <v>-127.72199999999999</v>
      </c>
      <c r="AB698">
        <f t="shared" si="139"/>
        <v>-143.87899999999999</v>
      </c>
      <c r="AC698">
        <f t="shared" si="139"/>
        <v>-133.30199999999999</v>
      </c>
      <c r="AD698">
        <f t="shared" si="139"/>
        <v>-130.512</v>
      </c>
      <c r="AE698">
        <f t="shared" si="139"/>
        <v>-115.416</v>
      </c>
      <c r="AF698">
        <f t="shared" si="139"/>
        <v>-99.653999999999996</v>
      </c>
      <c r="AG698">
        <f t="shared" si="139"/>
        <v>-109.169</v>
      </c>
      <c r="AH698">
        <f t="shared" si="139"/>
        <v>-106.941</v>
      </c>
      <c r="AI698">
        <f t="shared" si="139"/>
        <v>-111.91800000000001</v>
      </c>
      <c r="AJ698">
        <f t="shared" si="139"/>
        <v>-114.25</v>
      </c>
      <c r="AK698">
        <f t="shared" si="139"/>
        <v>-108.045</v>
      </c>
      <c r="AL698">
        <f t="shared" si="139"/>
        <v>-56.011000000000003</v>
      </c>
      <c r="AM698">
        <f t="shared" si="139"/>
        <v>0</v>
      </c>
      <c r="AN698">
        <f t="shared" si="139"/>
        <v>0</v>
      </c>
      <c r="AO698">
        <f t="shared" si="139"/>
        <v>0</v>
      </c>
    </row>
    <row r="699" spans="1:41" hidden="1" x14ac:dyDescent="0.2">
      <c r="B699" t="s">
        <v>3</v>
      </c>
    </row>
    <row r="700" spans="1:41" hidden="1" x14ac:dyDescent="0.2">
      <c r="A700" t="s">
        <v>425</v>
      </c>
      <c r="B700" t="s">
        <v>5</v>
      </c>
      <c r="C700">
        <v>83.037999999999997</v>
      </c>
      <c r="D700">
        <v>90.284000000000006</v>
      </c>
      <c r="E700">
        <v>93.031999999999996</v>
      </c>
      <c r="F700">
        <v>88.388999999999996</v>
      </c>
      <c r="G700">
        <v>96.697000000000003</v>
      </c>
      <c r="H700">
        <v>100.04900000000001</v>
      </c>
      <c r="I700">
        <v>93.843999999999994</v>
      </c>
      <c r="J700">
        <v>100.63200000000001</v>
      </c>
      <c r="K700">
        <v>105.151</v>
      </c>
      <c r="L700">
        <v>113.938</v>
      </c>
      <c r="M700">
        <v>118.289</v>
      </c>
      <c r="N700">
        <v>107.004</v>
      </c>
      <c r="O700">
        <v>134.405</v>
      </c>
      <c r="P700">
        <v>132.261</v>
      </c>
      <c r="Q700">
        <v>137.94499999999999</v>
      </c>
      <c r="R700">
        <v>132.78100000000001</v>
      </c>
      <c r="S700">
        <v>111.10599999999999</v>
      </c>
      <c r="T700">
        <v>125.285</v>
      </c>
      <c r="U700">
        <v>126.785</v>
      </c>
      <c r="V700">
        <v>147.85599999999999</v>
      </c>
      <c r="W700">
        <v>142.69300000000001</v>
      </c>
      <c r="X700">
        <v>151.14599999999999</v>
      </c>
      <c r="Y700">
        <v>131.36500000000001</v>
      </c>
      <c r="Z700">
        <v>93.012</v>
      </c>
      <c r="AA700">
        <v>127.72199999999999</v>
      </c>
      <c r="AB700">
        <v>143.87899999999999</v>
      </c>
      <c r="AC700">
        <v>133.30199999999999</v>
      </c>
      <c r="AD700">
        <v>130.512</v>
      </c>
      <c r="AE700">
        <v>115.416</v>
      </c>
      <c r="AF700">
        <v>99.653999999999996</v>
      </c>
      <c r="AG700">
        <v>109.169</v>
      </c>
      <c r="AH700">
        <v>106.941</v>
      </c>
      <c r="AI700">
        <v>111.91800000000001</v>
      </c>
      <c r="AJ700">
        <v>114.25</v>
      </c>
      <c r="AK700">
        <v>108.045</v>
      </c>
      <c r="AL700">
        <v>56.011000000000003</v>
      </c>
      <c r="AM700">
        <v>0</v>
      </c>
      <c r="AN700">
        <v>0</v>
      </c>
      <c r="AO700">
        <v>0</v>
      </c>
    </row>
    <row r="701" spans="1:41" hidden="1" x14ac:dyDescent="0.2">
      <c r="B701" t="s">
        <v>6</v>
      </c>
    </row>
    <row r="702" spans="1:41" hidden="1" x14ac:dyDescent="0.2">
      <c r="A702" t="s">
        <v>426</v>
      </c>
      <c r="B702" t="s">
        <v>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2">
      <c r="B703" t="s">
        <v>427</v>
      </c>
      <c r="C703">
        <f>+C707-C705</f>
        <v>0</v>
      </c>
      <c r="D703">
        <f t="shared" ref="D703:AO703" si="140">+D707-D705</f>
        <v>0</v>
      </c>
      <c r="E703">
        <f t="shared" si="140"/>
        <v>0</v>
      </c>
      <c r="F703">
        <f t="shared" si="140"/>
        <v>0</v>
      </c>
      <c r="G703">
        <f t="shared" si="140"/>
        <v>0</v>
      </c>
      <c r="H703">
        <f t="shared" si="140"/>
        <v>0</v>
      </c>
      <c r="I703">
        <f t="shared" si="140"/>
        <v>0</v>
      </c>
      <c r="J703">
        <f t="shared" si="140"/>
        <v>0</v>
      </c>
      <c r="K703">
        <f t="shared" si="140"/>
        <v>0</v>
      </c>
      <c r="L703">
        <f t="shared" si="140"/>
        <v>0</v>
      </c>
      <c r="M703">
        <f t="shared" si="140"/>
        <v>0</v>
      </c>
      <c r="N703">
        <f t="shared" si="140"/>
        <v>0</v>
      </c>
      <c r="O703">
        <f t="shared" si="140"/>
        <v>0</v>
      </c>
      <c r="P703">
        <f t="shared" si="140"/>
        <v>0</v>
      </c>
      <c r="Q703">
        <f t="shared" si="140"/>
        <v>0</v>
      </c>
      <c r="R703">
        <f t="shared" si="140"/>
        <v>0</v>
      </c>
      <c r="S703">
        <f t="shared" si="140"/>
        <v>0</v>
      </c>
      <c r="T703">
        <f t="shared" si="140"/>
        <v>0</v>
      </c>
      <c r="U703">
        <f t="shared" si="140"/>
        <v>0</v>
      </c>
      <c r="V703">
        <f t="shared" si="140"/>
        <v>0</v>
      </c>
      <c r="W703">
        <f t="shared" si="140"/>
        <v>0</v>
      </c>
      <c r="X703">
        <f t="shared" si="140"/>
        <v>0</v>
      </c>
      <c r="Y703">
        <f t="shared" si="140"/>
        <v>0</v>
      </c>
      <c r="Z703">
        <f t="shared" si="140"/>
        <v>0</v>
      </c>
      <c r="AA703">
        <f t="shared" si="140"/>
        <v>0.26</v>
      </c>
      <c r="AB703">
        <f t="shared" si="140"/>
        <v>0.42</v>
      </c>
      <c r="AC703">
        <f t="shared" si="140"/>
        <v>0.5</v>
      </c>
      <c r="AD703">
        <f t="shared" si="140"/>
        <v>0.5</v>
      </c>
      <c r="AE703">
        <f t="shared" si="140"/>
        <v>0.56000000000000005</v>
      </c>
      <c r="AF703">
        <f t="shared" si="140"/>
        <v>0.54</v>
      </c>
      <c r="AG703">
        <f t="shared" si="140"/>
        <v>0.6</v>
      </c>
      <c r="AH703">
        <f t="shared" si="140"/>
        <v>0.62</v>
      </c>
      <c r="AI703">
        <f t="shared" si="140"/>
        <v>0.7</v>
      </c>
      <c r="AJ703">
        <f t="shared" si="140"/>
        <v>0.98</v>
      </c>
      <c r="AK703">
        <f t="shared" si="140"/>
        <v>1.18</v>
      </c>
      <c r="AL703">
        <f t="shared" si="140"/>
        <v>0</v>
      </c>
      <c r="AM703">
        <f t="shared" si="140"/>
        <v>0</v>
      </c>
      <c r="AN703">
        <f t="shared" si="140"/>
        <v>0</v>
      </c>
      <c r="AO703">
        <f t="shared" si="140"/>
        <v>0</v>
      </c>
    </row>
    <row r="704" spans="1:41" hidden="1" x14ac:dyDescent="0.2">
      <c r="B704" t="s">
        <v>3</v>
      </c>
    </row>
    <row r="705" spans="1:41" hidden="1" x14ac:dyDescent="0.2">
      <c r="A705" t="s">
        <v>428</v>
      </c>
      <c r="B705" t="s">
        <v>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 hidden="1" x14ac:dyDescent="0.2">
      <c r="B706" t="s">
        <v>6</v>
      </c>
    </row>
    <row r="707" spans="1:41" hidden="1" x14ac:dyDescent="0.2">
      <c r="A707" t="s">
        <v>429</v>
      </c>
      <c r="B707" t="s">
        <v>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0.26</v>
      </c>
      <c r="AB707">
        <v>0.42</v>
      </c>
      <c r="AC707">
        <v>0.5</v>
      </c>
      <c r="AD707">
        <v>0.5</v>
      </c>
      <c r="AE707">
        <v>0.56000000000000005</v>
      </c>
      <c r="AF707">
        <v>0.54</v>
      </c>
      <c r="AG707">
        <v>0.6</v>
      </c>
      <c r="AH707">
        <v>0.62</v>
      </c>
      <c r="AI707">
        <v>0.7</v>
      </c>
      <c r="AJ707">
        <v>0.98</v>
      </c>
      <c r="AK707">
        <v>1.18</v>
      </c>
      <c r="AL707">
        <v>0</v>
      </c>
      <c r="AM707">
        <v>0</v>
      </c>
      <c r="AN707">
        <v>0</v>
      </c>
      <c r="AO707">
        <v>0</v>
      </c>
    </row>
    <row r="708" spans="1:41" x14ac:dyDescent="0.2">
      <c r="B708" t="s">
        <v>430</v>
      </c>
      <c r="C708" t="e">
        <f>+C712-C710</f>
        <v>#VALUE!</v>
      </c>
      <c r="D708" t="e">
        <f t="shared" ref="D708:AO708" si="141">+D712-D710</f>
        <v>#VALUE!</v>
      </c>
      <c r="E708" t="e">
        <f t="shared" si="141"/>
        <v>#VALUE!</v>
      </c>
      <c r="F708" t="e">
        <f t="shared" si="141"/>
        <v>#VALUE!</v>
      </c>
      <c r="G708" t="e">
        <f t="shared" si="141"/>
        <v>#VALUE!</v>
      </c>
      <c r="H708" t="e">
        <f t="shared" si="141"/>
        <v>#VALUE!</v>
      </c>
      <c r="I708" t="e">
        <f t="shared" si="141"/>
        <v>#VALUE!</v>
      </c>
      <c r="J708" t="e">
        <f t="shared" si="141"/>
        <v>#VALUE!</v>
      </c>
      <c r="K708" t="e">
        <f t="shared" si="141"/>
        <v>#VALUE!</v>
      </c>
      <c r="L708" t="e">
        <f t="shared" si="141"/>
        <v>#VALUE!</v>
      </c>
      <c r="M708" t="e">
        <f t="shared" si="141"/>
        <v>#VALUE!</v>
      </c>
      <c r="N708">
        <f t="shared" si="141"/>
        <v>0</v>
      </c>
      <c r="O708">
        <f t="shared" si="141"/>
        <v>0</v>
      </c>
      <c r="P708">
        <f t="shared" si="141"/>
        <v>0</v>
      </c>
      <c r="Q708">
        <f t="shared" si="141"/>
        <v>0</v>
      </c>
      <c r="R708">
        <f t="shared" si="141"/>
        <v>0</v>
      </c>
      <c r="S708">
        <f t="shared" si="141"/>
        <v>0</v>
      </c>
      <c r="T708">
        <f t="shared" si="141"/>
        <v>0</v>
      </c>
      <c r="U708">
        <f t="shared" si="141"/>
        <v>0</v>
      </c>
      <c r="V708">
        <f t="shared" si="141"/>
        <v>0</v>
      </c>
      <c r="W708">
        <f t="shared" si="141"/>
        <v>-4.9000000000000002E-2</v>
      </c>
      <c r="X708">
        <f t="shared" si="141"/>
        <v>-1E-3</v>
      </c>
      <c r="Y708">
        <f t="shared" si="141"/>
        <v>0</v>
      </c>
      <c r="Z708">
        <f t="shared" si="141"/>
        <v>0</v>
      </c>
      <c r="AA708">
        <f t="shared" si="141"/>
        <v>-0.11799999999999999</v>
      </c>
      <c r="AB708">
        <f t="shared" si="141"/>
        <v>-0.19</v>
      </c>
      <c r="AC708">
        <f t="shared" si="141"/>
        <v>-4.2999999999999997E-2</v>
      </c>
      <c r="AD708">
        <f t="shared" si="141"/>
        <v>-2E-3</v>
      </c>
      <c r="AE708">
        <f t="shared" si="141"/>
        <v>2E-3</v>
      </c>
      <c r="AF708">
        <f t="shared" si="141"/>
        <v>4.0000000000000001E-3</v>
      </c>
      <c r="AG708">
        <f t="shared" si="141"/>
        <v>3.0000000000000001E-3</v>
      </c>
      <c r="AH708">
        <f t="shared" si="141"/>
        <v>2.9000000000000001E-2</v>
      </c>
      <c r="AI708">
        <f t="shared" si="141"/>
        <v>3.3000000000000002E-2</v>
      </c>
      <c r="AJ708">
        <f t="shared" si="141"/>
        <v>0</v>
      </c>
      <c r="AK708">
        <f t="shared" si="141"/>
        <v>-5.0000000000000001E-3</v>
      </c>
      <c r="AL708">
        <f t="shared" si="141"/>
        <v>-0.13200000000000001</v>
      </c>
      <c r="AM708">
        <f t="shared" si="141"/>
        <v>0</v>
      </c>
      <c r="AN708">
        <f t="shared" si="141"/>
        <v>0</v>
      </c>
      <c r="AO708">
        <f t="shared" si="141"/>
        <v>0</v>
      </c>
    </row>
    <row r="709" spans="1:41" hidden="1" x14ac:dyDescent="0.2">
      <c r="B709" t="s">
        <v>3</v>
      </c>
    </row>
    <row r="710" spans="1:41" hidden="1" x14ac:dyDescent="0.2">
      <c r="A710" t="s">
        <v>431</v>
      </c>
      <c r="B710" t="s">
        <v>5</v>
      </c>
      <c r="C710" t="s">
        <v>34</v>
      </c>
      <c r="D710" t="s">
        <v>34</v>
      </c>
      <c r="E710" t="s">
        <v>34</v>
      </c>
      <c r="F710" t="s">
        <v>34</v>
      </c>
      <c r="G710" t="s">
        <v>34</v>
      </c>
      <c r="H710" t="s">
        <v>34</v>
      </c>
      <c r="I710" t="s">
        <v>34</v>
      </c>
      <c r="J710" t="s">
        <v>34</v>
      </c>
      <c r="K710" t="s">
        <v>34</v>
      </c>
      <c r="L710" t="s">
        <v>34</v>
      </c>
      <c r="M710" t="s">
        <v>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4.9000000000000002E-2</v>
      </c>
      <c r="X710">
        <v>1E-3</v>
      </c>
      <c r="Y710">
        <v>1E-3</v>
      </c>
      <c r="Z710">
        <v>0</v>
      </c>
      <c r="AA710">
        <v>0.11899999999999999</v>
      </c>
      <c r="AB710">
        <v>0.191</v>
      </c>
      <c r="AC710">
        <v>4.4999999999999998E-2</v>
      </c>
      <c r="AD710">
        <v>5.0000000000000001E-3</v>
      </c>
      <c r="AE710">
        <v>5.0000000000000001E-3</v>
      </c>
      <c r="AF710">
        <v>2E-3</v>
      </c>
      <c r="AG710">
        <v>7.0000000000000001E-3</v>
      </c>
      <c r="AH710">
        <v>3.0000000000000001E-3</v>
      </c>
      <c r="AI710">
        <v>5.0000000000000001E-3</v>
      </c>
      <c r="AJ710">
        <v>2E-3</v>
      </c>
      <c r="AK710">
        <v>6.0000000000000001E-3</v>
      </c>
      <c r="AL710">
        <v>0.13200000000000001</v>
      </c>
      <c r="AM710">
        <v>0</v>
      </c>
      <c r="AN710">
        <v>0</v>
      </c>
      <c r="AO710">
        <v>0</v>
      </c>
    </row>
    <row r="711" spans="1:41" hidden="1" x14ac:dyDescent="0.2">
      <c r="B711" t="s">
        <v>6</v>
      </c>
    </row>
    <row r="712" spans="1:41" hidden="1" x14ac:dyDescent="0.2">
      <c r="A712" t="s">
        <v>432</v>
      </c>
      <c r="B712" t="s">
        <v>5</v>
      </c>
      <c r="C712" t="s">
        <v>34</v>
      </c>
      <c r="D712" t="s">
        <v>34</v>
      </c>
      <c r="E712" t="s">
        <v>34</v>
      </c>
      <c r="F712" t="s">
        <v>34</v>
      </c>
      <c r="G712" t="s">
        <v>34</v>
      </c>
      <c r="H712" t="s">
        <v>34</v>
      </c>
      <c r="I712" t="s">
        <v>34</v>
      </c>
      <c r="J712" t="s">
        <v>34</v>
      </c>
      <c r="K712" t="s">
        <v>34</v>
      </c>
      <c r="L712" t="s">
        <v>34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1E-3</v>
      </c>
      <c r="Z712">
        <v>0</v>
      </c>
      <c r="AA712">
        <v>1E-3</v>
      </c>
      <c r="AB712">
        <v>1E-3</v>
      </c>
      <c r="AC712">
        <v>2E-3</v>
      </c>
      <c r="AD712">
        <v>3.0000000000000001E-3</v>
      </c>
      <c r="AE712">
        <v>7.0000000000000001E-3</v>
      </c>
      <c r="AF712">
        <v>6.0000000000000001E-3</v>
      </c>
      <c r="AG712">
        <v>0.01</v>
      </c>
      <c r="AH712">
        <v>3.2000000000000001E-2</v>
      </c>
      <c r="AI712">
        <v>3.7999999999999999E-2</v>
      </c>
      <c r="AJ712">
        <v>2E-3</v>
      </c>
      <c r="AK712">
        <v>1E-3</v>
      </c>
      <c r="AL712">
        <v>0</v>
      </c>
      <c r="AM712">
        <v>0</v>
      </c>
      <c r="AN712">
        <v>0</v>
      </c>
      <c r="AO712">
        <v>0</v>
      </c>
    </row>
    <row r="713" spans="1:41" x14ac:dyDescent="0.2">
      <c r="B713" t="s">
        <v>433</v>
      </c>
      <c r="C713">
        <f>+C717-C715</f>
        <v>0</v>
      </c>
      <c r="D713">
        <f t="shared" ref="D713:AO713" si="142">+D717-D715</f>
        <v>0</v>
      </c>
      <c r="E713">
        <f t="shared" si="142"/>
        <v>0</v>
      </c>
      <c r="F713">
        <f t="shared" si="142"/>
        <v>0</v>
      </c>
      <c r="G713">
        <f t="shared" si="142"/>
        <v>0</v>
      </c>
      <c r="H713">
        <f t="shared" si="142"/>
        <v>0</v>
      </c>
      <c r="I713">
        <f t="shared" si="142"/>
        <v>0</v>
      </c>
      <c r="J713">
        <f t="shared" si="142"/>
        <v>0</v>
      </c>
      <c r="K713">
        <f t="shared" si="142"/>
        <v>0</v>
      </c>
      <c r="L713">
        <f t="shared" si="142"/>
        <v>0</v>
      </c>
      <c r="M713">
        <f t="shared" si="142"/>
        <v>0</v>
      </c>
      <c r="N713">
        <f t="shared" si="142"/>
        <v>0</v>
      </c>
      <c r="O713">
        <f t="shared" si="142"/>
        <v>0</v>
      </c>
      <c r="P713">
        <f t="shared" si="142"/>
        <v>0</v>
      </c>
      <c r="Q713">
        <f t="shared" si="142"/>
        <v>0</v>
      </c>
      <c r="R713">
        <f t="shared" si="142"/>
        <v>0</v>
      </c>
      <c r="S713">
        <f t="shared" si="142"/>
        <v>0</v>
      </c>
      <c r="T713">
        <f t="shared" si="142"/>
        <v>0</v>
      </c>
      <c r="U713">
        <f t="shared" si="142"/>
        <v>0</v>
      </c>
      <c r="V713">
        <f t="shared" si="142"/>
        <v>0</v>
      </c>
      <c r="W713">
        <f t="shared" si="142"/>
        <v>0</v>
      </c>
      <c r="X713">
        <f t="shared" si="142"/>
        <v>0</v>
      </c>
      <c r="Y713">
        <f t="shared" si="142"/>
        <v>0</v>
      </c>
      <c r="Z713">
        <f t="shared" si="142"/>
        <v>0</v>
      </c>
      <c r="AA713">
        <f t="shared" si="142"/>
        <v>0</v>
      </c>
      <c r="AB713">
        <f t="shared" si="142"/>
        <v>0</v>
      </c>
      <c r="AC713">
        <f t="shared" si="142"/>
        <v>0</v>
      </c>
      <c r="AD713">
        <f t="shared" si="142"/>
        <v>0</v>
      </c>
      <c r="AE713">
        <f t="shared" si="142"/>
        <v>0</v>
      </c>
      <c r="AF713">
        <f t="shared" si="142"/>
        <v>0</v>
      </c>
      <c r="AG713">
        <f t="shared" si="142"/>
        <v>0</v>
      </c>
      <c r="AH713">
        <f t="shared" si="142"/>
        <v>0</v>
      </c>
      <c r="AI713">
        <f t="shared" si="142"/>
        <v>0</v>
      </c>
      <c r="AJ713">
        <f t="shared" si="142"/>
        <v>0</v>
      </c>
      <c r="AK713">
        <f t="shared" si="142"/>
        <v>0</v>
      </c>
      <c r="AL713">
        <f t="shared" si="142"/>
        <v>0</v>
      </c>
      <c r="AM713">
        <f t="shared" si="142"/>
        <v>0</v>
      </c>
      <c r="AN713">
        <f t="shared" si="142"/>
        <v>0</v>
      </c>
      <c r="AO713">
        <f t="shared" si="142"/>
        <v>0</v>
      </c>
    </row>
    <row r="714" spans="1:41" hidden="1" x14ac:dyDescent="0.2">
      <c r="B714" t="s">
        <v>3</v>
      </c>
    </row>
    <row r="715" spans="1:41" hidden="1" x14ac:dyDescent="0.2">
      <c r="A715" t="s">
        <v>434</v>
      </c>
      <c r="B715" t="s">
        <v>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hidden="1" x14ac:dyDescent="0.2">
      <c r="B716" t="s">
        <v>6</v>
      </c>
    </row>
    <row r="717" spans="1:41" hidden="1" x14ac:dyDescent="0.2">
      <c r="A717" t="s">
        <v>435</v>
      </c>
      <c r="B717" t="s">
        <v>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2">
      <c r="B718" t="s">
        <v>436</v>
      </c>
      <c r="C718">
        <f>+C722-C720</f>
        <v>0</v>
      </c>
      <c r="D718">
        <f t="shared" ref="D718:AO718" si="143">+D722-D720</f>
        <v>0</v>
      </c>
      <c r="E718">
        <f t="shared" si="143"/>
        <v>0</v>
      </c>
      <c r="F718">
        <f t="shared" si="143"/>
        <v>0</v>
      </c>
      <c r="G718">
        <f t="shared" si="143"/>
        <v>0</v>
      </c>
      <c r="H718">
        <f t="shared" si="143"/>
        <v>0</v>
      </c>
      <c r="I718">
        <f t="shared" si="143"/>
        <v>0</v>
      </c>
      <c r="J718">
        <f t="shared" si="143"/>
        <v>0</v>
      </c>
      <c r="K718">
        <f t="shared" si="143"/>
        <v>0</v>
      </c>
      <c r="L718">
        <f t="shared" si="143"/>
        <v>0</v>
      </c>
      <c r="M718">
        <f t="shared" si="143"/>
        <v>0</v>
      </c>
      <c r="N718">
        <f t="shared" si="143"/>
        <v>0</v>
      </c>
      <c r="O718">
        <f t="shared" si="143"/>
        <v>0</v>
      </c>
      <c r="P718">
        <f t="shared" si="143"/>
        <v>0</v>
      </c>
      <c r="Q718">
        <f t="shared" si="143"/>
        <v>0</v>
      </c>
      <c r="R718">
        <f t="shared" si="143"/>
        <v>0</v>
      </c>
      <c r="S718">
        <f t="shared" si="143"/>
        <v>0</v>
      </c>
      <c r="T718">
        <f t="shared" si="143"/>
        <v>0</v>
      </c>
      <c r="U718">
        <f t="shared" si="143"/>
        <v>0</v>
      </c>
      <c r="V718">
        <f t="shared" si="143"/>
        <v>0</v>
      </c>
      <c r="W718">
        <f t="shared" si="143"/>
        <v>0</v>
      </c>
      <c r="X718">
        <f t="shared" si="143"/>
        <v>0</v>
      </c>
      <c r="Y718">
        <f t="shared" si="143"/>
        <v>0</v>
      </c>
      <c r="Z718">
        <f t="shared" si="143"/>
        <v>0</v>
      </c>
      <c r="AA718">
        <f t="shared" si="143"/>
        <v>0</v>
      </c>
      <c r="AB718">
        <f t="shared" si="143"/>
        <v>0</v>
      </c>
      <c r="AC718">
        <f t="shared" si="143"/>
        <v>0</v>
      </c>
      <c r="AD718">
        <f t="shared" si="143"/>
        <v>0</v>
      </c>
      <c r="AE718">
        <f t="shared" si="143"/>
        <v>0</v>
      </c>
      <c r="AF718">
        <f t="shared" si="143"/>
        <v>0</v>
      </c>
      <c r="AG718">
        <f t="shared" si="143"/>
        <v>0</v>
      </c>
      <c r="AH718">
        <f t="shared" si="143"/>
        <v>0</v>
      </c>
      <c r="AI718">
        <f t="shared" si="143"/>
        <v>0</v>
      </c>
      <c r="AJ718">
        <f t="shared" si="143"/>
        <v>0</v>
      </c>
      <c r="AK718">
        <f t="shared" si="143"/>
        <v>0</v>
      </c>
      <c r="AL718">
        <f t="shared" si="143"/>
        <v>0</v>
      </c>
      <c r="AM718">
        <f t="shared" si="143"/>
        <v>0</v>
      </c>
      <c r="AN718">
        <f t="shared" si="143"/>
        <v>0</v>
      </c>
      <c r="AO718">
        <f t="shared" si="143"/>
        <v>0</v>
      </c>
    </row>
    <row r="719" spans="1:41" hidden="1" x14ac:dyDescent="0.2">
      <c r="B719" t="s">
        <v>3</v>
      </c>
    </row>
    <row r="720" spans="1:41" hidden="1" x14ac:dyDescent="0.2">
      <c r="A720" t="s">
        <v>437</v>
      </c>
      <c r="B720" t="s">
        <v>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3" hidden="1" x14ac:dyDescent="0.2">
      <c r="B721" t="s">
        <v>6</v>
      </c>
    </row>
    <row r="722" spans="1:43" hidden="1" x14ac:dyDescent="0.2">
      <c r="A722" t="s">
        <v>438</v>
      </c>
      <c r="B722" t="s">
        <v>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3" x14ac:dyDescent="0.2">
      <c r="B723" t="s">
        <v>439</v>
      </c>
      <c r="C723">
        <f>+C727-C725</f>
        <v>-1001.756</v>
      </c>
      <c r="D723">
        <f t="shared" ref="D723:AO723" si="144">+D727-D725</f>
        <v>-773.38599999999997</v>
      </c>
      <c r="E723">
        <f t="shared" si="144"/>
        <v>-730.94200000000001</v>
      </c>
      <c r="F723">
        <f t="shared" si="144"/>
        <v>-771.60900000000004</v>
      </c>
      <c r="G723">
        <f t="shared" si="144"/>
        <v>-847.61</v>
      </c>
      <c r="H723">
        <f t="shared" si="144"/>
        <v>-725.97500000000002</v>
      </c>
      <c r="I723">
        <f t="shared" si="144"/>
        <v>-866.85299999999995</v>
      </c>
      <c r="J723">
        <f t="shared" si="144"/>
        <v>-885.14800000000002</v>
      </c>
      <c r="K723">
        <f t="shared" si="144"/>
        <v>-948.73599999999999</v>
      </c>
      <c r="L723">
        <f t="shared" si="144"/>
        <v>-943.23900000000003</v>
      </c>
      <c r="M723">
        <f t="shared" si="144"/>
        <v>-891.62800000000004</v>
      </c>
      <c r="N723">
        <f t="shared" si="144"/>
        <v>-973.18299999999999</v>
      </c>
      <c r="O723">
        <f t="shared" si="144"/>
        <v>-1048.232</v>
      </c>
      <c r="P723">
        <f t="shared" si="144"/>
        <v>-1042.9060000000002</v>
      </c>
      <c r="Q723">
        <f t="shared" si="144"/>
        <v>-1027.1559999999999</v>
      </c>
      <c r="R723">
        <f t="shared" si="144"/>
        <v>-1082.461</v>
      </c>
      <c r="S723">
        <f t="shared" si="144"/>
        <v>-1109.0840000000001</v>
      </c>
      <c r="T723">
        <f t="shared" si="144"/>
        <v>-1109.6399999999999</v>
      </c>
      <c r="U723">
        <f t="shared" si="144"/>
        <v>-1149.154</v>
      </c>
      <c r="V723">
        <f t="shared" si="144"/>
        <v>-1077.3530000000001</v>
      </c>
      <c r="W723">
        <f t="shared" si="144"/>
        <v>-1084.498</v>
      </c>
      <c r="X723">
        <f t="shared" si="144"/>
        <v>-1085.7930000000001</v>
      </c>
      <c r="Y723">
        <f t="shared" si="144"/>
        <v>-927.20600000000002</v>
      </c>
      <c r="Z723">
        <f t="shared" si="144"/>
        <v>-959.83600000000001</v>
      </c>
      <c r="AA723">
        <f t="shared" si="144"/>
        <v>-1027.027</v>
      </c>
      <c r="AB723">
        <f t="shared" si="144"/>
        <v>-1034.606</v>
      </c>
      <c r="AC723">
        <f t="shared" si="144"/>
        <v>-962.54200000000003</v>
      </c>
      <c r="AD723">
        <f t="shared" si="144"/>
        <v>-959.65499999999997</v>
      </c>
      <c r="AE723">
        <f t="shared" si="144"/>
        <v>-979.28399999999999</v>
      </c>
      <c r="AF723">
        <f t="shared" si="144"/>
        <v>-961.63400000000001</v>
      </c>
      <c r="AG723">
        <f t="shared" si="144"/>
        <v>-1021.3810000000001</v>
      </c>
      <c r="AH723">
        <f t="shared" si="144"/>
        <v>-988.14600000000007</v>
      </c>
      <c r="AI723">
        <f t="shared" si="144"/>
        <v>-997.447</v>
      </c>
      <c r="AJ723">
        <f t="shared" si="144"/>
        <v>-941.745</v>
      </c>
      <c r="AK723">
        <f t="shared" si="144"/>
        <v>-946.30799999999999</v>
      </c>
      <c r="AL723">
        <f t="shared" si="144"/>
        <v>-1048.8620000000001</v>
      </c>
      <c r="AM723">
        <f t="shared" si="144"/>
        <v>-1087.1769999999999</v>
      </c>
      <c r="AN723">
        <f t="shared" si="144"/>
        <v>-1058.2719999999999</v>
      </c>
      <c r="AO723">
        <f t="shared" si="144"/>
        <v>-1087.7520000000002</v>
      </c>
    </row>
    <row r="724" spans="1:43" hidden="1" x14ac:dyDescent="0.2">
      <c r="B724" t="s">
        <v>3</v>
      </c>
    </row>
    <row r="725" spans="1:43" hidden="1" x14ac:dyDescent="0.2">
      <c r="A725" t="s">
        <v>440</v>
      </c>
      <c r="B725" t="s">
        <v>5</v>
      </c>
      <c r="C725">
        <v>1001.756</v>
      </c>
      <c r="D725">
        <v>773.38599999999997</v>
      </c>
      <c r="E725">
        <v>730.94200000000001</v>
      </c>
      <c r="F725">
        <v>773.64800000000002</v>
      </c>
      <c r="G725">
        <v>855.72500000000002</v>
      </c>
      <c r="H725">
        <v>755.05100000000004</v>
      </c>
      <c r="I725">
        <v>892.19399999999996</v>
      </c>
      <c r="J725">
        <v>903.62300000000005</v>
      </c>
      <c r="K725">
        <v>966.55700000000002</v>
      </c>
      <c r="L725">
        <v>963.79399999999998</v>
      </c>
      <c r="M725">
        <v>919.19</v>
      </c>
      <c r="N725">
        <v>996.96900000000005</v>
      </c>
      <c r="O725">
        <v>1067.905</v>
      </c>
      <c r="P725">
        <v>1059.5640000000001</v>
      </c>
      <c r="Q725">
        <v>1057.2819999999999</v>
      </c>
      <c r="R725">
        <v>1114.2829999999999</v>
      </c>
      <c r="S725">
        <v>1133.51</v>
      </c>
      <c r="T725">
        <v>1124.7429999999999</v>
      </c>
      <c r="U725">
        <v>1157.1300000000001</v>
      </c>
      <c r="V725">
        <v>1085.6110000000001</v>
      </c>
      <c r="W725">
        <v>1091.002</v>
      </c>
      <c r="X725">
        <v>1094.1120000000001</v>
      </c>
      <c r="Y725">
        <v>945.72199999999998</v>
      </c>
      <c r="Z725">
        <v>985.82299999999998</v>
      </c>
      <c r="AA725">
        <v>1050.2650000000001</v>
      </c>
      <c r="AB725">
        <v>1054.8989999999999</v>
      </c>
      <c r="AC725">
        <v>975.68700000000001</v>
      </c>
      <c r="AD725">
        <v>977.34299999999996</v>
      </c>
      <c r="AE725">
        <v>998.19200000000001</v>
      </c>
      <c r="AF725">
        <v>975.14200000000005</v>
      </c>
      <c r="AG725">
        <v>1032.931</v>
      </c>
      <c r="AH725">
        <v>995.77800000000002</v>
      </c>
      <c r="AI725">
        <v>1007.636</v>
      </c>
      <c r="AJ725">
        <v>952.72900000000004</v>
      </c>
      <c r="AK725">
        <v>958.70600000000002</v>
      </c>
      <c r="AL725">
        <v>1054.758</v>
      </c>
      <c r="AM725">
        <v>1093.76</v>
      </c>
      <c r="AN725">
        <v>1067.1559999999999</v>
      </c>
      <c r="AO725">
        <v>1096.5150000000001</v>
      </c>
      <c r="AP725">
        <v>1156.502</v>
      </c>
      <c r="AQ725">
        <v>994.05600000000004</v>
      </c>
    </row>
    <row r="726" spans="1:43" hidden="1" x14ac:dyDescent="0.2">
      <c r="B726" t="s">
        <v>6</v>
      </c>
    </row>
    <row r="727" spans="1:43" hidden="1" x14ac:dyDescent="0.2">
      <c r="A727" t="s">
        <v>441</v>
      </c>
      <c r="B727" t="s">
        <v>5</v>
      </c>
      <c r="C727">
        <v>0</v>
      </c>
      <c r="D727">
        <v>0</v>
      </c>
      <c r="E727">
        <v>0</v>
      </c>
      <c r="F727">
        <v>2.0390000000000001</v>
      </c>
      <c r="G727">
        <v>8.1150000000000002</v>
      </c>
      <c r="H727">
        <v>29.076000000000001</v>
      </c>
      <c r="I727">
        <v>25.341000000000001</v>
      </c>
      <c r="J727">
        <v>18.475000000000001</v>
      </c>
      <c r="K727">
        <v>17.821000000000002</v>
      </c>
      <c r="L727">
        <v>20.555</v>
      </c>
      <c r="M727">
        <v>27.562000000000001</v>
      </c>
      <c r="N727">
        <v>23.786000000000001</v>
      </c>
      <c r="O727">
        <v>19.672999999999998</v>
      </c>
      <c r="P727">
        <v>16.658000000000001</v>
      </c>
      <c r="Q727">
        <v>30.126000000000001</v>
      </c>
      <c r="R727">
        <v>31.821999999999999</v>
      </c>
      <c r="S727">
        <v>24.425999999999998</v>
      </c>
      <c r="T727">
        <v>15.103</v>
      </c>
      <c r="U727">
        <v>7.976</v>
      </c>
      <c r="V727">
        <v>8.2579999999999991</v>
      </c>
      <c r="W727">
        <v>6.5039999999999996</v>
      </c>
      <c r="X727">
        <v>8.3190000000000008</v>
      </c>
      <c r="Y727">
        <v>18.515999999999998</v>
      </c>
      <c r="Z727">
        <v>25.986999999999998</v>
      </c>
      <c r="AA727">
        <v>23.238</v>
      </c>
      <c r="AB727">
        <v>20.292999999999999</v>
      </c>
      <c r="AC727">
        <v>13.145</v>
      </c>
      <c r="AD727">
        <v>17.687999999999999</v>
      </c>
      <c r="AE727">
        <v>18.908000000000001</v>
      </c>
      <c r="AF727">
        <v>13.507999999999999</v>
      </c>
      <c r="AG727">
        <v>11.55</v>
      </c>
      <c r="AH727">
        <v>7.6319999999999997</v>
      </c>
      <c r="AI727">
        <v>10.189</v>
      </c>
      <c r="AJ727">
        <v>10.984</v>
      </c>
      <c r="AK727">
        <v>12.398</v>
      </c>
      <c r="AL727">
        <v>5.8959999999999999</v>
      </c>
      <c r="AM727">
        <v>6.5830000000000002</v>
      </c>
      <c r="AN727">
        <v>8.8840000000000003</v>
      </c>
      <c r="AO727">
        <v>8.7629999999999999</v>
      </c>
      <c r="AP727">
        <v>7.6340000000000003</v>
      </c>
      <c r="AQ727">
        <v>7.65</v>
      </c>
    </row>
    <row r="728" spans="1:43" x14ac:dyDescent="0.2">
      <c r="B728" t="s">
        <v>442</v>
      </c>
      <c r="C728">
        <f>+C732-C730</f>
        <v>-603.95899999999995</v>
      </c>
      <c r="D728">
        <f t="shared" ref="D728:AO728" si="145">+D732-D730</f>
        <v>-504.21899999999999</v>
      </c>
      <c r="E728">
        <f t="shared" si="145"/>
        <v>-478.26299999999998</v>
      </c>
      <c r="F728">
        <f t="shared" si="145"/>
        <v>-467.226</v>
      </c>
      <c r="G728">
        <f t="shared" si="145"/>
        <v>-396.08800000000002</v>
      </c>
      <c r="H728">
        <f t="shared" si="145"/>
        <v>-167.04400000000001</v>
      </c>
      <c r="I728">
        <f t="shared" si="145"/>
        <v>-161.04400000000001</v>
      </c>
      <c r="J728">
        <f t="shared" si="145"/>
        <v>-188.542</v>
      </c>
      <c r="K728">
        <f t="shared" si="145"/>
        <v>-197.423</v>
      </c>
      <c r="L728">
        <f t="shared" si="145"/>
        <v>-188.69899999999998</v>
      </c>
      <c r="M728">
        <f t="shared" si="145"/>
        <v>-210.20699999999999</v>
      </c>
      <c r="N728">
        <f t="shared" si="145"/>
        <v>-201.767</v>
      </c>
      <c r="O728">
        <f t="shared" si="145"/>
        <v>-249.24099999999999</v>
      </c>
      <c r="P728">
        <f t="shared" si="145"/>
        <v>-253.41</v>
      </c>
      <c r="Q728">
        <f t="shared" si="145"/>
        <v>-252.83600000000001</v>
      </c>
      <c r="R728">
        <f t="shared" si="145"/>
        <v>-253.64299999999997</v>
      </c>
      <c r="S728">
        <f t="shared" si="145"/>
        <v>-254.58700000000002</v>
      </c>
      <c r="T728">
        <f t="shared" si="145"/>
        <v>-235.56</v>
      </c>
      <c r="U728">
        <f t="shared" si="145"/>
        <v>-248.8</v>
      </c>
      <c r="V728">
        <f t="shared" si="145"/>
        <v>-218.26</v>
      </c>
      <c r="W728">
        <f t="shared" si="145"/>
        <v>-221.86</v>
      </c>
      <c r="X728">
        <f t="shared" si="145"/>
        <v>-242.16</v>
      </c>
      <c r="Y728">
        <f t="shared" si="145"/>
        <v>-196.04</v>
      </c>
      <c r="Z728">
        <f t="shared" si="145"/>
        <v>-185.46</v>
      </c>
      <c r="AA728">
        <f t="shared" si="145"/>
        <v>-203.6</v>
      </c>
      <c r="AB728">
        <f t="shared" si="145"/>
        <v>-232.3</v>
      </c>
      <c r="AC728">
        <f t="shared" si="145"/>
        <v>-218.94</v>
      </c>
      <c r="AD728">
        <f t="shared" si="145"/>
        <v>-220.16</v>
      </c>
      <c r="AE728">
        <f t="shared" si="145"/>
        <v>-207.38</v>
      </c>
      <c r="AF728">
        <f t="shared" si="145"/>
        <v>-190.1</v>
      </c>
      <c r="AG728">
        <f t="shared" si="145"/>
        <v>-89.38</v>
      </c>
      <c r="AH728">
        <f t="shared" si="145"/>
        <v>-170.12</v>
      </c>
      <c r="AI728">
        <f t="shared" si="145"/>
        <v>-171.16</v>
      </c>
      <c r="AJ728">
        <f t="shared" si="145"/>
        <v>-176.34</v>
      </c>
      <c r="AK728">
        <f t="shared" si="145"/>
        <v>-196.06</v>
      </c>
      <c r="AL728">
        <f t="shared" si="145"/>
        <v>-184.64</v>
      </c>
      <c r="AM728">
        <f t="shared" si="145"/>
        <v>-171.88499999999999</v>
      </c>
      <c r="AN728">
        <f t="shared" si="145"/>
        <v>-145.01400000000001</v>
      </c>
      <c r="AO728">
        <f t="shared" si="145"/>
        <v>-67.960999999999999</v>
      </c>
    </row>
    <row r="729" spans="1:43" hidden="1" x14ac:dyDescent="0.2">
      <c r="B729" t="s">
        <v>3</v>
      </c>
    </row>
    <row r="730" spans="1:43" hidden="1" x14ac:dyDescent="0.2">
      <c r="A730" t="s">
        <v>443</v>
      </c>
      <c r="B730" t="s">
        <v>5</v>
      </c>
      <c r="C730">
        <v>623.54</v>
      </c>
      <c r="D730">
        <v>514</v>
      </c>
      <c r="E730">
        <v>490</v>
      </c>
      <c r="F730">
        <v>480</v>
      </c>
      <c r="G730">
        <v>400</v>
      </c>
      <c r="H730">
        <v>169</v>
      </c>
      <c r="I730">
        <v>163</v>
      </c>
      <c r="J730">
        <v>199.34</v>
      </c>
      <c r="K730">
        <v>209.16</v>
      </c>
      <c r="L730">
        <v>198.48</v>
      </c>
      <c r="M730">
        <v>223.9</v>
      </c>
      <c r="N730">
        <v>215.46</v>
      </c>
      <c r="O730">
        <v>260</v>
      </c>
      <c r="P730">
        <v>271.7</v>
      </c>
      <c r="Q730">
        <v>272.3</v>
      </c>
      <c r="R730">
        <v>273.39999999999998</v>
      </c>
      <c r="S730">
        <v>274.54000000000002</v>
      </c>
      <c r="T730">
        <v>235.56</v>
      </c>
      <c r="U730">
        <v>248.8</v>
      </c>
      <c r="V730">
        <v>218.26</v>
      </c>
      <c r="W730">
        <v>221.86</v>
      </c>
      <c r="X730">
        <v>242.16</v>
      </c>
      <c r="Y730">
        <v>196.04</v>
      </c>
      <c r="Z730">
        <v>185.46</v>
      </c>
      <c r="AA730">
        <v>203.6</v>
      </c>
      <c r="AB730">
        <v>232.3</v>
      </c>
      <c r="AC730">
        <v>218.94</v>
      </c>
      <c r="AD730">
        <v>220.16</v>
      </c>
      <c r="AE730">
        <v>207.38</v>
      </c>
      <c r="AF730">
        <v>190.1</v>
      </c>
      <c r="AG730">
        <v>89.38</v>
      </c>
      <c r="AH730">
        <v>170.12</v>
      </c>
      <c r="AI730">
        <v>171.16</v>
      </c>
      <c r="AJ730">
        <v>176.34</v>
      </c>
      <c r="AK730">
        <v>196.06</v>
      </c>
      <c r="AL730">
        <v>184.64</v>
      </c>
      <c r="AM730">
        <v>171.88499999999999</v>
      </c>
      <c r="AN730">
        <v>145.01400000000001</v>
      </c>
      <c r="AO730">
        <v>67.960999999999999</v>
      </c>
    </row>
    <row r="731" spans="1:43" hidden="1" x14ac:dyDescent="0.2">
      <c r="B731" t="s">
        <v>6</v>
      </c>
    </row>
    <row r="732" spans="1:43" hidden="1" x14ac:dyDescent="0.2">
      <c r="A732" t="s">
        <v>444</v>
      </c>
      <c r="B732" t="s">
        <v>5</v>
      </c>
      <c r="C732">
        <v>19.581</v>
      </c>
      <c r="D732">
        <v>9.7810000000000006</v>
      </c>
      <c r="E732">
        <v>11.737</v>
      </c>
      <c r="F732">
        <v>12.773999999999999</v>
      </c>
      <c r="G732">
        <v>3.9119999999999999</v>
      </c>
      <c r="H732">
        <v>1.956</v>
      </c>
      <c r="I732">
        <v>1.956</v>
      </c>
      <c r="J732">
        <v>10.798</v>
      </c>
      <c r="K732">
        <v>11.737</v>
      </c>
      <c r="L732">
        <v>9.7810000000000006</v>
      </c>
      <c r="M732">
        <v>13.693</v>
      </c>
      <c r="N732">
        <v>13.693</v>
      </c>
      <c r="O732">
        <v>10.759</v>
      </c>
      <c r="P732">
        <v>18.29</v>
      </c>
      <c r="Q732">
        <v>19.463999999999999</v>
      </c>
      <c r="R732">
        <v>19.757000000000001</v>
      </c>
      <c r="S732">
        <v>19.952999999999999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3" x14ac:dyDescent="0.2">
      <c r="B733" t="s">
        <v>445</v>
      </c>
      <c r="C733">
        <f>+C737-C735</f>
        <v>0</v>
      </c>
      <c r="D733">
        <f t="shared" ref="D733:AO733" si="146">+D737-D735</f>
        <v>0</v>
      </c>
      <c r="E733">
        <f t="shared" si="146"/>
        <v>0</v>
      </c>
      <c r="F733">
        <f t="shared" si="146"/>
        <v>0</v>
      </c>
      <c r="G733">
        <f t="shared" si="146"/>
        <v>0</v>
      </c>
      <c r="H733">
        <f t="shared" si="146"/>
        <v>0</v>
      </c>
      <c r="I733">
        <f t="shared" si="146"/>
        <v>0</v>
      </c>
      <c r="J733">
        <f t="shared" si="146"/>
        <v>0</v>
      </c>
      <c r="K733">
        <f t="shared" si="146"/>
        <v>0</v>
      </c>
      <c r="L733">
        <f t="shared" si="146"/>
        <v>0</v>
      </c>
      <c r="M733">
        <f t="shared" si="146"/>
        <v>0</v>
      </c>
      <c r="N733">
        <f t="shared" si="146"/>
        <v>0</v>
      </c>
      <c r="O733">
        <f t="shared" si="146"/>
        <v>0</v>
      </c>
      <c r="P733">
        <f t="shared" si="146"/>
        <v>0</v>
      </c>
      <c r="Q733">
        <f t="shared" si="146"/>
        <v>0</v>
      </c>
      <c r="R733">
        <f t="shared" si="146"/>
        <v>0</v>
      </c>
      <c r="S733">
        <f t="shared" si="146"/>
        <v>0</v>
      </c>
      <c r="T733">
        <f t="shared" si="146"/>
        <v>0</v>
      </c>
      <c r="U733">
        <f t="shared" si="146"/>
        <v>0</v>
      </c>
      <c r="V733">
        <f t="shared" si="146"/>
        <v>0</v>
      </c>
      <c r="W733">
        <f t="shared" si="146"/>
        <v>0</v>
      </c>
      <c r="X733">
        <f t="shared" si="146"/>
        <v>0</v>
      </c>
      <c r="Y733">
        <f t="shared" si="146"/>
        <v>0</v>
      </c>
      <c r="Z733">
        <f t="shared" si="146"/>
        <v>0</v>
      </c>
      <c r="AA733">
        <f t="shared" si="146"/>
        <v>0</v>
      </c>
      <c r="AB733">
        <f t="shared" si="146"/>
        <v>0</v>
      </c>
      <c r="AC733">
        <f t="shared" si="146"/>
        <v>0</v>
      </c>
      <c r="AD733">
        <f t="shared" si="146"/>
        <v>0</v>
      </c>
      <c r="AE733">
        <f t="shared" si="146"/>
        <v>0</v>
      </c>
      <c r="AF733">
        <f t="shared" si="146"/>
        <v>0</v>
      </c>
      <c r="AG733">
        <f t="shared" si="146"/>
        <v>0</v>
      </c>
      <c r="AH733">
        <f t="shared" si="146"/>
        <v>0</v>
      </c>
      <c r="AI733">
        <f t="shared" si="146"/>
        <v>0</v>
      </c>
      <c r="AJ733">
        <f t="shared" si="146"/>
        <v>0</v>
      </c>
      <c r="AK733">
        <f t="shared" si="146"/>
        <v>0</v>
      </c>
      <c r="AL733">
        <f t="shared" si="146"/>
        <v>0</v>
      </c>
      <c r="AM733">
        <f t="shared" si="146"/>
        <v>0</v>
      </c>
      <c r="AN733">
        <f t="shared" si="146"/>
        <v>0</v>
      </c>
      <c r="AO733">
        <f t="shared" si="146"/>
        <v>0</v>
      </c>
    </row>
    <row r="734" spans="1:43" hidden="1" x14ac:dyDescent="0.2">
      <c r="B734" t="s">
        <v>3</v>
      </c>
    </row>
    <row r="735" spans="1:43" hidden="1" x14ac:dyDescent="0.2">
      <c r="A735" t="s">
        <v>446</v>
      </c>
      <c r="B735" t="s">
        <v>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3" hidden="1" x14ac:dyDescent="0.2">
      <c r="B736" t="s">
        <v>6</v>
      </c>
    </row>
    <row r="737" spans="1:43" hidden="1" x14ac:dyDescent="0.2">
      <c r="A737" t="s">
        <v>447</v>
      </c>
      <c r="B737" t="s">
        <v>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3" x14ac:dyDescent="0.2">
      <c r="B738" t="s">
        <v>448</v>
      </c>
      <c r="C738">
        <f>+C742-C740</f>
        <v>-40.052</v>
      </c>
      <c r="D738">
        <f t="shared" ref="D738:AO738" si="147">+D742-D740</f>
        <v>-37.536999999999999</v>
      </c>
      <c r="E738">
        <f t="shared" si="147"/>
        <v>-30.065999999999999</v>
      </c>
      <c r="F738">
        <f t="shared" si="147"/>
        <v>-30.367999999999999</v>
      </c>
      <c r="G738">
        <f t="shared" si="147"/>
        <v>-31.353000000000002</v>
      </c>
      <c r="H738">
        <f t="shared" si="147"/>
        <v>-11.549999999999999</v>
      </c>
      <c r="I738">
        <f t="shared" si="147"/>
        <v>-17.748999999999999</v>
      </c>
      <c r="J738">
        <f t="shared" si="147"/>
        <v>-44.22</v>
      </c>
      <c r="K738">
        <f t="shared" si="147"/>
        <v>-43.353999999999999</v>
      </c>
      <c r="L738">
        <f t="shared" si="147"/>
        <v>-52.216000000000001</v>
      </c>
      <c r="M738">
        <f t="shared" si="147"/>
        <v>-45.875</v>
      </c>
      <c r="N738">
        <f t="shared" si="147"/>
        <v>-43.835999999999999</v>
      </c>
      <c r="O738">
        <f t="shared" si="147"/>
        <v>-44.784000000000006</v>
      </c>
      <c r="P738">
        <f t="shared" si="147"/>
        <v>-49.288999999999994</v>
      </c>
      <c r="Q738">
        <f t="shared" si="147"/>
        <v>-55.607999999999997</v>
      </c>
      <c r="R738">
        <f t="shared" si="147"/>
        <v>-56.153999999999996</v>
      </c>
      <c r="S738">
        <f t="shared" si="147"/>
        <v>-49.153999999999996</v>
      </c>
      <c r="T738">
        <f t="shared" si="147"/>
        <v>-41.311999999999998</v>
      </c>
      <c r="U738">
        <f t="shared" si="147"/>
        <v>-59.040999999999997</v>
      </c>
      <c r="V738">
        <f t="shared" si="147"/>
        <v>-60.090999999999994</v>
      </c>
      <c r="W738">
        <f t="shared" si="147"/>
        <v>-65.745999999999995</v>
      </c>
      <c r="X738">
        <f t="shared" si="147"/>
        <v>-59.606000000000002</v>
      </c>
      <c r="Y738">
        <f t="shared" si="147"/>
        <v>-69.116000000000014</v>
      </c>
      <c r="Z738">
        <f t="shared" si="147"/>
        <v>-78.646999999999991</v>
      </c>
      <c r="AA738">
        <f t="shared" si="147"/>
        <v>-74.484999999999999</v>
      </c>
      <c r="AB738">
        <f t="shared" si="147"/>
        <v>-78.061999999999998</v>
      </c>
      <c r="AC738">
        <f t="shared" si="147"/>
        <v>-79.070999999999998</v>
      </c>
      <c r="AD738">
        <f t="shared" si="147"/>
        <v>-56.718999999999994</v>
      </c>
      <c r="AE738">
        <f t="shared" si="147"/>
        <v>-43.576000000000001</v>
      </c>
      <c r="AF738">
        <f t="shared" si="147"/>
        <v>-45.774999999999999</v>
      </c>
      <c r="AG738">
        <f t="shared" si="147"/>
        <v>-51.670999999999992</v>
      </c>
      <c r="AH738">
        <f t="shared" si="147"/>
        <v>-62.575000000000003</v>
      </c>
      <c r="AI738">
        <f t="shared" si="147"/>
        <v>-70.679000000000002</v>
      </c>
      <c r="AJ738">
        <f t="shared" si="147"/>
        <v>-74.871000000000009</v>
      </c>
      <c r="AK738">
        <f t="shared" si="147"/>
        <v>-66.228999999999999</v>
      </c>
      <c r="AL738">
        <f t="shared" si="147"/>
        <v>-68.671999999999997</v>
      </c>
      <c r="AM738">
        <f t="shared" si="147"/>
        <v>-76.093999999999994</v>
      </c>
      <c r="AN738">
        <f t="shared" si="147"/>
        <v>-78.263000000000005</v>
      </c>
      <c r="AO738">
        <f t="shared" si="147"/>
        <v>-78.304000000000002</v>
      </c>
    </row>
    <row r="739" spans="1:43" hidden="1" x14ac:dyDescent="0.2">
      <c r="B739" t="s">
        <v>3</v>
      </c>
    </row>
    <row r="740" spans="1:43" hidden="1" x14ac:dyDescent="0.2">
      <c r="A740" t="s">
        <v>449</v>
      </c>
      <c r="B740" t="s">
        <v>5</v>
      </c>
      <c r="C740">
        <v>40.052</v>
      </c>
      <c r="D740">
        <v>37.536999999999999</v>
      </c>
      <c r="E740">
        <v>30.065999999999999</v>
      </c>
      <c r="F740">
        <v>30.367999999999999</v>
      </c>
      <c r="G740">
        <v>31.353000000000002</v>
      </c>
      <c r="H740">
        <v>17.667999999999999</v>
      </c>
      <c r="I740">
        <v>21.443999999999999</v>
      </c>
      <c r="J740">
        <v>46.238999999999997</v>
      </c>
      <c r="K740">
        <v>49.716999999999999</v>
      </c>
      <c r="L740">
        <v>60.999000000000002</v>
      </c>
      <c r="M740">
        <v>63.643999999999998</v>
      </c>
      <c r="N740">
        <v>63.725000000000001</v>
      </c>
      <c r="O740">
        <v>62.645000000000003</v>
      </c>
      <c r="P740">
        <v>70.388999999999996</v>
      </c>
      <c r="Q740">
        <v>78.323999999999998</v>
      </c>
      <c r="R740">
        <v>75.456999999999994</v>
      </c>
      <c r="S740">
        <v>73.820999999999998</v>
      </c>
      <c r="T740">
        <v>75.113</v>
      </c>
      <c r="U740">
        <v>90.116</v>
      </c>
      <c r="V740">
        <v>88.540999999999997</v>
      </c>
      <c r="W740">
        <v>90.251999999999995</v>
      </c>
      <c r="X740">
        <v>85.209000000000003</v>
      </c>
      <c r="Y740">
        <v>91.186000000000007</v>
      </c>
      <c r="Z740">
        <v>96.778999999999996</v>
      </c>
      <c r="AA740">
        <v>89.024000000000001</v>
      </c>
      <c r="AB740">
        <v>90.620999999999995</v>
      </c>
      <c r="AC740">
        <v>92.7</v>
      </c>
      <c r="AD740">
        <v>89.186999999999998</v>
      </c>
      <c r="AE740">
        <v>94.783000000000001</v>
      </c>
      <c r="AF740">
        <v>91.710999999999999</v>
      </c>
      <c r="AG740">
        <v>98.96</v>
      </c>
      <c r="AH740">
        <v>103.685</v>
      </c>
      <c r="AI740">
        <v>106.18</v>
      </c>
      <c r="AJ740">
        <v>104.432</v>
      </c>
      <c r="AK740">
        <v>100.131</v>
      </c>
      <c r="AL740">
        <v>103.422</v>
      </c>
      <c r="AM740">
        <v>106.44199999999999</v>
      </c>
      <c r="AN740">
        <v>105.3</v>
      </c>
      <c r="AO740">
        <v>99.909000000000006</v>
      </c>
      <c r="AP740">
        <v>106.102</v>
      </c>
      <c r="AQ740">
        <v>78.706999999999994</v>
      </c>
    </row>
    <row r="741" spans="1:43" hidden="1" x14ac:dyDescent="0.2">
      <c r="B741" t="s">
        <v>6</v>
      </c>
    </row>
    <row r="742" spans="1:43" hidden="1" x14ac:dyDescent="0.2">
      <c r="A742" t="s">
        <v>450</v>
      </c>
      <c r="B742" t="s">
        <v>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6.1180000000000003</v>
      </c>
      <c r="I742">
        <v>3.6949999999999998</v>
      </c>
      <c r="J742">
        <v>2.0190000000000001</v>
      </c>
      <c r="K742">
        <v>6.3630000000000004</v>
      </c>
      <c r="L742">
        <v>8.7829999999999995</v>
      </c>
      <c r="M742">
        <v>17.768999999999998</v>
      </c>
      <c r="N742">
        <v>19.888999999999999</v>
      </c>
      <c r="O742">
        <v>17.861000000000001</v>
      </c>
      <c r="P742">
        <v>21.1</v>
      </c>
      <c r="Q742">
        <v>22.716000000000001</v>
      </c>
      <c r="R742">
        <v>19.303000000000001</v>
      </c>
      <c r="S742">
        <v>24.667000000000002</v>
      </c>
      <c r="T742">
        <v>33.801000000000002</v>
      </c>
      <c r="U742">
        <v>31.074999999999999</v>
      </c>
      <c r="V742">
        <v>28.45</v>
      </c>
      <c r="W742">
        <v>24.506</v>
      </c>
      <c r="X742">
        <v>25.603000000000002</v>
      </c>
      <c r="Y742">
        <v>22.07</v>
      </c>
      <c r="Z742">
        <v>18.132000000000001</v>
      </c>
      <c r="AA742">
        <v>14.539</v>
      </c>
      <c r="AB742">
        <v>12.558999999999999</v>
      </c>
      <c r="AC742">
        <v>13.629</v>
      </c>
      <c r="AD742">
        <v>32.468000000000004</v>
      </c>
      <c r="AE742">
        <v>51.207000000000001</v>
      </c>
      <c r="AF742">
        <v>45.936</v>
      </c>
      <c r="AG742">
        <v>47.289000000000001</v>
      </c>
      <c r="AH742">
        <v>41.11</v>
      </c>
      <c r="AI742">
        <v>35.500999999999998</v>
      </c>
      <c r="AJ742">
        <v>29.561</v>
      </c>
      <c r="AK742">
        <v>33.902000000000001</v>
      </c>
      <c r="AL742">
        <v>34.75</v>
      </c>
      <c r="AM742">
        <v>30.347999999999999</v>
      </c>
      <c r="AN742">
        <v>27.036999999999999</v>
      </c>
      <c r="AO742">
        <v>21.605</v>
      </c>
      <c r="AP742">
        <v>21.602</v>
      </c>
      <c r="AQ742">
        <v>17.923999999999999</v>
      </c>
    </row>
    <row r="743" spans="1:43" x14ac:dyDescent="0.2">
      <c r="B743" t="s">
        <v>451</v>
      </c>
      <c r="C743">
        <f>+C747-C745</f>
        <v>-11.44</v>
      </c>
      <c r="D743">
        <f t="shared" ref="D743:AO743" si="148">+D747-D745</f>
        <v>-12.62</v>
      </c>
      <c r="E743">
        <f t="shared" si="148"/>
        <v>-11.3</v>
      </c>
      <c r="F743">
        <f t="shared" si="148"/>
        <v>-10.56</v>
      </c>
      <c r="G743">
        <f t="shared" si="148"/>
        <v>-8.7200000000000006</v>
      </c>
      <c r="H743">
        <f t="shared" si="148"/>
        <v>-9.76</v>
      </c>
      <c r="I743">
        <f t="shared" si="148"/>
        <v>-10.7</v>
      </c>
      <c r="J743">
        <f t="shared" si="148"/>
        <v>-10.16</v>
      </c>
      <c r="K743">
        <f t="shared" si="148"/>
        <v>-10.4</v>
      </c>
      <c r="L743">
        <f t="shared" si="148"/>
        <v>-11.44</v>
      </c>
      <c r="M743">
        <f t="shared" si="148"/>
        <v>-12.18</v>
      </c>
      <c r="N743">
        <f t="shared" si="148"/>
        <v>-12.48</v>
      </c>
      <c r="O743">
        <f t="shared" si="148"/>
        <v>-13.62</v>
      </c>
      <c r="P743">
        <f t="shared" si="148"/>
        <v>-13.06</v>
      </c>
      <c r="Q743">
        <f t="shared" si="148"/>
        <v>-12.76</v>
      </c>
      <c r="R743">
        <f t="shared" si="148"/>
        <v>-11.48</v>
      </c>
      <c r="S743">
        <f t="shared" si="148"/>
        <v>-12.34</v>
      </c>
      <c r="T743">
        <f t="shared" si="148"/>
        <v>-14.612</v>
      </c>
      <c r="U743">
        <f t="shared" si="148"/>
        <v>-17.254999999999999</v>
      </c>
      <c r="V743">
        <f t="shared" si="148"/>
        <v>-16.297000000000001</v>
      </c>
      <c r="W743">
        <f t="shared" si="148"/>
        <v>-16.45</v>
      </c>
      <c r="X743">
        <f t="shared" si="148"/>
        <v>-18.634</v>
      </c>
      <c r="Y743">
        <f t="shared" si="148"/>
        <v>-15.875999999999999</v>
      </c>
      <c r="Z743">
        <f t="shared" si="148"/>
        <v>-17.158999999999999</v>
      </c>
      <c r="AA743">
        <f t="shared" si="148"/>
        <v>-15.875999999999999</v>
      </c>
      <c r="AB743">
        <f t="shared" si="148"/>
        <v>-15.301</v>
      </c>
      <c r="AC743">
        <f t="shared" si="148"/>
        <v>-16.047999999999998</v>
      </c>
      <c r="AD743">
        <f t="shared" si="148"/>
        <v>-15.742000000000001</v>
      </c>
      <c r="AE743">
        <f t="shared" si="148"/>
        <v>-13.348000000000001</v>
      </c>
      <c r="AF743">
        <f t="shared" si="148"/>
        <v>-16.010000000000002</v>
      </c>
      <c r="AG743">
        <f t="shared" si="148"/>
        <v>-14.976000000000001</v>
      </c>
      <c r="AH743">
        <f t="shared" si="148"/>
        <v>-16.047999999999998</v>
      </c>
      <c r="AI743">
        <f t="shared" si="148"/>
        <v>-10.38</v>
      </c>
      <c r="AJ743">
        <f t="shared" si="148"/>
        <v>-12.141999999999999</v>
      </c>
      <c r="AK743">
        <f t="shared" si="148"/>
        <v>-13.577999999999999</v>
      </c>
      <c r="AL743">
        <f t="shared" si="148"/>
        <v>-15.493</v>
      </c>
      <c r="AM743">
        <f t="shared" si="148"/>
        <v>-12.925000000000001</v>
      </c>
      <c r="AN743">
        <f t="shared" si="148"/>
        <v>-14.86</v>
      </c>
      <c r="AO743">
        <f t="shared" si="148"/>
        <v>-12.96</v>
      </c>
    </row>
    <row r="744" spans="1:43" hidden="1" x14ac:dyDescent="0.2">
      <c r="B744" t="s">
        <v>3</v>
      </c>
    </row>
    <row r="745" spans="1:43" hidden="1" x14ac:dyDescent="0.2">
      <c r="A745" t="s">
        <v>452</v>
      </c>
      <c r="B745" t="s">
        <v>5</v>
      </c>
      <c r="C745">
        <v>11.44</v>
      </c>
      <c r="D745">
        <v>12.62</v>
      </c>
      <c r="E745">
        <v>11.3</v>
      </c>
      <c r="F745">
        <v>10.56</v>
      </c>
      <c r="G745">
        <v>8.7200000000000006</v>
      </c>
      <c r="H745">
        <v>9.76</v>
      </c>
      <c r="I745">
        <v>10.7</v>
      </c>
      <c r="J745">
        <v>10.16</v>
      </c>
      <c r="K745">
        <v>10.4</v>
      </c>
      <c r="L745">
        <v>11.44</v>
      </c>
      <c r="M745">
        <v>12.18</v>
      </c>
      <c r="N745">
        <v>12.48</v>
      </c>
      <c r="O745">
        <v>13.62</v>
      </c>
      <c r="P745">
        <v>13.06</v>
      </c>
      <c r="Q745">
        <v>12.76</v>
      </c>
      <c r="R745">
        <v>11.48</v>
      </c>
      <c r="S745">
        <v>12.34</v>
      </c>
      <c r="T745">
        <v>14.612</v>
      </c>
      <c r="U745">
        <v>17.254999999999999</v>
      </c>
      <c r="V745">
        <v>16.297000000000001</v>
      </c>
      <c r="W745">
        <v>16.45</v>
      </c>
      <c r="X745">
        <v>18.634</v>
      </c>
      <c r="Y745">
        <v>15.875999999999999</v>
      </c>
      <c r="Z745">
        <v>17.158999999999999</v>
      </c>
      <c r="AA745">
        <v>15.875999999999999</v>
      </c>
      <c r="AB745">
        <v>15.301</v>
      </c>
      <c r="AC745">
        <v>16.047999999999998</v>
      </c>
      <c r="AD745">
        <v>15.742000000000001</v>
      </c>
      <c r="AE745">
        <v>13.348000000000001</v>
      </c>
      <c r="AF745">
        <v>16.010000000000002</v>
      </c>
      <c r="AG745">
        <v>14.976000000000001</v>
      </c>
      <c r="AH745">
        <v>16.047999999999998</v>
      </c>
      <c r="AI745">
        <v>10.38</v>
      </c>
      <c r="AJ745">
        <v>12.141999999999999</v>
      </c>
      <c r="AK745">
        <v>13.577999999999999</v>
      </c>
      <c r="AL745">
        <v>15.493</v>
      </c>
      <c r="AM745">
        <v>12.925000000000001</v>
      </c>
      <c r="AN745">
        <v>14.86</v>
      </c>
      <c r="AO745">
        <v>12.96</v>
      </c>
    </row>
    <row r="746" spans="1:43" hidden="1" x14ac:dyDescent="0.2">
      <c r="B746" t="s">
        <v>6</v>
      </c>
    </row>
    <row r="747" spans="1:43" hidden="1" x14ac:dyDescent="0.2">
      <c r="A747" t="s">
        <v>453</v>
      </c>
      <c r="B747" t="s">
        <v>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3" x14ac:dyDescent="0.2">
      <c r="B748" t="s">
        <v>454</v>
      </c>
      <c r="C748">
        <f>+C752-C750</f>
        <v>0</v>
      </c>
      <c r="D748">
        <f t="shared" ref="D748:AO748" si="149">+D752-D750</f>
        <v>0</v>
      </c>
      <c r="E748">
        <f t="shared" si="149"/>
        <v>0</v>
      </c>
      <c r="F748">
        <f t="shared" si="149"/>
        <v>0</v>
      </c>
      <c r="G748">
        <f t="shared" si="149"/>
        <v>0</v>
      </c>
      <c r="H748">
        <f t="shared" si="149"/>
        <v>0</v>
      </c>
      <c r="I748">
        <f t="shared" si="149"/>
        <v>0</v>
      </c>
      <c r="J748">
        <f t="shared" si="149"/>
        <v>0</v>
      </c>
      <c r="K748">
        <f t="shared" si="149"/>
        <v>0</v>
      </c>
      <c r="L748">
        <f t="shared" si="149"/>
        <v>0</v>
      </c>
      <c r="M748">
        <f t="shared" si="149"/>
        <v>0</v>
      </c>
      <c r="N748">
        <f t="shared" si="149"/>
        <v>0</v>
      </c>
      <c r="O748">
        <f t="shared" si="149"/>
        <v>0</v>
      </c>
      <c r="P748">
        <f t="shared" si="149"/>
        <v>0</v>
      </c>
      <c r="Q748">
        <f t="shared" si="149"/>
        <v>0</v>
      </c>
      <c r="R748">
        <f t="shared" si="149"/>
        <v>2.173</v>
      </c>
      <c r="S748">
        <f t="shared" si="149"/>
        <v>5.8410000000000002</v>
      </c>
      <c r="T748">
        <f t="shared" si="149"/>
        <v>18.027999999999999</v>
      </c>
      <c r="U748">
        <f t="shared" si="149"/>
        <v>14.862</v>
      </c>
      <c r="V748">
        <f t="shared" si="149"/>
        <v>19.745999999999999</v>
      </c>
      <c r="W748">
        <f t="shared" si="149"/>
        <v>22.914999999999999</v>
      </c>
      <c r="X748">
        <f t="shared" si="149"/>
        <v>7.6929999999999996</v>
      </c>
      <c r="Y748">
        <f t="shared" si="149"/>
        <v>3.1840000000000002</v>
      </c>
      <c r="Z748">
        <f t="shared" si="149"/>
        <v>3.0979999999999999</v>
      </c>
      <c r="AA748">
        <f t="shared" si="149"/>
        <v>3.0110000000000001</v>
      </c>
      <c r="AB748">
        <f t="shared" si="149"/>
        <v>0.64500000000000002</v>
      </c>
      <c r="AC748">
        <f t="shared" si="149"/>
        <v>4.1840000000000002</v>
      </c>
      <c r="AD748">
        <f t="shared" si="149"/>
        <v>2.5099999999999998</v>
      </c>
      <c r="AE748">
        <f t="shared" si="149"/>
        <v>0.83599999999999997</v>
      </c>
      <c r="AF748">
        <f t="shared" si="149"/>
        <v>0</v>
      </c>
      <c r="AG748">
        <f t="shared" si="149"/>
        <v>0</v>
      </c>
      <c r="AH748">
        <f t="shared" si="149"/>
        <v>0</v>
      </c>
      <c r="AI748">
        <f t="shared" si="149"/>
        <v>1.0069999999999999</v>
      </c>
      <c r="AJ748">
        <f t="shared" si="149"/>
        <v>0</v>
      </c>
      <c r="AK748">
        <f t="shared" si="149"/>
        <v>0</v>
      </c>
      <c r="AL748">
        <f t="shared" si="149"/>
        <v>0</v>
      </c>
      <c r="AM748">
        <f t="shared" si="149"/>
        <v>0</v>
      </c>
      <c r="AN748">
        <f t="shared" si="149"/>
        <v>0</v>
      </c>
      <c r="AO748">
        <f t="shared" si="149"/>
        <v>0</v>
      </c>
    </row>
    <row r="749" spans="1:43" hidden="1" x14ac:dyDescent="0.2">
      <c r="B749" t="s">
        <v>3</v>
      </c>
    </row>
    <row r="750" spans="1:43" hidden="1" x14ac:dyDescent="0.2">
      <c r="A750" t="s">
        <v>455</v>
      </c>
      <c r="B750" t="s">
        <v>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</row>
    <row r="751" spans="1:43" hidden="1" x14ac:dyDescent="0.2">
      <c r="B751" t="s">
        <v>6</v>
      </c>
    </row>
    <row r="752" spans="1:43" hidden="1" x14ac:dyDescent="0.2">
      <c r="A752" t="s">
        <v>456</v>
      </c>
      <c r="B752" t="s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2.173</v>
      </c>
      <c r="S752">
        <v>5.8410000000000002</v>
      </c>
      <c r="T752">
        <v>18.027999999999999</v>
      </c>
      <c r="U752">
        <v>14.862</v>
      </c>
      <c r="V752">
        <v>19.745999999999999</v>
      </c>
      <c r="W752">
        <v>22.914999999999999</v>
      </c>
      <c r="X752">
        <v>7.6929999999999996</v>
      </c>
      <c r="Y752">
        <v>3.1840000000000002</v>
      </c>
      <c r="Z752">
        <v>3.0979999999999999</v>
      </c>
      <c r="AA752">
        <v>3.0110000000000001</v>
      </c>
      <c r="AB752">
        <v>0.64500000000000002</v>
      </c>
      <c r="AC752">
        <v>4.1840000000000002</v>
      </c>
      <c r="AD752">
        <v>2.5099999999999998</v>
      </c>
      <c r="AE752">
        <v>0.83599999999999997</v>
      </c>
      <c r="AF752">
        <v>0</v>
      </c>
      <c r="AG752">
        <v>0</v>
      </c>
      <c r="AH752">
        <v>0</v>
      </c>
      <c r="AI752">
        <v>1.0069999999999999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</row>
    <row r="753" spans="1:41" x14ac:dyDescent="0.2">
      <c r="B753" t="s">
        <v>457</v>
      </c>
      <c r="C753">
        <f>+C757-C755</f>
        <v>1938.087</v>
      </c>
      <c r="D753">
        <f t="shared" ref="D753:AO753" si="150">+D757-D755</f>
        <v>1255.521</v>
      </c>
      <c r="E753">
        <f t="shared" si="150"/>
        <v>1059.912</v>
      </c>
      <c r="F753">
        <f t="shared" si="150"/>
        <v>1003.294</v>
      </c>
      <c r="G753">
        <f t="shared" si="150"/>
        <v>1155.2670000000001</v>
      </c>
      <c r="H753">
        <f t="shared" si="150"/>
        <v>1331.0519999999999</v>
      </c>
      <c r="I753">
        <f t="shared" si="150"/>
        <v>1270.2940000000001</v>
      </c>
      <c r="J753">
        <f t="shared" si="150"/>
        <v>1106.864</v>
      </c>
      <c r="K753">
        <f t="shared" si="150"/>
        <v>1183.846</v>
      </c>
      <c r="L753">
        <f t="shared" si="150"/>
        <v>1515.09</v>
      </c>
      <c r="M753">
        <f t="shared" si="150"/>
        <v>1523.434</v>
      </c>
      <c r="N753">
        <f t="shared" si="150"/>
        <v>1583.2249999999999</v>
      </c>
      <c r="O753">
        <f t="shared" si="150"/>
        <v>1632.0530000000001</v>
      </c>
      <c r="P753">
        <f t="shared" si="150"/>
        <v>1649.2629999999999</v>
      </c>
      <c r="Q753">
        <f t="shared" si="150"/>
        <v>1632.8579999999999</v>
      </c>
      <c r="R753">
        <f t="shared" si="150"/>
        <v>1670.4880000000001</v>
      </c>
      <c r="S753">
        <f t="shared" si="150"/>
        <v>1907.318</v>
      </c>
      <c r="T753">
        <f t="shared" si="150"/>
        <v>2055.1190000000001</v>
      </c>
      <c r="U753">
        <f t="shared" si="150"/>
        <v>1886.3</v>
      </c>
      <c r="V753">
        <f t="shared" si="150"/>
        <v>1844.5050000000001</v>
      </c>
      <c r="W753">
        <f t="shared" si="150"/>
        <v>2086.0549999999998</v>
      </c>
      <c r="X753">
        <f t="shared" si="150"/>
        <v>2069.6030000000001</v>
      </c>
      <c r="Y753">
        <f t="shared" si="150"/>
        <v>1797.3389999999999</v>
      </c>
      <c r="Z753">
        <f t="shared" si="150"/>
        <v>2158.5390000000002</v>
      </c>
      <c r="AA753">
        <f t="shared" si="150"/>
        <v>2368.81</v>
      </c>
      <c r="AB753">
        <f t="shared" si="150"/>
        <v>2299.6610000000001</v>
      </c>
      <c r="AC753">
        <f t="shared" si="150"/>
        <v>2211.8519999999999</v>
      </c>
      <c r="AD753">
        <f t="shared" si="150"/>
        <v>2152.1</v>
      </c>
      <c r="AE753">
        <f t="shared" si="150"/>
        <v>1961.2860000000001</v>
      </c>
      <c r="AF753">
        <f t="shared" si="150"/>
        <v>2071.4560000000001</v>
      </c>
      <c r="AG753">
        <f t="shared" si="150"/>
        <v>2321.5210000000002</v>
      </c>
      <c r="AH753">
        <f t="shared" si="150"/>
        <v>2222.3009999999999</v>
      </c>
      <c r="AI753">
        <f t="shared" si="150"/>
        <v>2287.5079999999998</v>
      </c>
      <c r="AJ753">
        <f t="shared" si="150"/>
        <v>2027.8589999999999</v>
      </c>
      <c r="AK753">
        <f t="shared" si="150"/>
        <v>2120.096</v>
      </c>
      <c r="AL753">
        <f t="shared" si="150"/>
        <v>2114.2190000000001</v>
      </c>
      <c r="AM753">
        <f t="shared" si="150"/>
        <v>1847.376</v>
      </c>
      <c r="AN753">
        <f t="shared" si="150"/>
        <v>1906.0740000000001</v>
      </c>
      <c r="AO753">
        <f t="shared" si="150"/>
        <v>1889.0619999999999</v>
      </c>
    </row>
    <row r="754" spans="1:41" hidden="1" x14ac:dyDescent="0.2">
      <c r="B754" t="s">
        <v>3</v>
      </c>
    </row>
    <row r="755" spans="1:41" hidden="1" x14ac:dyDescent="0.2">
      <c r="A755" t="s">
        <v>458</v>
      </c>
      <c r="B755" t="s">
        <v>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</row>
    <row r="756" spans="1:41" hidden="1" x14ac:dyDescent="0.2">
      <c r="B756" t="s">
        <v>6</v>
      </c>
    </row>
    <row r="757" spans="1:41" hidden="1" x14ac:dyDescent="0.2">
      <c r="A757" t="s">
        <v>459</v>
      </c>
      <c r="B757" t="s">
        <v>5</v>
      </c>
      <c r="C757">
        <v>1938.087</v>
      </c>
      <c r="D757">
        <v>1255.521</v>
      </c>
      <c r="E757">
        <v>1059.912</v>
      </c>
      <c r="F757">
        <v>1003.294</v>
      </c>
      <c r="G757">
        <v>1155.2670000000001</v>
      </c>
      <c r="H757">
        <v>1331.0519999999999</v>
      </c>
      <c r="I757">
        <v>1270.2940000000001</v>
      </c>
      <c r="J757">
        <v>1106.864</v>
      </c>
      <c r="K757">
        <v>1183.846</v>
      </c>
      <c r="L757">
        <v>1515.09</v>
      </c>
      <c r="M757">
        <v>1523.434</v>
      </c>
      <c r="N757">
        <v>1583.2249999999999</v>
      </c>
      <c r="O757">
        <v>1632.0530000000001</v>
      </c>
      <c r="P757">
        <v>1649.2629999999999</v>
      </c>
      <c r="Q757">
        <v>1632.8579999999999</v>
      </c>
      <c r="R757">
        <v>1670.4880000000001</v>
      </c>
      <c r="S757">
        <v>1907.318</v>
      </c>
      <c r="T757">
        <v>2055.1190000000001</v>
      </c>
      <c r="U757">
        <v>1886.3</v>
      </c>
      <c r="V757">
        <v>1844.5050000000001</v>
      </c>
      <c r="W757">
        <v>2086.0549999999998</v>
      </c>
      <c r="X757">
        <v>2069.6030000000001</v>
      </c>
      <c r="Y757">
        <v>1797.3389999999999</v>
      </c>
      <c r="Z757">
        <v>2158.5390000000002</v>
      </c>
      <c r="AA757">
        <v>2368.81</v>
      </c>
      <c r="AB757">
        <v>2299.6610000000001</v>
      </c>
      <c r="AC757">
        <v>2211.8519999999999</v>
      </c>
      <c r="AD757">
        <v>2152.1</v>
      </c>
      <c r="AE757">
        <v>1961.2860000000001</v>
      </c>
      <c r="AF757">
        <v>2071.4560000000001</v>
      </c>
      <c r="AG757">
        <v>2321.5210000000002</v>
      </c>
      <c r="AH757">
        <v>2222.3009999999999</v>
      </c>
      <c r="AI757">
        <v>2287.5079999999998</v>
      </c>
      <c r="AJ757">
        <v>2027.8589999999999</v>
      </c>
      <c r="AK757">
        <v>2120.096</v>
      </c>
      <c r="AL757">
        <v>2114.2190000000001</v>
      </c>
      <c r="AM757">
        <v>1847.376</v>
      </c>
      <c r="AN757">
        <v>1906.0740000000001</v>
      </c>
      <c r="AO757">
        <v>1889.0619999999999</v>
      </c>
    </row>
    <row r="758" spans="1:41" x14ac:dyDescent="0.2">
      <c r="B758" t="s">
        <v>460</v>
      </c>
      <c r="C758">
        <f>+C762-C760</f>
        <v>0</v>
      </c>
      <c r="D758">
        <f t="shared" ref="D758:AO758" si="151">+D762-D760</f>
        <v>0</v>
      </c>
      <c r="E758">
        <f t="shared" si="151"/>
        <v>0</v>
      </c>
      <c r="F758">
        <f t="shared" si="151"/>
        <v>0</v>
      </c>
      <c r="G758">
        <f t="shared" si="151"/>
        <v>0</v>
      </c>
      <c r="H758">
        <f t="shared" si="151"/>
        <v>0</v>
      </c>
      <c r="I758">
        <f t="shared" si="151"/>
        <v>0</v>
      </c>
      <c r="J758">
        <f t="shared" si="151"/>
        <v>0</v>
      </c>
      <c r="K758">
        <f t="shared" si="151"/>
        <v>0</v>
      </c>
      <c r="L758">
        <f t="shared" si="151"/>
        <v>0</v>
      </c>
      <c r="M758">
        <f t="shared" si="151"/>
        <v>0</v>
      </c>
      <c r="N758">
        <f t="shared" si="151"/>
        <v>0</v>
      </c>
      <c r="O758">
        <f t="shared" si="151"/>
        <v>0</v>
      </c>
      <c r="P758">
        <f t="shared" si="151"/>
        <v>0</v>
      </c>
      <c r="Q758">
        <f t="shared" si="151"/>
        <v>0</v>
      </c>
      <c r="R758">
        <f t="shared" si="151"/>
        <v>0</v>
      </c>
      <c r="S758">
        <f t="shared" si="151"/>
        <v>0</v>
      </c>
      <c r="T758">
        <f t="shared" si="151"/>
        <v>0</v>
      </c>
      <c r="U758">
        <f t="shared" si="151"/>
        <v>0</v>
      </c>
      <c r="V758">
        <f t="shared" si="151"/>
        <v>0</v>
      </c>
      <c r="W758">
        <f t="shared" si="151"/>
        <v>0</v>
      </c>
      <c r="X758">
        <f t="shared" si="151"/>
        <v>0</v>
      </c>
      <c r="Y758">
        <f t="shared" si="151"/>
        <v>0</v>
      </c>
      <c r="Z758">
        <f t="shared" si="151"/>
        <v>0</v>
      </c>
      <c r="AA758">
        <f t="shared" si="151"/>
        <v>0</v>
      </c>
      <c r="AB758">
        <f t="shared" si="151"/>
        <v>0</v>
      </c>
      <c r="AC758">
        <f t="shared" si="151"/>
        <v>0</v>
      </c>
      <c r="AD758">
        <f t="shared" si="151"/>
        <v>0</v>
      </c>
      <c r="AE758">
        <f t="shared" si="151"/>
        <v>0</v>
      </c>
      <c r="AF758">
        <f t="shared" si="151"/>
        <v>0</v>
      </c>
      <c r="AG758">
        <f t="shared" si="151"/>
        <v>0</v>
      </c>
      <c r="AH758">
        <f t="shared" si="151"/>
        <v>0</v>
      </c>
      <c r="AI758">
        <f t="shared" si="151"/>
        <v>0</v>
      </c>
      <c r="AJ758">
        <f t="shared" si="151"/>
        <v>0</v>
      </c>
      <c r="AK758">
        <f t="shared" si="151"/>
        <v>0</v>
      </c>
      <c r="AL758">
        <f t="shared" si="151"/>
        <v>0</v>
      </c>
      <c r="AM758">
        <f t="shared" si="151"/>
        <v>0</v>
      </c>
      <c r="AN758">
        <f t="shared" si="151"/>
        <v>0</v>
      </c>
      <c r="AO758">
        <f t="shared" si="151"/>
        <v>0</v>
      </c>
    </row>
    <row r="759" spans="1:41" hidden="1" x14ac:dyDescent="0.2">
      <c r="B759" t="s">
        <v>3</v>
      </c>
    </row>
    <row r="760" spans="1:41" hidden="1" x14ac:dyDescent="0.2">
      <c r="A760" t="s">
        <v>461</v>
      </c>
      <c r="B760" t="s">
        <v>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hidden="1" x14ac:dyDescent="0.2">
      <c r="B761" t="s">
        <v>6</v>
      </c>
    </row>
    <row r="762" spans="1:41" hidden="1" x14ac:dyDescent="0.2">
      <c r="A762" t="s">
        <v>462</v>
      </c>
      <c r="B762" t="s">
        <v>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</row>
    <row r="763" spans="1:41" x14ac:dyDescent="0.2">
      <c r="B763" t="s">
        <v>463</v>
      </c>
      <c r="C763">
        <f>+C767-C765</f>
        <v>-42.18</v>
      </c>
      <c r="D763">
        <f t="shared" ref="D763:AO763" si="152">+D767-D765</f>
        <v>-41.62</v>
      </c>
      <c r="E763">
        <f t="shared" si="152"/>
        <v>-41.06</v>
      </c>
      <c r="F763">
        <f t="shared" si="152"/>
        <v>-40.5</v>
      </c>
      <c r="G763">
        <f t="shared" si="152"/>
        <v>-39.94</v>
      </c>
      <c r="H763">
        <f t="shared" si="152"/>
        <v>-39.42</v>
      </c>
      <c r="I763">
        <f t="shared" si="152"/>
        <v>-41.66</v>
      </c>
      <c r="J763">
        <f t="shared" si="152"/>
        <v>-43.9</v>
      </c>
      <c r="K763">
        <f t="shared" si="152"/>
        <v>-46.14</v>
      </c>
      <c r="L763">
        <f t="shared" si="152"/>
        <v>-48.38</v>
      </c>
      <c r="M763">
        <f t="shared" si="152"/>
        <v>-50.808</v>
      </c>
      <c r="N763">
        <f t="shared" si="152"/>
        <v>-38.116</v>
      </c>
      <c r="O763">
        <f t="shared" si="152"/>
        <v>-30.562000000000001</v>
      </c>
      <c r="P763">
        <f t="shared" si="152"/>
        <v>-27.431999999999999</v>
      </c>
      <c r="Q763">
        <f t="shared" si="152"/>
        <v>-18.355</v>
      </c>
      <c r="R763">
        <f t="shared" si="152"/>
        <v>-22.190999999999999</v>
      </c>
      <c r="S763">
        <f t="shared" si="152"/>
        <v>-18.826000000000001</v>
      </c>
      <c r="T763">
        <f t="shared" si="152"/>
        <v>-10.202</v>
      </c>
      <c r="U763">
        <f t="shared" si="152"/>
        <v>-12.285</v>
      </c>
      <c r="V763">
        <f t="shared" si="152"/>
        <v>-11.670999999999999</v>
      </c>
      <c r="W763">
        <f t="shared" si="152"/>
        <v>-17.122</v>
      </c>
      <c r="X763">
        <f t="shared" si="152"/>
        <v>-14.414999999999999</v>
      </c>
      <c r="Y763">
        <f t="shared" si="152"/>
        <v>-11.688000000000001</v>
      </c>
      <c r="Z763">
        <f t="shared" si="152"/>
        <v>-11.367000000000001</v>
      </c>
      <c r="AA763">
        <f t="shared" si="152"/>
        <v>-11.436</v>
      </c>
      <c r="AB763">
        <f t="shared" si="152"/>
        <v>-9.6389999999999993</v>
      </c>
      <c r="AC763">
        <f t="shared" si="152"/>
        <v>-7.37</v>
      </c>
      <c r="AD763">
        <f t="shared" si="152"/>
        <v>-8.8160000000000007</v>
      </c>
      <c r="AE763">
        <f t="shared" si="152"/>
        <v>-9.0120000000000005</v>
      </c>
      <c r="AF763">
        <f t="shared" si="152"/>
        <v>-10.443</v>
      </c>
      <c r="AG763">
        <f t="shared" si="152"/>
        <v>-10.603</v>
      </c>
      <c r="AH763">
        <f t="shared" si="152"/>
        <v>-10.563000000000001</v>
      </c>
      <c r="AI763">
        <f t="shared" si="152"/>
        <v>-10.513999999999999</v>
      </c>
      <c r="AJ763">
        <f t="shared" si="152"/>
        <v>-11.648</v>
      </c>
      <c r="AK763">
        <f t="shared" si="152"/>
        <v>-10.683999999999999</v>
      </c>
      <c r="AL763">
        <f t="shared" si="152"/>
        <v>-10.683999999999999</v>
      </c>
      <c r="AM763">
        <f t="shared" si="152"/>
        <v>-10.611000000000001</v>
      </c>
      <c r="AN763">
        <f t="shared" si="152"/>
        <v>-10.64</v>
      </c>
      <c r="AO763">
        <f t="shared" si="152"/>
        <v>-10.64</v>
      </c>
    </row>
    <row r="764" spans="1:41" hidden="1" x14ac:dyDescent="0.2">
      <c r="B764" t="s">
        <v>3</v>
      </c>
    </row>
    <row r="765" spans="1:41" hidden="1" x14ac:dyDescent="0.2">
      <c r="A765" t="s">
        <v>464</v>
      </c>
      <c r="B765" t="s">
        <v>5</v>
      </c>
      <c r="C765">
        <v>42.18</v>
      </c>
      <c r="D765">
        <v>41.62</v>
      </c>
      <c r="E765">
        <v>41.06</v>
      </c>
      <c r="F765">
        <v>40.5</v>
      </c>
      <c r="G765">
        <v>39.94</v>
      </c>
      <c r="H765">
        <v>39.42</v>
      </c>
      <c r="I765">
        <v>41.66</v>
      </c>
      <c r="J765">
        <v>43.9</v>
      </c>
      <c r="K765">
        <v>46.14</v>
      </c>
      <c r="L765">
        <v>48.38</v>
      </c>
      <c r="M765">
        <v>50.808</v>
      </c>
      <c r="N765">
        <v>38.116</v>
      </c>
      <c r="O765">
        <v>30.562000000000001</v>
      </c>
      <c r="P765">
        <v>27.431999999999999</v>
      </c>
      <c r="Q765">
        <v>18.355</v>
      </c>
      <c r="R765">
        <v>22.190999999999999</v>
      </c>
      <c r="S765">
        <v>18.826000000000001</v>
      </c>
      <c r="T765">
        <v>10.202</v>
      </c>
      <c r="U765">
        <v>12.285</v>
      </c>
      <c r="V765">
        <v>11.670999999999999</v>
      </c>
      <c r="W765">
        <v>17.122</v>
      </c>
      <c r="X765">
        <v>14.414999999999999</v>
      </c>
      <c r="Y765">
        <v>11.688000000000001</v>
      </c>
      <c r="Z765">
        <v>11.367000000000001</v>
      </c>
      <c r="AA765">
        <v>11.436</v>
      </c>
      <c r="AB765">
        <v>9.6389999999999993</v>
      </c>
      <c r="AC765">
        <v>7.37</v>
      </c>
      <c r="AD765">
        <v>8.8160000000000007</v>
      </c>
      <c r="AE765">
        <v>9.0120000000000005</v>
      </c>
      <c r="AF765">
        <v>10.443</v>
      </c>
      <c r="AG765">
        <v>10.603</v>
      </c>
      <c r="AH765">
        <v>10.563000000000001</v>
      </c>
      <c r="AI765">
        <v>10.513999999999999</v>
      </c>
      <c r="AJ765">
        <v>11.648</v>
      </c>
      <c r="AK765">
        <v>10.683999999999999</v>
      </c>
      <c r="AL765">
        <v>10.683999999999999</v>
      </c>
      <c r="AM765">
        <v>10.611000000000001</v>
      </c>
      <c r="AN765">
        <v>10.64</v>
      </c>
      <c r="AO765">
        <v>10.64</v>
      </c>
    </row>
    <row r="766" spans="1:41" hidden="1" x14ac:dyDescent="0.2">
      <c r="B766" t="s">
        <v>6</v>
      </c>
    </row>
    <row r="767" spans="1:41" hidden="1" x14ac:dyDescent="0.2">
      <c r="A767" t="s">
        <v>465</v>
      </c>
      <c r="B767" t="s">
        <v>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</row>
    <row r="768" spans="1:41" x14ac:dyDescent="0.2">
      <c r="B768" t="s">
        <v>466</v>
      </c>
      <c r="C768" t="e">
        <f>+C772-C770</f>
        <v>#VALUE!</v>
      </c>
      <c r="D768" t="e">
        <f t="shared" ref="D768:AO768" si="153">+D772-D770</f>
        <v>#VALUE!</v>
      </c>
      <c r="E768" t="e">
        <f t="shared" si="153"/>
        <v>#VALUE!</v>
      </c>
      <c r="F768" t="e">
        <f t="shared" si="153"/>
        <v>#VALUE!</v>
      </c>
      <c r="G768" t="e">
        <f t="shared" si="153"/>
        <v>#VALUE!</v>
      </c>
      <c r="H768" t="e">
        <f t="shared" si="153"/>
        <v>#VALUE!</v>
      </c>
      <c r="I768" t="e">
        <f t="shared" si="153"/>
        <v>#VALUE!</v>
      </c>
      <c r="J768" t="e">
        <f t="shared" si="153"/>
        <v>#VALUE!</v>
      </c>
      <c r="K768" t="e">
        <f t="shared" si="153"/>
        <v>#VALUE!</v>
      </c>
      <c r="L768" t="e">
        <f t="shared" si="153"/>
        <v>#VALUE!</v>
      </c>
      <c r="M768" t="e">
        <f t="shared" si="153"/>
        <v>#VALUE!</v>
      </c>
      <c r="N768" t="e">
        <f t="shared" si="153"/>
        <v>#VALUE!</v>
      </c>
      <c r="O768">
        <f t="shared" si="153"/>
        <v>-20.329000000000001</v>
      </c>
      <c r="P768">
        <f t="shared" si="153"/>
        <v>-18.966999999999999</v>
      </c>
      <c r="Q768">
        <f t="shared" si="153"/>
        <v>-2.2770000000000001</v>
      </c>
      <c r="R768">
        <f t="shared" si="153"/>
        <v>-3.2320000000000002</v>
      </c>
      <c r="S768">
        <f t="shared" si="153"/>
        <v>-13.336</v>
      </c>
      <c r="T768">
        <f t="shared" si="153"/>
        <v>-8.1319999999999997</v>
      </c>
      <c r="U768">
        <f t="shared" si="153"/>
        <v>-15.999000000000001</v>
      </c>
      <c r="V768">
        <f t="shared" si="153"/>
        <v>-11.791</v>
      </c>
      <c r="W768">
        <f t="shared" si="153"/>
        <v>-16.283000000000001</v>
      </c>
      <c r="X768">
        <f t="shared" si="153"/>
        <v>-12.949</v>
      </c>
      <c r="Y768">
        <f t="shared" si="153"/>
        <v>-11.221</v>
      </c>
      <c r="Z768">
        <f t="shared" si="153"/>
        <v>-16.507000000000001</v>
      </c>
      <c r="AA768">
        <f t="shared" si="153"/>
        <v>-16.812000000000001</v>
      </c>
      <c r="AB768">
        <f t="shared" si="153"/>
        <v>-19.536000000000001</v>
      </c>
      <c r="AC768">
        <f t="shared" si="153"/>
        <v>-21.488</v>
      </c>
      <c r="AD768">
        <f t="shared" si="153"/>
        <v>-21.547999999999998</v>
      </c>
      <c r="AE768">
        <f t="shared" si="153"/>
        <v>-21.466999999999999</v>
      </c>
      <c r="AF768">
        <f t="shared" si="153"/>
        <v>-20.288</v>
      </c>
      <c r="AG768">
        <f t="shared" si="153"/>
        <v>-17.137</v>
      </c>
      <c r="AH768">
        <f t="shared" si="153"/>
        <v>-14.007</v>
      </c>
      <c r="AI768">
        <f t="shared" si="153"/>
        <v>-5.2649999999999997</v>
      </c>
      <c r="AJ768">
        <f t="shared" si="153"/>
        <v>-1.0569999999999999</v>
      </c>
      <c r="AK768">
        <f t="shared" si="153"/>
        <v>0</v>
      </c>
      <c r="AL768">
        <f t="shared" si="153"/>
        <v>0</v>
      </c>
      <c r="AM768">
        <f t="shared" si="153"/>
        <v>0</v>
      </c>
      <c r="AN768">
        <f t="shared" si="153"/>
        <v>0</v>
      </c>
      <c r="AO768">
        <f t="shared" si="153"/>
        <v>0</v>
      </c>
    </row>
    <row r="769" spans="1:43" hidden="1" x14ac:dyDescent="0.2">
      <c r="B769" t="s">
        <v>3</v>
      </c>
    </row>
    <row r="770" spans="1:43" hidden="1" x14ac:dyDescent="0.2">
      <c r="A770" t="s">
        <v>467</v>
      </c>
      <c r="B770" t="s">
        <v>5</v>
      </c>
      <c r="C770" t="s">
        <v>34</v>
      </c>
      <c r="D770" t="s">
        <v>34</v>
      </c>
      <c r="E770" t="s">
        <v>34</v>
      </c>
      <c r="F770" t="s">
        <v>34</v>
      </c>
      <c r="G770" t="s">
        <v>34</v>
      </c>
      <c r="H770" t="s">
        <v>34</v>
      </c>
      <c r="I770" t="s">
        <v>34</v>
      </c>
      <c r="J770" t="s">
        <v>34</v>
      </c>
      <c r="K770" t="s">
        <v>34</v>
      </c>
      <c r="L770" t="s">
        <v>34</v>
      </c>
      <c r="M770" t="s">
        <v>34</v>
      </c>
      <c r="N770" t="s">
        <v>34</v>
      </c>
      <c r="O770">
        <v>20.329000000000001</v>
      </c>
      <c r="P770">
        <v>18.966999999999999</v>
      </c>
      <c r="Q770">
        <v>2.2770000000000001</v>
      </c>
      <c r="R770">
        <v>3.2320000000000002</v>
      </c>
      <c r="S770">
        <v>13.336</v>
      </c>
      <c r="T770">
        <v>8.1319999999999997</v>
      </c>
      <c r="U770">
        <v>15.999000000000001</v>
      </c>
      <c r="V770">
        <v>11.791</v>
      </c>
      <c r="W770">
        <v>16.283000000000001</v>
      </c>
      <c r="X770">
        <v>12.949</v>
      </c>
      <c r="Y770">
        <v>11.221</v>
      </c>
      <c r="Z770">
        <v>16.507000000000001</v>
      </c>
      <c r="AA770">
        <v>16.812000000000001</v>
      </c>
      <c r="AB770">
        <v>19.536000000000001</v>
      </c>
      <c r="AC770">
        <v>21.488</v>
      </c>
      <c r="AD770">
        <v>21.547999999999998</v>
      </c>
      <c r="AE770">
        <v>21.466999999999999</v>
      </c>
      <c r="AF770">
        <v>20.288</v>
      </c>
      <c r="AG770">
        <v>17.137</v>
      </c>
      <c r="AH770">
        <v>14.007</v>
      </c>
      <c r="AI770">
        <v>5.2649999999999997</v>
      </c>
      <c r="AJ770">
        <v>1.0569999999999999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3" hidden="1" x14ac:dyDescent="0.2">
      <c r="B771" t="s">
        <v>6</v>
      </c>
    </row>
    <row r="772" spans="1:43" hidden="1" x14ac:dyDescent="0.2">
      <c r="A772" t="s">
        <v>468</v>
      </c>
      <c r="B772" t="s">
        <v>5</v>
      </c>
      <c r="C772" t="s">
        <v>34</v>
      </c>
      <c r="D772" t="s">
        <v>34</v>
      </c>
      <c r="E772" t="s">
        <v>34</v>
      </c>
      <c r="F772" t="s">
        <v>34</v>
      </c>
      <c r="G772" t="s">
        <v>34</v>
      </c>
      <c r="H772" t="s">
        <v>34</v>
      </c>
      <c r="I772" t="s">
        <v>34</v>
      </c>
      <c r="J772" t="s">
        <v>34</v>
      </c>
      <c r="K772" t="s">
        <v>34</v>
      </c>
      <c r="L772" t="s">
        <v>34</v>
      </c>
      <c r="M772" t="s">
        <v>34</v>
      </c>
      <c r="N772" t="s">
        <v>34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</row>
    <row r="773" spans="1:43" x14ac:dyDescent="0.2">
      <c r="B773" t="s">
        <v>469</v>
      </c>
      <c r="C773">
        <f>+C777-C775</f>
        <v>0</v>
      </c>
      <c r="D773">
        <f t="shared" ref="D773:AO773" si="154">+D777-D775</f>
        <v>0</v>
      </c>
      <c r="E773">
        <f t="shared" si="154"/>
        <v>0</v>
      </c>
      <c r="F773">
        <f t="shared" si="154"/>
        <v>0</v>
      </c>
      <c r="G773">
        <f t="shared" si="154"/>
        <v>0</v>
      </c>
      <c r="H773">
        <f t="shared" si="154"/>
        <v>0</v>
      </c>
      <c r="I773">
        <f t="shared" si="154"/>
        <v>0</v>
      </c>
      <c r="J773">
        <f t="shared" si="154"/>
        <v>0</v>
      </c>
      <c r="K773">
        <f t="shared" si="154"/>
        <v>0</v>
      </c>
      <c r="L773">
        <f t="shared" si="154"/>
        <v>0</v>
      </c>
      <c r="M773">
        <f t="shared" si="154"/>
        <v>0</v>
      </c>
      <c r="N773">
        <f t="shared" si="154"/>
        <v>0</v>
      </c>
      <c r="O773">
        <f t="shared" si="154"/>
        <v>0</v>
      </c>
      <c r="P773">
        <f t="shared" si="154"/>
        <v>0</v>
      </c>
      <c r="Q773">
        <f t="shared" si="154"/>
        <v>0</v>
      </c>
      <c r="R773">
        <f t="shared" si="154"/>
        <v>0</v>
      </c>
      <c r="S773">
        <f t="shared" si="154"/>
        <v>0</v>
      </c>
      <c r="T773">
        <f t="shared" si="154"/>
        <v>0</v>
      </c>
      <c r="U773">
        <f t="shared" si="154"/>
        <v>0</v>
      </c>
      <c r="V773">
        <f t="shared" si="154"/>
        <v>0</v>
      </c>
      <c r="W773">
        <f t="shared" si="154"/>
        <v>0</v>
      </c>
      <c r="X773">
        <f t="shared" si="154"/>
        <v>0</v>
      </c>
      <c r="Y773">
        <f t="shared" si="154"/>
        <v>0</v>
      </c>
      <c r="Z773">
        <f t="shared" si="154"/>
        <v>0</v>
      </c>
      <c r="AA773">
        <f t="shared" si="154"/>
        <v>0</v>
      </c>
      <c r="AB773">
        <f t="shared" si="154"/>
        <v>0</v>
      </c>
      <c r="AC773">
        <f t="shared" si="154"/>
        <v>0</v>
      </c>
      <c r="AD773">
        <f t="shared" si="154"/>
        <v>0</v>
      </c>
      <c r="AE773">
        <f t="shared" si="154"/>
        <v>0</v>
      </c>
      <c r="AF773">
        <f t="shared" si="154"/>
        <v>0</v>
      </c>
      <c r="AG773">
        <f t="shared" si="154"/>
        <v>0</v>
      </c>
      <c r="AH773">
        <f t="shared" si="154"/>
        <v>0</v>
      </c>
      <c r="AI773">
        <f t="shared" si="154"/>
        <v>0</v>
      </c>
      <c r="AJ773">
        <f t="shared" si="154"/>
        <v>0</v>
      </c>
      <c r="AK773">
        <f t="shared" si="154"/>
        <v>0</v>
      </c>
      <c r="AL773">
        <f t="shared" si="154"/>
        <v>0</v>
      </c>
      <c r="AM773">
        <f t="shared" si="154"/>
        <v>0</v>
      </c>
      <c r="AN773" t="e">
        <f t="shared" si="154"/>
        <v>#VALUE!</v>
      </c>
      <c r="AO773" t="e">
        <f t="shared" si="154"/>
        <v>#VALUE!</v>
      </c>
    </row>
    <row r="774" spans="1:43" hidden="1" x14ac:dyDescent="0.2">
      <c r="B774" t="s">
        <v>3</v>
      </c>
    </row>
    <row r="775" spans="1:43" hidden="1" x14ac:dyDescent="0.2">
      <c r="A775" t="s">
        <v>470</v>
      </c>
      <c r="B775" t="s">
        <v>5</v>
      </c>
      <c r="AN775" t="s">
        <v>410</v>
      </c>
      <c r="AO775" t="s">
        <v>410</v>
      </c>
      <c r="AQ775" t="s">
        <v>410</v>
      </c>
    </row>
    <row r="776" spans="1:43" hidden="1" x14ac:dyDescent="0.2">
      <c r="B776" t="s">
        <v>6</v>
      </c>
    </row>
    <row r="777" spans="1:43" hidden="1" x14ac:dyDescent="0.2">
      <c r="A777" t="s">
        <v>471</v>
      </c>
      <c r="B777" t="s">
        <v>5</v>
      </c>
      <c r="AN777" t="s">
        <v>410</v>
      </c>
      <c r="AO777" t="s">
        <v>410</v>
      </c>
      <c r="AQ777" t="s">
        <v>410</v>
      </c>
    </row>
    <row r="778" spans="1:43" x14ac:dyDescent="0.2">
      <c r="B778" t="s">
        <v>472</v>
      </c>
      <c r="C778">
        <f>+C782-C780</f>
        <v>313.66800000000001</v>
      </c>
      <c r="D778">
        <f t="shared" ref="D778:AO778" si="155">+D782-D780</f>
        <v>312.50799999999998</v>
      </c>
      <c r="E778">
        <f t="shared" si="155"/>
        <v>329.85300000000001</v>
      </c>
      <c r="F778">
        <f t="shared" si="155"/>
        <v>456.55599999999998</v>
      </c>
      <c r="G778">
        <f t="shared" si="155"/>
        <v>540.92999999999995</v>
      </c>
      <c r="H778">
        <f t="shared" si="155"/>
        <v>598.86800000000005</v>
      </c>
      <c r="I778">
        <f t="shared" si="155"/>
        <v>665.42</v>
      </c>
      <c r="J778">
        <f t="shared" si="155"/>
        <v>773.20399999999995</v>
      </c>
      <c r="K778">
        <f t="shared" si="155"/>
        <v>921.08899999999994</v>
      </c>
      <c r="L778">
        <f t="shared" si="155"/>
        <v>1267.2159999999999</v>
      </c>
      <c r="M778">
        <f t="shared" si="155"/>
        <v>1315.6560000000002</v>
      </c>
      <c r="N778">
        <f t="shared" si="155"/>
        <v>1600.9050000000002</v>
      </c>
      <c r="O778">
        <f t="shared" si="155"/>
        <v>1821.8799999999999</v>
      </c>
      <c r="P778">
        <f t="shared" si="155"/>
        <v>1964.8420000000001</v>
      </c>
      <c r="Q778">
        <f t="shared" si="155"/>
        <v>2238.5619999999999</v>
      </c>
      <c r="R778">
        <f t="shared" si="155"/>
        <v>2450.2730000000001</v>
      </c>
      <c r="S778">
        <f t="shared" si="155"/>
        <v>2769.107</v>
      </c>
      <c r="T778">
        <f t="shared" si="155"/>
        <v>2801.8320000000003</v>
      </c>
      <c r="U778">
        <f t="shared" si="155"/>
        <v>2671.9380000000001</v>
      </c>
      <c r="V778">
        <f t="shared" si="155"/>
        <v>2653.9070000000002</v>
      </c>
      <c r="W778">
        <f t="shared" si="155"/>
        <v>2876.7170000000001</v>
      </c>
      <c r="X778">
        <f t="shared" si="155"/>
        <v>2959.8319999999999</v>
      </c>
      <c r="Y778">
        <f t="shared" si="155"/>
        <v>2808.8589999999999</v>
      </c>
      <c r="Z778">
        <f t="shared" si="155"/>
        <v>2669.9389999999999</v>
      </c>
      <c r="AA778">
        <f t="shared" si="155"/>
        <v>2494.5639999999999</v>
      </c>
      <c r="AB778">
        <f t="shared" si="155"/>
        <v>2236.2999999999997</v>
      </c>
      <c r="AC778">
        <f t="shared" si="155"/>
        <v>2012.1310000000001</v>
      </c>
      <c r="AD778">
        <f t="shared" si="155"/>
        <v>1966.8410000000001</v>
      </c>
      <c r="AE778">
        <f t="shared" si="155"/>
        <v>1821.2159999999999</v>
      </c>
      <c r="AF778">
        <f t="shared" si="155"/>
        <v>1755.595</v>
      </c>
      <c r="AG778">
        <f t="shared" si="155"/>
        <v>1569.4869999999999</v>
      </c>
      <c r="AH778">
        <f t="shared" si="155"/>
        <v>1429.72</v>
      </c>
      <c r="AI778">
        <f t="shared" si="155"/>
        <v>1286.4680000000001</v>
      </c>
      <c r="AJ778">
        <f t="shared" si="155"/>
        <v>1189.0130000000001</v>
      </c>
      <c r="AK778">
        <f t="shared" si="155"/>
        <v>1269.0740000000001</v>
      </c>
      <c r="AL778">
        <f t="shared" si="155"/>
        <v>1287.529</v>
      </c>
      <c r="AM778">
        <f t="shared" si="155"/>
        <v>1388.4350000000002</v>
      </c>
      <c r="AN778">
        <f t="shared" si="155"/>
        <v>1318.0989999999999</v>
      </c>
      <c r="AO778">
        <f t="shared" si="155"/>
        <v>1176.211</v>
      </c>
    </row>
    <row r="779" spans="1:43" hidden="1" x14ac:dyDescent="0.2">
      <c r="B779" t="s">
        <v>3</v>
      </c>
    </row>
    <row r="780" spans="1:43" hidden="1" x14ac:dyDescent="0.2">
      <c r="A780" t="s">
        <v>473</v>
      </c>
      <c r="B780" t="s">
        <v>5</v>
      </c>
      <c r="C780">
        <v>87.051000000000002</v>
      </c>
      <c r="D780">
        <v>57.567</v>
      </c>
      <c r="E780">
        <v>45.350999999999999</v>
      </c>
      <c r="F780">
        <v>27.783999999999999</v>
      </c>
      <c r="G780">
        <v>37.171999999999997</v>
      </c>
      <c r="H780">
        <v>24.573</v>
      </c>
      <c r="I780">
        <v>31.721</v>
      </c>
      <c r="J780">
        <v>49.146999999999998</v>
      </c>
      <c r="K780">
        <v>20.076000000000001</v>
      </c>
      <c r="L780">
        <v>17.283999999999999</v>
      </c>
      <c r="M780">
        <v>29.157</v>
      </c>
      <c r="N780">
        <v>29.984999999999999</v>
      </c>
      <c r="O780">
        <v>19.855</v>
      </c>
      <c r="P780">
        <v>26.895</v>
      </c>
      <c r="Q780">
        <v>21.262</v>
      </c>
      <c r="R780">
        <v>28.248000000000001</v>
      </c>
      <c r="S780">
        <v>26.56</v>
      </c>
      <c r="T780">
        <v>31.498999999999999</v>
      </c>
      <c r="U780">
        <v>41.817</v>
      </c>
      <c r="V780">
        <v>42.1</v>
      </c>
      <c r="W780">
        <v>18.202999999999999</v>
      </c>
      <c r="X780">
        <v>18.818999999999999</v>
      </c>
      <c r="Y780">
        <v>12.862</v>
      </c>
      <c r="Z780">
        <v>11.065</v>
      </c>
      <c r="AA780">
        <v>10.087999999999999</v>
      </c>
      <c r="AB780">
        <v>21.565000000000001</v>
      </c>
      <c r="AC780">
        <v>7.7539999999999996</v>
      </c>
      <c r="AD780">
        <v>22.271999999999998</v>
      </c>
      <c r="AE780">
        <v>17.236999999999998</v>
      </c>
      <c r="AF780">
        <v>20.151</v>
      </c>
      <c r="AG780">
        <v>30.469000000000001</v>
      </c>
      <c r="AH780">
        <v>24.997</v>
      </c>
      <c r="AI780">
        <v>27.567</v>
      </c>
      <c r="AJ780">
        <v>36.667999999999999</v>
      </c>
      <c r="AK780">
        <v>24.654</v>
      </c>
      <c r="AL780">
        <v>23.786000000000001</v>
      </c>
      <c r="AM780">
        <v>9.9269999999999996</v>
      </c>
      <c r="AN780">
        <v>36.284999999999997</v>
      </c>
      <c r="AO780">
        <v>66.290000000000006</v>
      </c>
      <c r="AP780">
        <v>62.045000000000002</v>
      </c>
      <c r="AQ780">
        <v>61.524000000000001</v>
      </c>
    </row>
    <row r="781" spans="1:43" hidden="1" x14ac:dyDescent="0.2">
      <c r="B781" t="s">
        <v>6</v>
      </c>
    </row>
    <row r="782" spans="1:43" hidden="1" x14ac:dyDescent="0.2">
      <c r="A782" t="s">
        <v>474</v>
      </c>
      <c r="B782" t="s">
        <v>5</v>
      </c>
      <c r="C782">
        <v>400.71899999999999</v>
      </c>
      <c r="D782">
        <v>370.07499999999999</v>
      </c>
      <c r="E782">
        <v>375.20400000000001</v>
      </c>
      <c r="F782">
        <v>484.34</v>
      </c>
      <c r="G782">
        <v>578.10199999999998</v>
      </c>
      <c r="H782">
        <v>623.44100000000003</v>
      </c>
      <c r="I782">
        <v>697.14099999999996</v>
      </c>
      <c r="J782">
        <v>822.351</v>
      </c>
      <c r="K782">
        <v>941.16499999999996</v>
      </c>
      <c r="L782">
        <v>1284.5</v>
      </c>
      <c r="M782">
        <v>1344.8130000000001</v>
      </c>
      <c r="N782">
        <v>1630.89</v>
      </c>
      <c r="O782">
        <v>1841.7349999999999</v>
      </c>
      <c r="P782">
        <v>1991.7370000000001</v>
      </c>
      <c r="Q782">
        <v>2259.8240000000001</v>
      </c>
      <c r="R782">
        <v>2478.5210000000002</v>
      </c>
      <c r="S782">
        <v>2795.6669999999999</v>
      </c>
      <c r="T782">
        <v>2833.3310000000001</v>
      </c>
      <c r="U782">
        <v>2713.7550000000001</v>
      </c>
      <c r="V782">
        <v>2696.0070000000001</v>
      </c>
      <c r="W782">
        <v>2894.92</v>
      </c>
      <c r="X782">
        <v>2978.6509999999998</v>
      </c>
      <c r="Y782">
        <v>2821.721</v>
      </c>
      <c r="Z782">
        <v>2681.0039999999999</v>
      </c>
      <c r="AA782">
        <v>2504.652</v>
      </c>
      <c r="AB782">
        <v>2257.8649999999998</v>
      </c>
      <c r="AC782">
        <v>2019.885</v>
      </c>
      <c r="AD782">
        <v>1989.1130000000001</v>
      </c>
      <c r="AE782">
        <v>1838.453</v>
      </c>
      <c r="AF782">
        <v>1775.7460000000001</v>
      </c>
      <c r="AG782">
        <v>1599.9559999999999</v>
      </c>
      <c r="AH782">
        <v>1454.7170000000001</v>
      </c>
      <c r="AI782">
        <v>1314.0350000000001</v>
      </c>
      <c r="AJ782">
        <v>1225.681</v>
      </c>
      <c r="AK782">
        <v>1293.7280000000001</v>
      </c>
      <c r="AL782">
        <v>1311.3150000000001</v>
      </c>
      <c r="AM782">
        <v>1398.3620000000001</v>
      </c>
      <c r="AN782">
        <v>1354.384</v>
      </c>
      <c r="AO782">
        <v>1242.501</v>
      </c>
      <c r="AP782">
        <v>1253.5999999999999</v>
      </c>
      <c r="AQ782">
        <v>1493.6579999999999</v>
      </c>
    </row>
    <row r="783" spans="1:43" x14ac:dyDescent="0.2">
      <c r="B783" t="s">
        <v>475</v>
      </c>
      <c r="C783">
        <f>+C787-C785</f>
        <v>286.89999999999998</v>
      </c>
      <c r="D783">
        <f t="shared" ref="D783:AO783" si="156">+D787-D785</f>
        <v>328.76499999999999</v>
      </c>
      <c r="E783">
        <f t="shared" si="156"/>
        <v>334.7</v>
      </c>
      <c r="F783">
        <f t="shared" si="156"/>
        <v>362.9</v>
      </c>
      <c r="G783">
        <f t="shared" si="156"/>
        <v>379.7</v>
      </c>
      <c r="H783">
        <f t="shared" si="156"/>
        <v>463.5</v>
      </c>
      <c r="I783">
        <f t="shared" si="156"/>
        <v>513.55700000000002</v>
      </c>
      <c r="J783">
        <f t="shared" si="156"/>
        <v>539.91600000000005</v>
      </c>
      <c r="K783">
        <f t="shared" si="156"/>
        <v>570.5</v>
      </c>
      <c r="L783">
        <f t="shared" si="156"/>
        <v>591.78</v>
      </c>
      <c r="M783">
        <f t="shared" si="156"/>
        <v>626.42399999999998</v>
      </c>
      <c r="N783">
        <f t="shared" si="156"/>
        <v>641.50599999999997</v>
      </c>
      <c r="O783">
        <f t="shared" si="156"/>
        <v>687.47799999999995</v>
      </c>
      <c r="P783">
        <f t="shared" si="156"/>
        <v>729.84699999999998</v>
      </c>
      <c r="Q783">
        <f t="shared" si="156"/>
        <v>740.87199999999996</v>
      </c>
      <c r="R783">
        <f t="shared" si="156"/>
        <v>781.12900000000002</v>
      </c>
      <c r="S783">
        <f t="shared" si="156"/>
        <v>812.22500000000002</v>
      </c>
      <c r="T783">
        <f t="shared" si="156"/>
        <v>837.67899999999997</v>
      </c>
      <c r="U783">
        <f t="shared" si="156"/>
        <v>827.00199999999995</v>
      </c>
      <c r="V783">
        <f t="shared" si="156"/>
        <v>846.05</v>
      </c>
      <c r="W783">
        <f t="shared" si="156"/>
        <v>890.49900000000002</v>
      </c>
      <c r="X783">
        <f t="shared" si="156"/>
        <v>870.59699999999998</v>
      </c>
      <c r="Y783">
        <f t="shared" si="156"/>
        <v>838.85900000000004</v>
      </c>
      <c r="Z783">
        <f t="shared" si="156"/>
        <v>763.02800000000002</v>
      </c>
      <c r="AA783">
        <f t="shared" si="156"/>
        <v>720.91399999999999</v>
      </c>
      <c r="AB783">
        <f t="shared" si="156"/>
        <v>724.13300000000004</v>
      </c>
      <c r="AC783">
        <f t="shared" si="156"/>
        <v>655.54700000000003</v>
      </c>
      <c r="AD783">
        <f t="shared" si="156"/>
        <v>608.20899999999995</v>
      </c>
      <c r="AE783">
        <f t="shared" si="156"/>
        <v>598.15200000000004</v>
      </c>
      <c r="AF783">
        <f t="shared" si="156"/>
        <v>663.15499999999997</v>
      </c>
      <c r="AG783">
        <f t="shared" si="156"/>
        <v>730.57</v>
      </c>
      <c r="AH783">
        <f t="shared" si="156"/>
        <v>742.08399999999995</v>
      </c>
      <c r="AI783">
        <f t="shared" si="156"/>
        <v>768.41700000000003</v>
      </c>
      <c r="AJ783">
        <f t="shared" si="156"/>
        <v>838.16700000000003</v>
      </c>
      <c r="AK783">
        <f t="shared" si="156"/>
        <v>804.25</v>
      </c>
      <c r="AL783">
        <f t="shared" si="156"/>
        <v>832.01499999999999</v>
      </c>
      <c r="AM783">
        <f t="shared" si="156"/>
        <v>879.50800000000004</v>
      </c>
      <c r="AN783">
        <f t="shared" si="156"/>
        <v>806.02700000000004</v>
      </c>
      <c r="AO783">
        <f t="shared" si="156"/>
        <v>778.98900000000003</v>
      </c>
    </row>
    <row r="784" spans="1:43" hidden="1" x14ac:dyDescent="0.2">
      <c r="B784" t="s">
        <v>3</v>
      </c>
    </row>
    <row r="785" spans="1:41" hidden="1" x14ac:dyDescent="0.2">
      <c r="A785" t="s">
        <v>476</v>
      </c>
      <c r="B785" t="s">
        <v>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</row>
    <row r="786" spans="1:41" hidden="1" x14ac:dyDescent="0.2">
      <c r="B786" t="s">
        <v>6</v>
      </c>
    </row>
    <row r="787" spans="1:41" hidden="1" x14ac:dyDescent="0.2">
      <c r="A787" t="s">
        <v>477</v>
      </c>
      <c r="B787" t="s">
        <v>5</v>
      </c>
      <c r="C787">
        <v>286.89999999999998</v>
      </c>
      <c r="D787">
        <v>328.76499999999999</v>
      </c>
      <c r="E787">
        <v>334.7</v>
      </c>
      <c r="F787">
        <v>362.9</v>
      </c>
      <c r="G787">
        <v>379.7</v>
      </c>
      <c r="H787">
        <v>463.5</v>
      </c>
      <c r="I787">
        <v>513.55700000000002</v>
      </c>
      <c r="J787">
        <v>539.91600000000005</v>
      </c>
      <c r="K787">
        <v>570.5</v>
      </c>
      <c r="L787">
        <v>591.78</v>
      </c>
      <c r="M787">
        <v>626.42399999999998</v>
      </c>
      <c r="N787">
        <v>641.50599999999997</v>
      </c>
      <c r="O787">
        <v>687.47799999999995</v>
      </c>
      <c r="P787">
        <v>729.84699999999998</v>
      </c>
      <c r="Q787">
        <v>740.87199999999996</v>
      </c>
      <c r="R787">
        <v>781.12900000000002</v>
      </c>
      <c r="S787">
        <v>812.22500000000002</v>
      </c>
      <c r="T787">
        <v>837.67899999999997</v>
      </c>
      <c r="U787">
        <v>827.00199999999995</v>
      </c>
      <c r="V787">
        <v>846.05</v>
      </c>
      <c r="W787">
        <v>890.49900000000002</v>
      </c>
      <c r="X787">
        <v>870.59699999999998</v>
      </c>
      <c r="Y787">
        <v>838.85900000000004</v>
      </c>
      <c r="Z787">
        <v>763.02800000000002</v>
      </c>
      <c r="AA787">
        <v>720.91399999999999</v>
      </c>
      <c r="AB787">
        <v>724.13300000000004</v>
      </c>
      <c r="AC787">
        <v>655.54700000000003</v>
      </c>
      <c r="AD787">
        <v>608.20899999999995</v>
      </c>
      <c r="AE787">
        <v>598.15200000000004</v>
      </c>
      <c r="AF787">
        <v>663.15499999999997</v>
      </c>
      <c r="AG787">
        <v>730.57</v>
      </c>
      <c r="AH787">
        <v>742.08399999999995</v>
      </c>
      <c r="AI787">
        <v>768.41700000000003</v>
      </c>
      <c r="AJ787">
        <v>838.16700000000003</v>
      </c>
      <c r="AK787">
        <v>804.25</v>
      </c>
      <c r="AL787">
        <v>832.01499999999999</v>
      </c>
      <c r="AM787">
        <v>879.50800000000004</v>
      </c>
      <c r="AN787">
        <v>806.02700000000004</v>
      </c>
      <c r="AO787">
        <v>778.98900000000003</v>
      </c>
    </row>
    <row r="788" spans="1:41" x14ac:dyDescent="0.2">
      <c r="B788" t="s">
        <v>478</v>
      </c>
      <c r="C788">
        <f>+C792-C790</f>
        <v>-80.341999999999999</v>
      </c>
      <c r="D788">
        <f t="shared" ref="D788:AO788" si="157">+D792-D790</f>
        <v>-83.034000000000006</v>
      </c>
      <c r="E788">
        <f t="shared" si="157"/>
        <v>-90.328999999999994</v>
      </c>
      <c r="F788">
        <f t="shared" si="157"/>
        <v>-86.013999999999996</v>
      </c>
      <c r="G788">
        <f t="shared" si="157"/>
        <v>-88.233000000000004</v>
      </c>
      <c r="H788">
        <f t="shared" si="157"/>
        <v>-82.540999999999997</v>
      </c>
      <c r="I788">
        <f t="shared" si="157"/>
        <v>-78.021000000000001</v>
      </c>
      <c r="J788">
        <f t="shared" si="157"/>
        <v>-76.295000000000002</v>
      </c>
      <c r="K788">
        <f t="shared" si="157"/>
        <v>-77.686000000000007</v>
      </c>
      <c r="L788">
        <f t="shared" si="157"/>
        <v>-70.86</v>
      </c>
      <c r="M788">
        <f t="shared" si="157"/>
        <v>-64.765000000000001</v>
      </c>
      <c r="N788">
        <f t="shared" si="157"/>
        <v>-72.939000000000007</v>
      </c>
      <c r="O788">
        <f t="shared" si="157"/>
        <v>-74.221000000000004</v>
      </c>
      <c r="P788">
        <f t="shared" si="157"/>
        <v>-71.352000000000004</v>
      </c>
      <c r="Q788">
        <f t="shared" si="157"/>
        <v>-78.341000000000008</v>
      </c>
      <c r="R788">
        <f t="shared" si="157"/>
        <v>-71.512999999999991</v>
      </c>
      <c r="S788">
        <f t="shared" si="157"/>
        <v>-78.948000000000008</v>
      </c>
      <c r="T788">
        <f t="shared" si="157"/>
        <v>-72.375</v>
      </c>
      <c r="U788">
        <f t="shared" si="157"/>
        <v>-77.034999999999997</v>
      </c>
      <c r="V788">
        <f t="shared" si="157"/>
        <v>-81.172000000000011</v>
      </c>
      <c r="W788">
        <f t="shared" si="157"/>
        <v>-81.891000000000005</v>
      </c>
      <c r="X788">
        <f t="shared" si="157"/>
        <v>-132.602</v>
      </c>
      <c r="Y788">
        <f t="shared" si="157"/>
        <v>-138.62700000000001</v>
      </c>
      <c r="Z788">
        <f t="shared" si="157"/>
        <v>-155.13999999999999</v>
      </c>
      <c r="AA788">
        <f t="shared" si="157"/>
        <v>-164.94499999999999</v>
      </c>
      <c r="AB788">
        <f t="shared" si="157"/>
        <v>-172.727</v>
      </c>
      <c r="AC788">
        <f t="shared" si="157"/>
        <v>-165.197</v>
      </c>
      <c r="AD788">
        <f t="shared" si="157"/>
        <v>-169.16499999999999</v>
      </c>
      <c r="AE788">
        <f t="shared" si="157"/>
        <v>-161.43299999999999</v>
      </c>
      <c r="AF788">
        <f t="shared" si="157"/>
        <v>-138.33199999999999</v>
      </c>
      <c r="AG788">
        <f t="shared" si="157"/>
        <v>-133.708</v>
      </c>
      <c r="AH788">
        <f t="shared" si="157"/>
        <v>-119.931</v>
      </c>
      <c r="AI788">
        <f t="shared" si="157"/>
        <v>-139.51</v>
      </c>
      <c r="AJ788">
        <f t="shared" si="157"/>
        <v>-139.41</v>
      </c>
      <c r="AK788">
        <f t="shared" si="157"/>
        <v>-157.80599999999998</v>
      </c>
      <c r="AL788">
        <f t="shared" si="157"/>
        <v>-162.68600000000001</v>
      </c>
      <c r="AM788">
        <f t="shared" si="157"/>
        <v>-171.54599999999999</v>
      </c>
      <c r="AN788">
        <f t="shared" si="157"/>
        <v>-199.87</v>
      </c>
      <c r="AO788">
        <f t="shared" si="157"/>
        <v>-190.63199999999998</v>
      </c>
    </row>
    <row r="789" spans="1:41" hidden="1" x14ac:dyDescent="0.2">
      <c r="B789" t="s">
        <v>3</v>
      </c>
    </row>
    <row r="790" spans="1:41" hidden="1" x14ac:dyDescent="0.2">
      <c r="A790" t="s">
        <v>479</v>
      </c>
      <c r="B790" t="s">
        <v>5</v>
      </c>
      <c r="C790">
        <v>80.341999999999999</v>
      </c>
      <c r="D790">
        <v>83.034000000000006</v>
      </c>
      <c r="E790">
        <v>90.328999999999994</v>
      </c>
      <c r="F790">
        <v>86.013999999999996</v>
      </c>
      <c r="G790">
        <v>88.233000000000004</v>
      </c>
      <c r="H790">
        <v>82.540999999999997</v>
      </c>
      <c r="I790">
        <v>78.021000000000001</v>
      </c>
      <c r="J790">
        <v>76.295000000000002</v>
      </c>
      <c r="K790">
        <v>77.686000000000007</v>
      </c>
      <c r="L790">
        <v>73.742000000000004</v>
      </c>
      <c r="M790">
        <v>70.227000000000004</v>
      </c>
      <c r="N790">
        <v>79.787000000000006</v>
      </c>
      <c r="O790">
        <v>81.611000000000004</v>
      </c>
      <c r="P790">
        <v>80.289000000000001</v>
      </c>
      <c r="Q790">
        <v>84.185000000000002</v>
      </c>
      <c r="R790">
        <v>77.677999999999997</v>
      </c>
      <c r="S790">
        <v>84.736000000000004</v>
      </c>
      <c r="T790">
        <v>77.015000000000001</v>
      </c>
      <c r="U790">
        <v>81.593999999999994</v>
      </c>
      <c r="V790">
        <v>89.888000000000005</v>
      </c>
      <c r="W790">
        <v>89.021000000000001</v>
      </c>
      <c r="X790">
        <v>141.298</v>
      </c>
      <c r="Y790">
        <v>143.447</v>
      </c>
      <c r="Z790">
        <v>157.34899999999999</v>
      </c>
      <c r="AA790">
        <v>165.76599999999999</v>
      </c>
      <c r="AB790">
        <v>172.727</v>
      </c>
      <c r="AC790">
        <v>165.197</v>
      </c>
      <c r="AD790">
        <v>169.16499999999999</v>
      </c>
      <c r="AE790">
        <v>161.43299999999999</v>
      </c>
      <c r="AF790">
        <v>138.33199999999999</v>
      </c>
      <c r="AG790">
        <v>133.708</v>
      </c>
      <c r="AH790">
        <v>119.931</v>
      </c>
      <c r="AI790">
        <v>139.51</v>
      </c>
      <c r="AJ790">
        <v>140.756</v>
      </c>
      <c r="AK790">
        <v>167.32499999999999</v>
      </c>
      <c r="AL790">
        <v>168.87100000000001</v>
      </c>
      <c r="AM790">
        <v>175.43899999999999</v>
      </c>
      <c r="AN790">
        <v>207.74</v>
      </c>
      <c r="AO790">
        <v>198.42</v>
      </c>
    </row>
    <row r="791" spans="1:41" hidden="1" x14ac:dyDescent="0.2">
      <c r="B791" t="s">
        <v>6</v>
      </c>
    </row>
    <row r="792" spans="1:41" hidden="1" x14ac:dyDescent="0.2">
      <c r="A792" t="s">
        <v>480</v>
      </c>
      <c r="B792" t="s">
        <v>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2.8820000000000001</v>
      </c>
      <c r="M792">
        <v>5.4619999999999997</v>
      </c>
      <c r="N792">
        <v>6.8479999999999999</v>
      </c>
      <c r="O792">
        <v>7.39</v>
      </c>
      <c r="P792">
        <v>8.9369999999999994</v>
      </c>
      <c r="Q792">
        <v>5.8440000000000003</v>
      </c>
      <c r="R792">
        <v>6.165</v>
      </c>
      <c r="S792">
        <v>5.7880000000000003</v>
      </c>
      <c r="T792">
        <v>4.6399999999999997</v>
      </c>
      <c r="U792">
        <v>4.5590000000000002</v>
      </c>
      <c r="V792">
        <v>8.7159999999999993</v>
      </c>
      <c r="W792">
        <v>7.13</v>
      </c>
      <c r="X792">
        <v>8.6959999999999997</v>
      </c>
      <c r="Y792">
        <v>4.82</v>
      </c>
      <c r="Z792">
        <v>2.2090000000000001</v>
      </c>
      <c r="AA792">
        <v>0.82099999999999995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1.3460000000000001</v>
      </c>
      <c r="AK792">
        <v>9.5190000000000001</v>
      </c>
      <c r="AL792">
        <v>6.1849999999999996</v>
      </c>
      <c r="AM792">
        <v>3.8929999999999998</v>
      </c>
      <c r="AN792">
        <v>7.87</v>
      </c>
      <c r="AO792">
        <v>7.7880000000000003</v>
      </c>
    </row>
    <row r="793" spans="1:41" x14ac:dyDescent="0.2">
      <c r="B793" t="s">
        <v>481</v>
      </c>
      <c r="C793" t="e">
        <f>+C797-C795</f>
        <v>#VALUE!</v>
      </c>
      <c r="D793" t="e">
        <f t="shared" ref="D793:AO793" si="158">+D797-D795</f>
        <v>#VALUE!</v>
      </c>
      <c r="E793" t="e">
        <f t="shared" si="158"/>
        <v>#VALUE!</v>
      </c>
      <c r="F793" t="e">
        <f t="shared" si="158"/>
        <v>#VALUE!</v>
      </c>
      <c r="G793" t="e">
        <f t="shared" si="158"/>
        <v>#VALUE!</v>
      </c>
      <c r="H793" t="e">
        <f t="shared" si="158"/>
        <v>#VALUE!</v>
      </c>
      <c r="I793" t="e">
        <f t="shared" si="158"/>
        <v>#VALUE!</v>
      </c>
      <c r="J793" t="e">
        <f t="shared" si="158"/>
        <v>#VALUE!</v>
      </c>
      <c r="K793" t="e">
        <f t="shared" si="158"/>
        <v>#VALUE!</v>
      </c>
      <c r="L793" t="e">
        <f t="shared" si="158"/>
        <v>#VALUE!</v>
      </c>
      <c r="M793" t="e">
        <f t="shared" si="158"/>
        <v>#VALUE!</v>
      </c>
      <c r="N793" t="e">
        <f t="shared" si="158"/>
        <v>#VALUE!</v>
      </c>
      <c r="O793" t="e">
        <f t="shared" si="158"/>
        <v>#VALUE!</v>
      </c>
      <c r="P793" t="e">
        <f t="shared" si="158"/>
        <v>#VALUE!</v>
      </c>
      <c r="Q793" t="e">
        <f t="shared" si="158"/>
        <v>#VALUE!</v>
      </c>
      <c r="R793" t="e">
        <f t="shared" si="158"/>
        <v>#VALUE!</v>
      </c>
      <c r="S793" t="e">
        <f t="shared" si="158"/>
        <v>#VALUE!</v>
      </c>
      <c r="T793">
        <f t="shared" si="158"/>
        <v>0</v>
      </c>
      <c r="U793">
        <f t="shared" si="158"/>
        <v>0</v>
      </c>
      <c r="V793">
        <f t="shared" si="158"/>
        <v>0</v>
      </c>
      <c r="W793">
        <f t="shared" si="158"/>
        <v>0</v>
      </c>
      <c r="X793">
        <f t="shared" si="158"/>
        <v>0</v>
      </c>
      <c r="Y793">
        <f t="shared" si="158"/>
        <v>0</v>
      </c>
      <c r="Z793">
        <f t="shared" si="158"/>
        <v>0</v>
      </c>
      <c r="AA793">
        <f t="shared" si="158"/>
        <v>0</v>
      </c>
      <c r="AB793">
        <f t="shared" si="158"/>
        <v>0</v>
      </c>
      <c r="AC793">
        <f t="shared" si="158"/>
        <v>0</v>
      </c>
      <c r="AD793">
        <f t="shared" si="158"/>
        <v>0</v>
      </c>
      <c r="AE793">
        <f t="shared" si="158"/>
        <v>0</v>
      </c>
      <c r="AF793">
        <f t="shared" si="158"/>
        <v>0</v>
      </c>
      <c r="AG793">
        <f t="shared" si="158"/>
        <v>0</v>
      </c>
      <c r="AH793">
        <f t="shared" si="158"/>
        <v>0</v>
      </c>
      <c r="AI793">
        <f t="shared" si="158"/>
        <v>0</v>
      </c>
      <c r="AJ793">
        <f t="shared" si="158"/>
        <v>-1E-3</v>
      </c>
      <c r="AK793">
        <f t="shared" si="158"/>
        <v>0</v>
      </c>
      <c r="AL793">
        <f t="shared" si="158"/>
        <v>0</v>
      </c>
      <c r="AM793">
        <f t="shared" si="158"/>
        <v>0</v>
      </c>
      <c r="AN793">
        <f t="shared" si="158"/>
        <v>0</v>
      </c>
      <c r="AO793">
        <f t="shared" si="158"/>
        <v>0</v>
      </c>
    </row>
    <row r="794" spans="1:41" hidden="1" x14ac:dyDescent="0.2">
      <c r="B794" t="s">
        <v>3</v>
      </c>
    </row>
    <row r="795" spans="1:41" hidden="1" x14ac:dyDescent="0.2">
      <c r="A795" t="s">
        <v>482</v>
      </c>
      <c r="B795" t="s">
        <v>5</v>
      </c>
      <c r="C795" t="s">
        <v>34</v>
      </c>
      <c r="D795" t="s">
        <v>34</v>
      </c>
      <c r="E795" t="s">
        <v>34</v>
      </c>
      <c r="F795" t="s">
        <v>34</v>
      </c>
      <c r="G795" t="s">
        <v>34</v>
      </c>
      <c r="H795" t="s">
        <v>34</v>
      </c>
      <c r="I795" t="s">
        <v>34</v>
      </c>
      <c r="J795" t="s">
        <v>34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  <c r="Q795" t="s">
        <v>34</v>
      </c>
      <c r="R795" t="s">
        <v>34</v>
      </c>
      <c r="S795" t="s">
        <v>34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1E-3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hidden="1" x14ac:dyDescent="0.2">
      <c r="B796" t="s">
        <v>6</v>
      </c>
    </row>
    <row r="797" spans="1:41" hidden="1" x14ac:dyDescent="0.2">
      <c r="A797" t="s">
        <v>483</v>
      </c>
      <c r="B797" t="s">
        <v>5</v>
      </c>
      <c r="C797" t="s">
        <v>34</v>
      </c>
      <c r="D797" t="s">
        <v>34</v>
      </c>
      <c r="E797" t="s">
        <v>34</v>
      </c>
      <c r="F797" t="s">
        <v>34</v>
      </c>
      <c r="G797" t="s">
        <v>34</v>
      </c>
      <c r="H797" t="s">
        <v>34</v>
      </c>
      <c r="I797" t="s">
        <v>34</v>
      </c>
      <c r="J797" t="s">
        <v>34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  <c r="Q797" t="s">
        <v>34</v>
      </c>
      <c r="R797" t="s">
        <v>34</v>
      </c>
      <c r="S797" t="s">
        <v>34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2">
      <c r="B798" t="s">
        <v>484</v>
      </c>
      <c r="C798">
        <f>+C802-C800</f>
        <v>-39.180999999999997</v>
      </c>
      <c r="D798">
        <f t="shared" ref="D798:AO798" si="159">+D802-D800</f>
        <v>-30.244</v>
      </c>
      <c r="E798">
        <f t="shared" si="159"/>
        <v>-33.255000000000003</v>
      </c>
      <c r="F798">
        <f t="shared" si="159"/>
        <v>-33.292999999999999</v>
      </c>
      <c r="G798">
        <f t="shared" si="159"/>
        <v>-29.783999999999999</v>
      </c>
      <c r="H798">
        <f t="shared" si="159"/>
        <v>-25.123000000000001</v>
      </c>
      <c r="I798">
        <f t="shared" si="159"/>
        <v>-19.504000000000001</v>
      </c>
      <c r="J798">
        <f t="shared" si="159"/>
        <v>-27.213999999999999</v>
      </c>
      <c r="K798">
        <f t="shared" si="159"/>
        <v>-19.178000000000001</v>
      </c>
      <c r="L798">
        <f t="shared" si="159"/>
        <v>-19.236000000000001</v>
      </c>
      <c r="M798">
        <f t="shared" si="159"/>
        <v>-22.381</v>
      </c>
      <c r="N798">
        <f t="shared" si="159"/>
        <v>-22.323</v>
      </c>
      <c r="O798">
        <f t="shared" si="159"/>
        <v>-36.015999999999998</v>
      </c>
      <c r="P798">
        <f t="shared" si="159"/>
        <v>-33.868000000000002</v>
      </c>
      <c r="Q798">
        <f t="shared" si="159"/>
        <v>-23.396999999999998</v>
      </c>
      <c r="R798">
        <f t="shared" si="159"/>
        <v>-25.295999999999999</v>
      </c>
      <c r="S798">
        <f t="shared" si="159"/>
        <v>-40.235999999999997</v>
      </c>
      <c r="T798">
        <f t="shared" si="159"/>
        <v>-40.619</v>
      </c>
      <c r="U798">
        <f t="shared" si="159"/>
        <v>-45.548000000000002</v>
      </c>
      <c r="V798">
        <f t="shared" si="159"/>
        <v>-49.307000000000002</v>
      </c>
      <c r="W798">
        <f t="shared" si="159"/>
        <v>-44.378</v>
      </c>
      <c r="X798">
        <f t="shared" si="159"/>
        <v>-44.762</v>
      </c>
      <c r="Y798">
        <f t="shared" si="159"/>
        <v>-18.622</v>
      </c>
      <c r="Z798">
        <f t="shared" si="159"/>
        <v>0</v>
      </c>
      <c r="AA798">
        <f t="shared" si="159"/>
        <v>0</v>
      </c>
      <c r="AB798">
        <f t="shared" si="159"/>
        <v>0</v>
      </c>
      <c r="AC798">
        <f t="shared" si="159"/>
        <v>0</v>
      </c>
      <c r="AD798">
        <f t="shared" si="159"/>
        <v>0</v>
      </c>
      <c r="AE798">
        <f t="shared" si="159"/>
        <v>0</v>
      </c>
      <c r="AF798">
        <f t="shared" si="159"/>
        <v>0</v>
      </c>
      <c r="AG798">
        <f t="shared" si="159"/>
        <v>0</v>
      </c>
      <c r="AH798">
        <f t="shared" si="159"/>
        <v>0</v>
      </c>
      <c r="AI798">
        <f t="shared" si="159"/>
        <v>0</v>
      </c>
      <c r="AJ798">
        <f t="shared" si="159"/>
        <v>0</v>
      </c>
      <c r="AK798">
        <f t="shared" si="159"/>
        <v>0</v>
      </c>
      <c r="AL798">
        <f t="shared" si="159"/>
        <v>0</v>
      </c>
      <c r="AM798">
        <f t="shared" si="159"/>
        <v>0</v>
      </c>
      <c r="AN798">
        <f t="shared" si="159"/>
        <v>0</v>
      </c>
      <c r="AO798">
        <f t="shared" si="159"/>
        <v>0</v>
      </c>
    </row>
    <row r="799" spans="1:41" hidden="1" x14ac:dyDescent="0.2">
      <c r="B799" t="s">
        <v>3</v>
      </c>
    </row>
    <row r="800" spans="1:41" hidden="1" x14ac:dyDescent="0.2">
      <c r="A800" t="s">
        <v>485</v>
      </c>
      <c r="B800" t="s">
        <v>5</v>
      </c>
      <c r="C800">
        <v>39.180999999999997</v>
      </c>
      <c r="D800">
        <v>30.244</v>
      </c>
      <c r="E800">
        <v>33.255000000000003</v>
      </c>
      <c r="F800">
        <v>33.292999999999999</v>
      </c>
      <c r="G800">
        <v>29.783999999999999</v>
      </c>
      <c r="H800">
        <v>25.123000000000001</v>
      </c>
      <c r="I800">
        <v>19.504000000000001</v>
      </c>
      <c r="J800">
        <v>27.213999999999999</v>
      </c>
      <c r="K800">
        <v>19.178000000000001</v>
      </c>
      <c r="L800">
        <v>19.236000000000001</v>
      </c>
      <c r="M800">
        <v>22.381</v>
      </c>
      <c r="N800">
        <v>22.323</v>
      </c>
      <c r="O800">
        <v>36.015999999999998</v>
      </c>
      <c r="P800">
        <v>33.868000000000002</v>
      </c>
      <c r="Q800">
        <v>23.396999999999998</v>
      </c>
      <c r="R800">
        <v>25.295999999999999</v>
      </c>
      <c r="S800">
        <v>40.235999999999997</v>
      </c>
      <c r="T800">
        <v>40.619</v>
      </c>
      <c r="U800">
        <v>45.548000000000002</v>
      </c>
      <c r="V800">
        <v>49.307000000000002</v>
      </c>
      <c r="W800">
        <v>44.378</v>
      </c>
      <c r="X800">
        <v>44.762</v>
      </c>
      <c r="Y800">
        <v>18.622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hidden="1" x14ac:dyDescent="0.2">
      <c r="B801" t="s">
        <v>6</v>
      </c>
    </row>
    <row r="802" spans="1:41" hidden="1" x14ac:dyDescent="0.2">
      <c r="A802" t="s">
        <v>486</v>
      </c>
      <c r="B802" t="s">
        <v>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2">
      <c r="B803" t="s">
        <v>487</v>
      </c>
      <c r="C803">
        <f>+C807-C805</f>
        <v>-5.6559999999999997</v>
      </c>
      <c r="D803">
        <f t="shared" ref="D803:AO803" si="160">+D807-D805</f>
        <v>-3.8119999999999998</v>
      </c>
      <c r="E803">
        <f t="shared" si="160"/>
        <v>-4.8449999999999998</v>
      </c>
      <c r="F803">
        <f t="shared" si="160"/>
        <v>-3.9129999999999998</v>
      </c>
      <c r="G803">
        <f t="shared" si="160"/>
        <v>-3.9129999999999998</v>
      </c>
      <c r="H803">
        <f t="shared" si="160"/>
        <v>-2.96</v>
      </c>
      <c r="I803">
        <f t="shared" si="160"/>
        <v>-4.4809999999999999</v>
      </c>
      <c r="J803">
        <f t="shared" si="160"/>
        <v>-5.5750000000000002</v>
      </c>
      <c r="K803">
        <f t="shared" si="160"/>
        <v>-5.4329999999999998</v>
      </c>
      <c r="L803">
        <f t="shared" si="160"/>
        <v>-6.4470000000000001</v>
      </c>
      <c r="M803">
        <f t="shared" si="160"/>
        <v>-6.2240000000000002</v>
      </c>
      <c r="N803">
        <f t="shared" si="160"/>
        <v>-5.819</v>
      </c>
      <c r="O803">
        <f t="shared" si="160"/>
        <v>-5.7779999999999996</v>
      </c>
      <c r="P803">
        <f t="shared" si="160"/>
        <v>-4.3390000000000004</v>
      </c>
      <c r="Q803">
        <f t="shared" si="160"/>
        <v>-4.7850000000000001</v>
      </c>
      <c r="R803">
        <f t="shared" si="160"/>
        <v>-3.9329999999999998</v>
      </c>
      <c r="S803">
        <f t="shared" si="160"/>
        <v>-3.1629999999999998</v>
      </c>
      <c r="T803">
        <f t="shared" si="160"/>
        <v>-2.8180000000000001</v>
      </c>
      <c r="U803">
        <f t="shared" si="160"/>
        <v>-2.7570000000000001</v>
      </c>
      <c r="V803">
        <f t="shared" si="160"/>
        <v>-2.048</v>
      </c>
      <c r="W803">
        <f t="shared" si="160"/>
        <v>-2.169</v>
      </c>
      <c r="X803">
        <f t="shared" si="160"/>
        <v>-2.0070000000000001</v>
      </c>
      <c r="Y803">
        <f t="shared" si="160"/>
        <v>-2.048</v>
      </c>
      <c r="Z803">
        <f t="shared" si="160"/>
        <v>-1.6619999999999999</v>
      </c>
      <c r="AA803">
        <f t="shared" si="160"/>
        <v>-1.014</v>
      </c>
      <c r="AB803">
        <f t="shared" si="160"/>
        <v>-0.71</v>
      </c>
      <c r="AC803">
        <f t="shared" si="160"/>
        <v>0</v>
      </c>
      <c r="AD803">
        <f t="shared" si="160"/>
        <v>0</v>
      </c>
      <c r="AE803">
        <f t="shared" si="160"/>
        <v>0</v>
      </c>
      <c r="AF803">
        <f t="shared" si="160"/>
        <v>0</v>
      </c>
      <c r="AG803">
        <f t="shared" si="160"/>
        <v>0</v>
      </c>
      <c r="AH803">
        <f t="shared" si="160"/>
        <v>0</v>
      </c>
      <c r="AI803">
        <f t="shared" si="160"/>
        <v>0</v>
      </c>
      <c r="AJ803">
        <f t="shared" si="160"/>
        <v>0</v>
      </c>
      <c r="AK803">
        <f t="shared" si="160"/>
        <v>0</v>
      </c>
      <c r="AL803">
        <f t="shared" si="160"/>
        <v>0</v>
      </c>
      <c r="AM803">
        <f t="shared" si="160"/>
        <v>32.972000000000001</v>
      </c>
      <c r="AN803">
        <f t="shared" si="160"/>
        <v>27.52</v>
      </c>
      <c r="AO803">
        <f t="shared" si="160"/>
        <v>32.960999999999999</v>
      </c>
    </row>
    <row r="804" spans="1:41" hidden="1" x14ac:dyDescent="0.2">
      <c r="B804" t="s">
        <v>3</v>
      </c>
    </row>
    <row r="805" spans="1:41" hidden="1" x14ac:dyDescent="0.2">
      <c r="A805" t="s">
        <v>488</v>
      </c>
      <c r="B805" t="s">
        <v>5</v>
      </c>
      <c r="C805">
        <v>5.6559999999999997</v>
      </c>
      <c r="D805">
        <v>3.8119999999999998</v>
      </c>
      <c r="E805">
        <v>4.8449999999999998</v>
      </c>
      <c r="F805">
        <v>3.9129999999999998</v>
      </c>
      <c r="G805">
        <v>3.9129999999999998</v>
      </c>
      <c r="H805">
        <v>2.96</v>
      </c>
      <c r="I805">
        <v>4.4809999999999999</v>
      </c>
      <c r="J805">
        <v>5.5750000000000002</v>
      </c>
      <c r="K805">
        <v>5.4329999999999998</v>
      </c>
      <c r="L805">
        <v>6.4470000000000001</v>
      </c>
      <c r="M805">
        <v>6.2240000000000002</v>
      </c>
      <c r="N805">
        <v>5.819</v>
      </c>
      <c r="O805">
        <v>5.7779999999999996</v>
      </c>
      <c r="P805">
        <v>4.3390000000000004</v>
      </c>
      <c r="Q805">
        <v>4.7850000000000001</v>
      </c>
      <c r="R805">
        <v>3.9329999999999998</v>
      </c>
      <c r="S805">
        <v>3.1629999999999998</v>
      </c>
      <c r="T805">
        <v>2.8180000000000001</v>
      </c>
      <c r="U805">
        <v>2.7570000000000001</v>
      </c>
      <c r="V805">
        <v>2.048</v>
      </c>
      <c r="W805">
        <v>2.169</v>
      </c>
      <c r="X805">
        <v>2.0070000000000001</v>
      </c>
      <c r="Y805">
        <v>2.048</v>
      </c>
      <c r="Z805">
        <v>1.6619999999999999</v>
      </c>
      <c r="AA805">
        <v>1.014</v>
      </c>
      <c r="AB805">
        <v>0.71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27.283000000000001</v>
      </c>
      <c r="AN805">
        <v>28.24</v>
      </c>
      <c r="AO805">
        <v>27.358000000000001</v>
      </c>
    </row>
    <row r="806" spans="1:41" hidden="1" x14ac:dyDescent="0.2">
      <c r="B806" t="s">
        <v>6</v>
      </c>
    </row>
    <row r="807" spans="1:41" hidden="1" x14ac:dyDescent="0.2">
      <c r="A807" t="s">
        <v>489</v>
      </c>
      <c r="B807" t="s">
        <v>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60.255000000000003</v>
      </c>
      <c r="AN807">
        <v>55.76</v>
      </c>
      <c r="AO807">
        <v>60.319000000000003</v>
      </c>
    </row>
    <row r="808" spans="1:41" x14ac:dyDescent="0.2">
      <c r="B808" t="s">
        <v>490</v>
      </c>
      <c r="C808">
        <f>+C812-C810</f>
        <v>-5.4580000000000002</v>
      </c>
      <c r="D808">
        <f t="shared" ref="D808:AO808" si="161">+D812-D810</f>
        <v>-3.6779999999999999</v>
      </c>
      <c r="E808">
        <f t="shared" si="161"/>
        <v>-4.6749999999999998</v>
      </c>
      <c r="F808">
        <f t="shared" si="161"/>
        <v>-3.7749999999999999</v>
      </c>
      <c r="G808">
        <f t="shared" si="161"/>
        <v>-3.7749999999999999</v>
      </c>
      <c r="H808">
        <f t="shared" si="161"/>
        <v>-2.8559999999999999</v>
      </c>
      <c r="I808">
        <f t="shared" si="161"/>
        <v>-4.3230000000000004</v>
      </c>
      <c r="J808">
        <f t="shared" si="161"/>
        <v>-5.3789999999999996</v>
      </c>
      <c r="K808">
        <f t="shared" si="161"/>
        <v>-5.2430000000000003</v>
      </c>
      <c r="L808">
        <f t="shared" si="161"/>
        <v>-6.2210000000000001</v>
      </c>
      <c r="M808">
        <f t="shared" si="161"/>
        <v>-6.0049999999999999</v>
      </c>
      <c r="N808">
        <f t="shared" si="161"/>
        <v>-5.6139999999999999</v>
      </c>
      <c r="O808">
        <f t="shared" si="161"/>
        <v>-5.5750000000000002</v>
      </c>
      <c r="P808">
        <f t="shared" si="161"/>
        <v>-4.1859999999999999</v>
      </c>
      <c r="Q808">
        <f t="shared" si="161"/>
        <v>-4.617</v>
      </c>
      <c r="R808">
        <f t="shared" si="161"/>
        <v>-3.7949999999999999</v>
      </c>
      <c r="S808">
        <f t="shared" si="161"/>
        <v>-3.052</v>
      </c>
      <c r="T808">
        <f t="shared" si="161"/>
        <v>-2.7189999999999999</v>
      </c>
      <c r="U808">
        <f t="shared" si="161"/>
        <v>-2.66</v>
      </c>
      <c r="V808">
        <f t="shared" si="161"/>
        <v>-1.976</v>
      </c>
      <c r="W808">
        <f t="shared" si="161"/>
        <v>-2.093</v>
      </c>
      <c r="X808">
        <f t="shared" si="161"/>
        <v>-1.9370000000000001</v>
      </c>
      <c r="Y808">
        <f t="shared" si="161"/>
        <v>-1.976</v>
      </c>
      <c r="Z808">
        <f t="shared" si="161"/>
        <v>-1.6040000000000001</v>
      </c>
      <c r="AA808">
        <f t="shared" si="161"/>
        <v>-0.97799999999999998</v>
      </c>
      <c r="AB808">
        <f t="shared" si="161"/>
        <v>-0.68500000000000005</v>
      </c>
      <c r="AC808">
        <f t="shared" si="161"/>
        <v>0</v>
      </c>
      <c r="AD808">
        <f t="shared" si="161"/>
        <v>0</v>
      </c>
      <c r="AE808">
        <f t="shared" si="161"/>
        <v>0</v>
      </c>
      <c r="AF808">
        <f t="shared" si="161"/>
        <v>0</v>
      </c>
      <c r="AG808">
        <f t="shared" si="161"/>
        <v>0</v>
      </c>
      <c r="AH808">
        <f t="shared" si="161"/>
        <v>0</v>
      </c>
      <c r="AI808">
        <f t="shared" si="161"/>
        <v>0</v>
      </c>
      <c r="AJ808">
        <f t="shared" si="161"/>
        <v>0</v>
      </c>
      <c r="AK808">
        <f t="shared" si="161"/>
        <v>0</v>
      </c>
      <c r="AL808">
        <f t="shared" si="161"/>
        <v>0</v>
      </c>
      <c r="AM808">
        <f t="shared" si="161"/>
        <v>0</v>
      </c>
      <c r="AN808">
        <f t="shared" si="161"/>
        <v>0</v>
      </c>
      <c r="AO808">
        <f t="shared" si="161"/>
        <v>0</v>
      </c>
    </row>
    <row r="809" spans="1:41" hidden="1" x14ac:dyDescent="0.2">
      <c r="B809" t="s">
        <v>3</v>
      </c>
    </row>
    <row r="810" spans="1:41" hidden="1" x14ac:dyDescent="0.2">
      <c r="A810" t="s">
        <v>491</v>
      </c>
      <c r="B810" t="s">
        <v>5</v>
      </c>
      <c r="C810">
        <v>5.4580000000000002</v>
      </c>
      <c r="D810">
        <v>3.6779999999999999</v>
      </c>
      <c r="E810">
        <v>4.6749999999999998</v>
      </c>
      <c r="F810">
        <v>3.7749999999999999</v>
      </c>
      <c r="G810">
        <v>3.7749999999999999</v>
      </c>
      <c r="H810">
        <v>2.8559999999999999</v>
      </c>
      <c r="I810">
        <v>4.3230000000000004</v>
      </c>
      <c r="J810">
        <v>5.3789999999999996</v>
      </c>
      <c r="K810">
        <v>5.2430000000000003</v>
      </c>
      <c r="L810">
        <v>6.2210000000000001</v>
      </c>
      <c r="M810">
        <v>6.0049999999999999</v>
      </c>
      <c r="N810">
        <v>5.6139999999999999</v>
      </c>
      <c r="O810">
        <v>5.5750000000000002</v>
      </c>
      <c r="P810">
        <v>4.1859999999999999</v>
      </c>
      <c r="Q810">
        <v>4.617</v>
      </c>
      <c r="R810">
        <v>3.7949999999999999</v>
      </c>
      <c r="S810">
        <v>3.052</v>
      </c>
      <c r="T810">
        <v>2.7189999999999999</v>
      </c>
      <c r="U810">
        <v>2.66</v>
      </c>
      <c r="V810">
        <v>1.976</v>
      </c>
      <c r="W810">
        <v>2.093</v>
      </c>
      <c r="X810">
        <v>1.9370000000000001</v>
      </c>
      <c r="Y810">
        <v>1.976</v>
      </c>
      <c r="Z810">
        <v>1.6040000000000001</v>
      </c>
      <c r="AA810">
        <v>0.97799999999999998</v>
      </c>
      <c r="AB810">
        <v>0.68500000000000005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hidden="1" x14ac:dyDescent="0.2">
      <c r="B811" t="s">
        <v>6</v>
      </c>
    </row>
    <row r="812" spans="1:41" hidden="1" x14ac:dyDescent="0.2">
      <c r="A812" t="s">
        <v>492</v>
      </c>
      <c r="B812" t="s">
        <v>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2">
      <c r="B813" t="s">
        <v>493</v>
      </c>
      <c r="C813">
        <f>+C817-C815</f>
        <v>47.343000000000004</v>
      </c>
      <c r="D813">
        <f t="shared" ref="D813:AO813" si="162">+D817-D815</f>
        <v>42.146000000000001</v>
      </c>
      <c r="E813">
        <f t="shared" si="162"/>
        <v>42.165999999999997</v>
      </c>
      <c r="F813">
        <f t="shared" si="162"/>
        <v>22.960999999999999</v>
      </c>
      <c r="G813">
        <f t="shared" si="162"/>
        <v>20.300999999999998</v>
      </c>
      <c r="H813">
        <f t="shared" si="162"/>
        <v>25.62</v>
      </c>
      <c r="I813">
        <f t="shared" si="162"/>
        <v>13.297000000000001</v>
      </c>
      <c r="J813">
        <f t="shared" si="162"/>
        <v>-2.5380000000000003</v>
      </c>
      <c r="K813">
        <f t="shared" si="162"/>
        <v>-19.347999999999999</v>
      </c>
      <c r="L813">
        <f t="shared" si="162"/>
        <v>-18.128999999999998</v>
      </c>
      <c r="M813">
        <f t="shared" si="162"/>
        <v>-14.901999999999999</v>
      </c>
      <c r="N813">
        <f t="shared" si="162"/>
        <v>-33.416000000000004</v>
      </c>
      <c r="O813">
        <f t="shared" si="162"/>
        <v>-28.603999999999999</v>
      </c>
      <c r="P813">
        <f t="shared" si="162"/>
        <v>-23.61</v>
      </c>
      <c r="Q813">
        <f t="shared" si="162"/>
        <v>-21.966000000000001</v>
      </c>
      <c r="R813">
        <f t="shared" si="162"/>
        <v>-20.464000000000002</v>
      </c>
      <c r="S813">
        <f t="shared" si="162"/>
        <v>-19.712000000000003</v>
      </c>
      <c r="T813">
        <f t="shared" si="162"/>
        <v>-35.506999999999998</v>
      </c>
      <c r="U813">
        <f t="shared" si="162"/>
        <v>-53.088000000000001</v>
      </c>
      <c r="V813">
        <f t="shared" si="162"/>
        <v>-29.965</v>
      </c>
      <c r="W813">
        <f t="shared" si="162"/>
        <v>-48.622</v>
      </c>
      <c r="X813">
        <f t="shared" si="162"/>
        <v>-56.661000000000001</v>
      </c>
      <c r="Y813">
        <f t="shared" si="162"/>
        <v>-53.637000000000008</v>
      </c>
      <c r="Z813">
        <f t="shared" si="162"/>
        <v>-55.849000000000004</v>
      </c>
      <c r="AA813">
        <f t="shared" si="162"/>
        <v>-67.787000000000006</v>
      </c>
      <c r="AB813">
        <f t="shared" si="162"/>
        <v>-84.677000000000007</v>
      </c>
      <c r="AC813">
        <f t="shared" si="162"/>
        <v>-79.134</v>
      </c>
      <c r="AD813">
        <f t="shared" si="162"/>
        <v>-84.759</v>
      </c>
      <c r="AE813">
        <f t="shared" si="162"/>
        <v>-80.86</v>
      </c>
      <c r="AF813">
        <f t="shared" si="162"/>
        <v>-82.200999999999993</v>
      </c>
      <c r="AG813">
        <f t="shared" si="162"/>
        <v>-77.876000000000005</v>
      </c>
      <c r="AH813">
        <f t="shared" si="162"/>
        <v>-79.418999999999997</v>
      </c>
      <c r="AI813">
        <f t="shared" si="162"/>
        <v>-76.697999999999993</v>
      </c>
      <c r="AJ813">
        <f t="shared" si="162"/>
        <v>-71.683999999999997</v>
      </c>
      <c r="AK813">
        <f t="shared" si="162"/>
        <v>-69.350000000000009</v>
      </c>
      <c r="AL813">
        <f t="shared" si="162"/>
        <v>-79.358000000000004</v>
      </c>
      <c r="AM813">
        <f t="shared" si="162"/>
        <v>-103.104</v>
      </c>
      <c r="AN813">
        <f t="shared" si="162"/>
        <v>-124.057</v>
      </c>
      <c r="AO813">
        <f t="shared" si="162"/>
        <v>-106.426</v>
      </c>
    </row>
    <row r="814" spans="1:41" hidden="1" x14ac:dyDescent="0.2">
      <c r="B814" t="s">
        <v>3</v>
      </c>
    </row>
    <row r="815" spans="1:41" hidden="1" x14ac:dyDescent="0.2">
      <c r="A815" t="s">
        <v>494</v>
      </c>
      <c r="B815" t="s">
        <v>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5.6440000000000001</v>
      </c>
      <c r="K815">
        <v>24.422999999999998</v>
      </c>
      <c r="L815">
        <v>19.123999999999999</v>
      </c>
      <c r="M815">
        <v>17.885999999999999</v>
      </c>
      <c r="N815">
        <v>34.451000000000001</v>
      </c>
      <c r="O815">
        <v>29.457000000000001</v>
      </c>
      <c r="P815">
        <v>23.61</v>
      </c>
      <c r="Q815">
        <v>21.966000000000001</v>
      </c>
      <c r="R815">
        <v>48.581000000000003</v>
      </c>
      <c r="S815">
        <v>57.067</v>
      </c>
      <c r="T815">
        <v>81.123999999999995</v>
      </c>
      <c r="U815">
        <v>96.085999999999999</v>
      </c>
      <c r="V815">
        <v>59.097000000000001</v>
      </c>
      <c r="W815">
        <v>62.284999999999997</v>
      </c>
      <c r="X815">
        <v>75.44</v>
      </c>
      <c r="Y815">
        <v>75.156000000000006</v>
      </c>
      <c r="Z815">
        <v>84.86</v>
      </c>
      <c r="AA815">
        <v>84.515000000000001</v>
      </c>
      <c r="AB815">
        <v>97.629000000000005</v>
      </c>
      <c r="AC815">
        <v>103.09</v>
      </c>
      <c r="AD815">
        <v>112.267</v>
      </c>
      <c r="AE815">
        <v>98.989000000000004</v>
      </c>
      <c r="AF815">
        <v>101.36499999999999</v>
      </c>
      <c r="AG815">
        <v>96.878</v>
      </c>
      <c r="AH815">
        <v>95.762</v>
      </c>
      <c r="AI815">
        <v>92.370999999999995</v>
      </c>
      <c r="AJ815">
        <v>86.423000000000002</v>
      </c>
      <c r="AK815">
        <v>84.921000000000006</v>
      </c>
      <c r="AL815">
        <v>87.356999999999999</v>
      </c>
      <c r="AM815">
        <v>105.431</v>
      </c>
      <c r="AN815">
        <v>125.64</v>
      </c>
      <c r="AO815">
        <v>112.94</v>
      </c>
    </row>
    <row r="816" spans="1:41" hidden="1" x14ac:dyDescent="0.2">
      <c r="B816" t="s">
        <v>6</v>
      </c>
    </row>
    <row r="817" spans="1:43" hidden="1" x14ac:dyDescent="0.2">
      <c r="A817" t="s">
        <v>495</v>
      </c>
      <c r="B817" t="s">
        <v>5</v>
      </c>
      <c r="C817">
        <v>47.343000000000004</v>
      </c>
      <c r="D817">
        <v>42.146000000000001</v>
      </c>
      <c r="E817">
        <v>42.165999999999997</v>
      </c>
      <c r="F817">
        <v>22.960999999999999</v>
      </c>
      <c r="G817">
        <v>20.300999999999998</v>
      </c>
      <c r="H817">
        <v>25.62</v>
      </c>
      <c r="I817">
        <v>13.297000000000001</v>
      </c>
      <c r="J817">
        <v>3.1059999999999999</v>
      </c>
      <c r="K817">
        <v>5.0750000000000002</v>
      </c>
      <c r="L817">
        <v>0.995</v>
      </c>
      <c r="M817">
        <v>2.984</v>
      </c>
      <c r="N817">
        <v>1.0349999999999999</v>
      </c>
      <c r="O817">
        <v>0.85299999999999998</v>
      </c>
      <c r="P817">
        <v>0</v>
      </c>
      <c r="Q817">
        <v>0</v>
      </c>
      <c r="R817">
        <v>28.117000000000001</v>
      </c>
      <c r="S817">
        <v>37.354999999999997</v>
      </c>
      <c r="T817">
        <v>45.616999999999997</v>
      </c>
      <c r="U817">
        <v>42.997999999999998</v>
      </c>
      <c r="V817">
        <v>29.132000000000001</v>
      </c>
      <c r="W817">
        <v>13.663</v>
      </c>
      <c r="X817">
        <v>18.779</v>
      </c>
      <c r="Y817">
        <v>21.518999999999998</v>
      </c>
      <c r="Z817">
        <v>29.010999999999999</v>
      </c>
      <c r="AA817">
        <v>16.728000000000002</v>
      </c>
      <c r="AB817">
        <v>12.952</v>
      </c>
      <c r="AC817">
        <v>23.956</v>
      </c>
      <c r="AD817">
        <v>27.507999999999999</v>
      </c>
      <c r="AE817">
        <v>18.129000000000001</v>
      </c>
      <c r="AF817">
        <v>19.164000000000001</v>
      </c>
      <c r="AG817">
        <v>19.001999999999999</v>
      </c>
      <c r="AH817">
        <v>16.343</v>
      </c>
      <c r="AI817">
        <v>15.673</v>
      </c>
      <c r="AJ817">
        <v>14.739000000000001</v>
      </c>
      <c r="AK817">
        <v>15.571</v>
      </c>
      <c r="AL817">
        <v>7.9989999999999997</v>
      </c>
      <c r="AM817">
        <v>2.327</v>
      </c>
      <c r="AN817">
        <v>1.583</v>
      </c>
      <c r="AO817">
        <v>6.5140000000000002</v>
      </c>
    </row>
    <row r="818" spans="1:43" x14ac:dyDescent="0.2">
      <c r="B818" t="s">
        <v>496</v>
      </c>
      <c r="C818">
        <f>+C822-C820</f>
        <v>-187.036</v>
      </c>
      <c r="D818">
        <f t="shared" ref="D818:AO818" si="163">+D822-D820</f>
        <v>-167.107</v>
      </c>
      <c r="E818">
        <f t="shared" si="163"/>
        <v>-157.637</v>
      </c>
      <c r="F818">
        <f t="shared" si="163"/>
        <v>-165.99700000000001</v>
      </c>
      <c r="G818">
        <f t="shared" si="163"/>
        <v>-198.303</v>
      </c>
      <c r="H818">
        <f t="shared" si="163"/>
        <v>-135.79</v>
      </c>
      <c r="I818">
        <f t="shared" si="163"/>
        <v>-139.768</v>
      </c>
      <c r="J818">
        <f t="shared" si="163"/>
        <v>-167.61199999999999</v>
      </c>
      <c r="K818">
        <f t="shared" si="163"/>
        <v>-194.97200000000001</v>
      </c>
      <c r="L818">
        <f t="shared" si="163"/>
        <v>-197.41499999999999</v>
      </c>
      <c r="M818">
        <f t="shared" si="163"/>
        <v>-221.24100000000001</v>
      </c>
      <c r="N818">
        <f t="shared" si="163"/>
        <v>-211.73099999999999</v>
      </c>
      <c r="O818">
        <f t="shared" si="163"/>
        <v>-239.37299999999999</v>
      </c>
      <c r="P818">
        <f t="shared" si="163"/>
        <v>-225.52200000000002</v>
      </c>
      <c r="Q818">
        <f t="shared" si="163"/>
        <v>-240.625</v>
      </c>
      <c r="R818">
        <f t="shared" si="163"/>
        <v>-327.04599999999999</v>
      </c>
      <c r="S818">
        <f t="shared" si="163"/>
        <v>-353.60500000000002</v>
      </c>
      <c r="T818">
        <f t="shared" si="163"/>
        <v>-356.02699999999999</v>
      </c>
      <c r="U818">
        <f t="shared" si="163"/>
        <v>-321.80200000000002</v>
      </c>
      <c r="V818">
        <f t="shared" si="163"/>
        <v>-324.67599999999999</v>
      </c>
      <c r="W818">
        <f t="shared" si="163"/>
        <v>-313.39299999999997</v>
      </c>
      <c r="X818">
        <f t="shared" si="163"/>
        <v>-307.01599999999996</v>
      </c>
      <c r="Y818">
        <f t="shared" si="163"/>
        <v>-250.096</v>
      </c>
      <c r="Z818">
        <f t="shared" si="163"/>
        <v>-238.78800000000001</v>
      </c>
      <c r="AA818">
        <f t="shared" si="163"/>
        <v>-189.64100000000002</v>
      </c>
      <c r="AB818">
        <f t="shared" si="163"/>
        <v>-199.67699999999999</v>
      </c>
      <c r="AC818">
        <f t="shared" si="163"/>
        <v>-202.01900000000001</v>
      </c>
      <c r="AD818">
        <f t="shared" si="163"/>
        <v>-189.01500000000001</v>
      </c>
      <c r="AE818">
        <f t="shared" si="163"/>
        <v>-172.47800000000001</v>
      </c>
      <c r="AF818">
        <f t="shared" si="163"/>
        <v>-116.971</v>
      </c>
      <c r="AG818">
        <f t="shared" si="163"/>
        <v>-164.98699999999999</v>
      </c>
      <c r="AH818">
        <f t="shared" si="163"/>
        <v>-171.529</v>
      </c>
      <c r="AI818">
        <f t="shared" si="163"/>
        <v>-162.50300000000001</v>
      </c>
      <c r="AJ818">
        <f t="shared" si="163"/>
        <v>-140.07</v>
      </c>
      <c r="AK818">
        <f t="shared" si="163"/>
        <v>-160.04</v>
      </c>
      <c r="AL818">
        <f t="shared" si="163"/>
        <v>-197.85900000000001</v>
      </c>
      <c r="AM818">
        <f t="shared" si="163"/>
        <v>-198.24700000000001</v>
      </c>
      <c r="AN818">
        <f t="shared" si="163"/>
        <v>-195.84700000000001</v>
      </c>
      <c r="AO818">
        <f t="shared" si="163"/>
        <v>-220.04600000000002</v>
      </c>
    </row>
    <row r="819" spans="1:43" hidden="1" x14ac:dyDescent="0.2">
      <c r="B819" t="s">
        <v>3</v>
      </c>
    </row>
    <row r="820" spans="1:43" hidden="1" x14ac:dyDescent="0.2">
      <c r="A820" t="s">
        <v>497</v>
      </c>
      <c r="B820" t="s">
        <v>5</v>
      </c>
      <c r="C820">
        <v>187.036</v>
      </c>
      <c r="D820">
        <v>167.107</v>
      </c>
      <c r="E820">
        <v>157.637</v>
      </c>
      <c r="F820">
        <v>165.99700000000001</v>
      </c>
      <c r="G820">
        <v>198.303</v>
      </c>
      <c r="H820">
        <v>135.79</v>
      </c>
      <c r="I820">
        <v>139.768</v>
      </c>
      <c r="J820">
        <v>167.61199999999999</v>
      </c>
      <c r="K820">
        <v>194.97200000000001</v>
      </c>
      <c r="L820">
        <v>197.41499999999999</v>
      </c>
      <c r="M820">
        <v>221.24100000000001</v>
      </c>
      <c r="N820">
        <v>211.73099999999999</v>
      </c>
      <c r="O820">
        <v>245.875</v>
      </c>
      <c r="P820">
        <v>231.21600000000001</v>
      </c>
      <c r="Q820">
        <v>244.26</v>
      </c>
      <c r="R820">
        <v>328.94400000000002</v>
      </c>
      <c r="S820">
        <v>353.61900000000003</v>
      </c>
      <c r="T820">
        <v>356.16300000000001</v>
      </c>
      <c r="U820">
        <v>322.05900000000003</v>
      </c>
      <c r="V820">
        <v>324.80500000000001</v>
      </c>
      <c r="W820">
        <v>313.88099999999997</v>
      </c>
      <c r="X820">
        <v>307.86399999999998</v>
      </c>
      <c r="Y820">
        <v>259.28300000000002</v>
      </c>
      <c r="Z820">
        <v>252.21600000000001</v>
      </c>
      <c r="AA820">
        <v>201.81700000000001</v>
      </c>
      <c r="AB820">
        <v>215.083</v>
      </c>
      <c r="AC820">
        <v>216.173</v>
      </c>
      <c r="AD820">
        <v>204.90600000000001</v>
      </c>
      <c r="AE820">
        <v>189.21700000000001</v>
      </c>
      <c r="AF820">
        <v>137.16300000000001</v>
      </c>
      <c r="AG820">
        <v>183.786</v>
      </c>
      <c r="AH820">
        <v>190.28700000000001</v>
      </c>
      <c r="AI820">
        <v>177.62700000000001</v>
      </c>
      <c r="AJ820">
        <v>153.94200000000001</v>
      </c>
      <c r="AK820">
        <v>177.708</v>
      </c>
      <c r="AL820">
        <v>213.447</v>
      </c>
      <c r="AM820">
        <v>212.81700000000001</v>
      </c>
      <c r="AN820">
        <v>208.86</v>
      </c>
      <c r="AO820">
        <v>232.46</v>
      </c>
    </row>
    <row r="821" spans="1:43" hidden="1" x14ac:dyDescent="0.2">
      <c r="B821" t="s">
        <v>6</v>
      </c>
    </row>
    <row r="822" spans="1:43" hidden="1" x14ac:dyDescent="0.2">
      <c r="A822" t="s">
        <v>498</v>
      </c>
      <c r="B822" t="s">
        <v>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6.5019999999999998</v>
      </c>
      <c r="P822">
        <v>5.694</v>
      </c>
      <c r="Q822">
        <v>3.6349999999999998</v>
      </c>
      <c r="R822">
        <v>1.8979999999999999</v>
      </c>
      <c r="S822">
        <v>1.4E-2</v>
      </c>
      <c r="T822">
        <v>0.13600000000000001</v>
      </c>
      <c r="U822">
        <v>0.25700000000000001</v>
      </c>
      <c r="V822">
        <v>0.129</v>
      </c>
      <c r="W822">
        <v>0.48799999999999999</v>
      </c>
      <c r="X822">
        <v>0.84799999999999998</v>
      </c>
      <c r="Y822">
        <v>9.1869999999999994</v>
      </c>
      <c r="Z822">
        <v>13.428000000000001</v>
      </c>
      <c r="AA822">
        <v>12.176</v>
      </c>
      <c r="AB822">
        <v>15.406000000000001</v>
      </c>
      <c r="AC822">
        <v>14.154</v>
      </c>
      <c r="AD822">
        <v>15.891</v>
      </c>
      <c r="AE822">
        <v>16.739000000000001</v>
      </c>
      <c r="AF822">
        <v>20.192</v>
      </c>
      <c r="AG822">
        <v>18.798999999999999</v>
      </c>
      <c r="AH822">
        <v>18.757999999999999</v>
      </c>
      <c r="AI822">
        <v>15.124000000000001</v>
      </c>
      <c r="AJ822">
        <v>13.872</v>
      </c>
      <c r="AK822">
        <v>17.667999999999999</v>
      </c>
      <c r="AL822">
        <v>15.587999999999999</v>
      </c>
      <c r="AM822">
        <v>14.57</v>
      </c>
      <c r="AN822">
        <v>13.013</v>
      </c>
      <c r="AO822">
        <v>12.414</v>
      </c>
    </row>
    <row r="823" spans="1:43" x14ac:dyDescent="0.2">
      <c r="B823" t="s">
        <v>499</v>
      </c>
      <c r="C823">
        <f>+C827-C825</f>
        <v>-329.173</v>
      </c>
      <c r="D823">
        <f t="shared" ref="D823:AO823" si="164">+D827-D825</f>
        <v>-272.791</v>
      </c>
      <c r="E823">
        <f t="shared" si="164"/>
        <v>-266.99599999999998</v>
      </c>
      <c r="F823">
        <f t="shared" si="164"/>
        <v>-264.57299999999998</v>
      </c>
      <c r="G823">
        <f t="shared" si="164"/>
        <v>-274.54300000000001</v>
      </c>
      <c r="H823">
        <f t="shared" si="164"/>
        <v>-276.87</v>
      </c>
      <c r="I823">
        <f t="shared" si="164"/>
        <v>-285.512</v>
      </c>
      <c r="J823">
        <f t="shared" si="164"/>
        <v>-286.09699999999998</v>
      </c>
      <c r="K823">
        <f t="shared" si="164"/>
        <v>-301.88799999999998</v>
      </c>
      <c r="L823">
        <f t="shared" si="164"/>
        <v>-297.32400000000001</v>
      </c>
      <c r="M823">
        <f t="shared" si="164"/>
        <v>-265.03699999999998</v>
      </c>
      <c r="N823">
        <f t="shared" si="164"/>
        <v>-231.27699999999999</v>
      </c>
      <c r="O823">
        <f t="shared" si="164"/>
        <v>-262.82299999999998</v>
      </c>
      <c r="P823">
        <f t="shared" si="164"/>
        <v>-276.10199999999998</v>
      </c>
      <c r="Q823">
        <f t="shared" si="164"/>
        <v>-256.86</v>
      </c>
      <c r="R823">
        <f t="shared" si="164"/>
        <v>-261.625</v>
      </c>
      <c r="S823">
        <f t="shared" si="164"/>
        <v>-282.416</v>
      </c>
      <c r="T823">
        <f t="shared" si="164"/>
        <v>-297.08199999999999</v>
      </c>
      <c r="U823">
        <f t="shared" si="164"/>
        <v>-310.28699999999998</v>
      </c>
      <c r="V823">
        <f t="shared" si="164"/>
        <v>-323.51299999999998</v>
      </c>
      <c r="W823">
        <f t="shared" si="164"/>
        <v>-359.90100000000001</v>
      </c>
      <c r="X823">
        <f t="shared" si="164"/>
        <v>-345.64299999999997</v>
      </c>
      <c r="Y823">
        <f t="shared" si="164"/>
        <v>-352.24599999999998</v>
      </c>
      <c r="Z823">
        <f t="shared" si="164"/>
        <v>-349.05500000000001</v>
      </c>
      <c r="AA823">
        <f t="shared" si="164"/>
        <v>-345.90699999999998</v>
      </c>
      <c r="AB823">
        <f t="shared" si="164"/>
        <v>-357.31400000000002</v>
      </c>
      <c r="AC823">
        <f t="shared" si="164"/>
        <v>-394.36599999999999</v>
      </c>
      <c r="AD823">
        <f t="shared" si="164"/>
        <v>-415.89</v>
      </c>
      <c r="AE823">
        <f t="shared" si="164"/>
        <v>-413.60599999999999</v>
      </c>
      <c r="AF823">
        <f t="shared" si="164"/>
        <v>-401.25100000000003</v>
      </c>
      <c r="AG823">
        <f t="shared" si="164"/>
        <v>-453.851</v>
      </c>
      <c r="AH823">
        <f t="shared" si="164"/>
        <v>-474.50700000000001</v>
      </c>
      <c r="AI823">
        <f t="shared" si="164"/>
        <v>-491.77599999999995</v>
      </c>
      <c r="AJ823">
        <f t="shared" si="164"/>
        <v>-463.28100000000001</v>
      </c>
      <c r="AK823">
        <f t="shared" si="164"/>
        <v>-470.327</v>
      </c>
      <c r="AL823">
        <f t="shared" si="164"/>
        <v>-529.79200000000003</v>
      </c>
      <c r="AM823">
        <f t="shared" si="164"/>
        <v>-490.29399999999998</v>
      </c>
      <c r="AN823">
        <f t="shared" si="164"/>
        <v>-493.245</v>
      </c>
      <c r="AO823">
        <f t="shared" si="164"/>
        <v>-536.11200000000008</v>
      </c>
    </row>
    <row r="824" spans="1:43" hidden="1" x14ac:dyDescent="0.2">
      <c r="B824" t="s">
        <v>3</v>
      </c>
    </row>
    <row r="825" spans="1:43" hidden="1" x14ac:dyDescent="0.2">
      <c r="A825" t="s">
        <v>500</v>
      </c>
      <c r="B825" t="s">
        <v>5</v>
      </c>
      <c r="C825">
        <v>329.173</v>
      </c>
      <c r="D825">
        <v>272.791</v>
      </c>
      <c r="E825">
        <v>266.99599999999998</v>
      </c>
      <c r="F825">
        <v>264.57299999999998</v>
      </c>
      <c r="G825">
        <v>274.54300000000001</v>
      </c>
      <c r="H825">
        <v>276.87</v>
      </c>
      <c r="I825">
        <v>285.512</v>
      </c>
      <c r="J825">
        <v>286.09699999999998</v>
      </c>
      <c r="K825">
        <v>301.88799999999998</v>
      </c>
      <c r="L825">
        <v>297.32400000000001</v>
      </c>
      <c r="M825">
        <v>265.03699999999998</v>
      </c>
      <c r="N825">
        <v>231.27699999999999</v>
      </c>
      <c r="O825">
        <v>262.82299999999998</v>
      </c>
      <c r="P825">
        <v>276.10199999999998</v>
      </c>
      <c r="Q825">
        <v>256.86</v>
      </c>
      <c r="R825">
        <v>261.625</v>
      </c>
      <c r="S825">
        <v>282.43599999999998</v>
      </c>
      <c r="T825">
        <v>297.08199999999999</v>
      </c>
      <c r="U825">
        <v>310.28699999999998</v>
      </c>
      <c r="V825">
        <v>323.51299999999998</v>
      </c>
      <c r="W825">
        <v>362.49900000000002</v>
      </c>
      <c r="X825">
        <v>354.52699999999999</v>
      </c>
      <c r="Y825">
        <v>362.28100000000001</v>
      </c>
      <c r="Z825">
        <v>352.30599999999998</v>
      </c>
      <c r="AA825">
        <v>348.68599999999998</v>
      </c>
      <c r="AB825">
        <v>361.67500000000001</v>
      </c>
      <c r="AC825">
        <v>400.06</v>
      </c>
      <c r="AD825">
        <v>421.70499999999998</v>
      </c>
      <c r="AE825">
        <v>418.58</v>
      </c>
      <c r="AF825">
        <v>405.81400000000002</v>
      </c>
      <c r="AG825">
        <v>458.11099999999999</v>
      </c>
      <c r="AH825">
        <v>480.40300000000002</v>
      </c>
      <c r="AI825">
        <v>496.02499999999998</v>
      </c>
      <c r="AJ825">
        <v>471.41800000000001</v>
      </c>
      <c r="AK825">
        <v>478.80799999999999</v>
      </c>
      <c r="AL825">
        <v>534.92100000000005</v>
      </c>
      <c r="AM825">
        <v>494.81700000000001</v>
      </c>
      <c r="AN825">
        <v>497.68700000000001</v>
      </c>
      <c r="AO825">
        <v>542.08900000000006</v>
      </c>
      <c r="AP825">
        <v>532.26499999999999</v>
      </c>
      <c r="AQ825">
        <v>498.8</v>
      </c>
    </row>
    <row r="826" spans="1:43" hidden="1" x14ac:dyDescent="0.2">
      <c r="B826" t="s">
        <v>6</v>
      </c>
    </row>
    <row r="827" spans="1:43" hidden="1" x14ac:dyDescent="0.2">
      <c r="A827" t="s">
        <v>501</v>
      </c>
      <c r="B827" t="s">
        <v>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0.02</v>
      </c>
      <c r="T827">
        <v>0</v>
      </c>
      <c r="U827">
        <v>0</v>
      </c>
      <c r="V827">
        <v>0</v>
      </c>
      <c r="W827">
        <v>2.5979999999999999</v>
      </c>
      <c r="X827">
        <v>8.8840000000000003</v>
      </c>
      <c r="Y827">
        <v>10.035</v>
      </c>
      <c r="Z827">
        <v>3.2509999999999999</v>
      </c>
      <c r="AA827">
        <v>2.7789999999999999</v>
      </c>
      <c r="AB827">
        <v>4.3609999999999998</v>
      </c>
      <c r="AC827">
        <v>5.694</v>
      </c>
      <c r="AD827">
        <v>5.8150000000000004</v>
      </c>
      <c r="AE827">
        <v>4.9740000000000002</v>
      </c>
      <c r="AF827">
        <v>4.5629999999999997</v>
      </c>
      <c r="AG827">
        <v>4.26</v>
      </c>
      <c r="AH827">
        <v>5.8959999999999999</v>
      </c>
      <c r="AI827">
        <v>4.2489999999999997</v>
      </c>
      <c r="AJ827">
        <v>8.1370000000000005</v>
      </c>
      <c r="AK827">
        <v>8.4809999999999999</v>
      </c>
      <c r="AL827">
        <v>5.1289999999999996</v>
      </c>
      <c r="AM827">
        <v>4.5229999999999997</v>
      </c>
      <c r="AN827">
        <v>4.4420000000000002</v>
      </c>
      <c r="AO827">
        <v>5.9770000000000003</v>
      </c>
      <c r="AP827">
        <v>4.9379999999999997</v>
      </c>
      <c r="AQ827">
        <v>3.9649999999999999</v>
      </c>
    </row>
    <row r="828" spans="1:43" x14ac:dyDescent="0.2">
      <c r="B828" t="s">
        <v>502</v>
      </c>
      <c r="C828">
        <f>+C832-C830</f>
        <v>-166.328</v>
      </c>
      <c r="D828">
        <f t="shared" ref="D828:AO828" si="165">+D832-D830</f>
        <v>-150.36799999999999</v>
      </c>
      <c r="E828">
        <f t="shared" si="165"/>
        <v>-153.78100000000001</v>
      </c>
      <c r="F828">
        <f t="shared" si="165"/>
        <v>-157.072</v>
      </c>
      <c r="G828">
        <f t="shared" si="165"/>
        <v>-152.797</v>
      </c>
      <c r="H828">
        <f t="shared" si="165"/>
        <v>-142.61500000000001</v>
      </c>
      <c r="I828">
        <f t="shared" si="165"/>
        <v>-164.80500000000001</v>
      </c>
      <c r="J828">
        <f t="shared" si="165"/>
        <v>-159.29300000000001</v>
      </c>
      <c r="K828">
        <f t="shared" si="165"/>
        <v>-159.88499999999999</v>
      </c>
      <c r="L828">
        <f t="shared" si="165"/>
        <v>-196.85</v>
      </c>
      <c r="M828">
        <f t="shared" si="165"/>
        <v>-214.17400000000001</v>
      </c>
      <c r="N828">
        <f t="shared" si="165"/>
        <v>-194.81</v>
      </c>
      <c r="O828">
        <f t="shared" si="165"/>
        <v>-226.27500000000001</v>
      </c>
      <c r="P828">
        <f t="shared" si="165"/>
        <v>-221.14</v>
      </c>
      <c r="Q828">
        <f t="shared" si="165"/>
        <v>-271.66000000000003</v>
      </c>
      <c r="R828">
        <f t="shared" si="165"/>
        <v>-259.54500000000002</v>
      </c>
      <c r="S828">
        <f t="shared" si="165"/>
        <v>-230.54400000000001</v>
      </c>
      <c r="T828">
        <f t="shared" si="165"/>
        <v>-256.779</v>
      </c>
      <c r="U828">
        <f t="shared" si="165"/>
        <v>-268.10599999999999</v>
      </c>
      <c r="V828">
        <f t="shared" si="165"/>
        <v>-268.59100000000001</v>
      </c>
      <c r="W828">
        <f t="shared" si="165"/>
        <v>-231.53100000000001</v>
      </c>
      <c r="X828">
        <f t="shared" si="165"/>
        <v>-254.76</v>
      </c>
      <c r="Y828">
        <f t="shared" si="165"/>
        <v>-228.91399999999999</v>
      </c>
      <c r="Z828">
        <f t="shared" si="165"/>
        <v>-257.10199999999998</v>
      </c>
      <c r="AA828">
        <f t="shared" si="165"/>
        <v>-257.12400000000002</v>
      </c>
      <c r="AB828">
        <f t="shared" si="165"/>
        <v>-265.80500000000001</v>
      </c>
      <c r="AC828">
        <f t="shared" si="165"/>
        <v>-269.88299999999998</v>
      </c>
      <c r="AD828">
        <f t="shared" si="165"/>
        <v>-249.066</v>
      </c>
      <c r="AE828">
        <f t="shared" si="165"/>
        <v>-243.31100000000001</v>
      </c>
      <c r="AF828">
        <f t="shared" si="165"/>
        <v>-207.32900000000001</v>
      </c>
      <c r="AG828">
        <f t="shared" si="165"/>
        <v>-225.46100000000001</v>
      </c>
      <c r="AH828">
        <f t="shared" si="165"/>
        <v>-208.864</v>
      </c>
      <c r="AI828">
        <f t="shared" si="165"/>
        <v>-222.67099999999999</v>
      </c>
      <c r="AJ828">
        <f t="shared" si="165"/>
        <v>-246.52099999999999</v>
      </c>
      <c r="AK828">
        <f t="shared" si="165"/>
        <v>-212.88200000000001</v>
      </c>
      <c r="AL828">
        <f t="shared" si="165"/>
        <v>-282.05900000000003</v>
      </c>
      <c r="AM828">
        <f t="shared" si="165"/>
        <v>-276.49599999999998</v>
      </c>
      <c r="AN828">
        <f t="shared" si="165"/>
        <v>-286.54199999999997</v>
      </c>
      <c r="AO828">
        <f t="shared" si="165"/>
        <v>-255.446</v>
      </c>
    </row>
    <row r="829" spans="1:43" hidden="1" x14ac:dyDescent="0.2">
      <c r="B829" t="s">
        <v>3</v>
      </c>
    </row>
    <row r="830" spans="1:43" hidden="1" x14ac:dyDescent="0.2">
      <c r="A830" t="s">
        <v>503</v>
      </c>
      <c r="B830" t="s">
        <v>5</v>
      </c>
      <c r="C830">
        <v>166.328</v>
      </c>
      <c r="D830">
        <v>150.36799999999999</v>
      </c>
      <c r="E830">
        <v>153.78100000000001</v>
      </c>
      <c r="F830">
        <v>157.072</v>
      </c>
      <c r="G830">
        <v>152.797</v>
      </c>
      <c r="H830">
        <v>142.61500000000001</v>
      </c>
      <c r="I830">
        <v>164.80500000000001</v>
      </c>
      <c r="J830">
        <v>159.29300000000001</v>
      </c>
      <c r="K830">
        <v>159.88499999999999</v>
      </c>
      <c r="L830">
        <v>196.85</v>
      </c>
      <c r="M830">
        <v>214.17400000000001</v>
      </c>
      <c r="N830">
        <v>194.81</v>
      </c>
      <c r="O830">
        <v>226.27500000000001</v>
      </c>
      <c r="P830">
        <v>221.14</v>
      </c>
      <c r="Q830">
        <v>271.66000000000003</v>
      </c>
      <c r="R830">
        <v>259.54500000000002</v>
      </c>
      <c r="S830">
        <v>230.54400000000001</v>
      </c>
      <c r="T830">
        <v>256.779</v>
      </c>
      <c r="U830">
        <v>268.10599999999999</v>
      </c>
      <c r="V830">
        <v>268.59100000000001</v>
      </c>
      <c r="W830">
        <v>231.53100000000001</v>
      </c>
      <c r="X830">
        <v>254.76</v>
      </c>
      <c r="Y830">
        <v>228.91399999999999</v>
      </c>
      <c r="Z830">
        <v>257.10199999999998</v>
      </c>
      <c r="AA830">
        <v>257.12400000000002</v>
      </c>
      <c r="AB830">
        <v>265.80500000000001</v>
      </c>
      <c r="AC830">
        <v>269.88299999999998</v>
      </c>
      <c r="AD830">
        <v>249.066</v>
      </c>
      <c r="AE830">
        <v>243.31100000000001</v>
      </c>
      <c r="AF830">
        <v>207.32900000000001</v>
      </c>
      <c r="AG830">
        <v>225.46100000000001</v>
      </c>
      <c r="AH830">
        <v>208.864</v>
      </c>
      <c r="AI830">
        <v>222.67099999999999</v>
      </c>
      <c r="AJ830">
        <v>246.52099999999999</v>
      </c>
      <c r="AK830">
        <v>212.88200000000001</v>
      </c>
      <c r="AL830">
        <v>282.05900000000003</v>
      </c>
      <c r="AM830">
        <v>276.49599999999998</v>
      </c>
      <c r="AN830">
        <v>286.54199999999997</v>
      </c>
      <c r="AO830">
        <v>255.446</v>
      </c>
      <c r="AP830">
        <v>227.00299999999999</v>
      </c>
      <c r="AQ830">
        <v>210.988</v>
      </c>
    </row>
    <row r="831" spans="1:43" hidden="1" x14ac:dyDescent="0.2">
      <c r="B831" t="s">
        <v>6</v>
      </c>
    </row>
    <row r="832" spans="1:43" hidden="1" x14ac:dyDescent="0.2">
      <c r="A832" t="s">
        <v>504</v>
      </c>
      <c r="B832" t="s">
        <v>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</row>
    <row r="833" spans="1:41" x14ac:dyDescent="0.2">
      <c r="B833" t="s">
        <v>505</v>
      </c>
      <c r="C833">
        <f>+C837-C835</f>
        <v>0</v>
      </c>
      <c r="D833">
        <f t="shared" ref="D833:AO833" si="166">+D837-D835</f>
        <v>0</v>
      </c>
      <c r="E833">
        <f t="shared" si="166"/>
        <v>0</v>
      </c>
      <c r="F833">
        <f t="shared" si="166"/>
        <v>0</v>
      </c>
      <c r="G833">
        <f t="shared" si="166"/>
        <v>0</v>
      </c>
      <c r="H833">
        <f t="shared" si="166"/>
        <v>0</v>
      </c>
      <c r="I833">
        <f t="shared" si="166"/>
        <v>0</v>
      </c>
      <c r="J833">
        <f t="shared" si="166"/>
        <v>0</v>
      </c>
      <c r="K833">
        <f t="shared" si="166"/>
        <v>0</v>
      </c>
      <c r="L833">
        <f t="shared" si="166"/>
        <v>0</v>
      </c>
      <c r="M833">
        <f t="shared" si="166"/>
        <v>0</v>
      </c>
      <c r="N833">
        <f t="shared" si="166"/>
        <v>0</v>
      </c>
      <c r="O833">
        <f t="shared" si="166"/>
        <v>0</v>
      </c>
      <c r="P833">
        <f t="shared" si="166"/>
        <v>0</v>
      </c>
      <c r="Q833">
        <f t="shared" si="166"/>
        <v>0</v>
      </c>
      <c r="R833">
        <f t="shared" si="166"/>
        <v>0</v>
      </c>
      <c r="S833">
        <f t="shared" si="166"/>
        <v>0</v>
      </c>
      <c r="T833">
        <f t="shared" si="166"/>
        <v>0</v>
      </c>
      <c r="U833">
        <f t="shared" si="166"/>
        <v>0</v>
      </c>
      <c r="V833">
        <f t="shared" si="166"/>
        <v>0</v>
      </c>
      <c r="W833">
        <f t="shared" si="166"/>
        <v>0</v>
      </c>
      <c r="X833">
        <f t="shared" si="166"/>
        <v>0</v>
      </c>
      <c r="Y833">
        <f t="shared" si="166"/>
        <v>0</v>
      </c>
      <c r="Z833">
        <f t="shared" si="166"/>
        <v>0</v>
      </c>
      <c r="AA833">
        <f t="shared" si="166"/>
        <v>0</v>
      </c>
      <c r="AB833">
        <f t="shared" si="166"/>
        <v>0</v>
      </c>
      <c r="AC833">
        <f t="shared" si="166"/>
        <v>0</v>
      </c>
      <c r="AD833">
        <f t="shared" si="166"/>
        <v>0</v>
      </c>
      <c r="AE833">
        <f t="shared" si="166"/>
        <v>0</v>
      </c>
      <c r="AF833">
        <f t="shared" si="166"/>
        <v>0</v>
      </c>
      <c r="AG833">
        <f t="shared" si="166"/>
        <v>0</v>
      </c>
      <c r="AH833">
        <f t="shared" si="166"/>
        <v>0</v>
      </c>
      <c r="AI833">
        <f t="shared" si="166"/>
        <v>0</v>
      </c>
      <c r="AJ833">
        <f t="shared" si="166"/>
        <v>0</v>
      </c>
      <c r="AK833">
        <f t="shared" si="166"/>
        <v>0</v>
      </c>
      <c r="AL833">
        <f t="shared" si="166"/>
        <v>0</v>
      </c>
      <c r="AM833">
        <f t="shared" si="166"/>
        <v>0</v>
      </c>
      <c r="AN833">
        <f t="shared" si="166"/>
        <v>0</v>
      </c>
      <c r="AO833">
        <f t="shared" si="166"/>
        <v>0</v>
      </c>
    </row>
    <row r="834" spans="1:41" hidden="1" x14ac:dyDescent="0.2">
      <c r="B834" t="s">
        <v>3</v>
      </c>
    </row>
    <row r="835" spans="1:41" hidden="1" x14ac:dyDescent="0.2">
      <c r="A835" t="s">
        <v>506</v>
      </c>
      <c r="B835" t="s">
        <v>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</row>
    <row r="836" spans="1:41" hidden="1" x14ac:dyDescent="0.2">
      <c r="B836" t="s">
        <v>6</v>
      </c>
    </row>
    <row r="837" spans="1:41" hidden="1" x14ac:dyDescent="0.2">
      <c r="A837" t="s">
        <v>507</v>
      </c>
      <c r="B837" t="s">
        <v>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2">
      <c r="B838" t="s">
        <v>508</v>
      </c>
      <c r="C838">
        <f>+C842-C840</f>
        <v>465.47300000000001</v>
      </c>
      <c r="D838">
        <f t="shared" ref="D838:AO838" si="167">+D842-D840</f>
        <v>389.62700000000001</v>
      </c>
      <c r="E838">
        <f t="shared" si="167"/>
        <v>321.613</v>
      </c>
      <c r="F838">
        <f t="shared" si="167"/>
        <v>272.78800000000001</v>
      </c>
      <c r="G838">
        <f t="shared" si="167"/>
        <v>339.51100000000002</v>
      </c>
      <c r="H838">
        <f t="shared" si="167"/>
        <v>278.83199999999999</v>
      </c>
      <c r="I838">
        <f t="shared" si="167"/>
        <v>304.12</v>
      </c>
      <c r="J838">
        <f t="shared" si="167"/>
        <v>233.99700000000001</v>
      </c>
      <c r="K838">
        <f t="shared" si="167"/>
        <v>257.85300000000001</v>
      </c>
      <c r="L838">
        <f t="shared" si="167"/>
        <v>332.33600000000001</v>
      </c>
      <c r="M838">
        <f t="shared" si="167"/>
        <v>339.38900000000001</v>
      </c>
      <c r="N838">
        <f t="shared" si="167"/>
        <v>331.62299999999999</v>
      </c>
      <c r="O838">
        <f t="shared" si="167"/>
        <v>357.68599999999998</v>
      </c>
      <c r="P838">
        <f t="shared" si="167"/>
        <v>338.02800000000002</v>
      </c>
      <c r="Q838">
        <f t="shared" si="167"/>
        <v>320.16399999999999</v>
      </c>
      <c r="R838">
        <f t="shared" si="167"/>
        <v>324.471</v>
      </c>
      <c r="S838">
        <f t="shared" si="167"/>
        <v>357.27800000000002</v>
      </c>
      <c r="T838">
        <f t="shared" si="167"/>
        <v>431.923</v>
      </c>
      <c r="U838">
        <f t="shared" si="167"/>
        <v>557.74400000000003</v>
      </c>
      <c r="V838">
        <f t="shared" si="167"/>
        <v>566.21400000000006</v>
      </c>
      <c r="W838">
        <f t="shared" si="167"/>
        <v>605.51900000000001</v>
      </c>
      <c r="X838">
        <f t="shared" si="167"/>
        <v>608.89300000000003</v>
      </c>
      <c r="Y838">
        <f t="shared" si="167"/>
        <v>562.18399999999997</v>
      </c>
      <c r="Z838">
        <f t="shared" si="167"/>
        <v>582.91999999999996</v>
      </c>
      <c r="AA838">
        <f t="shared" si="167"/>
        <v>692.51499999999999</v>
      </c>
      <c r="AB838">
        <f t="shared" si="167"/>
        <v>685.37099999999998</v>
      </c>
      <c r="AC838">
        <f t="shared" si="167"/>
        <v>679.06500000000005</v>
      </c>
      <c r="AD838">
        <f t="shared" si="167"/>
        <v>669.57399999999996</v>
      </c>
      <c r="AE838">
        <f t="shared" si="167"/>
        <v>734.22299999999996</v>
      </c>
      <c r="AF838">
        <f t="shared" si="167"/>
        <v>635.59</v>
      </c>
      <c r="AG838">
        <f t="shared" si="167"/>
        <v>624.08399999999995</v>
      </c>
      <c r="AH838">
        <f t="shared" si="167"/>
        <v>627.48299999999995</v>
      </c>
      <c r="AI838">
        <f t="shared" si="167"/>
        <v>625.73500000000001</v>
      </c>
      <c r="AJ838">
        <f t="shared" si="167"/>
        <v>610.44100000000003</v>
      </c>
      <c r="AK838">
        <f t="shared" si="167"/>
        <v>613.10400000000004</v>
      </c>
      <c r="AL838">
        <f t="shared" si="167"/>
        <v>545.70799999999997</v>
      </c>
      <c r="AM838">
        <f t="shared" si="167"/>
        <v>1214.5440000000001</v>
      </c>
      <c r="AN838">
        <f t="shared" si="167"/>
        <v>1163.8040000000001</v>
      </c>
      <c r="AO838">
        <f t="shared" si="167"/>
        <v>1264.4000000000001</v>
      </c>
    </row>
    <row r="839" spans="1:41" hidden="1" x14ac:dyDescent="0.2">
      <c r="B839" t="s">
        <v>3</v>
      </c>
    </row>
    <row r="840" spans="1:41" hidden="1" x14ac:dyDescent="0.2">
      <c r="A840" t="s">
        <v>509</v>
      </c>
      <c r="B840" t="s">
        <v>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hidden="1" x14ac:dyDescent="0.2">
      <c r="B841" t="s">
        <v>6</v>
      </c>
    </row>
    <row r="842" spans="1:41" hidden="1" x14ac:dyDescent="0.2">
      <c r="A842" t="s">
        <v>510</v>
      </c>
      <c r="B842" t="s">
        <v>5</v>
      </c>
      <c r="C842">
        <v>465.47300000000001</v>
      </c>
      <c r="D842">
        <v>389.62700000000001</v>
      </c>
      <c r="E842">
        <v>321.613</v>
      </c>
      <c r="F842">
        <v>272.78800000000001</v>
      </c>
      <c r="G842">
        <v>339.51100000000002</v>
      </c>
      <c r="H842">
        <v>278.83199999999999</v>
      </c>
      <c r="I842">
        <v>304.12</v>
      </c>
      <c r="J842">
        <v>233.99700000000001</v>
      </c>
      <c r="K842">
        <v>257.85300000000001</v>
      </c>
      <c r="L842">
        <v>332.33600000000001</v>
      </c>
      <c r="M842">
        <v>339.38900000000001</v>
      </c>
      <c r="N842">
        <v>331.62299999999999</v>
      </c>
      <c r="O842">
        <v>357.68599999999998</v>
      </c>
      <c r="P842">
        <v>338.02800000000002</v>
      </c>
      <c r="Q842">
        <v>320.16399999999999</v>
      </c>
      <c r="R842">
        <v>324.471</v>
      </c>
      <c r="S842">
        <v>357.27800000000002</v>
      </c>
      <c r="T842">
        <v>431.923</v>
      </c>
      <c r="U842">
        <v>557.74400000000003</v>
      </c>
      <c r="V842">
        <v>566.21400000000006</v>
      </c>
      <c r="W842">
        <v>605.51900000000001</v>
      </c>
      <c r="X842">
        <v>608.89300000000003</v>
      </c>
      <c r="Y842">
        <v>562.18399999999997</v>
      </c>
      <c r="Z842">
        <v>582.91999999999996</v>
      </c>
      <c r="AA842">
        <v>692.51499999999999</v>
      </c>
      <c r="AB842">
        <v>685.37099999999998</v>
      </c>
      <c r="AC842">
        <v>679.06500000000005</v>
      </c>
      <c r="AD842">
        <v>669.57399999999996</v>
      </c>
      <c r="AE842">
        <v>734.22299999999996</v>
      </c>
      <c r="AF842">
        <v>635.59</v>
      </c>
      <c r="AG842">
        <v>624.08399999999995</v>
      </c>
      <c r="AH842">
        <v>627.48299999999995</v>
      </c>
      <c r="AI842">
        <v>625.73500000000001</v>
      </c>
      <c r="AJ842">
        <v>610.44100000000003</v>
      </c>
      <c r="AK842">
        <v>613.10400000000004</v>
      </c>
      <c r="AL842">
        <v>545.70799999999997</v>
      </c>
      <c r="AM842">
        <v>1214.5440000000001</v>
      </c>
      <c r="AN842">
        <v>1163.8040000000001</v>
      </c>
      <c r="AO842">
        <v>1264.4000000000001</v>
      </c>
    </row>
    <row r="843" spans="1:41" x14ac:dyDescent="0.2">
      <c r="B843" t="s">
        <v>511</v>
      </c>
      <c r="C843">
        <f>+C847-C845</f>
        <v>0</v>
      </c>
      <c r="D843">
        <f t="shared" ref="D843:AO843" si="168">+D847-D845</f>
        <v>0</v>
      </c>
      <c r="E843">
        <f t="shared" si="168"/>
        <v>0</v>
      </c>
      <c r="F843">
        <f t="shared" si="168"/>
        <v>0</v>
      </c>
      <c r="G843">
        <f t="shared" si="168"/>
        <v>0</v>
      </c>
      <c r="H843">
        <f t="shared" si="168"/>
        <v>0</v>
      </c>
      <c r="I843">
        <f t="shared" si="168"/>
        <v>0</v>
      </c>
      <c r="J843">
        <f t="shared" si="168"/>
        <v>0</v>
      </c>
      <c r="K843">
        <f t="shared" si="168"/>
        <v>0</v>
      </c>
      <c r="L843">
        <f t="shared" si="168"/>
        <v>0</v>
      </c>
      <c r="M843">
        <f t="shared" si="168"/>
        <v>0</v>
      </c>
      <c r="N843">
        <f t="shared" si="168"/>
        <v>0</v>
      </c>
      <c r="O843">
        <f t="shared" si="168"/>
        <v>0</v>
      </c>
      <c r="P843">
        <f t="shared" si="168"/>
        <v>0</v>
      </c>
      <c r="Q843">
        <f t="shared" si="168"/>
        <v>0</v>
      </c>
      <c r="R843">
        <f t="shared" si="168"/>
        <v>0</v>
      </c>
      <c r="S843">
        <f t="shared" si="168"/>
        <v>0</v>
      </c>
      <c r="T843">
        <f t="shared" si="168"/>
        <v>0</v>
      </c>
      <c r="U843">
        <f t="shared" si="168"/>
        <v>0</v>
      </c>
      <c r="V843">
        <f t="shared" si="168"/>
        <v>0</v>
      </c>
      <c r="W843">
        <f t="shared" si="168"/>
        <v>0</v>
      </c>
      <c r="X843">
        <f t="shared" si="168"/>
        <v>0</v>
      </c>
      <c r="Y843">
        <f t="shared" si="168"/>
        <v>0</v>
      </c>
      <c r="Z843">
        <f t="shared" si="168"/>
        <v>0</v>
      </c>
      <c r="AA843">
        <f t="shared" si="168"/>
        <v>0</v>
      </c>
      <c r="AB843">
        <f t="shared" si="168"/>
        <v>0</v>
      </c>
      <c r="AC843">
        <f t="shared" si="168"/>
        <v>0</v>
      </c>
      <c r="AD843">
        <f t="shared" si="168"/>
        <v>0</v>
      </c>
      <c r="AE843">
        <f t="shared" si="168"/>
        <v>0</v>
      </c>
      <c r="AF843">
        <f t="shared" si="168"/>
        <v>0</v>
      </c>
      <c r="AG843">
        <f t="shared" si="168"/>
        <v>0</v>
      </c>
      <c r="AH843">
        <f t="shared" si="168"/>
        <v>0</v>
      </c>
      <c r="AI843">
        <f t="shared" si="168"/>
        <v>0</v>
      </c>
      <c r="AJ843">
        <f t="shared" si="168"/>
        <v>0</v>
      </c>
      <c r="AK843">
        <f t="shared" si="168"/>
        <v>0</v>
      </c>
      <c r="AL843">
        <f t="shared" si="168"/>
        <v>0</v>
      </c>
      <c r="AM843">
        <f t="shared" si="168"/>
        <v>0</v>
      </c>
      <c r="AN843">
        <f t="shared" si="168"/>
        <v>0</v>
      </c>
      <c r="AO843">
        <f t="shared" si="168"/>
        <v>0</v>
      </c>
    </row>
    <row r="844" spans="1:41" hidden="1" x14ac:dyDescent="0.2">
      <c r="B844" t="s">
        <v>3</v>
      </c>
    </row>
    <row r="845" spans="1:41" hidden="1" x14ac:dyDescent="0.2">
      <c r="A845" t="s">
        <v>512</v>
      </c>
      <c r="B845" t="s">
        <v>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hidden="1" x14ac:dyDescent="0.2">
      <c r="B846" t="s">
        <v>6</v>
      </c>
    </row>
    <row r="847" spans="1:41" hidden="1" x14ac:dyDescent="0.2">
      <c r="A847" t="s">
        <v>513</v>
      </c>
      <c r="B847" t="s">
        <v>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M847">
        <v>0</v>
      </c>
      <c r="AN847">
        <v>0</v>
      </c>
      <c r="AO847">
        <v>0</v>
      </c>
    </row>
    <row r="848" spans="1:41" x14ac:dyDescent="0.2">
      <c r="B848" t="s">
        <v>514</v>
      </c>
      <c r="C848">
        <f>+C852-C850</f>
        <v>-328.2</v>
      </c>
      <c r="D848">
        <f t="shared" ref="D848:AO848" si="169">+D852-D850</f>
        <v>-265.60000000000002</v>
      </c>
      <c r="E848">
        <f t="shared" si="169"/>
        <v>-224.6</v>
      </c>
      <c r="F848">
        <f t="shared" si="169"/>
        <v>-254.9</v>
      </c>
      <c r="G848">
        <f t="shared" si="169"/>
        <v>-278.3</v>
      </c>
      <c r="H848">
        <f t="shared" si="169"/>
        <v>-300.7</v>
      </c>
      <c r="I848">
        <f t="shared" si="169"/>
        <v>-350.5</v>
      </c>
      <c r="J848">
        <f t="shared" si="169"/>
        <v>-439.3</v>
      </c>
      <c r="K848">
        <f t="shared" si="169"/>
        <v>-430.9</v>
      </c>
      <c r="L848">
        <f t="shared" si="169"/>
        <v>-436.18</v>
      </c>
      <c r="M848">
        <f t="shared" si="169"/>
        <v>-321.16000000000003</v>
      </c>
      <c r="N848">
        <f t="shared" si="169"/>
        <v>-172.673</v>
      </c>
      <c r="O848">
        <f t="shared" si="169"/>
        <v>-131.393</v>
      </c>
      <c r="P848">
        <f t="shared" si="169"/>
        <v>-151.51899999999998</v>
      </c>
      <c r="Q848">
        <f t="shared" si="169"/>
        <v>-162.38300000000001</v>
      </c>
      <c r="R848">
        <f t="shared" si="169"/>
        <v>-173.11100000000002</v>
      </c>
      <c r="S848">
        <f t="shared" si="169"/>
        <v>-142.82000000000002</v>
      </c>
      <c r="T848">
        <f t="shared" si="169"/>
        <v>-124.837</v>
      </c>
      <c r="U848">
        <f t="shared" si="169"/>
        <v>-119.229</v>
      </c>
      <c r="V848">
        <f t="shared" si="169"/>
        <v>-85.31</v>
      </c>
      <c r="W848">
        <f t="shared" si="169"/>
        <v>-92.446999999999989</v>
      </c>
      <c r="X848">
        <f t="shared" si="169"/>
        <v>-107.72500000000001</v>
      </c>
      <c r="Y848">
        <f t="shared" si="169"/>
        <v>-113.15900000000001</v>
      </c>
      <c r="Z848">
        <f t="shared" si="169"/>
        <v>-103.447</v>
      </c>
      <c r="AA848">
        <f t="shared" si="169"/>
        <v>-145.03100000000001</v>
      </c>
      <c r="AB848">
        <f t="shared" si="169"/>
        <v>-172.15499999999997</v>
      </c>
      <c r="AC848">
        <f t="shared" si="169"/>
        <v>-172.048</v>
      </c>
      <c r="AD848">
        <f t="shared" si="169"/>
        <v>-169.702</v>
      </c>
      <c r="AE848">
        <f t="shared" si="169"/>
        <v>-167.18299999999999</v>
      </c>
      <c r="AF848">
        <f t="shared" si="169"/>
        <v>-136.85600000000002</v>
      </c>
      <c r="AG848">
        <f t="shared" si="169"/>
        <v>-115.45500000000001</v>
      </c>
      <c r="AH848">
        <f t="shared" si="169"/>
        <v>-108.09700000000001</v>
      </c>
      <c r="AI848">
        <f t="shared" si="169"/>
        <v>-101.578</v>
      </c>
      <c r="AJ848">
        <f t="shared" si="169"/>
        <v>-104.77799999999999</v>
      </c>
      <c r="AK848">
        <f t="shared" si="169"/>
        <v>-133.52700000000002</v>
      </c>
      <c r="AL848">
        <f t="shared" si="169"/>
        <v>-130.93199999999999</v>
      </c>
      <c r="AM848">
        <f t="shared" si="169"/>
        <v>-159.285</v>
      </c>
      <c r="AN848">
        <f t="shared" si="169"/>
        <v>-171.81700000000001</v>
      </c>
      <c r="AO848">
        <f t="shared" si="169"/>
        <v>-160.13500000000002</v>
      </c>
    </row>
    <row r="849" spans="1:41" hidden="1" x14ac:dyDescent="0.2">
      <c r="B849" t="s">
        <v>3</v>
      </c>
    </row>
    <row r="850" spans="1:41" hidden="1" x14ac:dyDescent="0.2">
      <c r="A850" t="s">
        <v>515</v>
      </c>
      <c r="B850" t="s">
        <v>5</v>
      </c>
      <c r="C850">
        <v>328.2</v>
      </c>
      <c r="D850">
        <v>265.60000000000002</v>
      </c>
      <c r="E850">
        <v>224.6</v>
      </c>
      <c r="F850">
        <v>254.9</v>
      </c>
      <c r="G850">
        <v>278.3</v>
      </c>
      <c r="H850">
        <v>300.7</v>
      </c>
      <c r="I850">
        <v>350.5</v>
      </c>
      <c r="J850">
        <v>439.3</v>
      </c>
      <c r="K850">
        <v>430.9</v>
      </c>
      <c r="L850">
        <v>436.18</v>
      </c>
      <c r="M850">
        <v>321.16000000000003</v>
      </c>
      <c r="N850">
        <v>172.673</v>
      </c>
      <c r="O850">
        <v>131.43199999999999</v>
      </c>
      <c r="P850">
        <v>151.61099999999999</v>
      </c>
      <c r="Q850">
        <v>162.446</v>
      </c>
      <c r="R850">
        <v>173.14400000000001</v>
      </c>
      <c r="S850">
        <v>143.11500000000001</v>
      </c>
      <c r="T850">
        <v>124.896</v>
      </c>
      <c r="U850">
        <v>119.465</v>
      </c>
      <c r="V850">
        <v>85.887</v>
      </c>
      <c r="W850">
        <v>92.831999999999994</v>
      </c>
      <c r="X850">
        <v>108.123</v>
      </c>
      <c r="Y850">
        <v>113.801</v>
      </c>
      <c r="Z850">
        <v>104.333</v>
      </c>
      <c r="AA850">
        <v>146.285</v>
      </c>
      <c r="AB850">
        <v>173.77699999999999</v>
      </c>
      <c r="AC850">
        <v>173.56899999999999</v>
      </c>
      <c r="AD850">
        <v>170.67599999999999</v>
      </c>
      <c r="AE850">
        <v>168.386</v>
      </c>
      <c r="AF850">
        <v>137.87700000000001</v>
      </c>
      <c r="AG850">
        <v>116.43300000000001</v>
      </c>
      <c r="AH850">
        <v>109.03400000000001</v>
      </c>
      <c r="AI850">
        <v>102.55200000000001</v>
      </c>
      <c r="AJ850">
        <v>105.98099999999999</v>
      </c>
      <c r="AK850">
        <v>134.548</v>
      </c>
      <c r="AL850">
        <v>131.91</v>
      </c>
      <c r="AM850">
        <v>161.166</v>
      </c>
      <c r="AN850">
        <v>173.81700000000001</v>
      </c>
      <c r="AO850">
        <v>161.57400000000001</v>
      </c>
    </row>
    <row r="851" spans="1:41" hidden="1" x14ac:dyDescent="0.2">
      <c r="B851" t="s">
        <v>6</v>
      </c>
    </row>
    <row r="852" spans="1:41" hidden="1" x14ac:dyDescent="0.2">
      <c r="A852" t="s">
        <v>516</v>
      </c>
      <c r="B852" t="s">
        <v>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3.9E-2</v>
      </c>
      <c r="P852">
        <v>9.1999999999999998E-2</v>
      </c>
      <c r="Q852">
        <v>6.3E-2</v>
      </c>
      <c r="R852">
        <v>3.3000000000000002E-2</v>
      </c>
      <c r="S852">
        <v>0.29499999999999998</v>
      </c>
      <c r="T852">
        <v>5.8999999999999997E-2</v>
      </c>
      <c r="U852">
        <v>0.23599999999999999</v>
      </c>
      <c r="V852">
        <v>0.57699999999999996</v>
      </c>
      <c r="W852">
        <v>0.38500000000000001</v>
      </c>
      <c r="X852">
        <v>0.39800000000000002</v>
      </c>
      <c r="Y852">
        <v>0.64200000000000002</v>
      </c>
      <c r="Z852">
        <v>0.88600000000000001</v>
      </c>
      <c r="AA852">
        <v>1.254</v>
      </c>
      <c r="AB852">
        <v>1.6220000000000001</v>
      </c>
      <c r="AC852">
        <v>1.5209999999999999</v>
      </c>
      <c r="AD852">
        <v>0.97399999999999998</v>
      </c>
      <c r="AE852">
        <v>1.2030000000000001</v>
      </c>
      <c r="AF852">
        <v>1.0209999999999999</v>
      </c>
      <c r="AG852">
        <v>0.97799999999999998</v>
      </c>
      <c r="AH852">
        <v>0.93700000000000006</v>
      </c>
      <c r="AI852">
        <v>0.97399999999999998</v>
      </c>
      <c r="AJ852">
        <v>1.2030000000000001</v>
      </c>
      <c r="AK852">
        <v>1.0209999999999999</v>
      </c>
      <c r="AL852">
        <v>0.97799999999999998</v>
      </c>
      <c r="AM852">
        <v>1.881</v>
      </c>
      <c r="AN852">
        <v>2</v>
      </c>
      <c r="AO852">
        <v>1.4390000000000001</v>
      </c>
    </row>
    <row r="853" spans="1:41" x14ac:dyDescent="0.2">
      <c r="B853" t="s">
        <v>517</v>
      </c>
      <c r="C853" t="e">
        <f>+C857-C855</f>
        <v>#VALUE!</v>
      </c>
      <c r="D853" t="e">
        <f t="shared" ref="D853:AO853" si="170">+D857-D855</f>
        <v>#VALUE!</v>
      </c>
      <c r="E853" t="e">
        <f t="shared" si="170"/>
        <v>#VALUE!</v>
      </c>
      <c r="F853" t="e">
        <f t="shared" si="170"/>
        <v>#VALUE!</v>
      </c>
      <c r="G853" t="e">
        <f t="shared" si="170"/>
        <v>#VALUE!</v>
      </c>
      <c r="H853" t="e">
        <f t="shared" si="170"/>
        <v>#VALUE!</v>
      </c>
      <c r="I853" t="e">
        <f t="shared" si="170"/>
        <v>#VALUE!</v>
      </c>
      <c r="J853" t="e">
        <f t="shared" si="170"/>
        <v>#VALUE!</v>
      </c>
      <c r="K853" t="e">
        <f t="shared" si="170"/>
        <v>#VALUE!</v>
      </c>
      <c r="L853" t="e">
        <f t="shared" si="170"/>
        <v>#VALUE!</v>
      </c>
      <c r="M853" t="e">
        <f t="shared" si="170"/>
        <v>#VALUE!</v>
      </c>
      <c r="N853" t="e">
        <f t="shared" si="170"/>
        <v>#VALUE!</v>
      </c>
      <c r="O853">
        <f t="shared" si="170"/>
        <v>2629.9169999999999</v>
      </c>
      <c r="P853">
        <f t="shared" si="170"/>
        <v>2342.471</v>
      </c>
      <c r="Q853">
        <f t="shared" si="170"/>
        <v>2434.2710000000002</v>
      </c>
      <c r="R853">
        <f t="shared" si="170"/>
        <v>2306.1590000000001</v>
      </c>
      <c r="S853">
        <f t="shared" si="170"/>
        <v>2400.0509999999999</v>
      </c>
      <c r="T853">
        <f t="shared" si="170"/>
        <v>2471.5949999999998</v>
      </c>
      <c r="U853">
        <f t="shared" si="170"/>
        <v>2629.2339999999999</v>
      </c>
      <c r="V853">
        <f t="shared" si="170"/>
        <v>2620.9579999999996</v>
      </c>
      <c r="W853">
        <f t="shared" si="170"/>
        <v>2868.0659999999998</v>
      </c>
      <c r="X853">
        <f t="shared" si="170"/>
        <v>3173.4769999999999</v>
      </c>
      <c r="Y853">
        <f t="shared" si="170"/>
        <v>3712.0990000000002</v>
      </c>
      <c r="Z853">
        <f t="shared" si="170"/>
        <v>4450.4759999999997</v>
      </c>
      <c r="AA853">
        <f t="shared" si="170"/>
        <v>5106.5540000000001</v>
      </c>
      <c r="AB853">
        <f t="shared" si="170"/>
        <v>5046.0910000000003</v>
      </c>
      <c r="AC853">
        <f t="shared" si="170"/>
        <v>4990.7849999999999</v>
      </c>
      <c r="AD853">
        <f t="shared" si="170"/>
        <v>5124.8540000000003</v>
      </c>
      <c r="AE853">
        <f t="shared" si="170"/>
        <v>4794.1720000000005</v>
      </c>
      <c r="AF853">
        <f t="shared" si="170"/>
        <v>4961.4319999999998</v>
      </c>
      <c r="AG853">
        <f t="shared" si="170"/>
        <v>4965.6410000000005</v>
      </c>
      <c r="AH853">
        <f t="shared" si="170"/>
        <v>4941.0430000000006</v>
      </c>
      <c r="AI853">
        <f t="shared" si="170"/>
        <v>4742.4219999999996</v>
      </c>
      <c r="AJ853">
        <f t="shared" si="170"/>
        <v>4683.1379999999999</v>
      </c>
      <c r="AK853">
        <f t="shared" si="170"/>
        <v>4484.4760000000006</v>
      </c>
      <c r="AL853">
        <f t="shared" si="170"/>
        <v>4919.634</v>
      </c>
      <c r="AM853">
        <f t="shared" si="170"/>
        <v>5058.4810000000007</v>
      </c>
      <c r="AN853">
        <f t="shared" si="170"/>
        <v>5022.6820000000007</v>
      </c>
      <c r="AO853">
        <f t="shared" si="170"/>
        <v>5181.7690000000002</v>
      </c>
    </row>
    <row r="854" spans="1:41" hidden="1" x14ac:dyDescent="0.2">
      <c r="B854" t="s">
        <v>3</v>
      </c>
    </row>
    <row r="855" spans="1:41" hidden="1" x14ac:dyDescent="0.2">
      <c r="A855" t="s">
        <v>518</v>
      </c>
      <c r="B855" t="s">
        <v>5</v>
      </c>
      <c r="C855" t="s">
        <v>34</v>
      </c>
      <c r="D855" t="s">
        <v>34</v>
      </c>
      <c r="E855" t="s">
        <v>34</v>
      </c>
      <c r="F855" t="s">
        <v>34</v>
      </c>
      <c r="G855" t="s">
        <v>34</v>
      </c>
      <c r="H855" t="s">
        <v>34</v>
      </c>
      <c r="I855" t="s">
        <v>34</v>
      </c>
      <c r="J855" t="s">
        <v>34</v>
      </c>
      <c r="K855" t="s">
        <v>34</v>
      </c>
      <c r="L855" t="s">
        <v>34</v>
      </c>
      <c r="M855" t="s">
        <v>34</v>
      </c>
      <c r="N855" t="s">
        <v>34</v>
      </c>
      <c r="O855">
        <v>214.19200000000001</v>
      </c>
      <c r="P855">
        <v>206.84700000000001</v>
      </c>
      <c r="Q855">
        <v>96.956999999999994</v>
      </c>
      <c r="R855">
        <v>170.779</v>
      </c>
      <c r="S855">
        <v>134.92400000000001</v>
      </c>
      <c r="T855">
        <v>80.409000000000006</v>
      </c>
      <c r="U855">
        <v>111.958</v>
      </c>
      <c r="V855">
        <v>93.040999999999997</v>
      </c>
      <c r="W855">
        <v>118.001</v>
      </c>
      <c r="X855">
        <v>102.78100000000001</v>
      </c>
      <c r="Y855">
        <v>125.152</v>
      </c>
      <c r="Z855">
        <v>115.212</v>
      </c>
      <c r="AA855">
        <v>84.295000000000002</v>
      </c>
      <c r="AB855">
        <v>48.719000000000001</v>
      </c>
      <c r="AC855">
        <v>46.591000000000001</v>
      </c>
      <c r="AD855">
        <v>54.081000000000003</v>
      </c>
      <c r="AE855">
        <v>49.186999999999998</v>
      </c>
      <c r="AF855">
        <v>35.826999999999998</v>
      </c>
      <c r="AG855">
        <v>24.928000000000001</v>
      </c>
      <c r="AH855">
        <v>1.726</v>
      </c>
      <c r="AI855">
        <v>16.774000000000001</v>
      </c>
      <c r="AJ855">
        <v>17.138000000000002</v>
      </c>
      <c r="AK855">
        <v>15.182</v>
      </c>
      <c r="AL855">
        <v>17.68</v>
      </c>
      <c r="AM855">
        <v>21.427</v>
      </c>
      <c r="AN855">
        <v>17.78</v>
      </c>
      <c r="AO855">
        <v>14.218</v>
      </c>
    </row>
    <row r="856" spans="1:41" hidden="1" x14ac:dyDescent="0.2">
      <c r="B856" t="s">
        <v>6</v>
      </c>
    </row>
    <row r="857" spans="1:41" hidden="1" x14ac:dyDescent="0.2">
      <c r="A857" t="s">
        <v>519</v>
      </c>
      <c r="B857" t="s">
        <v>5</v>
      </c>
      <c r="C857" t="s">
        <v>34</v>
      </c>
      <c r="D857" t="s">
        <v>34</v>
      </c>
      <c r="E857" t="s">
        <v>34</v>
      </c>
      <c r="F857" t="s">
        <v>34</v>
      </c>
      <c r="G857" t="s">
        <v>34</v>
      </c>
      <c r="H857" t="s">
        <v>34</v>
      </c>
      <c r="I857" t="s">
        <v>34</v>
      </c>
      <c r="J857" t="s">
        <v>34</v>
      </c>
      <c r="K857" t="s">
        <v>34</v>
      </c>
      <c r="L857" t="s">
        <v>34</v>
      </c>
      <c r="M857" t="s">
        <v>34</v>
      </c>
      <c r="N857" t="s">
        <v>34</v>
      </c>
      <c r="O857">
        <v>2844.1089999999999</v>
      </c>
      <c r="P857">
        <v>2549.3180000000002</v>
      </c>
      <c r="Q857">
        <v>2531.2280000000001</v>
      </c>
      <c r="R857">
        <v>2476.9380000000001</v>
      </c>
      <c r="S857">
        <v>2534.9749999999999</v>
      </c>
      <c r="T857">
        <v>2552.0039999999999</v>
      </c>
      <c r="U857">
        <v>2741.192</v>
      </c>
      <c r="V857">
        <v>2713.9989999999998</v>
      </c>
      <c r="W857">
        <v>2986.067</v>
      </c>
      <c r="X857">
        <v>3276.2579999999998</v>
      </c>
      <c r="Y857">
        <v>3837.2510000000002</v>
      </c>
      <c r="Z857">
        <v>4565.6880000000001</v>
      </c>
      <c r="AA857">
        <v>5190.8490000000002</v>
      </c>
      <c r="AB857">
        <v>5094.8100000000004</v>
      </c>
      <c r="AC857">
        <v>5037.3760000000002</v>
      </c>
      <c r="AD857">
        <v>5178.9350000000004</v>
      </c>
      <c r="AE857">
        <v>4843.3590000000004</v>
      </c>
      <c r="AF857">
        <v>4997.259</v>
      </c>
      <c r="AG857">
        <v>4990.5690000000004</v>
      </c>
      <c r="AH857">
        <v>4942.7690000000002</v>
      </c>
      <c r="AI857">
        <v>4759.1959999999999</v>
      </c>
      <c r="AJ857">
        <v>4700.2759999999998</v>
      </c>
      <c r="AK857">
        <v>4499.6580000000004</v>
      </c>
      <c r="AL857">
        <v>4937.3140000000003</v>
      </c>
      <c r="AM857">
        <v>5079.9080000000004</v>
      </c>
      <c r="AN857">
        <v>5040.4620000000004</v>
      </c>
      <c r="AO857">
        <v>5195.9870000000001</v>
      </c>
    </row>
    <row r="858" spans="1:41" x14ac:dyDescent="0.2">
      <c r="B858" t="s">
        <v>520</v>
      </c>
      <c r="C858">
        <f>+C862-C860</f>
        <v>0</v>
      </c>
      <c r="D858">
        <f t="shared" ref="D858:AO858" si="171">+D862-D860</f>
        <v>0</v>
      </c>
      <c r="E858">
        <f t="shared" si="171"/>
        <v>0</v>
      </c>
      <c r="F858">
        <f t="shared" si="171"/>
        <v>0</v>
      </c>
      <c r="G858">
        <f t="shared" si="171"/>
        <v>0</v>
      </c>
      <c r="H858">
        <f t="shared" si="171"/>
        <v>0</v>
      </c>
      <c r="I858">
        <f t="shared" si="171"/>
        <v>0</v>
      </c>
      <c r="J858">
        <f t="shared" si="171"/>
        <v>0</v>
      </c>
      <c r="K858">
        <f t="shared" si="171"/>
        <v>0</v>
      </c>
      <c r="L858">
        <f t="shared" si="171"/>
        <v>0</v>
      </c>
      <c r="M858">
        <f t="shared" si="171"/>
        <v>0</v>
      </c>
      <c r="N858">
        <f t="shared" si="171"/>
        <v>0</v>
      </c>
      <c r="O858">
        <f t="shared" si="171"/>
        <v>0</v>
      </c>
      <c r="P858">
        <f t="shared" si="171"/>
        <v>0</v>
      </c>
      <c r="Q858">
        <f t="shared" si="171"/>
        <v>0</v>
      </c>
      <c r="R858">
        <f t="shared" si="171"/>
        <v>0</v>
      </c>
      <c r="S858">
        <f t="shared" si="171"/>
        <v>0</v>
      </c>
      <c r="T858">
        <f t="shared" si="171"/>
        <v>0</v>
      </c>
      <c r="U858">
        <f t="shared" si="171"/>
        <v>0</v>
      </c>
      <c r="V858">
        <f t="shared" si="171"/>
        <v>0</v>
      </c>
      <c r="W858">
        <f t="shared" si="171"/>
        <v>0</v>
      </c>
      <c r="X858">
        <f t="shared" si="171"/>
        <v>0</v>
      </c>
      <c r="Y858">
        <f t="shared" si="171"/>
        <v>0</v>
      </c>
      <c r="Z858">
        <f t="shared" si="171"/>
        <v>0</v>
      </c>
      <c r="AA858">
        <f t="shared" si="171"/>
        <v>0</v>
      </c>
      <c r="AB858">
        <f t="shared" si="171"/>
        <v>0</v>
      </c>
      <c r="AC858">
        <f t="shared" si="171"/>
        <v>0</v>
      </c>
      <c r="AD858">
        <f t="shared" si="171"/>
        <v>0</v>
      </c>
      <c r="AE858">
        <f t="shared" si="171"/>
        <v>0</v>
      </c>
      <c r="AF858">
        <f t="shared" si="171"/>
        <v>0</v>
      </c>
      <c r="AG858">
        <f t="shared" si="171"/>
        <v>0</v>
      </c>
      <c r="AH858">
        <f t="shared" si="171"/>
        <v>0</v>
      </c>
      <c r="AI858">
        <f t="shared" si="171"/>
        <v>0</v>
      </c>
      <c r="AJ858">
        <f t="shared" si="171"/>
        <v>0</v>
      </c>
      <c r="AK858">
        <f t="shared" si="171"/>
        <v>0</v>
      </c>
      <c r="AL858">
        <f t="shared" si="171"/>
        <v>0</v>
      </c>
      <c r="AM858">
        <f t="shared" si="171"/>
        <v>0</v>
      </c>
      <c r="AN858">
        <f t="shared" si="171"/>
        <v>0</v>
      </c>
      <c r="AO858">
        <f t="shared" si="171"/>
        <v>0</v>
      </c>
    </row>
    <row r="859" spans="1:41" hidden="1" x14ac:dyDescent="0.2">
      <c r="B859" t="s">
        <v>3</v>
      </c>
    </row>
    <row r="860" spans="1:41" hidden="1" x14ac:dyDescent="0.2">
      <c r="A860" t="s">
        <v>521</v>
      </c>
      <c r="B860" t="s">
        <v>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hidden="1" x14ac:dyDescent="0.2">
      <c r="B861" t="s">
        <v>6</v>
      </c>
    </row>
    <row r="862" spans="1:41" hidden="1" x14ac:dyDescent="0.2">
      <c r="A862" t="s">
        <v>522</v>
      </c>
      <c r="B862" t="s">
        <v>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</row>
    <row r="863" spans="1:41" x14ac:dyDescent="0.2">
      <c r="B863" t="s">
        <v>523</v>
      </c>
      <c r="C863">
        <f>+C867-C865</f>
        <v>0</v>
      </c>
      <c r="D863">
        <f t="shared" ref="D863:AO863" si="172">+D867-D865</f>
        <v>0</v>
      </c>
      <c r="E863">
        <f t="shared" si="172"/>
        <v>0</v>
      </c>
      <c r="F863">
        <f t="shared" si="172"/>
        <v>0</v>
      </c>
      <c r="G863">
        <f t="shared" si="172"/>
        <v>0</v>
      </c>
      <c r="H863">
        <f t="shared" si="172"/>
        <v>0</v>
      </c>
      <c r="I863">
        <f t="shared" si="172"/>
        <v>0</v>
      </c>
      <c r="J863">
        <f t="shared" si="172"/>
        <v>0</v>
      </c>
      <c r="K863">
        <f t="shared" si="172"/>
        <v>0</v>
      </c>
      <c r="L863">
        <f t="shared" si="172"/>
        <v>0</v>
      </c>
      <c r="M863">
        <f t="shared" si="172"/>
        <v>0</v>
      </c>
      <c r="N863">
        <f t="shared" si="172"/>
        <v>0</v>
      </c>
      <c r="O863">
        <f t="shared" si="172"/>
        <v>0</v>
      </c>
      <c r="P863">
        <f t="shared" si="172"/>
        <v>0</v>
      </c>
      <c r="Q863">
        <f t="shared" si="172"/>
        <v>0</v>
      </c>
      <c r="R863">
        <f t="shared" si="172"/>
        <v>0</v>
      </c>
      <c r="S863">
        <f t="shared" si="172"/>
        <v>0</v>
      </c>
      <c r="T863">
        <f t="shared" si="172"/>
        <v>0</v>
      </c>
      <c r="U863">
        <f t="shared" si="172"/>
        <v>0</v>
      </c>
      <c r="V863">
        <f t="shared" si="172"/>
        <v>0</v>
      </c>
      <c r="W863">
        <f t="shared" si="172"/>
        <v>0</v>
      </c>
      <c r="X863">
        <f t="shared" si="172"/>
        <v>0</v>
      </c>
      <c r="Y863">
        <f t="shared" si="172"/>
        <v>0</v>
      </c>
      <c r="Z863">
        <f t="shared" si="172"/>
        <v>0</v>
      </c>
      <c r="AA863">
        <f t="shared" si="172"/>
        <v>0</v>
      </c>
      <c r="AB863">
        <f t="shared" si="172"/>
        <v>0</v>
      </c>
      <c r="AC863">
        <f t="shared" si="172"/>
        <v>0</v>
      </c>
      <c r="AD863">
        <f t="shared" si="172"/>
        <v>0</v>
      </c>
      <c r="AE863">
        <f t="shared" si="172"/>
        <v>0</v>
      </c>
      <c r="AF863">
        <f t="shared" si="172"/>
        <v>0</v>
      </c>
      <c r="AG863">
        <f t="shared" si="172"/>
        <v>0</v>
      </c>
      <c r="AH863">
        <f t="shared" si="172"/>
        <v>0</v>
      </c>
      <c r="AI863">
        <f t="shared" si="172"/>
        <v>0</v>
      </c>
      <c r="AJ863">
        <f t="shared" si="172"/>
        <v>0</v>
      </c>
      <c r="AK863">
        <f t="shared" si="172"/>
        <v>0</v>
      </c>
      <c r="AL863">
        <f t="shared" si="172"/>
        <v>0</v>
      </c>
      <c r="AM863">
        <f t="shared" si="172"/>
        <v>0</v>
      </c>
      <c r="AN863">
        <f t="shared" si="172"/>
        <v>0</v>
      </c>
      <c r="AO863">
        <f t="shared" si="172"/>
        <v>0</v>
      </c>
    </row>
    <row r="864" spans="1:41" hidden="1" x14ac:dyDescent="0.2">
      <c r="B864" t="s">
        <v>3</v>
      </c>
    </row>
    <row r="865" spans="1:41" hidden="1" x14ac:dyDescent="0.2">
      <c r="A865" t="s">
        <v>524</v>
      </c>
      <c r="B865" t="s">
        <v>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</row>
    <row r="866" spans="1:41" hidden="1" x14ac:dyDescent="0.2">
      <c r="B866" t="s">
        <v>6</v>
      </c>
    </row>
    <row r="867" spans="1:41" hidden="1" x14ac:dyDescent="0.2">
      <c r="A867" t="s">
        <v>525</v>
      </c>
      <c r="B867" t="s">
        <v>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</row>
    <row r="868" spans="1:41" x14ac:dyDescent="0.2">
      <c r="B868" t="s">
        <v>526</v>
      </c>
      <c r="C868">
        <f>+C872-C870</f>
        <v>0</v>
      </c>
      <c r="D868">
        <f t="shared" ref="D868:AO868" si="173">+D872-D870</f>
        <v>0</v>
      </c>
      <c r="E868">
        <f t="shared" si="173"/>
        <v>0</v>
      </c>
      <c r="F868">
        <f t="shared" si="173"/>
        <v>0</v>
      </c>
      <c r="G868">
        <f t="shared" si="173"/>
        <v>0</v>
      </c>
      <c r="H868">
        <f t="shared" si="173"/>
        <v>0</v>
      </c>
      <c r="I868">
        <f t="shared" si="173"/>
        <v>0</v>
      </c>
      <c r="J868">
        <f t="shared" si="173"/>
        <v>0</v>
      </c>
      <c r="K868">
        <f t="shared" si="173"/>
        <v>0</v>
      </c>
      <c r="L868">
        <f t="shared" si="173"/>
        <v>0</v>
      </c>
      <c r="M868">
        <f t="shared" si="173"/>
        <v>0</v>
      </c>
      <c r="N868">
        <f t="shared" si="173"/>
        <v>0</v>
      </c>
      <c r="O868">
        <f t="shared" si="173"/>
        <v>0</v>
      </c>
      <c r="P868">
        <f t="shared" si="173"/>
        <v>0</v>
      </c>
      <c r="Q868">
        <f t="shared" si="173"/>
        <v>0</v>
      </c>
      <c r="R868">
        <f t="shared" si="173"/>
        <v>0</v>
      </c>
      <c r="S868">
        <f t="shared" si="173"/>
        <v>0</v>
      </c>
      <c r="T868">
        <f t="shared" si="173"/>
        <v>0</v>
      </c>
      <c r="U868">
        <f t="shared" si="173"/>
        <v>0</v>
      </c>
      <c r="V868">
        <f t="shared" si="173"/>
        <v>0</v>
      </c>
      <c r="W868">
        <f t="shared" si="173"/>
        <v>0</v>
      </c>
      <c r="X868">
        <f t="shared" si="173"/>
        <v>0</v>
      </c>
      <c r="Y868">
        <f t="shared" si="173"/>
        <v>0</v>
      </c>
      <c r="Z868">
        <f t="shared" si="173"/>
        <v>0</v>
      </c>
      <c r="AA868">
        <f t="shared" si="173"/>
        <v>0</v>
      </c>
      <c r="AB868">
        <f t="shared" si="173"/>
        <v>0</v>
      </c>
      <c r="AC868">
        <f t="shared" si="173"/>
        <v>0</v>
      </c>
      <c r="AD868">
        <f t="shared" si="173"/>
        <v>0</v>
      </c>
      <c r="AE868">
        <f t="shared" si="173"/>
        <v>0</v>
      </c>
      <c r="AF868">
        <f t="shared" si="173"/>
        <v>0</v>
      </c>
      <c r="AG868">
        <f t="shared" si="173"/>
        <v>0</v>
      </c>
      <c r="AH868">
        <f t="shared" si="173"/>
        <v>0</v>
      </c>
      <c r="AI868">
        <f t="shared" si="173"/>
        <v>0</v>
      </c>
      <c r="AJ868">
        <f t="shared" si="173"/>
        <v>0</v>
      </c>
      <c r="AK868">
        <f t="shared" si="173"/>
        <v>0</v>
      </c>
      <c r="AL868">
        <f t="shared" si="173"/>
        <v>0</v>
      </c>
      <c r="AM868">
        <f t="shared" si="173"/>
        <v>0</v>
      </c>
      <c r="AN868">
        <f t="shared" si="173"/>
        <v>0</v>
      </c>
      <c r="AO868">
        <f t="shared" si="173"/>
        <v>0</v>
      </c>
    </row>
    <row r="869" spans="1:41" hidden="1" x14ac:dyDescent="0.2">
      <c r="B869" t="s">
        <v>3</v>
      </c>
    </row>
    <row r="870" spans="1:41" hidden="1" x14ac:dyDescent="0.2">
      <c r="A870" t="s">
        <v>527</v>
      </c>
      <c r="B870" t="s">
        <v>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</row>
    <row r="871" spans="1:41" hidden="1" x14ac:dyDescent="0.2">
      <c r="B871" t="s">
        <v>6</v>
      </c>
    </row>
    <row r="872" spans="1:41" hidden="1" x14ac:dyDescent="0.2">
      <c r="A872" t="s">
        <v>528</v>
      </c>
      <c r="B872" t="s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2">
      <c r="B873" t="s">
        <v>529</v>
      </c>
      <c r="C873">
        <f>+C877-C875</f>
        <v>0</v>
      </c>
      <c r="D873">
        <f t="shared" ref="D873:AO873" si="174">+D877-D875</f>
        <v>0</v>
      </c>
      <c r="E873">
        <f t="shared" si="174"/>
        <v>0</v>
      </c>
      <c r="F873">
        <f t="shared" si="174"/>
        <v>0</v>
      </c>
      <c r="G873">
        <f t="shared" si="174"/>
        <v>0</v>
      </c>
      <c r="H873">
        <f t="shared" si="174"/>
        <v>0</v>
      </c>
      <c r="I873">
        <f t="shared" si="174"/>
        <v>0</v>
      </c>
      <c r="J873">
        <f t="shared" si="174"/>
        <v>0</v>
      </c>
      <c r="K873">
        <f t="shared" si="174"/>
        <v>0</v>
      </c>
      <c r="L873">
        <f t="shared" si="174"/>
        <v>0</v>
      </c>
      <c r="M873">
        <f t="shared" si="174"/>
        <v>0</v>
      </c>
      <c r="N873">
        <f t="shared" si="174"/>
        <v>0</v>
      </c>
      <c r="O873">
        <f t="shared" si="174"/>
        <v>0</v>
      </c>
      <c r="P873">
        <f t="shared" si="174"/>
        <v>0</v>
      </c>
      <c r="Q873">
        <f t="shared" si="174"/>
        <v>0</v>
      </c>
      <c r="R873">
        <f t="shared" si="174"/>
        <v>0</v>
      </c>
      <c r="S873">
        <f t="shared" si="174"/>
        <v>0</v>
      </c>
      <c r="T873">
        <f t="shared" si="174"/>
        <v>0</v>
      </c>
      <c r="U873">
        <f t="shared" si="174"/>
        <v>0</v>
      </c>
      <c r="V873">
        <f t="shared" si="174"/>
        <v>0</v>
      </c>
      <c r="W873">
        <f t="shared" si="174"/>
        <v>0</v>
      </c>
      <c r="X873">
        <f t="shared" si="174"/>
        <v>0</v>
      </c>
      <c r="Y873">
        <f t="shared" si="174"/>
        <v>0</v>
      </c>
      <c r="Z873">
        <f t="shared" si="174"/>
        <v>0</v>
      </c>
      <c r="AA873">
        <f t="shared" si="174"/>
        <v>0</v>
      </c>
      <c r="AB873">
        <f t="shared" si="174"/>
        <v>0</v>
      </c>
      <c r="AC873">
        <f t="shared" si="174"/>
        <v>0</v>
      </c>
      <c r="AD873">
        <f t="shared" si="174"/>
        <v>0</v>
      </c>
      <c r="AE873">
        <f t="shared" si="174"/>
        <v>0</v>
      </c>
      <c r="AF873">
        <f t="shared" si="174"/>
        <v>0</v>
      </c>
      <c r="AG873">
        <f t="shared" si="174"/>
        <v>0</v>
      </c>
      <c r="AH873">
        <f t="shared" si="174"/>
        <v>0</v>
      </c>
      <c r="AI873">
        <f t="shared" si="174"/>
        <v>0</v>
      </c>
      <c r="AJ873">
        <f t="shared" si="174"/>
        <v>0</v>
      </c>
      <c r="AK873">
        <f t="shared" si="174"/>
        <v>0</v>
      </c>
      <c r="AL873">
        <f t="shared" si="174"/>
        <v>0</v>
      </c>
      <c r="AM873">
        <f t="shared" si="174"/>
        <v>0</v>
      </c>
      <c r="AN873">
        <f t="shared" si="174"/>
        <v>0</v>
      </c>
      <c r="AO873">
        <f t="shared" si="174"/>
        <v>0</v>
      </c>
    </row>
    <row r="874" spans="1:41" hidden="1" x14ac:dyDescent="0.2">
      <c r="B874" t="s">
        <v>3</v>
      </c>
    </row>
    <row r="875" spans="1:41" hidden="1" x14ac:dyDescent="0.2">
      <c r="A875" t="s">
        <v>530</v>
      </c>
      <c r="B875" t="s">
        <v>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</row>
    <row r="876" spans="1:41" hidden="1" x14ac:dyDescent="0.2">
      <c r="B876" t="s">
        <v>6</v>
      </c>
    </row>
    <row r="877" spans="1:41" hidden="1" x14ac:dyDescent="0.2">
      <c r="A877" t="s">
        <v>531</v>
      </c>
      <c r="B877" t="s">
        <v>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</row>
    <row r="878" spans="1:41" x14ac:dyDescent="0.2">
      <c r="B878" t="s">
        <v>532</v>
      </c>
      <c r="C878">
        <f>+C882-C880</f>
        <v>0</v>
      </c>
      <c r="D878">
        <f t="shared" ref="D878:AO878" si="175">+D882-D880</f>
        <v>0</v>
      </c>
      <c r="E878">
        <f t="shared" si="175"/>
        <v>0</v>
      </c>
      <c r="F878">
        <f t="shared" si="175"/>
        <v>0</v>
      </c>
      <c r="G878">
        <f t="shared" si="175"/>
        <v>0</v>
      </c>
      <c r="H878">
        <f t="shared" si="175"/>
        <v>0</v>
      </c>
      <c r="I878">
        <f t="shared" si="175"/>
        <v>0</v>
      </c>
      <c r="J878">
        <f t="shared" si="175"/>
        <v>0</v>
      </c>
      <c r="K878">
        <f t="shared" si="175"/>
        <v>0</v>
      </c>
      <c r="L878">
        <f t="shared" si="175"/>
        <v>0</v>
      </c>
      <c r="M878">
        <f t="shared" si="175"/>
        <v>0</v>
      </c>
      <c r="N878">
        <f t="shared" si="175"/>
        <v>0</v>
      </c>
      <c r="O878">
        <f t="shared" si="175"/>
        <v>0</v>
      </c>
      <c r="P878">
        <f t="shared" si="175"/>
        <v>0</v>
      </c>
      <c r="Q878">
        <f t="shared" si="175"/>
        <v>0</v>
      </c>
      <c r="R878">
        <f t="shared" si="175"/>
        <v>0</v>
      </c>
      <c r="S878">
        <f t="shared" si="175"/>
        <v>0</v>
      </c>
      <c r="T878">
        <f t="shared" si="175"/>
        <v>0</v>
      </c>
      <c r="U878">
        <f t="shared" si="175"/>
        <v>0</v>
      </c>
      <c r="V878">
        <f t="shared" si="175"/>
        <v>0</v>
      </c>
      <c r="W878">
        <f t="shared" si="175"/>
        <v>0</v>
      </c>
      <c r="X878">
        <f t="shared" si="175"/>
        <v>0</v>
      </c>
      <c r="Y878">
        <f t="shared" si="175"/>
        <v>0</v>
      </c>
      <c r="Z878">
        <f t="shared" si="175"/>
        <v>0</v>
      </c>
      <c r="AA878">
        <f t="shared" si="175"/>
        <v>0</v>
      </c>
      <c r="AB878">
        <f t="shared" si="175"/>
        <v>0</v>
      </c>
      <c r="AC878">
        <f t="shared" si="175"/>
        <v>0</v>
      </c>
      <c r="AD878">
        <f t="shared" si="175"/>
        <v>0</v>
      </c>
      <c r="AE878">
        <f t="shared" si="175"/>
        <v>0</v>
      </c>
      <c r="AF878">
        <f t="shared" si="175"/>
        <v>0</v>
      </c>
      <c r="AG878">
        <f t="shared" si="175"/>
        <v>0</v>
      </c>
      <c r="AH878">
        <f t="shared" si="175"/>
        <v>0</v>
      </c>
      <c r="AI878">
        <f t="shared" si="175"/>
        <v>0</v>
      </c>
      <c r="AJ878">
        <f t="shared" si="175"/>
        <v>0</v>
      </c>
      <c r="AK878">
        <f t="shared" si="175"/>
        <v>0</v>
      </c>
      <c r="AL878">
        <f t="shared" si="175"/>
        <v>0</v>
      </c>
      <c r="AM878">
        <f t="shared" si="175"/>
        <v>0</v>
      </c>
      <c r="AN878">
        <f t="shared" si="175"/>
        <v>0</v>
      </c>
      <c r="AO878">
        <f t="shared" si="175"/>
        <v>0</v>
      </c>
    </row>
    <row r="879" spans="1:41" hidden="1" x14ac:dyDescent="0.2">
      <c r="B879" t="s">
        <v>3</v>
      </c>
    </row>
    <row r="880" spans="1:41" hidden="1" x14ac:dyDescent="0.2">
      <c r="A880" t="s">
        <v>533</v>
      </c>
      <c r="B880" t="s">
        <v>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</row>
    <row r="881" spans="1:41" hidden="1" x14ac:dyDescent="0.2">
      <c r="B881" t="s">
        <v>6</v>
      </c>
    </row>
    <row r="882" spans="1:41" hidden="1" x14ac:dyDescent="0.2">
      <c r="A882" t="s">
        <v>534</v>
      </c>
      <c r="B882" t="s">
        <v>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2">
      <c r="B883" t="s">
        <v>535</v>
      </c>
      <c r="C883">
        <f>+C887-C885</f>
        <v>0</v>
      </c>
      <c r="D883">
        <f t="shared" ref="D883:AO883" si="176">+D887-D885</f>
        <v>0</v>
      </c>
      <c r="E883">
        <f t="shared" si="176"/>
        <v>0</v>
      </c>
      <c r="F883">
        <f t="shared" si="176"/>
        <v>0</v>
      </c>
      <c r="G883">
        <f t="shared" si="176"/>
        <v>0</v>
      </c>
      <c r="H883">
        <f t="shared" si="176"/>
        <v>0</v>
      </c>
      <c r="I883">
        <f t="shared" si="176"/>
        <v>0</v>
      </c>
      <c r="J883">
        <f t="shared" si="176"/>
        <v>0</v>
      </c>
      <c r="K883">
        <f t="shared" si="176"/>
        <v>0</v>
      </c>
      <c r="L883">
        <f t="shared" si="176"/>
        <v>0</v>
      </c>
      <c r="M883">
        <f t="shared" si="176"/>
        <v>0</v>
      </c>
      <c r="N883">
        <f t="shared" si="176"/>
        <v>0</v>
      </c>
      <c r="O883">
        <f t="shared" si="176"/>
        <v>0</v>
      </c>
      <c r="P883">
        <f t="shared" si="176"/>
        <v>0</v>
      </c>
      <c r="Q883">
        <f t="shared" si="176"/>
        <v>0</v>
      </c>
      <c r="R883">
        <f t="shared" si="176"/>
        <v>0</v>
      </c>
      <c r="S883">
        <f t="shared" si="176"/>
        <v>0</v>
      </c>
      <c r="T883">
        <f t="shared" si="176"/>
        <v>0</v>
      </c>
      <c r="U883">
        <f t="shared" si="176"/>
        <v>0</v>
      </c>
      <c r="V883">
        <f t="shared" si="176"/>
        <v>0</v>
      </c>
      <c r="W883">
        <f t="shared" si="176"/>
        <v>0</v>
      </c>
      <c r="X883">
        <f t="shared" si="176"/>
        <v>0</v>
      </c>
      <c r="Y883">
        <f t="shared" si="176"/>
        <v>0</v>
      </c>
      <c r="Z883">
        <f t="shared" si="176"/>
        <v>0</v>
      </c>
      <c r="AA883">
        <f t="shared" si="176"/>
        <v>0</v>
      </c>
      <c r="AB883">
        <f t="shared" si="176"/>
        <v>0</v>
      </c>
      <c r="AC883">
        <f t="shared" si="176"/>
        <v>0</v>
      </c>
      <c r="AD883">
        <f t="shared" si="176"/>
        <v>0</v>
      </c>
      <c r="AE883">
        <f t="shared" si="176"/>
        <v>0</v>
      </c>
      <c r="AF883">
        <f t="shared" si="176"/>
        <v>0</v>
      </c>
      <c r="AG883">
        <f t="shared" si="176"/>
        <v>0</v>
      </c>
      <c r="AH883">
        <f t="shared" si="176"/>
        <v>0</v>
      </c>
      <c r="AI883">
        <f t="shared" si="176"/>
        <v>0</v>
      </c>
      <c r="AJ883">
        <f t="shared" si="176"/>
        <v>0</v>
      </c>
      <c r="AK883">
        <f t="shared" si="176"/>
        <v>0</v>
      </c>
      <c r="AL883">
        <f t="shared" si="176"/>
        <v>0</v>
      </c>
      <c r="AM883">
        <f t="shared" si="176"/>
        <v>0</v>
      </c>
      <c r="AN883">
        <f t="shared" si="176"/>
        <v>0</v>
      </c>
      <c r="AO883">
        <f t="shared" si="176"/>
        <v>0</v>
      </c>
    </row>
    <row r="884" spans="1:41" hidden="1" x14ac:dyDescent="0.2">
      <c r="B884" t="s">
        <v>3</v>
      </c>
    </row>
    <row r="885" spans="1:41" hidden="1" x14ac:dyDescent="0.2">
      <c r="A885" t="s">
        <v>536</v>
      </c>
      <c r="B885" t="s">
        <v>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</row>
    <row r="886" spans="1:41" hidden="1" x14ac:dyDescent="0.2">
      <c r="B886" t="s">
        <v>6</v>
      </c>
    </row>
    <row r="887" spans="1:41" hidden="1" x14ac:dyDescent="0.2">
      <c r="A887" t="s">
        <v>537</v>
      </c>
      <c r="B887" t="s">
        <v>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</row>
    <row r="888" spans="1:41" x14ac:dyDescent="0.2">
      <c r="B888" t="s">
        <v>538</v>
      </c>
      <c r="C888">
        <f>+C892-C890</f>
        <v>0</v>
      </c>
      <c r="D888">
        <f t="shared" ref="D888:AO888" si="177">+D892-D890</f>
        <v>0</v>
      </c>
      <c r="E888">
        <f t="shared" si="177"/>
        <v>0</v>
      </c>
      <c r="F888">
        <f t="shared" si="177"/>
        <v>0</v>
      </c>
      <c r="G888">
        <f t="shared" si="177"/>
        <v>0</v>
      </c>
      <c r="H888">
        <f t="shared" si="177"/>
        <v>0</v>
      </c>
      <c r="I888">
        <f t="shared" si="177"/>
        <v>0</v>
      </c>
      <c r="J888">
        <f t="shared" si="177"/>
        <v>0</v>
      </c>
      <c r="K888">
        <f t="shared" si="177"/>
        <v>0</v>
      </c>
      <c r="L888">
        <f t="shared" si="177"/>
        <v>0</v>
      </c>
      <c r="M888">
        <f t="shared" si="177"/>
        <v>0</v>
      </c>
      <c r="N888">
        <f t="shared" si="177"/>
        <v>0</v>
      </c>
      <c r="O888">
        <f t="shared" si="177"/>
        <v>0</v>
      </c>
      <c r="P888">
        <f t="shared" si="177"/>
        <v>0</v>
      </c>
      <c r="Q888">
        <f t="shared" si="177"/>
        <v>0</v>
      </c>
      <c r="R888">
        <f t="shared" si="177"/>
        <v>0</v>
      </c>
      <c r="S888">
        <f t="shared" si="177"/>
        <v>0</v>
      </c>
      <c r="T888">
        <f t="shared" si="177"/>
        <v>0</v>
      </c>
      <c r="U888">
        <f t="shared" si="177"/>
        <v>0</v>
      </c>
      <c r="V888">
        <f t="shared" si="177"/>
        <v>0</v>
      </c>
      <c r="W888">
        <f t="shared" si="177"/>
        <v>0</v>
      </c>
      <c r="X888">
        <f t="shared" si="177"/>
        <v>0</v>
      </c>
      <c r="Y888">
        <f t="shared" si="177"/>
        <v>0</v>
      </c>
      <c r="Z888">
        <f t="shared" si="177"/>
        <v>0</v>
      </c>
      <c r="AA888">
        <f t="shared" si="177"/>
        <v>0</v>
      </c>
      <c r="AB888">
        <f t="shared" si="177"/>
        <v>0</v>
      </c>
      <c r="AC888">
        <f t="shared" si="177"/>
        <v>0</v>
      </c>
      <c r="AD888">
        <f t="shared" si="177"/>
        <v>0</v>
      </c>
      <c r="AE888">
        <f t="shared" si="177"/>
        <v>0</v>
      </c>
      <c r="AF888">
        <f t="shared" si="177"/>
        <v>0</v>
      </c>
      <c r="AG888">
        <f t="shared" si="177"/>
        <v>0</v>
      </c>
      <c r="AH888">
        <f t="shared" si="177"/>
        <v>0</v>
      </c>
      <c r="AI888">
        <f t="shared" si="177"/>
        <v>0</v>
      </c>
      <c r="AJ888">
        <f t="shared" si="177"/>
        <v>0</v>
      </c>
      <c r="AK888">
        <f t="shared" si="177"/>
        <v>0</v>
      </c>
      <c r="AL888">
        <f t="shared" si="177"/>
        <v>0</v>
      </c>
      <c r="AM888">
        <f t="shared" si="177"/>
        <v>0</v>
      </c>
      <c r="AN888">
        <f t="shared" si="177"/>
        <v>0</v>
      </c>
      <c r="AO888">
        <f t="shared" si="177"/>
        <v>0</v>
      </c>
    </row>
    <row r="889" spans="1:41" hidden="1" x14ac:dyDescent="0.2">
      <c r="B889" t="s">
        <v>3</v>
      </c>
    </row>
    <row r="890" spans="1:41" hidden="1" x14ac:dyDescent="0.2">
      <c r="A890" t="s">
        <v>539</v>
      </c>
      <c r="B890" t="s">
        <v>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</row>
    <row r="891" spans="1:41" hidden="1" x14ac:dyDescent="0.2">
      <c r="B891" t="s">
        <v>6</v>
      </c>
    </row>
    <row r="892" spans="1:41" hidden="1" x14ac:dyDescent="0.2">
      <c r="A892" t="s">
        <v>540</v>
      </c>
      <c r="B892" t="s">
        <v>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2">
      <c r="B893" t="s">
        <v>541</v>
      </c>
      <c r="C893">
        <f>+C897-C895</f>
        <v>0</v>
      </c>
      <c r="D893">
        <f t="shared" ref="D893:AO893" si="178">+D897-D895</f>
        <v>0</v>
      </c>
      <c r="E893">
        <f t="shared" si="178"/>
        <v>0</v>
      </c>
      <c r="F893">
        <f t="shared" si="178"/>
        <v>0</v>
      </c>
      <c r="G893">
        <f t="shared" si="178"/>
        <v>0</v>
      </c>
      <c r="H893">
        <f t="shared" si="178"/>
        <v>0</v>
      </c>
      <c r="I893">
        <f t="shared" si="178"/>
        <v>0</v>
      </c>
      <c r="J893">
        <f t="shared" si="178"/>
        <v>0</v>
      </c>
      <c r="K893">
        <f t="shared" si="178"/>
        <v>0</v>
      </c>
      <c r="L893">
        <f t="shared" si="178"/>
        <v>0</v>
      </c>
      <c r="M893">
        <f t="shared" si="178"/>
        <v>0</v>
      </c>
      <c r="N893">
        <f t="shared" si="178"/>
        <v>0</v>
      </c>
      <c r="O893">
        <f t="shared" si="178"/>
        <v>0</v>
      </c>
      <c r="P893">
        <f t="shared" si="178"/>
        <v>0</v>
      </c>
      <c r="Q893">
        <f t="shared" si="178"/>
        <v>0</v>
      </c>
      <c r="R893">
        <f t="shared" si="178"/>
        <v>0</v>
      </c>
      <c r="S893">
        <f t="shared" si="178"/>
        <v>0</v>
      </c>
      <c r="T893">
        <f t="shared" si="178"/>
        <v>0</v>
      </c>
      <c r="U893">
        <f t="shared" si="178"/>
        <v>0</v>
      </c>
      <c r="V893">
        <f t="shared" si="178"/>
        <v>0</v>
      </c>
      <c r="W893">
        <f t="shared" si="178"/>
        <v>0</v>
      </c>
      <c r="X893">
        <f t="shared" si="178"/>
        <v>0</v>
      </c>
      <c r="Y893">
        <f t="shared" si="178"/>
        <v>0</v>
      </c>
      <c r="Z893">
        <f t="shared" si="178"/>
        <v>0</v>
      </c>
      <c r="AA893">
        <f t="shared" si="178"/>
        <v>0</v>
      </c>
      <c r="AB893">
        <f t="shared" si="178"/>
        <v>0</v>
      </c>
      <c r="AC893">
        <f t="shared" si="178"/>
        <v>0</v>
      </c>
      <c r="AD893">
        <f t="shared" si="178"/>
        <v>0</v>
      </c>
      <c r="AE893">
        <f t="shared" si="178"/>
        <v>0</v>
      </c>
      <c r="AF893">
        <f t="shared" si="178"/>
        <v>0</v>
      </c>
      <c r="AG893">
        <f t="shared" si="178"/>
        <v>0</v>
      </c>
      <c r="AH893">
        <f t="shared" si="178"/>
        <v>0</v>
      </c>
      <c r="AI893">
        <f t="shared" si="178"/>
        <v>0</v>
      </c>
      <c r="AJ893">
        <f t="shared" si="178"/>
        <v>0</v>
      </c>
      <c r="AK893">
        <f t="shared" si="178"/>
        <v>0</v>
      </c>
      <c r="AL893">
        <f t="shared" si="178"/>
        <v>0</v>
      </c>
      <c r="AM893">
        <f t="shared" si="178"/>
        <v>0</v>
      </c>
      <c r="AN893">
        <f t="shared" si="178"/>
        <v>0</v>
      </c>
      <c r="AO893">
        <f t="shared" si="178"/>
        <v>0</v>
      </c>
    </row>
    <row r="894" spans="1:41" hidden="1" x14ac:dyDescent="0.2">
      <c r="B894" t="s">
        <v>3</v>
      </c>
    </row>
    <row r="895" spans="1:41" hidden="1" x14ac:dyDescent="0.2">
      <c r="A895" t="s">
        <v>542</v>
      </c>
      <c r="B895" t="s">
        <v>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hidden="1" x14ac:dyDescent="0.2">
      <c r="B896" t="s">
        <v>6</v>
      </c>
    </row>
    <row r="897" spans="1:41" hidden="1" x14ac:dyDescent="0.2">
      <c r="A897" t="s">
        <v>543</v>
      </c>
      <c r="B897" t="s">
        <v>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2">
      <c r="B898" t="s">
        <v>544</v>
      </c>
      <c r="C898">
        <f>+C902-C900</f>
        <v>9256.5030000000006</v>
      </c>
      <c r="D898">
        <f t="shared" ref="D898:AO898" si="179">+D902-D900</f>
        <v>9069.530999999999</v>
      </c>
      <c r="E898">
        <f t="shared" si="179"/>
        <v>5663.9830000000002</v>
      </c>
      <c r="F898">
        <f t="shared" si="179"/>
        <v>4036.2620000000002</v>
      </c>
      <c r="G898">
        <f t="shared" si="179"/>
        <v>3447.6669999999999</v>
      </c>
      <c r="H898">
        <f t="shared" si="179"/>
        <v>2234.3269999999998</v>
      </c>
      <c r="I898">
        <f t="shared" si="179"/>
        <v>3539.64</v>
      </c>
      <c r="J898">
        <f t="shared" si="179"/>
        <v>2585.4629999999997</v>
      </c>
      <c r="K898">
        <f t="shared" si="179"/>
        <v>3273.8959999999997</v>
      </c>
      <c r="L898">
        <f t="shared" si="179"/>
        <v>3452.6169999999997</v>
      </c>
      <c r="M898">
        <f t="shared" si="179"/>
        <v>4717.1510000000007</v>
      </c>
      <c r="N898">
        <f t="shared" si="179"/>
        <v>6567.3020000000006</v>
      </c>
      <c r="O898">
        <f t="shared" si="179"/>
        <v>6613.0309999999999</v>
      </c>
      <c r="P898">
        <f t="shared" si="179"/>
        <v>6462.491</v>
      </c>
      <c r="Q898">
        <f t="shared" si="179"/>
        <v>6226.2510000000002</v>
      </c>
      <c r="R898">
        <f t="shared" si="179"/>
        <v>6283.3689999999997</v>
      </c>
      <c r="S898">
        <f t="shared" si="179"/>
        <v>6107.6819999999998</v>
      </c>
      <c r="T898">
        <f t="shared" si="179"/>
        <v>6143.0959999999995</v>
      </c>
      <c r="U898">
        <f t="shared" si="179"/>
        <v>6226.7169999999996</v>
      </c>
      <c r="V898">
        <f t="shared" si="179"/>
        <v>5855.1610000000001</v>
      </c>
      <c r="W898">
        <f t="shared" si="179"/>
        <v>6248.5379999999996</v>
      </c>
      <c r="X898">
        <f t="shared" si="179"/>
        <v>6036.9970000000003</v>
      </c>
      <c r="Y898">
        <f t="shared" si="179"/>
        <v>5362.6930000000002</v>
      </c>
      <c r="Z898">
        <f t="shared" si="179"/>
        <v>6449.33</v>
      </c>
      <c r="AA898">
        <f t="shared" si="179"/>
        <v>6897.7730000000001</v>
      </c>
      <c r="AB898">
        <f t="shared" si="179"/>
        <v>7298.067</v>
      </c>
      <c r="AC898">
        <f t="shared" si="179"/>
        <v>7060.8909999999996</v>
      </c>
      <c r="AD898">
        <f t="shared" si="179"/>
        <v>6908.8860000000004</v>
      </c>
      <c r="AE898">
        <f t="shared" si="179"/>
        <v>7104.5450000000001</v>
      </c>
      <c r="AF898">
        <f t="shared" si="179"/>
        <v>5976.5389999999998</v>
      </c>
      <c r="AG898">
        <f t="shared" si="179"/>
        <v>5979.241</v>
      </c>
      <c r="AH898">
        <f t="shared" si="179"/>
        <v>7076.527</v>
      </c>
      <c r="AI898">
        <f t="shared" si="179"/>
        <v>7396.81</v>
      </c>
      <c r="AJ898">
        <f t="shared" si="179"/>
        <v>7553.3370000000004</v>
      </c>
      <c r="AK898">
        <f t="shared" si="179"/>
        <v>7119.58</v>
      </c>
      <c r="AL898">
        <f t="shared" si="179"/>
        <v>7241.9549999999999</v>
      </c>
      <c r="AM898">
        <f t="shared" si="179"/>
        <v>7599.3360000000002</v>
      </c>
      <c r="AN898">
        <f t="shared" si="179"/>
        <v>7120.41</v>
      </c>
      <c r="AO898">
        <f t="shared" si="179"/>
        <v>7340.8109999999997</v>
      </c>
    </row>
    <row r="899" spans="1:41" hidden="1" x14ac:dyDescent="0.2">
      <c r="B899" t="s">
        <v>3</v>
      </c>
    </row>
    <row r="900" spans="1:41" hidden="1" x14ac:dyDescent="0.2">
      <c r="A900" t="s">
        <v>545</v>
      </c>
      <c r="B900" t="s">
        <v>5</v>
      </c>
      <c r="C900">
        <v>9.7919999999999998</v>
      </c>
      <c r="D900">
        <v>6.7720000000000002</v>
      </c>
      <c r="E900">
        <v>10.178000000000001</v>
      </c>
      <c r="F900">
        <v>8.2430000000000003</v>
      </c>
      <c r="G900">
        <v>10.047000000000001</v>
      </c>
      <c r="H900">
        <v>8.2219999999999995</v>
      </c>
      <c r="I900">
        <v>9.0449999999999999</v>
      </c>
      <c r="J900">
        <v>9.0449999999999999</v>
      </c>
      <c r="K900">
        <v>9.0449999999999999</v>
      </c>
      <c r="L900">
        <v>9.0250000000000004</v>
      </c>
      <c r="M900">
        <v>9.0250000000000004</v>
      </c>
      <c r="N900">
        <v>9.0250000000000004</v>
      </c>
      <c r="O900">
        <v>0.02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hidden="1" x14ac:dyDescent="0.2">
      <c r="B901" t="s">
        <v>6</v>
      </c>
    </row>
    <row r="902" spans="1:41" hidden="1" x14ac:dyDescent="0.2">
      <c r="A902" t="s">
        <v>546</v>
      </c>
      <c r="B902" t="s">
        <v>5</v>
      </c>
      <c r="C902">
        <v>9266.2950000000001</v>
      </c>
      <c r="D902">
        <v>9076.3029999999999</v>
      </c>
      <c r="E902">
        <v>5674.1610000000001</v>
      </c>
      <c r="F902">
        <v>4044.5050000000001</v>
      </c>
      <c r="G902">
        <v>3457.7139999999999</v>
      </c>
      <c r="H902">
        <v>2242.549</v>
      </c>
      <c r="I902">
        <v>3548.6849999999999</v>
      </c>
      <c r="J902">
        <v>2594.5079999999998</v>
      </c>
      <c r="K902">
        <v>3282.9409999999998</v>
      </c>
      <c r="L902">
        <v>3461.6419999999998</v>
      </c>
      <c r="M902">
        <v>4726.1760000000004</v>
      </c>
      <c r="N902">
        <v>6576.3270000000002</v>
      </c>
      <c r="O902">
        <v>6613.0510000000004</v>
      </c>
      <c r="P902">
        <v>6462.491</v>
      </c>
      <c r="Q902">
        <v>6226.2510000000002</v>
      </c>
      <c r="R902">
        <v>6283.3689999999997</v>
      </c>
      <c r="S902">
        <v>6107.6819999999998</v>
      </c>
      <c r="T902">
        <v>6143.0959999999995</v>
      </c>
      <c r="U902">
        <v>6226.7169999999996</v>
      </c>
      <c r="V902">
        <v>5855.1610000000001</v>
      </c>
      <c r="W902">
        <v>6248.5379999999996</v>
      </c>
      <c r="X902">
        <v>6036.9970000000003</v>
      </c>
      <c r="Y902">
        <v>5362.6930000000002</v>
      </c>
      <c r="Z902">
        <v>6449.33</v>
      </c>
      <c r="AA902">
        <v>6897.7730000000001</v>
      </c>
      <c r="AB902">
        <v>7298.067</v>
      </c>
      <c r="AC902">
        <v>7060.8909999999996</v>
      </c>
      <c r="AD902">
        <v>6908.8860000000004</v>
      </c>
      <c r="AE902">
        <v>7104.5450000000001</v>
      </c>
      <c r="AF902">
        <v>5976.5389999999998</v>
      </c>
      <c r="AG902">
        <v>5979.241</v>
      </c>
      <c r="AH902">
        <v>7076.527</v>
      </c>
      <c r="AI902">
        <v>7396.81</v>
      </c>
      <c r="AJ902">
        <v>7553.3370000000004</v>
      </c>
      <c r="AK902">
        <v>7119.58</v>
      </c>
      <c r="AL902">
        <v>7241.9549999999999</v>
      </c>
      <c r="AM902">
        <v>7599.3360000000002</v>
      </c>
      <c r="AN902">
        <v>7120.41</v>
      </c>
      <c r="AO902">
        <v>7340.8109999999997</v>
      </c>
    </row>
    <row r="903" spans="1:41" x14ac:dyDescent="0.2">
      <c r="B903" t="s">
        <v>547</v>
      </c>
      <c r="C903">
        <f>+C907-C905</f>
        <v>-14.98</v>
      </c>
      <c r="D903">
        <f t="shared" ref="D903:AO903" si="180">+D907-D905</f>
        <v>-13.7</v>
      </c>
      <c r="E903">
        <f t="shared" si="180"/>
        <v>-9.48</v>
      </c>
      <c r="F903">
        <f t="shared" si="180"/>
        <v>-6.16</v>
      </c>
      <c r="G903">
        <f t="shared" si="180"/>
        <v>-7.68</v>
      </c>
      <c r="H903">
        <f t="shared" si="180"/>
        <v>-2.66</v>
      </c>
      <c r="I903">
        <f t="shared" si="180"/>
        <v>-12.96</v>
      </c>
      <c r="J903">
        <f t="shared" si="180"/>
        <v>-10.58</v>
      </c>
      <c r="K903">
        <f t="shared" si="180"/>
        <v>-15.14</v>
      </c>
      <c r="L903">
        <f t="shared" si="180"/>
        <v>-11.66</v>
      </c>
      <c r="M903">
        <f t="shared" si="180"/>
        <v>-12.84</v>
      </c>
      <c r="N903">
        <f t="shared" si="180"/>
        <v>-10.119999999999999</v>
      </c>
      <c r="O903">
        <f t="shared" si="180"/>
        <v>-12.86</v>
      </c>
      <c r="P903">
        <f t="shared" si="180"/>
        <v>-10.92</v>
      </c>
      <c r="Q903">
        <f t="shared" si="180"/>
        <v>-6.06</v>
      </c>
      <c r="R903">
        <f t="shared" si="180"/>
        <v>-13.18</v>
      </c>
      <c r="S903">
        <f t="shared" si="180"/>
        <v>-11.07</v>
      </c>
      <c r="T903">
        <f t="shared" si="180"/>
        <v>-14.523999999999999</v>
      </c>
      <c r="U903">
        <f t="shared" si="180"/>
        <v>-17.238999999999997</v>
      </c>
      <c r="V903">
        <f t="shared" si="180"/>
        <v>-16.863</v>
      </c>
      <c r="W903">
        <f t="shared" si="180"/>
        <v>-15.795999999999999</v>
      </c>
      <c r="X903">
        <f t="shared" si="180"/>
        <v>-17.838999999999999</v>
      </c>
      <c r="Y903">
        <f t="shared" si="180"/>
        <v>-15.201000000000001</v>
      </c>
      <c r="Z903">
        <f t="shared" si="180"/>
        <v>-20.04</v>
      </c>
      <c r="AA903">
        <f t="shared" si="180"/>
        <v>-19.467000000000002</v>
      </c>
      <c r="AB903">
        <f t="shared" si="180"/>
        <v>-14.995000000000001</v>
      </c>
      <c r="AC903">
        <f t="shared" si="180"/>
        <v>-6.835</v>
      </c>
      <c r="AD903">
        <f t="shared" si="180"/>
        <v>-11.98</v>
      </c>
      <c r="AE903">
        <f t="shared" si="180"/>
        <v>-16.122</v>
      </c>
      <c r="AF903">
        <f t="shared" si="180"/>
        <v>-11.122999999999999</v>
      </c>
      <c r="AG903">
        <f t="shared" si="180"/>
        <v>-12.149000000000001</v>
      </c>
      <c r="AH903">
        <f t="shared" si="180"/>
        <v>-14.955</v>
      </c>
      <c r="AI903">
        <f t="shared" si="180"/>
        <v>-15.541</v>
      </c>
      <c r="AJ903">
        <f t="shared" si="180"/>
        <v>-16.029999999999998</v>
      </c>
      <c r="AK903">
        <f t="shared" si="180"/>
        <v>-16.38</v>
      </c>
      <c r="AL903">
        <f t="shared" si="180"/>
        <v>-17.512999999999998</v>
      </c>
      <c r="AM903">
        <f t="shared" si="180"/>
        <v>-23.177</v>
      </c>
      <c r="AN903">
        <f t="shared" si="180"/>
        <v>-24.9</v>
      </c>
      <c r="AO903">
        <f t="shared" si="180"/>
        <v>-20.5</v>
      </c>
    </row>
    <row r="904" spans="1:41" hidden="1" x14ac:dyDescent="0.2">
      <c r="B904" t="s">
        <v>3</v>
      </c>
    </row>
    <row r="905" spans="1:41" hidden="1" x14ac:dyDescent="0.2">
      <c r="A905" t="s">
        <v>548</v>
      </c>
      <c r="B905" t="s">
        <v>5</v>
      </c>
      <c r="C905">
        <v>14.98</v>
      </c>
      <c r="D905">
        <v>13.7</v>
      </c>
      <c r="E905">
        <v>9.48</v>
      </c>
      <c r="F905">
        <v>6.16</v>
      </c>
      <c r="G905">
        <v>7.68</v>
      </c>
      <c r="H905">
        <v>2.66</v>
      </c>
      <c r="I905">
        <v>12.96</v>
      </c>
      <c r="J905">
        <v>10.58</v>
      </c>
      <c r="K905">
        <v>15.14</v>
      </c>
      <c r="L905">
        <v>11.66</v>
      </c>
      <c r="M905">
        <v>12.84</v>
      </c>
      <c r="N905">
        <v>10.119999999999999</v>
      </c>
      <c r="O905">
        <v>12.86</v>
      </c>
      <c r="P905">
        <v>10.92</v>
      </c>
      <c r="Q905">
        <v>6.06</v>
      </c>
      <c r="R905">
        <v>13.18</v>
      </c>
      <c r="S905">
        <v>12.86</v>
      </c>
      <c r="T905">
        <v>15.42</v>
      </c>
      <c r="U905">
        <v>17.239999999999998</v>
      </c>
      <c r="V905">
        <v>17.04</v>
      </c>
      <c r="W905">
        <v>17.82</v>
      </c>
      <c r="X905">
        <v>19.36</v>
      </c>
      <c r="Y905">
        <v>17.260000000000002</v>
      </c>
      <c r="Z905">
        <v>23.58</v>
      </c>
      <c r="AA905">
        <v>22.26</v>
      </c>
      <c r="AB905">
        <v>19.8</v>
      </c>
      <c r="AC905">
        <v>9.08</v>
      </c>
      <c r="AD905">
        <v>15.56</v>
      </c>
      <c r="AE905">
        <v>18.899999999999999</v>
      </c>
      <c r="AF905">
        <v>13.1</v>
      </c>
      <c r="AG905">
        <v>13.14</v>
      </c>
      <c r="AH905">
        <v>14.96</v>
      </c>
      <c r="AI905">
        <v>15.56</v>
      </c>
      <c r="AJ905">
        <v>17.239999999999998</v>
      </c>
      <c r="AK905">
        <v>16.8</v>
      </c>
      <c r="AL905">
        <v>17.88</v>
      </c>
      <c r="AM905">
        <v>23.177</v>
      </c>
      <c r="AN905">
        <v>24.9</v>
      </c>
      <c r="AO905">
        <v>20.5</v>
      </c>
    </row>
    <row r="906" spans="1:41" hidden="1" x14ac:dyDescent="0.2">
      <c r="B906" t="s">
        <v>6</v>
      </c>
    </row>
    <row r="907" spans="1:41" hidden="1" x14ac:dyDescent="0.2">
      <c r="A907" t="s">
        <v>549</v>
      </c>
      <c r="B907" t="s">
        <v>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1.79</v>
      </c>
      <c r="T907">
        <v>0.89600000000000002</v>
      </c>
      <c r="U907">
        <v>1E-3</v>
      </c>
      <c r="V907">
        <v>0.17699999999999999</v>
      </c>
      <c r="W907">
        <v>2.024</v>
      </c>
      <c r="X907">
        <v>1.5209999999999999</v>
      </c>
      <c r="Y907">
        <v>2.0590000000000002</v>
      </c>
      <c r="Z907">
        <v>3.54</v>
      </c>
      <c r="AA907">
        <v>2.7930000000000001</v>
      </c>
      <c r="AB907">
        <v>4.8049999999999997</v>
      </c>
      <c r="AC907">
        <v>2.2450000000000001</v>
      </c>
      <c r="AD907">
        <v>3.58</v>
      </c>
      <c r="AE907">
        <v>2.778</v>
      </c>
      <c r="AF907">
        <v>1.9770000000000001</v>
      </c>
      <c r="AG907">
        <v>0.99099999999999999</v>
      </c>
      <c r="AH907">
        <v>5.0000000000000001E-3</v>
      </c>
      <c r="AI907">
        <v>1.9E-2</v>
      </c>
      <c r="AJ907">
        <v>1.21</v>
      </c>
      <c r="AK907">
        <v>0.42</v>
      </c>
      <c r="AL907">
        <v>0.36699999999999999</v>
      </c>
      <c r="AM907">
        <v>0</v>
      </c>
      <c r="AN907">
        <v>0</v>
      </c>
      <c r="AO907">
        <v>0</v>
      </c>
    </row>
    <row r="908" spans="1:41" x14ac:dyDescent="0.2">
      <c r="B908" t="s">
        <v>550</v>
      </c>
      <c r="C908" t="e">
        <f>+C912-C910</f>
        <v>#VALUE!</v>
      </c>
      <c r="D908" t="e">
        <f t="shared" ref="D908:AO908" si="181">+D912-D910</f>
        <v>#VALUE!</v>
      </c>
      <c r="E908" t="e">
        <f t="shared" si="181"/>
        <v>#VALUE!</v>
      </c>
      <c r="F908" t="e">
        <f t="shared" si="181"/>
        <v>#VALUE!</v>
      </c>
      <c r="G908" t="e">
        <f t="shared" si="181"/>
        <v>#VALUE!</v>
      </c>
      <c r="H908" t="e">
        <f t="shared" si="181"/>
        <v>#VALUE!</v>
      </c>
      <c r="I908" t="e">
        <f t="shared" si="181"/>
        <v>#VALUE!</v>
      </c>
      <c r="J908" t="e">
        <f t="shared" si="181"/>
        <v>#VALUE!</v>
      </c>
      <c r="K908" t="e">
        <f t="shared" si="181"/>
        <v>#VALUE!</v>
      </c>
      <c r="L908" t="e">
        <f t="shared" si="181"/>
        <v>#VALUE!</v>
      </c>
      <c r="M908" t="e">
        <f t="shared" si="181"/>
        <v>#VALUE!</v>
      </c>
      <c r="N908" t="e">
        <f t="shared" si="181"/>
        <v>#VALUE!</v>
      </c>
      <c r="O908" t="e">
        <f t="shared" si="181"/>
        <v>#VALUE!</v>
      </c>
      <c r="P908" t="e">
        <f t="shared" si="181"/>
        <v>#VALUE!</v>
      </c>
      <c r="Q908" t="e">
        <f t="shared" si="181"/>
        <v>#VALUE!</v>
      </c>
      <c r="R908" t="e">
        <f t="shared" si="181"/>
        <v>#VALUE!</v>
      </c>
      <c r="S908" t="e">
        <f t="shared" si="181"/>
        <v>#VALUE!</v>
      </c>
      <c r="T908" t="e">
        <f t="shared" si="181"/>
        <v>#VALUE!</v>
      </c>
      <c r="U908" t="e">
        <f t="shared" si="181"/>
        <v>#VALUE!</v>
      </c>
      <c r="V908" t="e">
        <f t="shared" si="181"/>
        <v>#VALUE!</v>
      </c>
      <c r="W908" t="e">
        <f t="shared" si="181"/>
        <v>#VALUE!</v>
      </c>
      <c r="X908" t="e">
        <f t="shared" si="181"/>
        <v>#VALUE!</v>
      </c>
      <c r="Y908" t="e">
        <f t="shared" si="181"/>
        <v>#VALUE!</v>
      </c>
      <c r="Z908" t="e">
        <f t="shared" si="181"/>
        <v>#VALUE!</v>
      </c>
      <c r="AA908" t="e">
        <f t="shared" si="181"/>
        <v>#VALUE!</v>
      </c>
      <c r="AB908" t="e">
        <f t="shared" si="181"/>
        <v>#VALUE!</v>
      </c>
      <c r="AC908">
        <f t="shared" si="181"/>
        <v>-50.536999999999999</v>
      </c>
      <c r="AD908">
        <f t="shared" si="181"/>
        <v>-52.57</v>
      </c>
      <c r="AE908">
        <f t="shared" si="181"/>
        <v>-52.55</v>
      </c>
      <c r="AF908">
        <f t="shared" si="181"/>
        <v>-46.329000000000001</v>
      </c>
      <c r="AG908">
        <f t="shared" si="181"/>
        <v>-38.279000000000003</v>
      </c>
      <c r="AH908">
        <f t="shared" si="181"/>
        <v>-28.236999999999998</v>
      </c>
      <c r="AI908">
        <f t="shared" si="181"/>
        <v>-20.673999999999999</v>
      </c>
      <c r="AJ908">
        <f t="shared" si="181"/>
        <v>-32.689</v>
      </c>
      <c r="AK908">
        <f t="shared" si="181"/>
        <v>-29.172000000000001</v>
      </c>
      <c r="AL908">
        <f t="shared" si="181"/>
        <v>-36.570999999999998</v>
      </c>
      <c r="AM908">
        <f t="shared" si="181"/>
        <v>-46.121000000000002</v>
      </c>
      <c r="AN908">
        <f t="shared" si="181"/>
        <v>-49.939</v>
      </c>
      <c r="AO908">
        <f t="shared" si="181"/>
        <v>-53.598999999999997</v>
      </c>
    </row>
    <row r="909" spans="1:41" hidden="1" x14ac:dyDescent="0.2">
      <c r="B909" t="s">
        <v>3</v>
      </c>
    </row>
    <row r="910" spans="1:41" hidden="1" x14ac:dyDescent="0.2">
      <c r="A910" t="s">
        <v>551</v>
      </c>
      <c r="B910" t="s">
        <v>5</v>
      </c>
      <c r="C910" t="s">
        <v>34</v>
      </c>
      <c r="D910" t="s">
        <v>34</v>
      </c>
      <c r="E910" t="s">
        <v>34</v>
      </c>
      <c r="F910" t="s">
        <v>34</v>
      </c>
      <c r="G910" t="s">
        <v>34</v>
      </c>
      <c r="H910" t="s">
        <v>34</v>
      </c>
      <c r="I910" t="s">
        <v>34</v>
      </c>
      <c r="J910" t="s">
        <v>34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  <c r="Q910" t="s">
        <v>34</v>
      </c>
      <c r="R910" t="s">
        <v>34</v>
      </c>
      <c r="S910" t="s">
        <v>34</v>
      </c>
      <c r="T910" t="s">
        <v>34</v>
      </c>
      <c r="U910" t="s">
        <v>34</v>
      </c>
      <c r="V910" t="s">
        <v>34</v>
      </c>
      <c r="W910" t="s">
        <v>34</v>
      </c>
      <c r="X910" t="s">
        <v>34</v>
      </c>
      <c r="Y910" t="s">
        <v>34</v>
      </c>
      <c r="Z910" t="s">
        <v>34</v>
      </c>
      <c r="AA910" t="s">
        <v>34</v>
      </c>
      <c r="AB910" t="s">
        <v>34</v>
      </c>
      <c r="AC910">
        <v>50.536999999999999</v>
      </c>
      <c r="AD910">
        <v>52.57</v>
      </c>
      <c r="AE910">
        <v>52.55</v>
      </c>
      <c r="AF910">
        <v>46.329000000000001</v>
      </c>
      <c r="AG910">
        <v>38.279000000000003</v>
      </c>
      <c r="AH910">
        <v>28.236999999999998</v>
      </c>
      <c r="AI910">
        <v>20.673999999999999</v>
      </c>
      <c r="AJ910">
        <v>32.689</v>
      </c>
      <c r="AK910">
        <v>29.172000000000001</v>
      </c>
      <c r="AL910">
        <v>36.570999999999998</v>
      </c>
      <c r="AM910">
        <v>46.304000000000002</v>
      </c>
      <c r="AN910">
        <v>50.067</v>
      </c>
      <c r="AO910">
        <v>53.781999999999996</v>
      </c>
    </row>
    <row r="911" spans="1:41" hidden="1" x14ac:dyDescent="0.2">
      <c r="B911" t="s">
        <v>6</v>
      </c>
    </row>
    <row r="912" spans="1:41" hidden="1" x14ac:dyDescent="0.2">
      <c r="A912" t="s">
        <v>552</v>
      </c>
      <c r="B912" t="s">
        <v>5</v>
      </c>
      <c r="C912" t="s">
        <v>34</v>
      </c>
      <c r="D912" t="s">
        <v>34</v>
      </c>
      <c r="E912" t="s">
        <v>34</v>
      </c>
      <c r="F912" t="s">
        <v>34</v>
      </c>
      <c r="G912" t="s">
        <v>34</v>
      </c>
      <c r="H912" t="s">
        <v>34</v>
      </c>
      <c r="I912" t="s">
        <v>34</v>
      </c>
      <c r="J912" t="s">
        <v>34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  <c r="Q912" t="s">
        <v>34</v>
      </c>
      <c r="R912" t="s">
        <v>34</v>
      </c>
      <c r="S912" t="s">
        <v>34</v>
      </c>
      <c r="T912" t="s">
        <v>34</v>
      </c>
      <c r="U912" t="s">
        <v>34</v>
      </c>
      <c r="V912" t="s">
        <v>34</v>
      </c>
      <c r="W912" t="s">
        <v>34</v>
      </c>
      <c r="X912" t="s">
        <v>34</v>
      </c>
      <c r="Y912" t="s">
        <v>34</v>
      </c>
      <c r="Z912" t="s">
        <v>34</v>
      </c>
      <c r="AA912" t="s">
        <v>34</v>
      </c>
      <c r="AB912" t="s">
        <v>34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0.183</v>
      </c>
      <c r="AN912">
        <v>0.128</v>
      </c>
      <c r="AO912">
        <v>0.183</v>
      </c>
    </row>
    <row r="913" spans="1:41" x14ac:dyDescent="0.2">
      <c r="B913" t="s">
        <v>553</v>
      </c>
      <c r="C913">
        <f>+C917-C915</f>
        <v>0</v>
      </c>
      <c r="D913">
        <f t="shared" ref="D913:AO913" si="182">+D917-D915</f>
        <v>0</v>
      </c>
      <c r="E913">
        <f t="shared" si="182"/>
        <v>0</v>
      </c>
      <c r="F913">
        <f t="shared" si="182"/>
        <v>0</v>
      </c>
      <c r="G913">
        <f t="shared" si="182"/>
        <v>0</v>
      </c>
      <c r="H913">
        <f t="shared" si="182"/>
        <v>0</v>
      </c>
      <c r="I913">
        <f t="shared" si="182"/>
        <v>0</v>
      </c>
      <c r="J913">
        <f t="shared" si="182"/>
        <v>0</v>
      </c>
      <c r="K913">
        <f t="shared" si="182"/>
        <v>0</v>
      </c>
      <c r="L913">
        <f t="shared" si="182"/>
        <v>0</v>
      </c>
      <c r="M913">
        <f t="shared" si="182"/>
        <v>0</v>
      </c>
      <c r="N913">
        <f t="shared" si="182"/>
        <v>0</v>
      </c>
      <c r="O913">
        <f t="shared" si="182"/>
        <v>0</v>
      </c>
      <c r="P913">
        <f t="shared" si="182"/>
        <v>0</v>
      </c>
      <c r="Q913">
        <f t="shared" si="182"/>
        <v>0</v>
      </c>
      <c r="R913">
        <f t="shared" si="182"/>
        <v>0</v>
      </c>
      <c r="S913">
        <f t="shared" si="182"/>
        <v>0</v>
      </c>
      <c r="T913">
        <f t="shared" si="182"/>
        <v>0</v>
      </c>
      <c r="U913">
        <f t="shared" si="182"/>
        <v>0</v>
      </c>
      <c r="V913">
        <f t="shared" si="182"/>
        <v>0</v>
      </c>
      <c r="W913">
        <f t="shared" si="182"/>
        <v>0</v>
      </c>
      <c r="X913">
        <f t="shared" si="182"/>
        <v>0</v>
      </c>
      <c r="Y913">
        <f t="shared" si="182"/>
        <v>0</v>
      </c>
      <c r="Z913">
        <f t="shared" si="182"/>
        <v>0</v>
      </c>
      <c r="AA913">
        <f t="shared" si="182"/>
        <v>0</v>
      </c>
      <c r="AB913">
        <f t="shared" si="182"/>
        <v>0</v>
      </c>
      <c r="AC913">
        <f t="shared" si="182"/>
        <v>0</v>
      </c>
      <c r="AD913">
        <f t="shared" si="182"/>
        <v>0</v>
      </c>
      <c r="AE913">
        <f t="shared" si="182"/>
        <v>0</v>
      </c>
      <c r="AF913">
        <f t="shared" si="182"/>
        <v>0</v>
      </c>
      <c r="AG913">
        <f t="shared" si="182"/>
        <v>0</v>
      </c>
      <c r="AH913">
        <f t="shared" si="182"/>
        <v>0</v>
      </c>
      <c r="AI913">
        <f t="shared" si="182"/>
        <v>0</v>
      </c>
      <c r="AJ913">
        <f t="shared" si="182"/>
        <v>0</v>
      </c>
      <c r="AK913">
        <f t="shared" si="182"/>
        <v>0</v>
      </c>
      <c r="AL913">
        <f t="shared" si="182"/>
        <v>0</v>
      </c>
      <c r="AM913">
        <f t="shared" si="182"/>
        <v>0</v>
      </c>
      <c r="AN913">
        <f t="shared" si="182"/>
        <v>0</v>
      </c>
      <c r="AO913">
        <f t="shared" si="182"/>
        <v>0</v>
      </c>
    </row>
    <row r="914" spans="1:41" hidden="1" x14ac:dyDescent="0.2">
      <c r="B914" t="s">
        <v>3</v>
      </c>
    </row>
    <row r="915" spans="1:41" hidden="1" x14ac:dyDescent="0.2">
      <c r="A915" t="s">
        <v>554</v>
      </c>
      <c r="B915" t="s">
        <v>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hidden="1" x14ac:dyDescent="0.2">
      <c r="B916" t="s">
        <v>6</v>
      </c>
    </row>
    <row r="917" spans="1:41" hidden="1" x14ac:dyDescent="0.2">
      <c r="A917" t="s">
        <v>555</v>
      </c>
      <c r="B917" t="s">
        <v>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2">
      <c r="B918" t="s">
        <v>556</v>
      </c>
      <c r="C918">
        <f>+C922-C920</f>
        <v>0</v>
      </c>
      <c r="D918">
        <f t="shared" ref="D918:AO918" si="183">+D922-D920</f>
        <v>0</v>
      </c>
      <c r="E918">
        <f t="shared" si="183"/>
        <v>0</v>
      </c>
      <c r="F918">
        <f t="shared" si="183"/>
        <v>0</v>
      </c>
      <c r="G918">
        <f t="shared" si="183"/>
        <v>0</v>
      </c>
      <c r="H918">
        <f t="shared" si="183"/>
        <v>0</v>
      </c>
      <c r="I918">
        <f t="shared" si="183"/>
        <v>0</v>
      </c>
      <c r="J918">
        <f t="shared" si="183"/>
        <v>0</v>
      </c>
      <c r="K918">
        <f t="shared" si="183"/>
        <v>0</v>
      </c>
      <c r="L918">
        <f t="shared" si="183"/>
        <v>0</v>
      </c>
      <c r="M918">
        <f t="shared" si="183"/>
        <v>0</v>
      </c>
      <c r="N918">
        <f t="shared" si="183"/>
        <v>0</v>
      </c>
      <c r="O918">
        <f t="shared" si="183"/>
        <v>0</v>
      </c>
      <c r="P918">
        <f t="shared" si="183"/>
        <v>0</v>
      </c>
      <c r="Q918">
        <f t="shared" si="183"/>
        <v>0</v>
      </c>
      <c r="R918">
        <f t="shared" si="183"/>
        <v>0</v>
      </c>
      <c r="S918">
        <f t="shared" si="183"/>
        <v>0</v>
      </c>
      <c r="T918">
        <f t="shared" si="183"/>
        <v>0</v>
      </c>
      <c r="U918">
        <f t="shared" si="183"/>
        <v>0</v>
      </c>
      <c r="V918">
        <f t="shared" si="183"/>
        <v>0</v>
      </c>
      <c r="W918">
        <f t="shared" si="183"/>
        <v>0</v>
      </c>
      <c r="X918">
        <f t="shared" si="183"/>
        <v>0</v>
      </c>
      <c r="Y918">
        <f t="shared" si="183"/>
        <v>0</v>
      </c>
      <c r="Z918">
        <f t="shared" si="183"/>
        <v>0</v>
      </c>
      <c r="AA918">
        <f t="shared" si="183"/>
        <v>0</v>
      </c>
      <c r="AB918">
        <f t="shared" si="183"/>
        <v>0</v>
      </c>
      <c r="AC918">
        <f t="shared" si="183"/>
        <v>0</v>
      </c>
      <c r="AD918">
        <f t="shared" si="183"/>
        <v>0</v>
      </c>
      <c r="AE918">
        <f t="shared" si="183"/>
        <v>0</v>
      </c>
      <c r="AF918">
        <f t="shared" si="183"/>
        <v>0</v>
      </c>
      <c r="AG918">
        <f t="shared" si="183"/>
        <v>0</v>
      </c>
      <c r="AH918">
        <f t="shared" si="183"/>
        <v>0</v>
      </c>
      <c r="AI918">
        <f t="shared" si="183"/>
        <v>0</v>
      </c>
      <c r="AJ918">
        <f t="shared" si="183"/>
        <v>0</v>
      </c>
      <c r="AK918">
        <f t="shared" si="183"/>
        <v>0</v>
      </c>
      <c r="AL918">
        <f t="shared" si="183"/>
        <v>0</v>
      </c>
      <c r="AM918">
        <f t="shared" si="183"/>
        <v>0</v>
      </c>
      <c r="AN918">
        <f t="shared" si="183"/>
        <v>0</v>
      </c>
      <c r="AO918">
        <f t="shared" si="183"/>
        <v>0</v>
      </c>
    </row>
    <row r="919" spans="1:41" hidden="1" x14ac:dyDescent="0.2">
      <c r="B919" t="s">
        <v>3</v>
      </c>
    </row>
    <row r="920" spans="1:41" hidden="1" x14ac:dyDescent="0.2">
      <c r="A920" t="s">
        <v>557</v>
      </c>
      <c r="B920" t="s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hidden="1" x14ac:dyDescent="0.2">
      <c r="B921" t="s">
        <v>6</v>
      </c>
    </row>
    <row r="922" spans="1:41" hidden="1" x14ac:dyDescent="0.2">
      <c r="A922" t="s">
        <v>558</v>
      </c>
      <c r="B922" t="s">
        <v>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2">
      <c r="B923" t="s">
        <v>559</v>
      </c>
      <c r="C923">
        <f>+C927-C925</f>
        <v>-615.92999999999995</v>
      </c>
      <c r="D923">
        <f t="shared" ref="D923:AO923" si="184">+D927-D925</f>
        <v>-811.98400000000004</v>
      </c>
      <c r="E923">
        <f t="shared" si="184"/>
        <v>-811.44</v>
      </c>
      <c r="F923">
        <f t="shared" si="184"/>
        <v>-804.29099999999994</v>
      </c>
      <c r="G923">
        <f t="shared" si="184"/>
        <v>-722.23400000000004</v>
      </c>
      <c r="H923">
        <f t="shared" si="184"/>
        <v>-588.9670000000001</v>
      </c>
      <c r="I923">
        <f t="shared" si="184"/>
        <v>-642.69200000000001</v>
      </c>
      <c r="J923">
        <f t="shared" si="184"/>
        <v>-692.625</v>
      </c>
      <c r="K923">
        <f t="shared" si="184"/>
        <v>-692.01400000000001</v>
      </c>
      <c r="L923">
        <f t="shared" si="184"/>
        <v>-737.99400000000003</v>
      </c>
      <c r="M923">
        <f t="shared" si="184"/>
        <v>-859.06500000000005</v>
      </c>
      <c r="N923">
        <f t="shared" si="184"/>
        <v>-906.66800000000001</v>
      </c>
      <c r="O923">
        <f t="shared" si="184"/>
        <v>-932.62599999999998</v>
      </c>
      <c r="P923">
        <f t="shared" si="184"/>
        <v>-1058.866</v>
      </c>
      <c r="Q923">
        <f t="shared" si="184"/>
        <v>-1123.165</v>
      </c>
      <c r="R923">
        <f t="shared" si="184"/>
        <v>-1036.9950000000001</v>
      </c>
      <c r="S923">
        <f t="shared" si="184"/>
        <v>-1115.797</v>
      </c>
      <c r="T923">
        <f t="shared" si="184"/>
        <v>-1115.0329999999999</v>
      </c>
      <c r="U923">
        <f t="shared" si="184"/>
        <v>-1047.385</v>
      </c>
      <c r="V923">
        <f t="shared" si="184"/>
        <v>-893.90500000000009</v>
      </c>
      <c r="W923">
        <f t="shared" si="184"/>
        <v>-841.86800000000005</v>
      </c>
      <c r="X923">
        <f t="shared" si="184"/>
        <v>-821.81000000000006</v>
      </c>
      <c r="Y923">
        <f t="shared" si="184"/>
        <v>-816.39300000000003</v>
      </c>
      <c r="Z923">
        <f t="shared" si="184"/>
        <v>-938.23200000000008</v>
      </c>
      <c r="AA923">
        <f t="shared" si="184"/>
        <v>-1114.3</v>
      </c>
      <c r="AB923">
        <f t="shared" si="184"/>
        <v>-1176.845</v>
      </c>
      <c r="AC923">
        <f t="shared" si="184"/>
        <v>-1150.0840000000001</v>
      </c>
      <c r="AD923">
        <f t="shared" si="184"/>
        <v>-1162.528</v>
      </c>
      <c r="AE923">
        <f t="shared" si="184"/>
        <v>-1158.038</v>
      </c>
      <c r="AF923">
        <f t="shared" si="184"/>
        <v>-871.82299999999998</v>
      </c>
      <c r="AG923">
        <f t="shared" si="184"/>
        <v>-944.03399999999999</v>
      </c>
      <c r="AH923">
        <f t="shared" si="184"/>
        <v>-973.94400000000007</v>
      </c>
      <c r="AI923">
        <f t="shared" si="184"/>
        <v>-966.19200000000001</v>
      </c>
      <c r="AJ923">
        <f t="shared" si="184"/>
        <v>-939.82399999999996</v>
      </c>
      <c r="AK923">
        <f t="shared" si="184"/>
        <v>-941.96199999999999</v>
      </c>
      <c r="AL923">
        <f t="shared" si="184"/>
        <v>-977.928</v>
      </c>
      <c r="AM923">
        <f t="shared" si="184"/>
        <v>-941.26100000000008</v>
      </c>
      <c r="AN923">
        <f t="shared" si="184"/>
        <v>-1120.9599999999998</v>
      </c>
      <c r="AO923">
        <f t="shared" si="184"/>
        <v>-1108.21</v>
      </c>
    </row>
    <row r="924" spans="1:41" hidden="1" x14ac:dyDescent="0.2">
      <c r="B924" t="s">
        <v>3</v>
      </c>
    </row>
    <row r="925" spans="1:41" hidden="1" x14ac:dyDescent="0.2">
      <c r="A925" t="s">
        <v>560</v>
      </c>
      <c r="B925" t="s">
        <v>5</v>
      </c>
      <c r="C925">
        <v>622.73599999999999</v>
      </c>
      <c r="D925">
        <v>812.99099999999999</v>
      </c>
      <c r="E925">
        <v>816.99800000000005</v>
      </c>
      <c r="F925">
        <v>813.65499999999997</v>
      </c>
      <c r="G925">
        <v>728.91899999999998</v>
      </c>
      <c r="H925">
        <v>592.97400000000005</v>
      </c>
      <c r="I925">
        <v>646.39700000000005</v>
      </c>
      <c r="J925">
        <v>694.726</v>
      </c>
      <c r="K925">
        <v>692.51099999999997</v>
      </c>
      <c r="L925">
        <v>740.55799999999999</v>
      </c>
      <c r="M925">
        <v>859.447</v>
      </c>
      <c r="N925">
        <v>906.68799999999999</v>
      </c>
      <c r="O925">
        <v>933.06700000000001</v>
      </c>
      <c r="P925">
        <v>1059.749</v>
      </c>
      <c r="Q925">
        <v>1124.49</v>
      </c>
      <c r="R925">
        <v>1037.115</v>
      </c>
      <c r="S925">
        <v>1117.059</v>
      </c>
      <c r="T925">
        <v>1117.7439999999999</v>
      </c>
      <c r="U925">
        <v>1047.405</v>
      </c>
      <c r="V925">
        <v>894.78700000000003</v>
      </c>
      <c r="W925">
        <v>842.37</v>
      </c>
      <c r="X925">
        <v>821.93100000000004</v>
      </c>
      <c r="Y925">
        <v>818.77</v>
      </c>
      <c r="Z925">
        <v>939.43100000000004</v>
      </c>
      <c r="AA925">
        <v>1114.32</v>
      </c>
      <c r="AB925">
        <v>1180.1880000000001</v>
      </c>
      <c r="AC925">
        <v>1153.93</v>
      </c>
      <c r="AD925">
        <v>1164.421</v>
      </c>
      <c r="AE925">
        <v>1164.8240000000001</v>
      </c>
      <c r="AF925">
        <v>883.50199999999995</v>
      </c>
      <c r="AG925">
        <v>953.49800000000005</v>
      </c>
      <c r="AH925">
        <v>980.36900000000003</v>
      </c>
      <c r="AI925">
        <v>973.56299999999999</v>
      </c>
      <c r="AJ925">
        <v>948.17499999999995</v>
      </c>
      <c r="AK925">
        <v>953.5</v>
      </c>
      <c r="AL925">
        <v>992.80899999999997</v>
      </c>
      <c r="AM925">
        <v>955.94100000000003</v>
      </c>
      <c r="AN925">
        <v>1136.3599999999999</v>
      </c>
      <c r="AO925">
        <v>1121.18</v>
      </c>
    </row>
    <row r="926" spans="1:41" hidden="1" x14ac:dyDescent="0.2">
      <c r="B926" t="s">
        <v>6</v>
      </c>
    </row>
    <row r="927" spans="1:41" hidden="1" x14ac:dyDescent="0.2">
      <c r="A927" t="s">
        <v>561</v>
      </c>
      <c r="B927" t="s">
        <v>5</v>
      </c>
      <c r="C927">
        <v>6.806</v>
      </c>
      <c r="D927">
        <v>1.0069999999999999</v>
      </c>
      <c r="E927">
        <v>5.5579999999999998</v>
      </c>
      <c r="F927">
        <v>9.3640000000000008</v>
      </c>
      <c r="G927">
        <v>6.6849999999999996</v>
      </c>
      <c r="H927">
        <v>4.0069999999999997</v>
      </c>
      <c r="I927">
        <v>3.7050000000000001</v>
      </c>
      <c r="J927">
        <v>2.101</v>
      </c>
      <c r="K927">
        <v>0.497</v>
      </c>
      <c r="L927">
        <v>2.5640000000000001</v>
      </c>
      <c r="M927">
        <v>0.38200000000000001</v>
      </c>
      <c r="N927">
        <v>0.02</v>
      </c>
      <c r="O927">
        <v>0.441</v>
      </c>
      <c r="P927">
        <v>0.88300000000000001</v>
      </c>
      <c r="Q927">
        <v>1.325</v>
      </c>
      <c r="R927">
        <v>0.12</v>
      </c>
      <c r="S927">
        <v>1.262</v>
      </c>
      <c r="T927">
        <v>2.7109999999999999</v>
      </c>
      <c r="U927">
        <v>0.02</v>
      </c>
      <c r="V927">
        <v>0.88200000000000001</v>
      </c>
      <c r="W927">
        <v>0.502</v>
      </c>
      <c r="X927">
        <v>0.121</v>
      </c>
      <c r="Y927">
        <v>2.3769999999999998</v>
      </c>
      <c r="Z927">
        <v>1.1990000000000001</v>
      </c>
      <c r="AA927">
        <v>0.02</v>
      </c>
      <c r="AB927">
        <v>3.343</v>
      </c>
      <c r="AC927">
        <v>3.8460000000000001</v>
      </c>
      <c r="AD927">
        <v>1.893</v>
      </c>
      <c r="AE927">
        <v>6.7859999999999996</v>
      </c>
      <c r="AF927">
        <v>11.679</v>
      </c>
      <c r="AG927">
        <v>9.4640000000000004</v>
      </c>
      <c r="AH927">
        <v>6.4249999999999998</v>
      </c>
      <c r="AI927">
        <v>7.3710000000000004</v>
      </c>
      <c r="AJ927">
        <v>8.3510000000000009</v>
      </c>
      <c r="AK927">
        <v>11.538</v>
      </c>
      <c r="AL927">
        <v>14.881</v>
      </c>
      <c r="AM927">
        <v>14.68</v>
      </c>
      <c r="AN927">
        <v>15.4</v>
      </c>
      <c r="AO927">
        <v>12.97</v>
      </c>
    </row>
    <row r="928" spans="1:41" x14ac:dyDescent="0.2">
      <c r="B928" t="s">
        <v>562</v>
      </c>
      <c r="C928" t="e">
        <f>+C932-C930</f>
        <v>#VALUE!</v>
      </c>
      <c r="D928" t="e">
        <f t="shared" ref="D928:AO928" si="185">+D932-D930</f>
        <v>#VALUE!</v>
      </c>
      <c r="E928" t="e">
        <f t="shared" si="185"/>
        <v>#VALUE!</v>
      </c>
      <c r="F928" t="e">
        <f t="shared" si="185"/>
        <v>#VALUE!</v>
      </c>
      <c r="G928" t="e">
        <f t="shared" si="185"/>
        <v>#VALUE!</v>
      </c>
      <c r="H928" t="e">
        <f t="shared" si="185"/>
        <v>#VALUE!</v>
      </c>
      <c r="I928" t="e">
        <f t="shared" si="185"/>
        <v>#VALUE!</v>
      </c>
      <c r="J928" t="e">
        <f t="shared" si="185"/>
        <v>#VALUE!</v>
      </c>
      <c r="K928" t="e">
        <f t="shared" si="185"/>
        <v>#VALUE!</v>
      </c>
      <c r="L928" t="e">
        <f t="shared" si="185"/>
        <v>#VALUE!</v>
      </c>
      <c r="M928" t="e">
        <f t="shared" si="185"/>
        <v>#VALUE!</v>
      </c>
      <c r="N928" t="e">
        <f t="shared" si="185"/>
        <v>#VALUE!</v>
      </c>
      <c r="O928" t="e">
        <f t="shared" si="185"/>
        <v>#VALUE!</v>
      </c>
      <c r="P928">
        <f t="shared" si="185"/>
        <v>-85.108000000000004</v>
      </c>
      <c r="Q928">
        <f t="shared" si="185"/>
        <v>-96.153000000000006</v>
      </c>
      <c r="R928">
        <f t="shared" si="185"/>
        <v>-105.98699999999999</v>
      </c>
      <c r="S928">
        <f t="shared" si="185"/>
        <v>-105.93899999999999</v>
      </c>
      <c r="T928">
        <f t="shared" si="185"/>
        <v>-106.411</v>
      </c>
      <c r="U928">
        <f t="shared" si="185"/>
        <v>-109.46</v>
      </c>
      <c r="V928">
        <f t="shared" si="185"/>
        <v>-107.46</v>
      </c>
      <c r="W928">
        <f t="shared" si="185"/>
        <v>-107.006</v>
      </c>
      <c r="X928">
        <f t="shared" si="185"/>
        <v>-108.773</v>
      </c>
      <c r="Y928">
        <f t="shared" si="185"/>
        <v>-111.842</v>
      </c>
      <c r="Z928">
        <f t="shared" si="185"/>
        <v>-112.61</v>
      </c>
      <c r="AA928">
        <f t="shared" si="185"/>
        <v>-117.94</v>
      </c>
      <c r="AB928">
        <f t="shared" si="185"/>
        <v>-107.42100000000001</v>
      </c>
      <c r="AC928">
        <f t="shared" si="185"/>
        <v>-114.952</v>
      </c>
      <c r="AD928">
        <f t="shared" si="185"/>
        <v>-121.837</v>
      </c>
      <c r="AE928">
        <f t="shared" si="185"/>
        <v>-117.9</v>
      </c>
      <c r="AF928">
        <f t="shared" si="185"/>
        <v>-114.87100000000001</v>
      </c>
      <c r="AG928">
        <f t="shared" si="185"/>
        <v>-110.086</v>
      </c>
      <c r="AH928">
        <f t="shared" si="185"/>
        <v>-121.292</v>
      </c>
      <c r="AI928">
        <f t="shared" si="185"/>
        <v>-108.012</v>
      </c>
      <c r="AJ928">
        <f t="shared" si="185"/>
        <v>-118.142</v>
      </c>
      <c r="AK928">
        <f t="shared" si="185"/>
        <v>-106.592</v>
      </c>
      <c r="AL928">
        <f t="shared" si="185"/>
        <v>-118.97</v>
      </c>
      <c r="AM928">
        <f t="shared" si="185"/>
        <v>-116.449</v>
      </c>
      <c r="AN928">
        <f t="shared" si="185"/>
        <v>-111.68</v>
      </c>
      <c r="AO928">
        <f t="shared" si="185"/>
        <v>-109.66200000000001</v>
      </c>
    </row>
    <row r="929" spans="1:43" hidden="1" x14ac:dyDescent="0.2">
      <c r="B929" t="s">
        <v>3</v>
      </c>
    </row>
    <row r="930" spans="1:43" hidden="1" x14ac:dyDescent="0.2">
      <c r="A930" t="s">
        <v>563</v>
      </c>
      <c r="B930" t="s">
        <v>5</v>
      </c>
      <c r="C930" t="s">
        <v>34</v>
      </c>
      <c r="D930" t="s">
        <v>34</v>
      </c>
      <c r="E930" t="s">
        <v>34</v>
      </c>
      <c r="F930" t="s">
        <v>34</v>
      </c>
      <c r="G930" t="s">
        <v>34</v>
      </c>
      <c r="H930" t="s">
        <v>34</v>
      </c>
      <c r="I930" t="s">
        <v>34</v>
      </c>
      <c r="J930" t="s">
        <v>34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>
        <v>85.430999999999997</v>
      </c>
      <c r="Q930">
        <v>96.153000000000006</v>
      </c>
      <c r="R930">
        <v>105.98699999999999</v>
      </c>
      <c r="S930">
        <v>105.93899999999999</v>
      </c>
      <c r="T930">
        <v>106.411</v>
      </c>
      <c r="U930">
        <v>109.46</v>
      </c>
      <c r="V930">
        <v>107.94499999999999</v>
      </c>
      <c r="W930">
        <v>107.30800000000001</v>
      </c>
      <c r="X930">
        <v>109.116</v>
      </c>
      <c r="Y930">
        <v>112.125</v>
      </c>
      <c r="Z930">
        <v>112.953</v>
      </c>
      <c r="AA930">
        <v>120.11499999999999</v>
      </c>
      <c r="AB930">
        <v>108.087</v>
      </c>
      <c r="AC930">
        <v>115.517</v>
      </c>
      <c r="AD930">
        <v>122.28100000000001</v>
      </c>
      <c r="AE930">
        <v>118.846</v>
      </c>
      <c r="AF930">
        <v>115.17400000000001</v>
      </c>
      <c r="AG930">
        <v>110.348</v>
      </c>
      <c r="AH930">
        <v>121.595</v>
      </c>
      <c r="AI930">
        <v>108.254</v>
      </c>
      <c r="AJ930">
        <v>118.34399999999999</v>
      </c>
      <c r="AK930">
        <v>106.774</v>
      </c>
      <c r="AL930">
        <v>119.172</v>
      </c>
      <c r="AM930">
        <v>116.631</v>
      </c>
      <c r="AN930">
        <v>112.81100000000001</v>
      </c>
      <c r="AO930">
        <v>109.76300000000001</v>
      </c>
      <c r="AP930">
        <v>102.176</v>
      </c>
      <c r="AQ930">
        <v>113.27500000000001</v>
      </c>
    </row>
    <row r="931" spans="1:43" hidden="1" x14ac:dyDescent="0.2">
      <c r="B931" t="s">
        <v>6</v>
      </c>
    </row>
    <row r="932" spans="1:43" hidden="1" x14ac:dyDescent="0.2">
      <c r="A932" t="s">
        <v>564</v>
      </c>
      <c r="B932" t="s">
        <v>5</v>
      </c>
      <c r="C932" t="s">
        <v>34</v>
      </c>
      <c r="D932" t="s">
        <v>34</v>
      </c>
      <c r="E932" t="s">
        <v>34</v>
      </c>
      <c r="F932" t="s">
        <v>34</v>
      </c>
      <c r="G932" t="s">
        <v>34</v>
      </c>
      <c r="H932" t="s">
        <v>34</v>
      </c>
      <c r="I932" t="s">
        <v>34</v>
      </c>
      <c r="J932" t="s">
        <v>34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>
        <v>0.32300000000000001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0.48499999999999999</v>
      </c>
      <c r="W932">
        <v>0.30199999999999999</v>
      </c>
      <c r="X932">
        <v>0.34300000000000003</v>
      </c>
      <c r="Y932">
        <v>0.28299999999999997</v>
      </c>
      <c r="Z932">
        <v>0.34300000000000003</v>
      </c>
      <c r="AA932">
        <v>2.1749999999999998</v>
      </c>
      <c r="AB932">
        <v>0.66600000000000004</v>
      </c>
      <c r="AC932">
        <v>0.56499999999999995</v>
      </c>
      <c r="AD932">
        <v>0.44400000000000001</v>
      </c>
      <c r="AE932">
        <v>0.94599999999999995</v>
      </c>
      <c r="AF932">
        <v>0.30299999999999999</v>
      </c>
      <c r="AG932">
        <v>0.26200000000000001</v>
      </c>
      <c r="AH932">
        <v>0.30299999999999999</v>
      </c>
      <c r="AI932">
        <v>0.24199999999999999</v>
      </c>
      <c r="AJ932">
        <v>0.20200000000000001</v>
      </c>
      <c r="AK932">
        <v>0.182</v>
      </c>
      <c r="AL932">
        <v>0.20200000000000001</v>
      </c>
      <c r="AM932">
        <v>0.182</v>
      </c>
      <c r="AN932">
        <v>1.131</v>
      </c>
      <c r="AO932">
        <v>0.10100000000000001</v>
      </c>
      <c r="AP932">
        <v>5.6000000000000001E-2</v>
      </c>
      <c r="AQ932">
        <v>0</v>
      </c>
    </row>
    <row r="933" spans="1:43" x14ac:dyDescent="0.2">
      <c r="B933" t="s">
        <v>565</v>
      </c>
      <c r="C933" t="e">
        <f>+C937-C935</f>
        <v>#VALUE!</v>
      </c>
      <c r="D933" t="e">
        <f t="shared" ref="D933:AO933" si="186">+D937-D935</f>
        <v>#VALUE!</v>
      </c>
      <c r="E933" t="e">
        <f t="shared" si="186"/>
        <v>#VALUE!</v>
      </c>
      <c r="F933" t="e">
        <f t="shared" si="186"/>
        <v>#VALUE!</v>
      </c>
      <c r="G933" t="e">
        <f t="shared" si="186"/>
        <v>#VALUE!</v>
      </c>
      <c r="H933" t="e">
        <f t="shared" si="186"/>
        <v>#VALUE!</v>
      </c>
      <c r="I933" t="e">
        <f t="shared" si="186"/>
        <v>#VALUE!</v>
      </c>
      <c r="J933" t="e">
        <f t="shared" si="186"/>
        <v>#VALUE!</v>
      </c>
      <c r="K933" t="e">
        <f t="shared" si="186"/>
        <v>#VALUE!</v>
      </c>
      <c r="L933" t="e">
        <f t="shared" si="186"/>
        <v>#VALUE!</v>
      </c>
      <c r="M933" t="e">
        <f t="shared" si="186"/>
        <v>#VALUE!</v>
      </c>
      <c r="N933" t="e">
        <f t="shared" si="186"/>
        <v>#VALUE!</v>
      </c>
      <c r="O933">
        <f t="shared" si="186"/>
        <v>-10.068</v>
      </c>
      <c r="P933">
        <f t="shared" si="186"/>
        <v>-9.7119999999999997</v>
      </c>
      <c r="Q933">
        <f t="shared" si="186"/>
        <v>-6.8650000000000002</v>
      </c>
      <c r="R933">
        <f t="shared" si="186"/>
        <v>-10.015000000000001</v>
      </c>
      <c r="S933">
        <f t="shared" si="186"/>
        <v>-9.1620000000000008</v>
      </c>
      <c r="T933">
        <f t="shared" si="186"/>
        <v>-11.005000000000001</v>
      </c>
      <c r="U933">
        <f t="shared" si="186"/>
        <v>-4.6239999999999997</v>
      </c>
      <c r="V933">
        <f t="shared" si="186"/>
        <v>-5.1890000000000001</v>
      </c>
      <c r="W933">
        <f t="shared" si="186"/>
        <v>-1.893</v>
      </c>
      <c r="X933">
        <f t="shared" si="186"/>
        <v>0</v>
      </c>
      <c r="Y933">
        <f t="shared" si="186"/>
        <v>0.02</v>
      </c>
      <c r="Z933">
        <f t="shared" si="186"/>
        <v>0</v>
      </c>
      <c r="AA933">
        <f t="shared" si="186"/>
        <v>0</v>
      </c>
      <c r="AB933">
        <f t="shared" si="186"/>
        <v>0</v>
      </c>
      <c r="AC933">
        <f t="shared" si="186"/>
        <v>0</v>
      </c>
      <c r="AD933">
        <f t="shared" si="186"/>
        <v>0</v>
      </c>
      <c r="AE933">
        <f t="shared" si="186"/>
        <v>0</v>
      </c>
      <c r="AF933">
        <f t="shared" si="186"/>
        <v>0</v>
      </c>
      <c r="AG933">
        <f t="shared" si="186"/>
        <v>0</v>
      </c>
      <c r="AH933">
        <f t="shared" si="186"/>
        <v>0</v>
      </c>
      <c r="AI933">
        <f t="shared" si="186"/>
        <v>0</v>
      </c>
      <c r="AJ933">
        <f t="shared" si="186"/>
        <v>0</v>
      </c>
      <c r="AK933">
        <f t="shared" si="186"/>
        <v>0</v>
      </c>
      <c r="AL933">
        <f t="shared" si="186"/>
        <v>0</v>
      </c>
      <c r="AM933">
        <f t="shared" si="186"/>
        <v>0</v>
      </c>
      <c r="AN933">
        <f t="shared" si="186"/>
        <v>0</v>
      </c>
      <c r="AO933">
        <f t="shared" si="186"/>
        <v>0</v>
      </c>
    </row>
    <row r="934" spans="1:43" hidden="1" x14ac:dyDescent="0.2">
      <c r="B934" t="s">
        <v>3</v>
      </c>
    </row>
    <row r="935" spans="1:43" hidden="1" x14ac:dyDescent="0.2">
      <c r="A935" t="s">
        <v>566</v>
      </c>
      <c r="B935" t="s">
        <v>5</v>
      </c>
      <c r="C935" t="s">
        <v>34</v>
      </c>
      <c r="D935" t="s">
        <v>34</v>
      </c>
      <c r="E935" t="s">
        <v>34</v>
      </c>
      <c r="F935" t="s">
        <v>34</v>
      </c>
      <c r="G935" t="s">
        <v>34</v>
      </c>
      <c r="H935" t="s">
        <v>34</v>
      </c>
      <c r="I935" t="s">
        <v>34</v>
      </c>
      <c r="J935" t="s">
        <v>34</v>
      </c>
      <c r="K935" t="s">
        <v>34</v>
      </c>
      <c r="L935" t="s">
        <v>34</v>
      </c>
      <c r="M935" t="s">
        <v>34</v>
      </c>
      <c r="N935" t="s">
        <v>34</v>
      </c>
      <c r="O935">
        <v>10.068</v>
      </c>
      <c r="P935">
        <v>9.7119999999999997</v>
      </c>
      <c r="Q935">
        <v>6.8650000000000002</v>
      </c>
      <c r="R935">
        <v>10.015000000000001</v>
      </c>
      <c r="S935">
        <v>9.1620000000000008</v>
      </c>
      <c r="T935">
        <v>11.005000000000001</v>
      </c>
      <c r="U935">
        <v>4.6239999999999997</v>
      </c>
      <c r="V935">
        <v>5.1890000000000001</v>
      </c>
      <c r="W935">
        <v>1.893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</row>
    <row r="936" spans="1:43" hidden="1" x14ac:dyDescent="0.2">
      <c r="B936" t="s">
        <v>6</v>
      </c>
    </row>
    <row r="937" spans="1:43" hidden="1" x14ac:dyDescent="0.2">
      <c r="A937" t="s">
        <v>567</v>
      </c>
      <c r="B937" t="s">
        <v>5</v>
      </c>
      <c r="C937" t="s">
        <v>34</v>
      </c>
      <c r="D937" t="s">
        <v>34</v>
      </c>
      <c r="E937" t="s">
        <v>34</v>
      </c>
      <c r="F937" t="s">
        <v>34</v>
      </c>
      <c r="G937" t="s">
        <v>34</v>
      </c>
      <c r="H937" t="s">
        <v>34</v>
      </c>
      <c r="I937" t="s">
        <v>34</v>
      </c>
      <c r="J937" t="s">
        <v>34</v>
      </c>
      <c r="K937" t="s">
        <v>34</v>
      </c>
      <c r="L937" t="s">
        <v>34</v>
      </c>
      <c r="M937" t="s">
        <v>34</v>
      </c>
      <c r="N937" t="s">
        <v>34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0.02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</row>
    <row r="938" spans="1:43" x14ac:dyDescent="0.2">
      <c r="B938" t="s">
        <v>568</v>
      </c>
      <c r="C938">
        <f>+C942-C940</f>
        <v>0</v>
      </c>
      <c r="D938">
        <f t="shared" ref="D938:AO938" si="187">+D942-D940</f>
        <v>0</v>
      </c>
      <c r="E938">
        <f t="shared" si="187"/>
        <v>0</v>
      </c>
      <c r="F938">
        <f t="shared" si="187"/>
        <v>0</v>
      </c>
      <c r="G938">
        <f t="shared" si="187"/>
        <v>0</v>
      </c>
      <c r="H938">
        <f t="shared" si="187"/>
        <v>0</v>
      </c>
      <c r="I938">
        <f t="shared" si="187"/>
        <v>0</v>
      </c>
      <c r="J938">
        <f t="shared" si="187"/>
        <v>0</v>
      </c>
      <c r="K938">
        <f t="shared" si="187"/>
        <v>0</v>
      </c>
      <c r="L938">
        <f t="shared" si="187"/>
        <v>0</v>
      </c>
      <c r="M938">
        <f t="shared" si="187"/>
        <v>0</v>
      </c>
      <c r="N938">
        <f t="shared" si="187"/>
        <v>0</v>
      </c>
      <c r="O938">
        <f t="shared" si="187"/>
        <v>0</v>
      </c>
      <c r="P938">
        <f t="shared" si="187"/>
        <v>0</v>
      </c>
      <c r="Q938">
        <f t="shared" si="187"/>
        <v>0</v>
      </c>
      <c r="R938">
        <f t="shared" si="187"/>
        <v>0</v>
      </c>
      <c r="S938">
        <f t="shared" si="187"/>
        <v>0</v>
      </c>
      <c r="T938">
        <f t="shared" si="187"/>
        <v>0</v>
      </c>
      <c r="U938">
        <f t="shared" si="187"/>
        <v>0</v>
      </c>
      <c r="V938">
        <f t="shared" si="187"/>
        <v>0</v>
      </c>
      <c r="W938">
        <f t="shared" si="187"/>
        <v>0</v>
      </c>
      <c r="X938">
        <f t="shared" si="187"/>
        <v>0</v>
      </c>
      <c r="Y938">
        <f t="shared" si="187"/>
        <v>0</v>
      </c>
      <c r="Z938">
        <f t="shared" si="187"/>
        <v>0</v>
      </c>
      <c r="AA938">
        <f t="shared" si="187"/>
        <v>0</v>
      </c>
      <c r="AB938">
        <f t="shared" si="187"/>
        <v>0</v>
      </c>
      <c r="AC938">
        <f t="shared" si="187"/>
        <v>0</v>
      </c>
      <c r="AD938">
        <f t="shared" si="187"/>
        <v>0</v>
      </c>
      <c r="AE938">
        <f t="shared" si="187"/>
        <v>0</v>
      </c>
      <c r="AF938">
        <f t="shared" si="187"/>
        <v>0</v>
      </c>
      <c r="AG938">
        <f t="shared" si="187"/>
        <v>0</v>
      </c>
      <c r="AH938">
        <f t="shared" si="187"/>
        <v>0</v>
      </c>
      <c r="AI938">
        <f t="shared" si="187"/>
        <v>0</v>
      </c>
      <c r="AJ938">
        <f t="shared" si="187"/>
        <v>0</v>
      </c>
      <c r="AK938">
        <f t="shared" si="187"/>
        <v>0</v>
      </c>
      <c r="AL938">
        <f t="shared" si="187"/>
        <v>0</v>
      </c>
      <c r="AM938">
        <f t="shared" si="187"/>
        <v>0</v>
      </c>
      <c r="AN938">
        <f t="shared" si="187"/>
        <v>0</v>
      </c>
      <c r="AO938">
        <f t="shared" si="187"/>
        <v>0</v>
      </c>
    </row>
    <row r="939" spans="1:43" hidden="1" x14ac:dyDescent="0.2">
      <c r="B939" t="s">
        <v>3</v>
      </c>
    </row>
    <row r="940" spans="1:43" hidden="1" x14ac:dyDescent="0.2">
      <c r="A940" t="s">
        <v>569</v>
      </c>
      <c r="B940" t="s">
        <v>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</row>
    <row r="941" spans="1:43" hidden="1" x14ac:dyDescent="0.2">
      <c r="B941" t="s">
        <v>6</v>
      </c>
    </row>
    <row r="942" spans="1:43" hidden="1" x14ac:dyDescent="0.2">
      <c r="A942" t="s">
        <v>570</v>
      </c>
      <c r="B942" t="s">
        <v>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</row>
    <row r="943" spans="1:43" x14ac:dyDescent="0.2">
      <c r="B943" t="s">
        <v>571</v>
      </c>
      <c r="C943">
        <f>+C947-C945</f>
        <v>0</v>
      </c>
      <c r="D943">
        <f t="shared" ref="D943:AO943" si="188">+D947-D945</f>
        <v>0</v>
      </c>
      <c r="E943">
        <f t="shared" si="188"/>
        <v>0</v>
      </c>
      <c r="F943">
        <f t="shared" si="188"/>
        <v>0</v>
      </c>
      <c r="G943">
        <f t="shared" si="188"/>
        <v>0</v>
      </c>
      <c r="H943">
        <f t="shared" si="188"/>
        <v>0</v>
      </c>
      <c r="I943">
        <f t="shared" si="188"/>
        <v>0</v>
      </c>
      <c r="J943">
        <f t="shared" si="188"/>
        <v>0</v>
      </c>
      <c r="K943">
        <f t="shared" si="188"/>
        <v>0</v>
      </c>
      <c r="L943">
        <f t="shared" si="188"/>
        <v>0</v>
      </c>
      <c r="M943">
        <f t="shared" si="188"/>
        <v>0</v>
      </c>
      <c r="N943">
        <f t="shared" si="188"/>
        <v>0</v>
      </c>
      <c r="O943">
        <f t="shared" si="188"/>
        <v>0</v>
      </c>
      <c r="P943">
        <f t="shared" si="188"/>
        <v>0</v>
      </c>
      <c r="Q943">
        <f t="shared" si="188"/>
        <v>0</v>
      </c>
      <c r="R943">
        <f t="shared" si="188"/>
        <v>0</v>
      </c>
      <c r="S943">
        <f t="shared" si="188"/>
        <v>0</v>
      </c>
      <c r="T943">
        <f t="shared" si="188"/>
        <v>0</v>
      </c>
      <c r="U943">
        <f t="shared" si="188"/>
        <v>0</v>
      </c>
      <c r="V943">
        <f t="shared" si="188"/>
        <v>0</v>
      </c>
      <c r="W943">
        <f t="shared" si="188"/>
        <v>0</v>
      </c>
      <c r="X943">
        <f t="shared" si="188"/>
        <v>0</v>
      </c>
      <c r="Y943">
        <f t="shared" si="188"/>
        <v>0</v>
      </c>
      <c r="Z943">
        <f t="shared" si="188"/>
        <v>0</v>
      </c>
      <c r="AA943">
        <f t="shared" si="188"/>
        <v>0</v>
      </c>
      <c r="AB943">
        <f t="shared" si="188"/>
        <v>0</v>
      </c>
      <c r="AC943">
        <f t="shared" si="188"/>
        <v>0</v>
      </c>
      <c r="AD943">
        <f t="shared" si="188"/>
        <v>0</v>
      </c>
      <c r="AE943">
        <f t="shared" si="188"/>
        <v>0</v>
      </c>
      <c r="AF943">
        <f t="shared" si="188"/>
        <v>0</v>
      </c>
      <c r="AG943">
        <f t="shared" si="188"/>
        <v>0</v>
      </c>
      <c r="AH943">
        <f t="shared" si="188"/>
        <v>0</v>
      </c>
      <c r="AI943">
        <f t="shared" si="188"/>
        <v>0</v>
      </c>
      <c r="AJ943">
        <f t="shared" si="188"/>
        <v>0</v>
      </c>
      <c r="AK943">
        <f t="shared" si="188"/>
        <v>0</v>
      </c>
      <c r="AL943">
        <f t="shared" si="188"/>
        <v>0</v>
      </c>
      <c r="AM943">
        <f t="shared" si="188"/>
        <v>0</v>
      </c>
      <c r="AN943">
        <f t="shared" si="188"/>
        <v>0</v>
      </c>
      <c r="AO943">
        <f t="shared" si="188"/>
        <v>0</v>
      </c>
    </row>
    <row r="944" spans="1:43" hidden="1" x14ac:dyDescent="0.2">
      <c r="B944" t="s">
        <v>3</v>
      </c>
    </row>
    <row r="945" spans="1:43" hidden="1" x14ac:dyDescent="0.2">
      <c r="A945" t="s">
        <v>572</v>
      </c>
      <c r="B945" t="s">
        <v>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3" hidden="1" x14ac:dyDescent="0.2">
      <c r="B946" t="s">
        <v>6</v>
      </c>
    </row>
    <row r="947" spans="1:43" hidden="1" x14ac:dyDescent="0.2">
      <c r="A947" t="s">
        <v>573</v>
      </c>
      <c r="B947" t="s">
        <v>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</row>
    <row r="948" spans="1:43" x14ac:dyDescent="0.2">
      <c r="B948" t="s">
        <v>574</v>
      </c>
      <c r="C948">
        <f>+C952-C950</f>
        <v>-310</v>
      </c>
      <c r="D948">
        <f t="shared" ref="D948:AO948" si="189">+D952-D950</f>
        <v>-301.98</v>
      </c>
      <c r="E948">
        <f t="shared" si="189"/>
        <v>-293.95999999999998</v>
      </c>
      <c r="F948">
        <f t="shared" si="189"/>
        <v>-249.72</v>
      </c>
      <c r="G948">
        <f t="shared" si="189"/>
        <v>-268.45999999999998</v>
      </c>
      <c r="H948">
        <f t="shared" si="189"/>
        <v>-275</v>
      </c>
      <c r="I948">
        <f t="shared" si="189"/>
        <v>-265</v>
      </c>
      <c r="J948">
        <f t="shared" si="189"/>
        <v>-255.12</v>
      </c>
      <c r="K948">
        <f t="shared" si="189"/>
        <v>-224.46</v>
      </c>
      <c r="L948">
        <f t="shared" si="189"/>
        <v>-200</v>
      </c>
      <c r="M948">
        <f t="shared" si="189"/>
        <v>-247.56</v>
      </c>
      <c r="N948">
        <f t="shared" si="189"/>
        <v>-216.56</v>
      </c>
      <c r="O948">
        <f t="shared" si="189"/>
        <v>-242.5</v>
      </c>
      <c r="P948">
        <f t="shared" si="189"/>
        <v>-234.10000000000002</v>
      </c>
      <c r="Q948">
        <f t="shared" si="189"/>
        <v>-276.38</v>
      </c>
      <c r="R948">
        <f t="shared" si="189"/>
        <v>-326.95999999999998</v>
      </c>
      <c r="S948">
        <f t="shared" si="189"/>
        <v>-328.47999999999996</v>
      </c>
      <c r="T948">
        <f t="shared" si="189"/>
        <v>-414.03200000000004</v>
      </c>
      <c r="U948">
        <f t="shared" si="189"/>
        <v>-373.084</v>
      </c>
      <c r="V948">
        <f t="shared" si="189"/>
        <v>-356.839</v>
      </c>
      <c r="W948">
        <f t="shared" si="189"/>
        <v>-385.18299999999999</v>
      </c>
      <c r="X948">
        <f t="shared" si="189"/>
        <v>-347.83800000000002</v>
      </c>
      <c r="Y948">
        <f t="shared" si="189"/>
        <v>-359.971</v>
      </c>
      <c r="Z948">
        <f t="shared" si="189"/>
        <v>-415.12</v>
      </c>
      <c r="AA948">
        <f t="shared" si="189"/>
        <v>-379.28399999999999</v>
      </c>
      <c r="AB948">
        <f t="shared" si="189"/>
        <v>-405.10300000000001</v>
      </c>
      <c r="AC948">
        <f t="shared" si="189"/>
        <v>-347.36</v>
      </c>
      <c r="AD948">
        <f t="shared" si="189"/>
        <v>-374.71899999999999</v>
      </c>
      <c r="AE948">
        <f t="shared" si="189"/>
        <v>-421.238</v>
      </c>
      <c r="AF948">
        <f t="shared" si="189"/>
        <v>-379.44100000000003</v>
      </c>
      <c r="AG948">
        <f t="shared" si="189"/>
        <v>-376.166</v>
      </c>
      <c r="AH948">
        <f t="shared" si="189"/>
        <v>-392.53899999999999</v>
      </c>
      <c r="AI948">
        <f t="shared" si="189"/>
        <v>-399.83499999999998</v>
      </c>
      <c r="AJ948">
        <f t="shared" si="189"/>
        <v>-423.52499999999998</v>
      </c>
      <c r="AK948">
        <f t="shared" si="189"/>
        <v>-412.97199999999998</v>
      </c>
      <c r="AL948">
        <f t="shared" si="189"/>
        <v>-408.34199999999998</v>
      </c>
      <c r="AM948">
        <f t="shared" si="189"/>
        <v>-406.197</v>
      </c>
      <c r="AN948">
        <f t="shared" si="189"/>
        <v>-333.66200000000003</v>
      </c>
      <c r="AO948">
        <f t="shared" si="189"/>
        <v>-388.66200000000003</v>
      </c>
    </row>
    <row r="949" spans="1:43" hidden="1" x14ac:dyDescent="0.2">
      <c r="B949" t="s">
        <v>3</v>
      </c>
    </row>
    <row r="950" spans="1:43" hidden="1" x14ac:dyDescent="0.2">
      <c r="A950" t="s">
        <v>575</v>
      </c>
      <c r="B950" t="s">
        <v>5</v>
      </c>
      <c r="C950">
        <v>310</v>
      </c>
      <c r="D950">
        <v>301.98</v>
      </c>
      <c r="E950">
        <v>293.95999999999998</v>
      </c>
      <c r="F950">
        <v>249.72</v>
      </c>
      <c r="G950">
        <v>268.45999999999998</v>
      </c>
      <c r="H950">
        <v>275</v>
      </c>
      <c r="I950">
        <v>265</v>
      </c>
      <c r="J950">
        <v>255.12</v>
      </c>
      <c r="K950">
        <v>224.46</v>
      </c>
      <c r="L950">
        <v>200</v>
      </c>
      <c r="M950">
        <v>247.56</v>
      </c>
      <c r="N950">
        <v>216.56</v>
      </c>
      <c r="O950">
        <v>244.2</v>
      </c>
      <c r="P950">
        <v>240.36</v>
      </c>
      <c r="Q950">
        <v>280.44</v>
      </c>
      <c r="R950">
        <v>328.7</v>
      </c>
      <c r="S950">
        <v>328.52</v>
      </c>
      <c r="T950">
        <v>420.86</v>
      </c>
      <c r="U950">
        <v>386.7</v>
      </c>
      <c r="V950">
        <v>366.4</v>
      </c>
      <c r="W950">
        <v>393.24</v>
      </c>
      <c r="X950">
        <v>353.22</v>
      </c>
      <c r="Y950">
        <v>362.1</v>
      </c>
      <c r="Z950">
        <v>415.8</v>
      </c>
      <c r="AA950">
        <v>380.28</v>
      </c>
      <c r="AB950">
        <v>405.32</v>
      </c>
      <c r="AC950">
        <v>357.12</v>
      </c>
      <c r="AD950">
        <v>380.84</v>
      </c>
      <c r="AE950">
        <v>423.84</v>
      </c>
      <c r="AF950">
        <v>384.8</v>
      </c>
      <c r="AG950">
        <v>379.5</v>
      </c>
      <c r="AH950">
        <v>398.58</v>
      </c>
      <c r="AI950">
        <v>403.63499999999999</v>
      </c>
      <c r="AJ950">
        <v>424.03</v>
      </c>
      <c r="AK950">
        <v>416.26499999999999</v>
      </c>
      <c r="AL950">
        <v>413.87299999999999</v>
      </c>
      <c r="AM950">
        <v>415.21800000000002</v>
      </c>
      <c r="AN950">
        <v>342.70800000000003</v>
      </c>
      <c r="AO950">
        <v>397.70800000000003</v>
      </c>
    </row>
    <row r="951" spans="1:43" hidden="1" x14ac:dyDescent="0.2">
      <c r="B951" t="s">
        <v>6</v>
      </c>
    </row>
    <row r="952" spans="1:43" hidden="1" x14ac:dyDescent="0.2">
      <c r="A952" t="s">
        <v>576</v>
      </c>
      <c r="B952" t="s">
        <v>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1.7</v>
      </c>
      <c r="P952">
        <v>6.26</v>
      </c>
      <c r="Q952">
        <v>4.0599999999999996</v>
      </c>
      <c r="R952">
        <v>1.74</v>
      </c>
      <c r="S952">
        <v>0.04</v>
      </c>
      <c r="T952">
        <v>6.8280000000000003</v>
      </c>
      <c r="U952">
        <v>13.616</v>
      </c>
      <c r="V952">
        <v>9.5609999999999999</v>
      </c>
      <c r="W952">
        <v>8.0570000000000004</v>
      </c>
      <c r="X952">
        <v>5.3819999999999997</v>
      </c>
      <c r="Y952">
        <v>2.129</v>
      </c>
      <c r="Z952">
        <v>0.68</v>
      </c>
      <c r="AA952">
        <v>0.996</v>
      </c>
      <c r="AB952">
        <v>0.217</v>
      </c>
      <c r="AC952">
        <v>9.76</v>
      </c>
      <c r="AD952">
        <v>6.1210000000000004</v>
      </c>
      <c r="AE952">
        <v>2.6019999999999999</v>
      </c>
      <c r="AF952">
        <v>5.359</v>
      </c>
      <c r="AG952">
        <v>3.3340000000000001</v>
      </c>
      <c r="AH952">
        <v>6.0410000000000004</v>
      </c>
      <c r="AI952">
        <v>3.8</v>
      </c>
      <c r="AJ952">
        <v>0.505</v>
      </c>
      <c r="AK952">
        <v>3.2930000000000001</v>
      </c>
      <c r="AL952">
        <v>5.5309999999999997</v>
      </c>
      <c r="AM952">
        <v>9.0210000000000008</v>
      </c>
      <c r="AN952">
        <v>9.0459999999999994</v>
      </c>
      <c r="AO952">
        <v>9.0459999999999994</v>
      </c>
    </row>
    <row r="953" spans="1:43" x14ac:dyDescent="0.2">
      <c r="B953" t="s">
        <v>577</v>
      </c>
      <c r="C953">
        <f>+C957-C955</f>
        <v>-499.63</v>
      </c>
      <c r="D953">
        <f t="shared" ref="D953:AO953" si="190">+D957-D955</f>
        <v>-504.29</v>
      </c>
      <c r="E953">
        <f t="shared" si="190"/>
        <v>-488.68099999999998</v>
      </c>
      <c r="F953">
        <f t="shared" si="190"/>
        <v>-528.45899999999995</v>
      </c>
      <c r="G953">
        <f t="shared" si="190"/>
        <v>-545.58100000000002</v>
      </c>
      <c r="H953">
        <f t="shared" si="190"/>
        <v>-543.32000000000005</v>
      </c>
      <c r="I953">
        <f t="shared" si="190"/>
        <v>-630.30700000000002</v>
      </c>
      <c r="J953">
        <f t="shared" si="190"/>
        <v>-592.22500000000002</v>
      </c>
      <c r="K953">
        <f t="shared" si="190"/>
        <v>-713.33900000000006</v>
      </c>
      <c r="L953">
        <f t="shared" si="190"/>
        <v>-812.09299999999996</v>
      </c>
      <c r="M953">
        <f t="shared" si="190"/>
        <v>-844.84400000000005</v>
      </c>
      <c r="N953">
        <f t="shared" si="190"/>
        <v>-1093.991</v>
      </c>
      <c r="O953">
        <f t="shared" si="190"/>
        <v>-1391.742</v>
      </c>
      <c r="P953">
        <f t="shared" si="190"/>
        <v>-1535.787</v>
      </c>
      <c r="Q953">
        <f t="shared" si="190"/>
        <v>-1571.829</v>
      </c>
      <c r="R953">
        <f t="shared" si="190"/>
        <v>-1712.182</v>
      </c>
      <c r="S953">
        <f t="shared" si="190"/>
        <v>-1972.482</v>
      </c>
      <c r="T953">
        <f t="shared" si="190"/>
        <v>-2436.8049999999998</v>
      </c>
      <c r="U953">
        <f t="shared" si="190"/>
        <v>-2287.0619999999999</v>
      </c>
      <c r="V953">
        <f t="shared" si="190"/>
        <v>-2413.5839999999998</v>
      </c>
      <c r="W953">
        <f t="shared" si="190"/>
        <v>-2467.6610000000001</v>
      </c>
      <c r="X953">
        <f t="shared" si="190"/>
        <v>-2376.5120000000002</v>
      </c>
      <c r="Y953">
        <f t="shared" si="190"/>
        <v>-2158.4609999999998</v>
      </c>
      <c r="Z953">
        <f t="shared" si="190"/>
        <v>-2161.328</v>
      </c>
      <c r="AA953">
        <f t="shared" si="190"/>
        <v>-2277.7530000000002</v>
      </c>
      <c r="AB953">
        <f t="shared" si="190"/>
        <v>-2286.3960000000002</v>
      </c>
      <c r="AC953">
        <f t="shared" si="190"/>
        <v>-2411.7060000000001</v>
      </c>
      <c r="AD953">
        <f t="shared" si="190"/>
        <v>-2389.6770000000001</v>
      </c>
      <c r="AE953">
        <f t="shared" si="190"/>
        <v>-2341.989</v>
      </c>
      <c r="AF953">
        <f t="shared" si="190"/>
        <v>-2323.7510000000002</v>
      </c>
      <c r="AG953">
        <f t="shared" si="190"/>
        <v>-2400.7420000000002</v>
      </c>
      <c r="AH953">
        <f t="shared" si="190"/>
        <v>-2527.9499999999998</v>
      </c>
      <c r="AI953">
        <f t="shared" si="190"/>
        <v>-2583.0239999999999</v>
      </c>
      <c r="AJ953">
        <f t="shared" si="190"/>
        <v>-2475.1080000000002</v>
      </c>
      <c r="AK953">
        <f t="shared" si="190"/>
        <v>-2525.1439999999998</v>
      </c>
      <c r="AL953">
        <f t="shared" si="190"/>
        <v>-2801.63</v>
      </c>
      <c r="AM953">
        <f t="shared" si="190"/>
        <v>-2930.6219999999998</v>
      </c>
      <c r="AN953">
        <f t="shared" si="190"/>
        <v>-3041.145</v>
      </c>
      <c r="AO953">
        <f t="shared" si="190"/>
        <v>-3034.4409999999998</v>
      </c>
    </row>
    <row r="954" spans="1:43" hidden="1" x14ac:dyDescent="0.2">
      <c r="B954" t="s">
        <v>3</v>
      </c>
    </row>
    <row r="955" spans="1:43" hidden="1" x14ac:dyDescent="0.2">
      <c r="A955" t="s">
        <v>578</v>
      </c>
      <c r="B955" t="s">
        <v>5</v>
      </c>
      <c r="C955">
        <v>499.63</v>
      </c>
      <c r="D955">
        <v>504.29</v>
      </c>
      <c r="E955">
        <v>488.68099999999998</v>
      </c>
      <c r="F955">
        <v>528.45899999999995</v>
      </c>
      <c r="G955">
        <v>545.58100000000002</v>
      </c>
      <c r="H955">
        <v>543.32000000000005</v>
      </c>
      <c r="I955">
        <v>630.30700000000002</v>
      </c>
      <c r="J955">
        <v>592.22500000000002</v>
      </c>
      <c r="K955">
        <v>713.33900000000006</v>
      </c>
      <c r="L955">
        <v>812.09299999999996</v>
      </c>
      <c r="M955">
        <v>844.84400000000005</v>
      </c>
      <c r="N955">
        <v>1093.991</v>
      </c>
      <c r="O955">
        <v>1391.742</v>
      </c>
      <c r="P955">
        <v>1535.787</v>
      </c>
      <c r="Q955">
        <v>1571.829</v>
      </c>
      <c r="R955">
        <v>1712.182</v>
      </c>
      <c r="S955">
        <v>1972.482</v>
      </c>
      <c r="T955">
        <v>2436.8049999999998</v>
      </c>
      <c r="U955">
        <v>2287.0619999999999</v>
      </c>
      <c r="V955">
        <v>2413.5839999999998</v>
      </c>
      <c r="W955">
        <v>2467.6610000000001</v>
      </c>
      <c r="X955">
        <v>2376.5120000000002</v>
      </c>
      <c r="Y955">
        <v>2158.4609999999998</v>
      </c>
      <c r="Z955">
        <v>2161.328</v>
      </c>
      <c r="AA955">
        <v>2277.7530000000002</v>
      </c>
      <c r="AB955">
        <v>2286.3960000000002</v>
      </c>
      <c r="AC955">
        <v>2411.7060000000001</v>
      </c>
      <c r="AD955">
        <v>2389.6770000000001</v>
      </c>
      <c r="AE955">
        <v>2341.989</v>
      </c>
      <c r="AF955">
        <v>2323.7510000000002</v>
      </c>
      <c r="AG955">
        <v>2400.7420000000002</v>
      </c>
      <c r="AH955">
        <v>2527.9499999999998</v>
      </c>
      <c r="AI955">
        <v>2583.0239999999999</v>
      </c>
      <c r="AJ955">
        <v>2475.1080000000002</v>
      </c>
      <c r="AK955">
        <v>2525.1439999999998</v>
      </c>
      <c r="AL955">
        <v>2801.63</v>
      </c>
      <c r="AM955">
        <v>2930.6219999999998</v>
      </c>
      <c r="AN955">
        <v>3041.145</v>
      </c>
      <c r="AO955">
        <v>3034.4409999999998</v>
      </c>
      <c r="AP955">
        <v>2934.3020000000001</v>
      </c>
      <c r="AQ955">
        <v>2645.87</v>
      </c>
    </row>
    <row r="956" spans="1:43" hidden="1" x14ac:dyDescent="0.2">
      <c r="B956" t="s">
        <v>6</v>
      </c>
    </row>
    <row r="957" spans="1:43" hidden="1" x14ac:dyDescent="0.2">
      <c r="A957" t="s">
        <v>579</v>
      </c>
      <c r="B957" t="s">
        <v>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</row>
    <row r="958" spans="1:43" x14ac:dyDescent="0.2">
      <c r="B958" t="s">
        <v>580</v>
      </c>
      <c r="C958" t="e">
        <f>+C962-C960</f>
        <v>#VALUE!</v>
      </c>
      <c r="D958" t="e">
        <f t="shared" ref="D958:AO958" si="191">+D962-D960</f>
        <v>#VALUE!</v>
      </c>
      <c r="E958" t="e">
        <f t="shared" si="191"/>
        <v>#VALUE!</v>
      </c>
      <c r="F958" t="e">
        <f t="shared" si="191"/>
        <v>#VALUE!</v>
      </c>
      <c r="G958" t="e">
        <f t="shared" si="191"/>
        <v>#VALUE!</v>
      </c>
      <c r="H958" t="e">
        <f t="shared" si="191"/>
        <v>#VALUE!</v>
      </c>
      <c r="I958" t="e">
        <f t="shared" si="191"/>
        <v>#VALUE!</v>
      </c>
      <c r="J958" t="e">
        <f t="shared" si="191"/>
        <v>#VALUE!</v>
      </c>
      <c r="K958" t="e">
        <f t="shared" si="191"/>
        <v>#VALUE!</v>
      </c>
      <c r="L958" t="e">
        <f t="shared" si="191"/>
        <v>#VALUE!</v>
      </c>
      <c r="M958" t="e">
        <f t="shared" si="191"/>
        <v>#VALUE!</v>
      </c>
      <c r="N958" t="e">
        <f t="shared" si="191"/>
        <v>#VALUE!</v>
      </c>
      <c r="O958" t="e">
        <f t="shared" si="191"/>
        <v>#VALUE!</v>
      </c>
      <c r="P958" t="e">
        <f t="shared" si="191"/>
        <v>#VALUE!</v>
      </c>
      <c r="Q958" t="e">
        <f t="shared" si="191"/>
        <v>#VALUE!</v>
      </c>
      <c r="R958" t="e">
        <f t="shared" si="191"/>
        <v>#VALUE!</v>
      </c>
      <c r="S958" t="e">
        <f t="shared" si="191"/>
        <v>#VALUE!</v>
      </c>
      <c r="T958" t="e">
        <f t="shared" si="191"/>
        <v>#VALUE!</v>
      </c>
      <c r="U958" t="e">
        <f t="shared" si="191"/>
        <v>#VALUE!</v>
      </c>
      <c r="V958" t="e">
        <f t="shared" si="191"/>
        <v>#VALUE!</v>
      </c>
      <c r="W958" t="e">
        <f t="shared" si="191"/>
        <v>#VALUE!</v>
      </c>
      <c r="X958" t="e">
        <f t="shared" si="191"/>
        <v>#VALUE!</v>
      </c>
      <c r="Y958" t="e">
        <f t="shared" si="191"/>
        <v>#VALUE!</v>
      </c>
      <c r="Z958" t="e">
        <f t="shared" si="191"/>
        <v>#VALUE!</v>
      </c>
      <c r="AA958" t="e">
        <f t="shared" si="191"/>
        <v>#VALUE!</v>
      </c>
      <c r="AB958" t="e">
        <f t="shared" si="191"/>
        <v>#VALUE!</v>
      </c>
      <c r="AC958" t="e">
        <f t="shared" si="191"/>
        <v>#VALUE!</v>
      </c>
      <c r="AD958" t="e">
        <f t="shared" si="191"/>
        <v>#VALUE!</v>
      </c>
      <c r="AE958" t="e">
        <f t="shared" si="191"/>
        <v>#VALUE!</v>
      </c>
      <c r="AF958" t="e">
        <f t="shared" si="191"/>
        <v>#VALUE!</v>
      </c>
      <c r="AG958" t="e">
        <f t="shared" si="191"/>
        <v>#VALUE!</v>
      </c>
      <c r="AH958" t="e">
        <f t="shared" si="191"/>
        <v>#VALUE!</v>
      </c>
      <c r="AI958">
        <f t="shared" si="191"/>
        <v>31</v>
      </c>
      <c r="AJ958">
        <f t="shared" si="191"/>
        <v>98.76</v>
      </c>
      <c r="AK958">
        <f t="shared" si="191"/>
        <v>154.97999999999999</v>
      </c>
      <c r="AL958">
        <f t="shared" si="191"/>
        <v>147.26</v>
      </c>
      <c r="AM958">
        <f t="shared" si="191"/>
        <v>152</v>
      </c>
      <c r="AN958">
        <f t="shared" si="191"/>
        <v>116.42</v>
      </c>
      <c r="AO958">
        <f t="shared" si="191"/>
        <v>126.52</v>
      </c>
    </row>
    <row r="959" spans="1:43" hidden="1" x14ac:dyDescent="0.2">
      <c r="B959" t="s">
        <v>3</v>
      </c>
    </row>
    <row r="960" spans="1:43" hidden="1" x14ac:dyDescent="0.2">
      <c r="A960" t="s">
        <v>581</v>
      </c>
      <c r="B960" t="s">
        <v>5</v>
      </c>
      <c r="C960" t="s">
        <v>34</v>
      </c>
      <c r="D960" t="s">
        <v>34</v>
      </c>
      <c r="E960" t="s">
        <v>34</v>
      </c>
      <c r="F960" t="s">
        <v>34</v>
      </c>
      <c r="G960" t="s">
        <v>34</v>
      </c>
      <c r="H960" t="s">
        <v>34</v>
      </c>
      <c r="I960" t="s">
        <v>34</v>
      </c>
      <c r="J960" t="s">
        <v>34</v>
      </c>
      <c r="K960" t="s">
        <v>34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  <c r="Q960" t="s">
        <v>34</v>
      </c>
      <c r="R960" t="s">
        <v>34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34</v>
      </c>
      <c r="Z960" t="s">
        <v>34</v>
      </c>
      <c r="AA960" t="s">
        <v>34</v>
      </c>
      <c r="AB960" t="s">
        <v>34</v>
      </c>
      <c r="AC960" t="s">
        <v>34</v>
      </c>
      <c r="AD960" t="s">
        <v>34</v>
      </c>
      <c r="AE960" t="s">
        <v>34</v>
      </c>
      <c r="AF960" t="s">
        <v>34</v>
      </c>
      <c r="AG960" t="s">
        <v>34</v>
      </c>
      <c r="AH960" t="s">
        <v>34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</row>
    <row r="961" spans="1:43" hidden="1" x14ac:dyDescent="0.2">
      <c r="B961" t="s">
        <v>6</v>
      </c>
    </row>
    <row r="962" spans="1:43" hidden="1" x14ac:dyDescent="0.2">
      <c r="A962" t="s">
        <v>582</v>
      </c>
      <c r="B962" t="s">
        <v>5</v>
      </c>
      <c r="C962" t="s">
        <v>34</v>
      </c>
      <c r="D962" t="s">
        <v>34</v>
      </c>
      <c r="E962" t="s">
        <v>34</v>
      </c>
      <c r="F962" t="s">
        <v>34</v>
      </c>
      <c r="G962" t="s">
        <v>34</v>
      </c>
      <c r="H962" t="s">
        <v>34</v>
      </c>
      <c r="I962" t="s">
        <v>34</v>
      </c>
      <c r="J962" t="s">
        <v>34</v>
      </c>
      <c r="K962" t="s">
        <v>34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  <c r="Q962" t="s">
        <v>34</v>
      </c>
      <c r="R962" t="s">
        <v>34</v>
      </c>
      <c r="S962" t="s">
        <v>34</v>
      </c>
      <c r="T962" t="s">
        <v>34</v>
      </c>
      <c r="U962" t="s">
        <v>34</v>
      </c>
      <c r="V962" t="s">
        <v>34</v>
      </c>
      <c r="W962" t="s">
        <v>34</v>
      </c>
      <c r="X962" t="s">
        <v>34</v>
      </c>
      <c r="Y962" t="s">
        <v>34</v>
      </c>
      <c r="Z962" t="s">
        <v>34</v>
      </c>
      <c r="AA962" t="s">
        <v>34</v>
      </c>
      <c r="AB962" t="s">
        <v>34</v>
      </c>
      <c r="AC962" t="s">
        <v>34</v>
      </c>
      <c r="AD962" t="s">
        <v>34</v>
      </c>
      <c r="AE962" t="s">
        <v>34</v>
      </c>
      <c r="AF962" t="s">
        <v>34</v>
      </c>
      <c r="AG962" t="s">
        <v>34</v>
      </c>
      <c r="AH962" t="s">
        <v>34</v>
      </c>
      <c r="AI962">
        <v>31</v>
      </c>
      <c r="AJ962">
        <v>98.76</v>
      </c>
      <c r="AK962">
        <v>154.97999999999999</v>
      </c>
      <c r="AL962">
        <v>147.26</v>
      </c>
      <c r="AM962">
        <v>152</v>
      </c>
      <c r="AN962">
        <v>116.42</v>
      </c>
      <c r="AO962">
        <v>126.52</v>
      </c>
    </row>
    <row r="963" spans="1:43" x14ac:dyDescent="0.2">
      <c r="B963" t="s">
        <v>583</v>
      </c>
      <c r="C963">
        <f>+C967-C965</f>
        <v>-955.08</v>
      </c>
      <c r="D963">
        <f t="shared" ref="D963:AO963" si="192">+D967-D965</f>
        <v>-922.3</v>
      </c>
      <c r="E963">
        <f t="shared" si="192"/>
        <v>-865.904</v>
      </c>
      <c r="F963">
        <f t="shared" si="192"/>
        <v>-844.19799999999998</v>
      </c>
      <c r="G963">
        <f t="shared" si="192"/>
        <v>-823.40599999999995</v>
      </c>
      <c r="H963">
        <f t="shared" si="192"/>
        <v>-876.22200000000009</v>
      </c>
      <c r="I963">
        <f t="shared" si="192"/>
        <v>-933.42600000000004</v>
      </c>
      <c r="J963">
        <f t="shared" si="192"/>
        <v>-893.50599999999997</v>
      </c>
      <c r="K963">
        <f t="shared" si="192"/>
        <v>-962.26800000000003</v>
      </c>
      <c r="L963">
        <f t="shared" si="192"/>
        <v>-998.01900000000001</v>
      </c>
      <c r="M963">
        <f t="shared" si="192"/>
        <v>-1022.31</v>
      </c>
      <c r="N963">
        <f t="shared" si="192"/>
        <v>-1028.2059999999999</v>
      </c>
      <c r="O963">
        <f t="shared" si="192"/>
        <v>-1088.1220000000001</v>
      </c>
      <c r="P963">
        <f t="shared" si="192"/>
        <v>-1037.7570000000001</v>
      </c>
      <c r="Q963">
        <f t="shared" si="192"/>
        <v>-1086.2370000000001</v>
      </c>
      <c r="R963">
        <f t="shared" si="192"/>
        <v>-1109.0940000000001</v>
      </c>
      <c r="S963">
        <f t="shared" si="192"/>
        <v>-1088.867</v>
      </c>
      <c r="T963">
        <f t="shared" si="192"/>
        <v>-1124.097</v>
      </c>
      <c r="U963">
        <f t="shared" si="192"/>
        <v>-1206.3579999999999</v>
      </c>
      <c r="V963">
        <f t="shared" si="192"/>
        <v>-1172.0519999999999</v>
      </c>
      <c r="W963">
        <f t="shared" si="192"/>
        <v>-1157.3520000000001</v>
      </c>
      <c r="X963">
        <f t="shared" si="192"/>
        <v>-1146.732</v>
      </c>
      <c r="Y963">
        <f t="shared" si="192"/>
        <v>-1139.806</v>
      </c>
      <c r="Z963">
        <f t="shared" si="192"/>
        <v>-1156.9490000000001</v>
      </c>
      <c r="AA963">
        <f t="shared" si="192"/>
        <v>-1191.423</v>
      </c>
      <c r="AB963">
        <f t="shared" si="192"/>
        <v>-1202.299</v>
      </c>
      <c r="AC963">
        <f t="shared" si="192"/>
        <v>-1220.9570000000001</v>
      </c>
      <c r="AD963">
        <f t="shared" si="192"/>
        <v>-1161.1890000000001</v>
      </c>
      <c r="AE963">
        <f t="shared" si="192"/>
        <v>-1178.153</v>
      </c>
      <c r="AF963">
        <f t="shared" si="192"/>
        <v>-1055.97</v>
      </c>
      <c r="AG963">
        <f t="shared" si="192"/>
        <v>-1059.2809999999999</v>
      </c>
      <c r="AH963">
        <f t="shared" si="192"/>
        <v>-1052.941</v>
      </c>
      <c r="AI963">
        <f t="shared" si="192"/>
        <v>-1184.174</v>
      </c>
      <c r="AJ963">
        <f t="shared" si="192"/>
        <v>-1168.519</v>
      </c>
      <c r="AK963">
        <f t="shared" si="192"/>
        <v>-1192.405</v>
      </c>
      <c r="AL963">
        <f t="shared" si="192"/>
        <v>-1306.933</v>
      </c>
      <c r="AM963">
        <f t="shared" si="192"/>
        <v>-1292.1869999999999</v>
      </c>
      <c r="AN963">
        <f t="shared" si="192"/>
        <v>-1331.809</v>
      </c>
      <c r="AO963">
        <f t="shared" si="192"/>
        <v>-1364.682</v>
      </c>
    </row>
    <row r="964" spans="1:43" hidden="1" x14ac:dyDescent="0.2">
      <c r="B964" t="s">
        <v>3</v>
      </c>
    </row>
    <row r="965" spans="1:43" hidden="1" x14ac:dyDescent="0.2">
      <c r="A965" t="s">
        <v>584</v>
      </c>
      <c r="B965" t="s">
        <v>5</v>
      </c>
      <c r="C965">
        <v>955.08</v>
      </c>
      <c r="D965">
        <v>922.3</v>
      </c>
      <c r="E965">
        <v>865.904</v>
      </c>
      <c r="F965">
        <v>844.19799999999998</v>
      </c>
      <c r="G965">
        <v>823.48699999999997</v>
      </c>
      <c r="H965">
        <v>877.67600000000004</v>
      </c>
      <c r="I965">
        <v>933.42600000000004</v>
      </c>
      <c r="J965">
        <v>893.50599999999997</v>
      </c>
      <c r="K965">
        <v>962.26800000000003</v>
      </c>
      <c r="L965">
        <v>998.01900000000001</v>
      </c>
      <c r="M965">
        <v>1022.31</v>
      </c>
      <c r="N965">
        <v>1028.2059999999999</v>
      </c>
      <c r="O965">
        <v>1088.1220000000001</v>
      </c>
      <c r="P965">
        <v>1037.7570000000001</v>
      </c>
      <c r="Q965">
        <v>1086.2370000000001</v>
      </c>
      <c r="R965">
        <v>1109.0940000000001</v>
      </c>
      <c r="S965">
        <v>1088.867</v>
      </c>
      <c r="T965">
        <v>1124.097</v>
      </c>
      <c r="U965">
        <v>1206.3579999999999</v>
      </c>
      <c r="V965">
        <v>1172.0519999999999</v>
      </c>
      <c r="W965">
        <v>1157.3520000000001</v>
      </c>
      <c r="X965">
        <v>1146.732</v>
      </c>
      <c r="Y965">
        <v>1139.806</v>
      </c>
      <c r="Z965">
        <v>1156.9490000000001</v>
      </c>
      <c r="AA965">
        <v>1191.423</v>
      </c>
      <c r="AB965">
        <v>1202.299</v>
      </c>
      <c r="AC965">
        <v>1220.9570000000001</v>
      </c>
      <c r="AD965">
        <v>1161.1890000000001</v>
      </c>
      <c r="AE965">
        <v>1178.153</v>
      </c>
      <c r="AF965">
        <v>1055.97</v>
      </c>
      <c r="AG965">
        <v>1059.2809999999999</v>
      </c>
      <c r="AH965">
        <v>1052.941</v>
      </c>
      <c r="AI965">
        <v>1184.174</v>
      </c>
      <c r="AJ965">
        <v>1168.519</v>
      </c>
      <c r="AK965">
        <v>1192.405</v>
      </c>
      <c r="AL965">
        <v>1306.933</v>
      </c>
      <c r="AM965">
        <v>1292.1869999999999</v>
      </c>
      <c r="AN965">
        <v>1331.809</v>
      </c>
      <c r="AO965">
        <v>1364.682</v>
      </c>
      <c r="AP965">
        <v>1336.211</v>
      </c>
      <c r="AQ965">
        <v>1098.5989999999999</v>
      </c>
    </row>
    <row r="966" spans="1:43" hidden="1" x14ac:dyDescent="0.2">
      <c r="B966" t="s">
        <v>6</v>
      </c>
    </row>
    <row r="967" spans="1:43" hidden="1" x14ac:dyDescent="0.2">
      <c r="A967" t="s">
        <v>585</v>
      </c>
      <c r="B967" t="s">
        <v>5</v>
      </c>
      <c r="C967">
        <v>0</v>
      </c>
      <c r="D967">
        <v>0</v>
      </c>
      <c r="E967">
        <v>0</v>
      </c>
      <c r="F967">
        <v>0</v>
      </c>
      <c r="G967">
        <v>8.1000000000000003E-2</v>
      </c>
      <c r="H967">
        <v>1.454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</row>
    <row r="968" spans="1:43" x14ac:dyDescent="0.2">
      <c r="B968" t="s">
        <v>586</v>
      </c>
      <c r="C968">
        <f>+C972-C970</f>
        <v>-37.22</v>
      </c>
      <c r="D968">
        <f t="shared" ref="D968:AO968" si="193">+D972-D970</f>
        <v>-34.26</v>
      </c>
      <c r="E968">
        <f t="shared" si="193"/>
        <v>-38.799999999999997</v>
      </c>
      <c r="F968">
        <f t="shared" si="193"/>
        <v>-29.82</v>
      </c>
      <c r="G968">
        <f t="shared" si="193"/>
        <v>-35.44</v>
      </c>
      <c r="H968">
        <f t="shared" si="193"/>
        <v>-33.14</v>
      </c>
      <c r="I968">
        <f t="shared" si="193"/>
        <v>-32.76</v>
      </c>
      <c r="J968">
        <f t="shared" si="193"/>
        <v>-34.08</v>
      </c>
      <c r="K968">
        <f t="shared" si="193"/>
        <v>-36.96</v>
      </c>
      <c r="L968">
        <f t="shared" si="193"/>
        <v>-25.68</v>
      </c>
      <c r="M968">
        <f t="shared" si="193"/>
        <v>-35.159999999999997</v>
      </c>
      <c r="N968">
        <f t="shared" si="193"/>
        <v>-32.72</v>
      </c>
      <c r="O968">
        <f t="shared" si="193"/>
        <v>-25.92</v>
      </c>
      <c r="P968">
        <f t="shared" si="193"/>
        <v>-35.979999999999997</v>
      </c>
      <c r="Q968">
        <f t="shared" si="193"/>
        <v>-38.26</v>
      </c>
      <c r="R968">
        <f t="shared" si="193"/>
        <v>-38.299999999999997</v>
      </c>
      <c r="S968">
        <f t="shared" si="193"/>
        <v>-40.799999999999997</v>
      </c>
      <c r="T968">
        <f t="shared" si="193"/>
        <v>-36.4</v>
      </c>
      <c r="U968">
        <f t="shared" si="193"/>
        <v>-43.1</v>
      </c>
      <c r="V968">
        <f t="shared" si="193"/>
        <v>-36.700000000000003</v>
      </c>
      <c r="W968">
        <f t="shared" si="193"/>
        <v>-42.301000000000002</v>
      </c>
      <c r="X968">
        <f t="shared" si="193"/>
        <v>-39.1</v>
      </c>
      <c r="Y968">
        <f t="shared" si="193"/>
        <v>-38.176000000000002</v>
      </c>
      <c r="Z968">
        <f t="shared" si="193"/>
        <v>-39.92</v>
      </c>
      <c r="AA968">
        <f t="shared" si="193"/>
        <v>-44.02</v>
      </c>
      <c r="AB968">
        <f t="shared" si="193"/>
        <v>-40.159999999999997</v>
      </c>
      <c r="AC968">
        <f t="shared" si="193"/>
        <v>-43.14</v>
      </c>
      <c r="AD968">
        <f t="shared" si="193"/>
        <v>-38.78</v>
      </c>
      <c r="AE968">
        <f t="shared" si="193"/>
        <v>-37.08</v>
      </c>
      <c r="AF968">
        <f t="shared" si="193"/>
        <v>-38.64</v>
      </c>
      <c r="AG968">
        <f t="shared" si="193"/>
        <v>-36.380000000000003</v>
      </c>
      <c r="AH968">
        <f t="shared" si="193"/>
        <v>-33.100999999999999</v>
      </c>
      <c r="AI968">
        <f t="shared" si="193"/>
        <v>-32.520000000000003</v>
      </c>
      <c r="AJ968">
        <f t="shared" si="193"/>
        <v>-34.86</v>
      </c>
      <c r="AK968">
        <f t="shared" si="193"/>
        <v>-36.479999999999997</v>
      </c>
      <c r="AL968">
        <f t="shared" si="193"/>
        <v>-33.54</v>
      </c>
      <c r="AM968">
        <f t="shared" si="193"/>
        <v>-33.607999999999997</v>
      </c>
      <c r="AN968">
        <f t="shared" si="193"/>
        <v>-29.98</v>
      </c>
      <c r="AO968">
        <f t="shared" si="193"/>
        <v>-35.26</v>
      </c>
    </row>
    <row r="969" spans="1:43" hidden="1" x14ac:dyDescent="0.2">
      <c r="B969" t="s">
        <v>3</v>
      </c>
    </row>
    <row r="970" spans="1:43" hidden="1" x14ac:dyDescent="0.2">
      <c r="A970" t="s">
        <v>587</v>
      </c>
      <c r="B970" t="s">
        <v>5</v>
      </c>
      <c r="C970">
        <v>37.22</v>
      </c>
      <c r="D970">
        <v>34.26</v>
      </c>
      <c r="E970">
        <v>38.799999999999997</v>
      </c>
      <c r="F970">
        <v>29.82</v>
      </c>
      <c r="G970">
        <v>35.44</v>
      </c>
      <c r="H970">
        <v>33.14</v>
      </c>
      <c r="I970">
        <v>32.76</v>
      </c>
      <c r="J970">
        <v>34.08</v>
      </c>
      <c r="K970">
        <v>36.96</v>
      </c>
      <c r="L970">
        <v>25.68</v>
      </c>
      <c r="M970">
        <v>35.159999999999997</v>
      </c>
      <c r="N970">
        <v>32.72</v>
      </c>
      <c r="O970">
        <v>25.92</v>
      </c>
      <c r="P970">
        <v>35.979999999999997</v>
      </c>
      <c r="Q970">
        <v>38.26</v>
      </c>
      <c r="R970">
        <v>38.299999999999997</v>
      </c>
      <c r="S970">
        <v>40.799999999999997</v>
      </c>
      <c r="T970">
        <v>36.4</v>
      </c>
      <c r="U970">
        <v>43.1</v>
      </c>
      <c r="V970">
        <v>36.700000000000003</v>
      </c>
      <c r="W970">
        <v>42.301000000000002</v>
      </c>
      <c r="X970">
        <v>39.1</v>
      </c>
      <c r="Y970">
        <v>38.176000000000002</v>
      </c>
      <c r="Z970">
        <v>39.92</v>
      </c>
      <c r="AA970">
        <v>44.02</v>
      </c>
      <c r="AB970">
        <v>40.159999999999997</v>
      </c>
      <c r="AC970">
        <v>43.14</v>
      </c>
      <c r="AD970">
        <v>38.78</v>
      </c>
      <c r="AE970">
        <v>37.08</v>
      </c>
      <c r="AF970">
        <v>38.64</v>
      </c>
      <c r="AG970">
        <v>36.380000000000003</v>
      </c>
      <c r="AH970">
        <v>33.100999999999999</v>
      </c>
      <c r="AI970">
        <v>32.520000000000003</v>
      </c>
      <c r="AJ970">
        <v>34.86</v>
      </c>
      <c r="AK970">
        <v>36.479999999999997</v>
      </c>
      <c r="AL970">
        <v>33.54</v>
      </c>
      <c r="AM970">
        <v>33.607999999999997</v>
      </c>
      <c r="AN970">
        <v>29.98</v>
      </c>
      <c r="AO970">
        <v>35.26</v>
      </c>
    </row>
    <row r="971" spans="1:43" hidden="1" x14ac:dyDescent="0.2">
      <c r="B971" t="s">
        <v>6</v>
      </c>
    </row>
    <row r="972" spans="1:43" hidden="1" x14ac:dyDescent="0.2">
      <c r="A972" t="s">
        <v>588</v>
      </c>
      <c r="B972" t="s">
        <v>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</row>
    <row r="973" spans="1:43" x14ac:dyDescent="0.2">
      <c r="B973" t="s">
        <v>589</v>
      </c>
      <c r="C973">
        <f>+C977-C975</f>
        <v>-19.28</v>
      </c>
      <c r="D973">
        <f t="shared" ref="D973:AO973" si="194">+D977-D975</f>
        <v>-16.260000000000002</v>
      </c>
      <c r="E973">
        <f t="shared" si="194"/>
        <v>-14.72</v>
      </c>
      <c r="F973">
        <f t="shared" si="194"/>
        <v>-14.8</v>
      </c>
      <c r="G973">
        <f t="shared" si="194"/>
        <v>-12.34</v>
      </c>
      <c r="H973">
        <f t="shared" si="194"/>
        <v>-12.78</v>
      </c>
      <c r="I973">
        <f t="shared" si="194"/>
        <v>-16.22</v>
      </c>
      <c r="J973">
        <f t="shared" si="194"/>
        <v>-9.6</v>
      </c>
      <c r="K973">
        <f t="shared" si="194"/>
        <v>-15.96</v>
      </c>
      <c r="L973">
        <f t="shared" si="194"/>
        <v>-11.14</v>
      </c>
      <c r="M973">
        <f t="shared" si="194"/>
        <v>-16.739999999999998</v>
      </c>
      <c r="N973">
        <f t="shared" si="194"/>
        <v>-20.260000000000002</v>
      </c>
      <c r="O973">
        <f t="shared" si="194"/>
        <v>-15</v>
      </c>
      <c r="P973">
        <f t="shared" si="194"/>
        <v>-6.54</v>
      </c>
      <c r="Q973">
        <f t="shared" si="194"/>
        <v>-12.82</v>
      </c>
      <c r="R973">
        <f t="shared" si="194"/>
        <v>-15.22</v>
      </c>
      <c r="S973">
        <f t="shared" si="194"/>
        <v>-14.24</v>
      </c>
      <c r="T973">
        <f t="shared" si="194"/>
        <v>-12.6</v>
      </c>
      <c r="U973">
        <f t="shared" si="194"/>
        <v>-5.16</v>
      </c>
      <c r="V973">
        <f t="shared" si="194"/>
        <v>33.419999999999995</v>
      </c>
      <c r="W973">
        <f t="shared" si="194"/>
        <v>132.43</v>
      </c>
      <c r="X973">
        <f t="shared" si="194"/>
        <v>153.94</v>
      </c>
      <c r="Y973">
        <f t="shared" si="194"/>
        <v>178.92</v>
      </c>
      <c r="Z973">
        <f t="shared" si="194"/>
        <v>206.22</v>
      </c>
      <c r="AA973">
        <f t="shared" si="194"/>
        <v>234.86</v>
      </c>
      <c r="AB973">
        <f t="shared" si="194"/>
        <v>235.72</v>
      </c>
      <c r="AC973">
        <f t="shared" si="194"/>
        <v>251.39100000000002</v>
      </c>
      <c r="AD973">
        <f t="shared" si="194"/>
        <v>373.90700000000004</v>
      </c>
      <c r="AE973">
        <f t="shared" si="194"/>
        <v>367.81299999999999</v>
      </c>
      <c r="AF973">
        <f t="shared" si="194"/>
        <v>370.34899999999999</v>
      </c>
      <c r="AG973">
        <f t="shared" si="194"/>
        <v>361.89500000000004</v>
      </c>
      <c r="AH973">
        <f t="shared" si="194"/>
        <v>362.48499999999996</v>
      </c>
      <c r="AI973">
        <f t="shared" si="194"/>
        <v>44.68</v>
      </c>
      <c r="AJ973">
        <f t="shared" si="194"/>
        <v>53.142000000000003</v>
      </c>
      <c r="AK973">
        <f t="shared" si="194"/>
        <v>55.058</v>
      </c>
      <c r="AL973">
        <f t="shared" si="194"/>
        <v>37.771999999999998</v>
      </c>
      <c r="AM973">
        <f t="shared" si="194"/>
        <v>-10.869999999999997</v>
      </c>
      <c r="AN973">
        <f t="shared" si="194"/>
        <v>-2.7</v>
      </c>
      <c r="AO973">
        <f t="shared" si="194"/>
        <v>3.8599999999999994</v>
      </c>
    </row>
    <row r="974" spans="1:43" hidden="1" x14ac:dyDescent="0.2">
      <c r="B974" t="s">
        <v>3</v>
      </c>
    </row>
    <row r="975" spans="1:43" hidden="1" x14ac:dyDescent="0.2">
      <c r="A975" t="s">
        <v>590</v>
      </c>
      <c r="B975" t="s">
        <v>5</v>
      </c>
      <c r="C975">
        <v>19.28</v>
      </c>
      <c r="D975">
        <v>16.260000000000002</v>
      </c>
      <c r="E975">
        <v>14.72</v>
      </c>
      <c r="F975">
        <v>14.8</v>
      </c>
      <c r="G975">
        <v>12.34</v>
      </c>
      <c r="H975">
        <v>12.78</v>
      </c>
      <c r="I975">
        <v>16.22</v>
      </c>
      <c r="J975">
        <v>9.6</v>
      </c>
      <c r="K975">
        <v>15.96</v>
      </c>
      <c r="L975">
        <v>11.14</v>
      </c>
      <c r="M975">
        <v>16.739999999999998</v>
      </c>
      <c r="N975">
        <v>20.260000000000002</v>
      </c>
      <c r="O975">
        <v>15</v>
      </c>
      <c r="P975">
        <v>6.54</v>
      </c>
      <c r="Q975">
        <v>12.82</v>
      </c>
      <c r="R975">
        <v>15.22</v>
      </c>
      <c r="S975">
        <v>14.24</v>
      </c>
      <c r="T975">
        <v>12.6</v>
      </c>
      <c r="U975">
        <v>5.16</v>
      </c>
      <c r="V975">
        <v>0.02</v>
      </c>
      <c r="W975">
        <v>0.01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8.9999999999999993E-3</v>
      </c>
      <c r="AD975">
        <v>0.13300000000000001</v>
      </c>
      <c r="AE975">
        <v>7.0000000000000001E-3</v>
      </c>
      <c r="AF975">
        <v>0.35099999999999998</v>
      </c>
      <c r="AG975">
        <v>0.40500000000000003</v>
      </c>
      <c r="AH975">
        <v>0.41499999999999998</v>
      </c>
      <c r="AI975">
        <v>0.5</v>
      </c>
      <c r="AJ975">
        <v>0</v>
      </c>
      <c r="AK975">
        <v>1E-3</v>
      </c>
      <c r="AL975">
        <v>0.91500000000000004</v>
      </c>
      <c r="AM975">
        <v>17.710999999999999</v>
      </c>
      <c r="AN975">
        <v>9</v>
      </c>
      <c r="AO975">
        <v>9</v>
      </c>
    </row>
    <row r="976" spans="1:43" hidden="1" x14ac:dyDescent="0.2">
      <c r="B976" t="s">
        <v>6</v>
      </c>
    </row>
    <row r="977" spans="1:43" hidden="1" x14ac:dyDescent="0.2">
      <c r="A977" t="s">
        <v>591</v>
      </c>
      <c r="B977" t="s">
        <v>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33.44</v>
      </c>
      <c r="W977">
        <v>132.44</v>
      </c>
      <c r="X977">
        <v>153.94</v>
      </c>
      <c r="Y977">
        <v>178.92</v>
      </c>
      <c r="Z977">
        <v>206.22</v>
      </c>
      <c r="AA977">
        <v>234.86</v>
      </c>
      <c r="AB977">
        <v>235.72</v>
      </c>
      <c r="AC977">
        <v>251.4</v>
      </c>
      <c r="AD977">
        <v>374.04</v>
      </c>
      <c r="AE977">
        <v>367.82</v>
      </c>
      <c r="AF977">
        <v>370.7</v>
      </c>
      <c r="AG977">
        <v>362.3</v>
      </c>
      <c r="AH977">
        <v>362.9</v>
      </c>
      <c r="AI977">
        <v>45.18</v>
      </c>
      <c r="AJ977">
        <v>53.142000000000003</v>
      </c>
      <c r="AK977">
        <v>55.058999999999997</v>
      </c>
      <c r="AL977">
        <v>38.686999999999998</v>
      </c>
      <c r="AM977">
        <v>6.8410000000000002</v>
      </c>
      <c r="AN977">
        <v>6.3</v>
      </c>
      <c r="AO977">
        <v>12.86</v>
      </c>
    </row>
    <row r="978" spans="1:43" x14ac:dyDescent="0.2">
      <c r="B978" t="s">
        <v>592</v>
      </c>
      <c r="C978">
        <f>+C982-C980</f>
        <v>0</v>
      </c>
      <c r="D978">
        <f t="shared" ref="D978:AO978" si="195">+D982-D980</f>
        <v>0</v>
      </c>
      <c r="E978">
        <f t="shared" si="195"/>
        <v>0</v>
      </c>
      <c r="F978">
        <f t="shared" si="195"/>
        <v>0</v>
      </c>
      <c r="G978">
        <f t="shared" si="195"/>
        <v>0</v>
      </c>
      <c r="H978">
        <f t="shared" si="195"/>
        <v>0</v>
      </c>
      <c r="I978">
        <f t="shared" si="195"/>
        <v>0</v>
      </c>
      <c r="J978">
        <f t="shared" si="195"/>
        <v>0</v>
      </c>
      <c r="K978">
        <f t="shared" si="195"/>
        <v>0</v>
      </c>
      <c r="L978">
        <f t="shared" si="195"/>
        <v>0</v>
      </c>
      <c r="M978">
        <f t="shared" si="195"/>
        <v>0</v>
      </c>
      <c r="N978">
        <f t="shared" si="195"/>
        <v>0</v>
      </c>
      <c r="O978">
        <f t="shared" si="195"/>
        <v>0</v>
      </c>
      <c r="P978">
        <f t="shared" si="195"/>
        <v>0</v>
      </c>
      <c r="Q978">
        <f t="shared" si="195"/>
        <v>0</v>
      </c>
      <c r="R978">
        <f t="shared" si="195"/>
        <v>0</v>
      </c>
      <c r="S978">
        <f t="shared" si="195"/>
        <v>0</v>
      </c>
      <c r="T978">
        <f t="shared" si="195"/>
        <v>0</v>
      </c>
      <c r="U978">
        <f t="shared" si="195"/>
        <v>0</v>
      </c>
      <c r="V978">
        <f t="shared" si="195"/>
        <v>0</v>
      </c>
      <c r="W978">
        <f t="shared" si="195"/>
        <v>0</v>
      </c>
      <c r="X978">
        <f t="shared" si="195"/>
        <v>0</v>
      </c>
      <c r="Y978">
        <f t="shared" si="195"/>
        <v>0</v>
      </c>
      <c r="Z978">
        <f t="shared" si="195"/>
        <v>0</v>
      </c>
      <c r="AA978">
        <f t="shared" si="195"/>
        <v>0</v>
      </c>
      <c r="AB978">
        <f t="shared" si="195"/>
        <v>0</v>
      </c>
      <c r="AC978">
        <f t="shared" si="195"/>
        <v>0</v>
      </c>
      <c r="AD978">
        <f t="shared" si="195"/>
        <v>0</v>
      </c>
      <c r="AE978">
        <f t="shared" si="195"/>
        <v>0</v>
      </c>
      <c r="AF978">
        <f t="shared" si="195"/>
        <v>0</v>
      </c>
      <c r="AG978">
        <f t="shared" si="195"/>
        <v>0</v>
      </c>
      <c r="AH978">
        <f t="shared" si="195"/>
        <v>0</v>
      </c>
      <c r="AI978">
        <f t="shared" si="195"/>
        <v>0</v>
      </c>
      <c r="AJ978">
        <f t="shared" si="195"/>
        <v>0</v>
      </c>
      <c r="AK978">
        <f t="shared" si="195"/>
        <v>0</v>
      </c>
      <c r="AL978">
        <f t="shared" si="195"/>
        <v>0</v>
      </c>
      <c r="AM978">
        <f t="shared" si="195"/>
        <v>-0.81699999999999995</v>
      </c>
      <c r="AN978">
        <f t="shared" si="195"/>
        <v>-0.28299999999999997</v>
      </c>
      <c r="AO978">
        <f t="shared" si="195"/>
        <v>-0.188</v>
      </c>
    </row>
    <row r="979" spans="1:43" hidden="1" x14ac:dyDescent="0.2">
      <c r="B979" t="s">
        <v>3</v>
      </c>
    </row>
    <row r="980" spans="1:43" hidden="1" x14ac:dyDescent="0.2">
      <c r="A980" t="s">
        <v>593</v>
      </c>
      <c r="B980" t="s">
        <v>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0.81699999999999995</v>
      </c>
      <c r="AN980">
        <v>0.28299999999999997</v>
      </c>
      <c r="AO980">
        <v>0.188</v>
      </c>
    </row>
    <row r="981" spans="1:43" hidden="1" x14ac:dyDescent="0.2">
      <c r="B981" t="s">
        <v>6</v>
      </c>
    </row>
    <row r="982" spans="1:43" hidden="1" x14ac:dyDescent="0.2">
      <c r="A982" t="s">
        <v>594</v>
      </c>
      <c r="B982" t="s">
        <v>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</row>
    <row r="983" spans="1:43" x14ac:dyDescent="0.2">
      <c r="B983" t="s">
        <v>595</v>
      </c>
      <c r="C983">
        <f>+C987-C985</f>
        <v>-358.65300000000002</v>
      </c>
      <c r="D983">
        <f t="shared" ref="D983:AO983" si="196">+D987-D985</f>
        <v>-297.60599999999999</v>
      </c>
      <c r="E983">
        <f t="shared" si="196"/>
        <v>-256.19299999999998</v>
      </c>
      <c r="F983">
        <f t="shared" si="196"/>
        <v>-282.40199999999999</v>
      </c>
      <c r="G983">
        <f t="shared" si="196"/>
        <v>-260.48700000000002</v>
      </c>
      <c r="H983">
        <f t="shared" si="196"/>
        <v>-277.57599999999996</v>
      </c>
      <c r="I983">
        <f t="shared" si="196"/>
        <v>-317.61600000000004</v>
      </c>
      <c r="J983">
        <f t="shared" si="196"/>
        <v>-306.32900000000001</v>
      </c>
      <c r="K983">
        <f t="shared" si="196"/>
        <v>-294.55799999999999</v>
      </c>
      <c r="L983">
        <f t="shared" si="196"/>
        <v>-321.31099999999998</v>
      </c>
      <c r="M983">
        <f t="shared" si="196"/>
        <v>-340.53399999999999</v>
      </c>
      <c r="N983">
        <f t="shared" si="196"/>
        <v>-328.68199999999996</v>
      </c>
      <c r="O983">
        <f t="shared" si="196"/>
        <v>-337.99299999999999</v>
      </c>
      <c r="P983">
        <f t="shared" si="196"/>
        <v>-358.34300000000002</v>
      </c>
      <c r="Q983">
        <f t="shared" si="196"/>
        <v>-363.77499999999998</v>
      </c>
      <c r="R983">
        <f t="shared" si="196"/>
        <v>-364.92599999999999</v>
      </c>
      <c r="S983">
        <f t="shared" si="196"/>
        <v>-387.529</v>
      </c>
      <c r="T983">
        <f t="shared" si="196"/>
        <v>-410.21600000000001</v>
      </c>
      <c r="U983">
        <f t="shared" si="196"/>
        <v>-407.16699999999997</v>
      </c>
      <c r="V983">
        <f t="shared" si="196"/>
        <v>-394.62799999999999</v>
      </c>
      <c r="W983">
        <f t="shared" si="196"/>
        <v>-416.52600000000001</v>
      </c>
      <c r="X983">
        <f t="shared" si="196"/>
        <v>-401.63499999999999</v>
      </c>
      <c r="Y983">
        <f t="shared" si="196"/>
        <v>-374.55799999999999</v>
      </c>
      <c r="Z983">
        <f t="shared" si="196"/>
        <v>-410.53899999999999</v>
      </c>
      <c r="AA983">
        <f t="shared" si="196"/>
        <v>-417.69400000000002</v>
      </c>
      <c r="AB983">
        <f t="shared" si="196"/>
        <v>-405.81400000000002</v>
      </c>
      <c r="AC983">
        <f t="shared" si="196"/>
        <v>-390.529</v>
      </c>
      <c r="AD983">
        <f t="shared" si="196"/>
        <v>-362.80599999999998</v>
      </c>
      <c r="AE983">
        <f t="shared" si="196"/>
        <v>-423.51299999999998</v>
      </c>
      <c r="AF983">
        <f t="shared" si="196"/>
        <v>-383.745</v>
      </c>
      <c r="AG983">
        <f t="shared" si="196"/>
        <v>-401.029</v>
      </c>
      <c r="AH983">
        <f t="shared" si="196"/>
        <v>-378.91899999999998</v>
      </c>
      <c r="AI983">
        <f t="shared" si="196"/>
        <v>-415.7</v>
      </c>
      <c r="AJ983">
        <f t="shared" si="196"/>
        <v>-338.61599999999999</v>
      </c>
      <c r="AK983">
        <f t="shared" si="196"/>
        <v>-378.25299999999999</v>
      </c>
      <c r="AL983">
        <f t="shared" si="196"/>
        <v>-406.05700000000002</v>
      </c>
      <c r="AM983">
        <f t="shared" si="196"/>
        <v>-396.47</v>
      </c>
      <c r="AN983">
        <f t="shared" si="196"/>
        <v>-370.30499999999995</v>
      </c>
      <c r="AO983">
        <f t="shared" si="196"/>
        <v>-403.21</v>
      </c>
    </row>
    <row r="984" spans="1:43" hidden="1" x14ac:dyDescent="0.2">
      <c r="B984" t="s">
        <v>3</v>
      </c>
    </row>
    <row r="985" spans="1:43" hidden="1" x14ac:dyDescent="0.2">
      <c r="A985" t="s">
        <v>596</v>
      </c>
      <c r="B985" t="s">
        <v>5</v>
      </c>
      <c r="C985">
        <v>360.42500000000001</v>
      </c>
      <c r="D985">
        <v>297.68700000000001</v>
      </c>
      <c r="E985">
        <v>257.78800000000001</v>
      </c>
      <c r="F985">
        <v>282.40199999999999</v>
      </c>
      <c r="G985">
        <v>260.48700000000002</v>
      </c>
      <c r="H985">
        <v>279.47399999999999</v>
      </c>
      <c r="I985">
        <v>320.30200000000002</v>
      </c>
      <c r="J985">
        <v>309.15600000000001</v>
      </c>
      <c r="K985">
        <v>296.995</v>
      </c>
      <c r="L985">
        <v>324.11799999999999</v>
      </c>
      <c r="M985">
        <v>340.53399999999999</v>
      </c>
      <c r="N985">
        <v>330.37799999999999</v>
      </c>
      <c r="O985">
        <v>338.01299999999998</v>
      </c>
      <c r="P985">
        <v>358.44400000000002</v>
      </c>
      <c r="Q985">
        <v>363.77499999999998</v>
      </c>
      <c r="R985">
        <v>370.15600000000001</v>
      </c>
      <c r="S985">
        <v>387.529</v>
      </c>
      <c r="T985">
        <v>410.21600000000001</v>
      </c>
      <c r="U985">
        <v>407.16699999999997</v>
      </c>
      <c r="V985">
        <v>394.62799999999999</v>
      </c>
      <c r="W985">
        <v>416.52600000000001</v>
      </c>
      <c r="X985">
        <v>401.63499999999999</v>
      </c>
      <c r="Y985">
        <v>374.55799999999999</v>
      </c>
      <c r="Z985">
        <v>410.53899999999999</v>
      </c>
      <c r="AA985">
        <v>417.69400000000002</v>
      </c>
      <c r="AB985">
        <v>405.81400000000002</v>
      </c>
      <c r="AC985">
        <v>390.529</v>
      </c>
      <c r="AD985">
        <v>363.47199999999998</v>
      </c>
      <c r="AE985">
        <v>423.51299999999998</v>
      </c>
      <c r="AF985">
        <v>383.745</v>
      </c>
      <c r="AG985">
        <v>401.029</v>
      </c>
      <c r="AH985">
        <v>379.58499999999998</v>
      </c>
      <c r="AI985">
        <v>416.28399999999999</v>
      </c>
      <c r="AJ985">
        <v>338.61599999999999</v>
      </c>
      <c r="AK985">
        <v>378.25299999999999</v>
      </c>
      <c r="AL985">
        <v>406.05700000000002</v>
      </c>
      <c r="AM985">
        <v>396.47</v>
      </c>
      <c r="AN985">
        <v>384.87599999999998</v>
      </c>
      <c r="AO985">
        <v>403.21</v>
      </c>
      <c r="AP985">
        <v>344.05700000000002</v>
      </c>
      <c r="AQ985">
        <v>372.90899999999999</v>
      </c>
    </row>
    <row r="986" spans="1:43" hidden="1" x14ac:dyDescent="0.2">
      <c r="B986" t="s">
        <v>6</v>
      </c>
    </row>
    <row r="987" spans="1:43" hidden="1" x14ac:dyDescent="0.2">
      <c r="A987" t="s">
        <v>597</v>
      </c>
      <c r="B987" t="s">
        <v>5</v>
      </c>
      <c r="C987">
        <v>1.772</v>
      </c>
      <c r="D987">
        <v>8.1000000000000003E-2</v>
      </c>
      <c r="E987">
        <v>1.595</v>
      </c>
      <c r="F987">
        <v>0</v>
      </c>
      <c r="G987">
        <v>0</v>
      </c>
      <c r="H987">
        <v>1.8979999999999999</v>
      </c>
      <c r="I987">
        <v>2.6859999999999999</v>
      </c>
      <c r="J987">
        <v>2.827</v>
      </c>
      <c r="K987">
        <v>2.4369999999999998</v>
      </c>
      <c r="L987">
        <v>2.8069999999999999</v>
      </c>
      <c r="M987">
        <v>0</v>
      </c>
      <c r="N987">
        <v>1.696</v>
      </c>
      <c r="O987">
        <v>0.02</v>
      </c>
      <c r="P987">
        <v>0.10100000000000001</v>
      </c>
      <c r="Q987">
        <v>0</v>
      </c>
      <c r="R987">
        <v>5.23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0.66600000000000004</v>
      </c>
      <c r="AE987">
        <v>0</v>
      </c>
      <c r="AF987">
        <v>0</v>
      </c>
      <c r="AG987">
        <v>0</v>
      </c>
      <c r="AH987">
        <v>0.66600000000000004</v>
      </c>
      <c r="AI987">
        <v>0.58399999999999996</v>
      </c>
      <c r="AJ987">
        <v>0</v>
      </c>
      <c r="AK987">
        <v>0</v>
      </c>
      <c r="AL987">
        <v>0</v>
      </c>
      <c r="AM987">
        <v>0</v>
      </c>
      <c r="AN987">
        <v>14.571</v>
      </c>
      <c r="AO987">
        <v>0</v>
      </c>
      <c r="AP987">
        <v>5.0810000000000004</v>
      </c>
      <c r="AQ987">
        <v>1.0009999999999999</v>
      </c>
    </row>
    <row r="988" spans="1:43" x14ac:dyDescent="0.2">
      <c r="B988" t="s">
        <v>598</v>
      </c>
      <c r="C988">
        <f>+C992-C990</f>
        <v>-77.162999999999997</v>
      </c>
      <c r="D988">
        <f t="shared" ref="D988:AO988" si="197">+D992-D990</f>
        <v>-65.462000000000003</v>
      </c>
      <c r="E988">
        <f t="shared" si="197"/>
        <v>-73.438000000000002</v>
      </c>
      <c r="F988">
        <f t="shared" si="197"/>
        <v>-81.695999999999998</v>
      </c>
      <c r="G988">
        <f t="shared" si="197"/>
        <v>-80.022999999999996</v>
      </c>
      <c r="H988">
        <f t="shared" si="197"/>
        <v>-76.930999999999997</v>
      </c>
      <c r="I988">
        <f t="shared" si="197"/>
        <v>-78.930000000000007</v>
      </c>
      <c r="J988">
        <f t="shared" si="197"/>
        <v>-78.647000000000006</v>
      </c>
      <c r="K988">
        <f t="shared" si="197"/>
        <v>-77.424999999999997</v>
      </c>
      <c r="L988">
        <f t="shared" si="197"/>
        <v>-60.857999999999997</v>
      </c>
      <c r="M988">
        <f t="shared" si="197"/>
        <v>-61.686</v>
      </c>
      <c r="N988">
        <f t="shared" si="197"/>
        <v>-91.448999999999998</v>
      </c>
      <c r="O988">
        <f t="shared" si="197"/>
        <v>-83.043000000000006</v>
      </c>
      <c r="P988">
        <f t="shared" si="197"/>
        <v>-90.843000000000004</v>
      </c>
      <c r="Q988">
        <f t="shared" si="197"/>
        <v>-96.233999999999995</v>
      </c>
      <c r="R988">
        <f t="shared" si="197"/>
        <v>-91.751000000000005</v>
      </c>
      <c r="S988">
        <f t="shared" si="197"/>
        <v>-106.523</v>
      </c>
      <c r="T988">
        <f t="shared" si="197"/>
        <v>-98.111999999999995</v>
      </c>
      <c r="U988">
        <f t="shared" si="197"/>
        <v>-101.30200000000001</v>
      </c>
      <c r="V988">
        <f t="shared" si="197"/>
        <v>-102.13</v>
      </c>
      <c r="W988">
        <f t="shared" si="197"/>
        <v>-92.89</v>
      </c>
      <c r="X988">
        <f t="shared" si="197"/>
        <v>-95.548000000000002</v>
      </c>
      <c r="Y988">
        <f t="shared" si="197"/>
        <v>-97.022000000000006</v>
      </c>
      <c r="Z988">
        <f t="shared" si="197"/>
        <v>-91.326999999999998</v>
      </c>
      <c r="AA988">
        <f t="shared" si="197"/>
        <v>-102.254</v>
      </c>
      <c r="AB988">
        <f t="shared" si="197"/>
        <v>-96.334999999999994</v>
      </c>
      <c r="AC988">
        <f t="shared" si="197"/>
        <v>-110.227</v>
      </c>
      <c r="AD988">
        <f t="shared" si="197"/>
        <v>-93.549000000000007</v>
      </c>
      <c r="AE988">
        <f t="shared" si="197"/>
        <v>-101.569</v>
      </c>
      <c r="AF988">
        <f t="shared" si="197"/>
        <v>-95.123000000000005</v>
      </c>
      <c r="AG988">
        <f t="shared" si="197"/>
        <v>-90.620999999999995</v>
      </c>
      <c r="AH988">
        <f t="shared" si="197"/>
        <v>-88.016000000000005</v>
      </c>
      <c r="AI988">
        <f t="shared" si="197"/>
        <v>-68.403999999999996</v>
      </c>
      <c r="AJ988">
        <f t="shared" si="197"/>
        <v>-97.93</v>
      </c>
      <c r="AK988">
        <f t="shared" si="197"/>
        <v>-98.94</v>
      </c>
      <c r="AL988">
        <f t="shared" si="197"/>
        <v>-56.234000000000002</v>
      </c>
      <c r="AM988">
        <f t="shared" si="197"/>
        <v>-59</v>
      </c>
      <c r="AN988">
        <f t="shared" si="197"/>
        <v>-57.485999999999997</v>
      </c>
      <c r="AO988">
        <f t="shared" si="197"/>
        <v>-60.939</v>
      </c>
    </row>
    <row r="989" spans="1:43" hidden="1" x14ac:dyDescent="0.2">
      <c r="B989" t="s">
        <v>3</v>
      </c>
    </row>
    <row r="990" spans="1:43" hidden="1" x14ac:dyDescent="0.2">
      <c r="A990" t="s">
        <v>599</v>
      </c>
      <c r="B990" t="s">
        <v>5</v>
      </c>
      <c r="C990">
        <v>77.162999999999997</v>
      </c>
      <c r="D990">
        <v>65.462000000000003</v>
      </c>
      <c r="E990">
        <v>73.438000000000002</v>
      </c>
      <c r="F990">
        <v>81.695999999999998</v>
      </c>
      <c r="G990">
        <v>80.022999999999996</v>
      </c>
      <c r="H990">
        <v>76.930999999999997</v>
      </c>
      <c r="I990">
        <v>78.930000000000007</v>
      </c>
      <c r="J990">
        <v>78.647000000000006</v>
      </c>
      <c r="K990">
        <v>77.424999999999997</v>
      </c>
      <c r="L990">
        <v>60.857999999999997</v>
      </c>
      <c r="M990">
        <v>61.686</v>
      </c>
      <c r="N990">
        <v>91.448999999999998</v>
      </c>
      <c r="O990">
        <v>83.043000000000006</v>
      </c>
      <c r="P990">
        <v>90.843000000000004</v>
      </c>
      <c r="Q990">
        <v>96.233999999999995</v>
      </c>
      <c r="R990">
        <v>91.751000000000005</v>
      </c>
      <c r="S990">
        <v>106.523</v>
      </c>
      <c r="T990">
        <v>98.111999999999995</v>
      </c>
      <c r="U990">
        <v>101.30200000000001</v>
      </c>
      <c r="V990">
        <v>102.13</v>
      </c>
      <c r="W990">
        <v>92.89</v>
      </c>
      <c r="X990">
        <v>95.548000000000002</v>
      </c>
      <c r="Y990">
        <v>97.022000000000006</v>
      </c>
      <c r="Z990">
        <v>91.326999999999998</v>
      </c>
      <c r="AA990">
        <v>102.254</v>
      </c>
      <c r="AB990">
        <v>96.334999999999994</v>
      </c>
      <c r="AC990">
        <v>110.227</v>
      </c>
      <c r="AD990">
        <v>93.549000000000007</v>
      </c>
      <c r="AE990">
        <v>101.569</v>
      </c>
      <c r="AF990">
        <v>95.123000000000005</v>
      </c>
      <c r="AG990">
        <v>90.620999999999995</v>
      </c>
      <c r="AH990">
        <v>88.016000000000005</v>
      </c>
      <c r="AI990">
        <v>68.403999999999996</v>
      </c>
      <c r="AJ990">
        <v>97.93</v>
      </c>
      <c r="AK990">
        <v>98.94</v>
      </c>
      <c r="AL990">
        <v>56.234000000000002</v>
      </c>
      <c r="AM990">
        <v>59</v>
      </c>
      <c r="AN990">
        <v>57.485999999999997</v>
      </c>
      <c r="AO990">
        <v>60.939</v>
      </c>
      <c r="AP990">
        <v>55.551000000000002</v>
      </c>
      <c r="AQ990">
        <v>56.216999999999999</v>
      </c>
    </row>
    <row r="991" spans="1:43" hidden="1" x14ac:dyDescent="0.2">
      <c r="B991" t="s">
        <v>6</v>
      </c>
    </row>
    <row r="992" spans="1:43" hidden="1" x14ac:dyDescent="0.2">
      <c r="A992" t="s">
        <v>600</v>
      </c>
      <c r="B992" t="s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</row>
    <row r="993" spans="1:41" x14ac:dyDescent="0.2">
      <c r="B993" t="s">
        <v>601</v>
      </c>
      <c r="C993">
        <f>+C997-C995</f>
        <v>51.986000000000004</v>
      </c>
      <c r="D993">
        <f t="shared" ref="D993:AO993" si="198">+D997-D995</f>
        <v>11.018999999999991</v>
      </c>
      <c r="E993">
        <f t="shared" si="198"/>
        <v>1.742999999999995</v>
      </c>
      <c r="F993">
        <f t="shared" si="198"/>
        <v>-3.9549999999999983</v>
      </c>
      <c r="G993">
        <f t="shared" si="198"/>
        <v>-20.538000000000011</v>
      </c>
      <c r="H993">
        <f t="shared" si="198"/>
        <v>-11.655999999999992</v>
      </c>
      <c r="I993">
        <f t="shared" si="198"/>
        <v>-34.801000000000009</v>
      </c>
      <c r="J993">
        <f t="shared" si="198"/>
        <v>28.672999999999995</v>
      </c>
      <c r="K993">
        <f t="shared" si="198"/>
        <v>97.301999999999992</v>
      </c>
      <c r="L993">
        <f t="shared" si="198"/>
        <v>177.66</v>
      </c>
      <c r="M993">
        <f t="shared" si="198"/>
        <v>221.928</v>
      </c>
      <c r="N993">
        <f t="shared" si="198"/>
        <v>237.452</v>
      </c>
      <c r="O993">
        <f t="shared" si="198"/>
        <v>272.49200000000002</v>
      </c>
      <c r="P993">
        <f t="shared" si="198"/>
        <v>339.48899999999998</v>
      </c>
      <c r="Q993">
        <f t="shared" si="198"/>
        <v>341.63799999999998</v>
      </c>
      <c r="R993">
        <f t="shared" si="198"/>
        <v>368.93</v>
      </c>
      <c r="S993">
        <f t="shared" si="198"/>
        <v>335.65800000000002</v>
      </c>
      <c r="T993">
        <f t="shared" si="198"/>
        <v>317.94099999999997</v>
      </c>
      <c r="U993">
        <f t="shared" si="198"/>
        <v>317.51900000000001</v>
      </c>
      <c r="V993">
        <f t="shared" si="198"/>
        <v>337.68200000000002</v>
      </c>
      <c r="W993">
        <f t="shared" si="198"/>
        <v>312.286</v>
      </c>
      <c r="X993">
        <f t="shared" si="198"/>
        <v>386.61599999999999</v>
      </c>
      <c r="Y993">
        <f t="shared" si="198"/>
        <v>478.17699999999996</v>
      </c>
      <c r="Z993">
        <f t="shared" si="198"/>
        <v>354.33099999999996</v>
      </c>
      <c r="AA993">
        <f t="shared" si="198"/>
        <v>227.851</v>
      </c>
      <c r="AB993">
        <f t="shared" si="198"/>
        <v>204.61800000000002</v>
      </c>
      <c r="AC993">
        <f t="shared" si="198"/>
        <v>160.60500000000002</v>
      </c>
      <c r="AD993">
        <f t="shared" si="198"/>
        <v>152.57900000000001</v>
      </c>
      <c r="AE993">
        <f t="shared" si="198"/>
        <v>156.69399999999999</v>
      </c>
      <c r="AF993">
        <f t="shared" si="198"/>
        <v>143.88800000000001</v>
      </c>
      <c r="AG993">
        <f t="shared" si="198"/>
        <v>163.357</v>
      </c>
      <c r="AH993">
        <f t="shared" si="198"/>
        <v>107.075</v>
      </c>
      <c r="AI993">
        <f t="shared" si="198"/>
        <v>-25.943000000000001</v>
      </c>
      <c r="AJ993">
        <f t="shared" si="198"/>
        <v>-56.213999999999999</v>
      </c>
      <c r="AK993">
        <f t="shared" si="198"/>
        <v>-82.221000000000004</v>
      </c>
      <c r="AL993">
        <f t="shared" si="198"/>
        <v>-88.02</v>
      </c>
      <c r="AM993">
        <f t="shared" si="198"/>
        <v>-122.026</v>
      </c>
      <c r="AN993">
        <f t="shared" si="198"/>
        <v>-138</v>
      </c>
      <c r="AO993">
        <f t="shared" si="198"/>
        <v>-129.12</v>
      </c>
    </row>
    <row r="994" spans="1:41" hidden="1" x14ac:dyDescent="0.2">
      <c r="B994" t="s">
        <v>3</v>
      </c>
    </row>
    <row r="995" spans="1:41" hidden="1" x14ac:dyDescent="0.2">
      <c r="A995" t="s">
        <v>602</v>
      </c>
      <c r="B995" t="s">
        <v>5</v>
      </c>
      <c r="C995">
        <v>67.066000000000003</v>
      </c>
      <c r="D995">
        <v>92.837000000000003</v>
      </c>
      <c r="E995">
        <v>97.896000000000001</v>
      </c>
      <c r="F995">
        <v>113.863</v>
      </c>
      <c r="G995">
        <v>116.617</v>
      </c>
      <c r="H995">
        <v>94.953999999999994</v>
      </c>
      <c r="I995">
        <v>93.659000000000006</v>
      </c>
      <c r="J995">
        <v>53.526000000000003</v>
      </c>
      <c r="K995">
        <v>38.008000000000003</v>
      </c>
      <c r="L995">
        <v>15.272</v>
      </c>
      <c r="M995">
        <v>10.041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13.679</v>
      </c>
      <c r="T995">
        <v>18.475999999999999</v>
      </c>
      <c r="U995">
        <v>17.331</v>
      </c>
      <c r="V995">
        <v>15.805</v>
      </c>
      <c r="W995">
        <v>19.847000000000001</v>
      </c>
      <c r="X995">
        <v>7.2560000000000002</v>
      </c>
      <c r="Y995">
        <v>9.86</v>
      </c>
      <c r="Z995">
        <v>4.016</v>
      </c>
      <c r="AA995">
        <v>0.12</v>
      </c>
      <c r="AB995">
        <v>0.2</v>
      </c>
      <c r="AC995">
        <v>1.498</v>
      </c>
      <c r="AD995">
        <v>0.80900000000000005</v>
      </c>
      <c r="AE995">
        <v>0.12</v>
      </c>
      <c r="AF995">
        <v>0.14099999999999999</v>
      </c>
      <c r="AG995">
        <v>7.1999999999999995E-2</v>
      </c>
      <c r="AH995">
        <v>3.0000000000000001E-3</v>
      </c>
      <c r="AI995">
        <v>29.251000000000001</v>
      </c>
      <c r="AJ995">
        <v>58.499000000000002</v>
      </c>
      <c r="AK995">
        <v>83.481999999999999</v>
      </c>
      <c r="AL995">
        <v>88.02</v>
      </c>
      <c r="AM995">
        <v>122.026</v>
      </c>
      <c r="AN995">
        <v>138</v>
      </c>
      <c r="AO995">
        <v>129.12</v>
      </c>
    </row>
    <row r="996" spans="1:41" hidden="1" x14ac:dyDescent="0.2">
      <c r="B996" t="s">
        <v>6</v>
      </c>
    </row>
    <row r="997" spans="1:41" hidden="1" x14ac:dyDescent="0.2">
      <c r="A997" t="s">
        <v>603</v>
      </c>
      <c r="B997" t="s">
        <v>5</v>
      </c>
      <c r="C997">
        <v>119.05200000000001</v>
      </c>
      <c r="D997">
        <v>103.85599999999999</v>
      </c>
      <c r="E997">
        <v>99.638999999999996</v>
      </c>
      <c r="F997">
        <v>109.908</v>
      </c>
      <c r="G997">
        <v>96.078999999999994</v>
      </c>
      <c r="H997">
        <v>83.298000000000002</v>
      </c>
      <c r="I997">
        <v>58.857999999999997</v>
      </c>
      <c r="J997">
        <v>82.198999999999998</v>
      </c>
      <c r="K997">
        <v>135.31</v>
      </c>
      <c r="L997">
        <v>192.93199999999999</v>
      </c>
      <c r="M997">
        <v>231.96899999999999</v>
      </c>
      <c r="N997">
        <v>237.452</v>
      </c>
      <c r="O997">
        <v>272.49200000000002</v>
      </c>
      <c r="P997">
        <v>339.48899999999998</v>
      </c>
      <c r="Q997">
        <v>341.63799999999998</v>
      </c>
      <c r="R997">
        <v>368.93</v>
      </c>
      <c r="S997">
        <v>349.33699999999999</v>
      </c>
      <c r="T997">
        <v>336.41699999999997</v>
      </c>
      <c r="U997">
        <v>334.85</v>
      </c>
      <c r="V997">
        <v>353.48700000000002</v>
      </c>
      <c r="W997">
        <v>332.13299999999998</v>
      </c>
      <c r="X997">
        <v>393.87200000000001</v>
      </c>
      <c r="Y997">
        <v>488.03699999999998</v>
      </c>
      <c r="Z997">
        <v>358.34699999999998</v>
      </c>
      <c r="AA997">
        <v>227.971</v>
      </c>
      <c r="AB997">
        <v>204.81800000000001</v>
      </c>
      <c r="AC997">
        <v>162.10300000000001</v>
      </c>
      <c r="AD997">
        <v>153.38800000000001</v>
      </c>
      <c r="AE997">
        <v>156.81399999999999</v>
      </c>
      <c r="AF997">
        <v>144.029</v>
      </c>
      <c r="AG997">
        <v>163.429</v>
      </c>
      <c r="AH997">
        <v>107.078</v>
      </c>
      <c r="AI997">
        <v>3.3079999999999998</v>
      </c>
      <c r="AJ997">
        <v>2.2850000000000001</v>
      </c>
      <c r="AK997">
        <v>1.2609999999999999</v>
      </c>
      <c r="AL997">
        <v>0</v>
      </c>
      <c r="AM997">
        <v>0</v>
      </c>
      <c r="AN997">
        <v>0</v>
      </c>
      <c r="AO997">
        <v>0</v>
      </c>
    </row>
    <row r="998" spans="1:41" x14ac:dyDescent="0.2">
      <c r="B998" t="s">
        <v>604</v>
      </c>
      <c r="C998">
        <f>+C1002-C1000</f>
        <v>-354.81700000000001</v>
      </c>
      <c r="D998">
        <f t="shared" ref="D998:AO998" si="199">+D1002-D1000</f>
        <v>-338.68</v>
      </c>
      <c r="E998">
        <f t="shared" si="199"/>
        <v>-326.09800000000001</v>
      </c>
      <c r="F998">
        <f t="shared" si="199"/>
        <v>-346.24400000000003</v>
      </c>
      <c r="G998">
        <f t="shared" si="199"/>
        <v>-351.89400000000001</v>
      </c>
      <c r="H998">
        <f t="shared" si="199"/>
        <v>-324.60399999999998</v>
      </c>
      <c r="I998">
        <f t="shared" si="199"/>
        <v>-324.642</v>
      </c>
      <c r="J998">
        <f t="shared" si="199"/>
        <v>-348.65699999999998</v>
      </c>
      <c r="K998">
        <f t="shared" si="199"/>
        <v>-367.63600000000002</v>
      </c>
      <c r="L998">
        <f t="shared" si="199"/>
        <v>-415.81900000000002</v>
      </c>
      <c r="M998">
        <f t="shared" si="199"/>
        <v>-425.375</v>
      </c>
      <c r="N998">
        <f t="shared" si="199"/>
        <v>-419.30399999999997</v>
      </c>
      <c r="O998">
        <f t="shared" si="199"/>
        <v>-456.935</v>
      </c>
      <c r="P998">
        <f t="shared" si="199"/>
        <v>-493.512</v>
      </c>
      <c r="Q998">
        <f t="shared" si="199"/>
        <v>-476.54599999999999</v>
      </c>
      <c r="R998">
        <f t="shared" si="199"/>
        <v>-578.02499999999998</v>
      </c>
      <c r="S998">
        <f t="shared" si="199"/>
        <v>-629.17700000000002</v>
      </c>
      <c r="T998">
        <f t="shared" si="199"/>
        <v>-626.16999999999996</v>
      </c>
      <c r="U998">
        <f t="shared" si="199"/>
        <v>-663.68600000000004</v>
      </c>
      <c r="V998">
        <f t="shared" si="199"/>
        <v>-697.12300000000005</v>
      </c>
      <c r="W998">
        <f t="shared" si="199"/>
        <v>-743.23800000000006</v>
      </c>
      <c r="X998">
        <f t="shared" si="199"/>
        <v>-763.53800000000001</v>
      </c>
      <c r="Y998">
        <f t="shared" si="199"/>
        <v>-786.82500000000005</v>
      </c>
      <c r="Z998">
        <f t="shared" si="199"/>
        <v>-891.56</v>
      </c>
      <c r="AA998">
        <f t="shared" si="199"/>
        <v>-1007.154</v>
      </c>
      <c r="AB998">
        <f t="shared" si="199"/>
        <v>-1044.9760000000001</v>
      </c>
      <c r="AC998">
        <f t="shared" si="199"/>
        <v>-999.45500000000004</v>
      </c>
      <c r="AD998">
        <f t="shared" si="199"/>
        <v>-990.39700000000005</v>
      </c>
      <c r="AE998">
        <f t="shared" si="199"/>
        <v>-912.35799999999995</v>
      </c>
      <c r="AF998">
        <f t="shared" si="199"/>
        <v>-901.91</v>
      </c>
      <c r="AG998">
        <f t="shared" si="199"/>
        <v>-876.25900000000001</v>
      </c>
      <c r="AH998">
        <f t="shared" si="199"/>
        <v>-794.90700000000004</v>
      </c>
      <c r="AI998">
        <f t="shared" si="199"/>
        <v>-885.04899999999998</v>
      </c>
      <c r="AJ998">
        <f t="shared" si="199"/>
        <v>-837.19100000000003</v>
      </c>
      <c r="AK998">
        <f t="shared" si="199"/>
        <v>-863.04499999999996</v>
      </c>
      <c r="AL998">
        <f t="shared" si="199"/>
        <v>-841.30899999999997</v>
      </c>
      <c r="AM998">
        <f t="shared" si="199"/>
        <v>-862.29899999999998</v>
      </c>
      <c r="AN998">
        <f t="shared" si="199"/>
        <v>-852.45799999999997</v>
      </c>
      <c r="AO998">
        <f t="shared" si="199"/>
        <v>-886.15899999999999</v>
      </c>
    </row>
    <row r="999" spans="1:41" hidden="1" x14ac:dyDescent="0.2">
      <c r="B999" t="s">
        <v>3</v>
      </c>
    </row>
    <row r="1000" spans="1:41" hidden="1" x14ac:dyDescent="0.2">
      <c r="A1000" t="s">
        <v>605</v>
      </c>
      <c r="B1000" t="s">
        <v>5</v>
      </c>
      <c r="C1000">
        <v>354.81700000000001</v>
      </c>
      <c r="D1000">
        <v>338.68</v>
      </c>
      <c r="E1000">
        <v>326.09800000000001</v>
      </c>
      <c r="F1000">
        <v>346.24400000000003</v>
      </c>
      <c r="G1000">
        <v>351.89400000000001</v>
      </c>
      <c r="H1000">
        <v>324.60399999999998</v>
      </c>
      <c r="I1000">
        <v>324.642</v>
      </c>
      <c r="J1000">
        <v>348.65699999999998</v>
      </c>
      <c r="K1000">
        <v>367.63600000000002</v>
      </c>
      <c r="L1000">
        <v>415.81900000000002</v>
      </c>
      <c r="M1000">
        <v>425.375</v>
      </c>
      <c r="N1000">
        <v>419.30399999999997</v>
      </c>
      <c r="O1000">
        <v>456.935</v>
      </c>
      <c r="P1000">
        <v>493.53199999999998</v>
      </c>
      <c r="Q1000">
        <v>476.54599999999999</v>
      </c>
      <c r="R1000">
        <v>578.02499999999998</v>
      </c>
      <c r="S1000">
        <v>629.17700000000002</v>
      </c>
      <c r="T1000">
        <v>626.16999999999996</v>
      </c>
      <c r="U1000">
        <v>663.68600000000004</v>
      </c>
      <c r="V1000">
        <v>697.12300000000005</v>
      </c>
      <c r="W1000">
        <v>743.23800000000006</v>
      </c>
      <c r="X1000">
        <v>763.53800000000001</v>
      </c>
      <c r="Y1000">
        <v>786.82500000000005</v>
      </c>
      <c r="Z1000">
        <v>891.56</v>
      </c>
      <c r="AA1000">
        <v>1007.154</v>
      </c>
      <c r="AB1000">
        <v>1044.9760000000001</v>
      </c>
      <c r="AC1000">
        <v>999.45500000000004</v>
      </c>
      <c r="AD1000">
        <v>990.39700000000005</v>
      </c>
      <c r="AE1000">
        <v>912.35799999999995</v>
      </c>
      <c r="AF1000">
        <v>901.91</v>
      </c>
      <c r="AG1000">
        <v>876.25900000000001</v>
      </c>
      <c r="AH1000">
        <v>794.90700000000004</v>
      </c>
      <c r="AI1000">
        <v>885.04899999999998</v>
      </c>
      <c r="AJ1000">
        <v>837.19100000000003</v>
      </c>
      <c r="AK1000">
        <v>863.04499999999996</v>
      </c>
      <c r="AL1000">
        <v>841.30899999999997</v>
      </c>
      <c r="AM1000">
        <v>862.29899999999998</v>
      </c>
      <c r="AN1000">
        <v>852.45799999999997</v>
      </c>
      <c r="AO1000">
        <v>886.15899999999999</v>
      </c>
    </row>
    <row r="1001" spans="1:41" hidden="1" x14ac:dyDescent="0.2">
      <c r="B1001" t="s">
        <v>6</v>
      </c>
    </row>
    <row r="1002" spans="1:41" hidden="1" x14ac:dyDescent="0.2">
      <c r="A1002" t="s">
        <v>606</v>
      </c>
      <c r="B1002" t="s">
        <v>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0.02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2">
      <c r="B1003" t="s">
        <v>607</v>
      </c>
      <c r="C1003" t="e">
        <f>+C1007-C1005</f>
        <v>#VALUE!</v>
      </c>
      <c r="D1003" t="e">
        <f t="shared" ref="D1003:AO1003" si="200">+D1007-D1005</f>
        <v>#VALUE!</v>
      </c>
      <c r="E1003" t="e">
        <f t="shared" si="200"/>
        <v>#VALUE!</v>
      </c>
      <c r="F1003" t="e">
        <f t="shared" si="200"/>
        <v>#VALUE!</v>
      </c>
      <c r="G1003" t="e">
        <f t="shared" si="200"/>
        <v>#VALUE!</v>
      </c>
      <c r="H1003" t="e">
        <f t="shared" si="200"/>
        <v>#VALUE!</v>
      </c>
      <c r="I1003" t="e">
        <f t="shared" si="200"/>
        <v>#VALUE!</v>
      </c>
      <c r="J1003" t="e">
        <f t="shared" si="200"/>
        <v>#VALUE!</v>
      </c>
      <c r="K1003" t="e">
        <f t="shared" si="200"/>
        <v>#VALUE!</v>
      </c>
      <c r="L1003" t="e">
        <f t="shared" si="200"/>
        <v>#VALUE!</v>
      </c>
      <c r="M1003" t="e">
        <f t="shared" si="200"/>
        <v>#VALUE!</v>
      </c>
      <c r="N1003" t="e">
        <f t="shared" si="200"/>
        <v>#VALUE!</v>
      </c>
      <c r="O1003">
        <f t="shared" si="200"/>
        <v>0</v>
      </c>
      <c r="P1003">
        <f t="shared" si="200"/>
        <v>1E-3</v>
      </c>
      <c r="Q1003">
        <f t="shared" si="200"/>
        <v>0.2</v>
      </c>
      <c r="R1003">
        <f t="shared" si="200"/>
        <v>0</v>
      </c>
      <c r="S1003">
        <f t="shared" si="200"/>
        <v>0</v>
      </c>
      <c r="T1003">
        <f t="shared" si="200"/>
        <v>0</v>
      </c>
      <c r="U1003">
        <f t="shared" si="200"/>
        <v>9.8000000000000004E-2</v>
      </c>
      <c r="V1003">
        <f t="shared" si="200"/>
        <v>0.11700000000000001</v>
      </c>
      <c r="W1003">
        <f t="shared" si="200"/>
        <v>6.5000000000000002E-2</v>
      </c>
      <c r="X1003">
        <f t="shared" si="200"/>
        <v>0.06</v>
      </c>
      <c r="Y1003">
        <f t="shared" si="200"/>
        <v>0.114</v>
      </c>
      <c r="Z1003">
        <f t="shared" si="200"/>
        <v>7.2999999999999995E-2</v>
      </c>
      <c r="AA1003">
        <f t="shared" si="200"/>
        <v>0.08</v>
      </c>
      <c r="AB1003">
        <f t="shared" si="200"/>
        <v>0.10199999999999999</v>
      </c>
      <c r="AC1003">
        <f t="shared" si="200"/>
        <v>0.121</v>
      </c>
      <c r="AD1003">
        <f t="shared" si="200"/>
        <v>0.06</v>
      </c>
      <c r="AE1003">
        <f t="shared" si="200"/>
        <v>0.04</v>
      </c>
      <c r="AF1003">
        <f t="shared" si="200"/>
        <v>0.08</v>
      </c>
      <c r="AG1003">
        <f t="shared" si="200"/>
        <v>0.08</v>
      </c>
      <c r="AH1003">
        <f t="shared" si="200"/>
        <v>0</v>
      </c>
      <c r="AI1003">
        <f t="shared" si="200"/>
        <v>0</v>
      </c>
      <c r="AJ1003">
        <f t="shared" si="200"/>
        <v>0.08</v>
      </c>
      <c r="AK1003">
        <f t="shared" si="200"/>
        <v>6.8000000000000005E-2</v>
      </c>
      <c r="AL1003">
        <f t="shared" si="200"/>
        <v>6.8000000000000005E-2</v>
      </c>
      <c r="AM1003">
        <f t="shared" si="200"/>
        <v>0</v>
      </c>
      <c r="AN1003">
        <f t="shared" si="200"/>
        <v>0</v>
      </c>
      <c r="AO1003">
        <f t="shared" si="200"/>
        <v>-0.90400000000000003</v>
      </c>
    </row>
    <row r="1004" spans="1:41" hidden="1" x14ac:dyDescent="0.2">
      <c r="B1004" t="s">
        <v>3</v>
      </c>
    </row>
    <row r="1005" spans="1:41" hidden="1" x14ac:dyDescent="0.2">
      <c r="A1005" t="s">
        <v>608</v>
      </c>
      <c r="B1005" t="s">
        <v>5</v>
      </c>
      <c r="C1005" t="s">
        <v>34</v>
      </c>
      <c r="D1005" t="s">
        <v>34</v>
      </c>
      <c r="E1005" t="s">
        <v>34</v>
      </c>
      <c r="F1005" t="s">
        <v>34</v>
      </c>
      <c r="G1005" t="s">
        <v>34</v>
      </c>
      <c r="H1005" t="s">
        <v>34</v>
      </c>
      <c r="I1005" t="s">
        <v>34</v>
      </c>
      <c r="J1005" t="s">
        <v>34</v>
      </c>
      <c r="K1005" t="s">
        <v>34</v>
      </c>
      <c r="L1005" t="s">
        <v>34</v>
      </c>
      <c r="M1005" t="s">
        <v>34</v>
      </c>
      <c r="N1005" t="s">
        <v>34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0.90400000000000003</v>
      </c>
    </row>
    <row r="1006" spans="1:41" hidden="1" x14ac:dyDescent="0.2">
      <c r="B1006" t="s">
        <v>6</v>
      </c>
    </row>
    <row r="1007" spans="1:41" hidden="1" x14ac:dyDescent="0.2">
      <c r="A1007" t="s">
        <v>609</v>
      </c>
      <c r="B1007" t="s">
        <v>5</v>
      </c>
      <c r="C1007" t="s">
        <v>34</v>
      </c>
      <c r="D1007" t="s">
        <v>34</v>
      </c>
      <c r="E1007" t="s">
        <v>34</v>
      </c>
      <c r="F1007" t="s">
        <v>34</v>
      </c>
      <c r="G1007" t="s">
        <v>34</v>
      </c>
      <c r="H1007" t="s">
        <v>34</v>
      </c>
      <c r="I1007" t="s">
        <v>34</v>
      </c>
      <c r="J1007" t="s">
        <v>34</v>
      </c>
      <c r="K1007" t="s">
        <v>34</v>
      </c>
      <c r="L1007" t="s">
        <v>34</v>
      </c>
      <c r="M1007" t="s">
        <v>34</v>
      </c>
      <c r="N1007" t="s">
        <v>34</v>
      </c>
      <c r="O1007">
        <v>0</v>
      </c>
      <c r="P1007">
        <v>1E-3</v>
      </c>
      <c r="Q1007">
        <v>0.2</v>
      </c>
      <c r="R1007">
        <v>0</v>
      </c>
      <c r="S1007">
        <v>0</v>
      </c>
      <c r="T1007">
        <v>0</v>
      </c>
      <c r="U1007">
        <v>9.8000000000000004E-2</v>
      </c>
      <c r="V1007">
        <v>0.11700000000000001</v>
      </c>
      <c r="W1007">
        <v>6.5000000000000002E-2</v>
      </c>
      <c r="X1007">
        <v>0.06</v>
      </c>
      <c r="Y1007">
        <v>0.114</v>
      </c>
      <c r="Z1007">
        <v>7.2999999999999995E-2</v>
      </c>
      <c r="AA1007">
        <v>0.08</v>
      </c>
      <c r="AB1007">
        <v>0.10199999999999999</v>
      </c>
      <c r="AC1007">
        <v>0.121</v>
      </c>
      <c r="AD1007">
        <v>0.06</v>
      </c>
      <c r="AE1007">
        <v>0.04</v>
      </c>
      <c r="AF1007">
        <v>0.08</v>
      </c>
      <c r="AG1007">
        <v>0.08</v>
      </c>
      <c r="AH1007">
        <v>0</v>
      </c>
      <c r="AI1007">
        <v>0</v>
      </c>
      <c r="AJ1007">
        <v>0.08</v>
      </c>
      <c r="AK1007">
        <v>6.8000000000000005E-2</v>
      </c>
      <c r="AL1007">
        <v>6.8000000000000005E-2</v>
      </c>
      <c r="AM1007">
        <v>0</v>
      </c>
      <c r="AN1007">
        <v>0</v>
      </c>
      <c r="AO1007">
        <v>0</v>
      </c>
    </row>
    <row r="1008" spans="1:41" x14ac:dyDescent="0.2">
      <c r="B1008" t="s">
        <v>610</v>
      </c>
      <c r="C1008">
        <f>+C1012-C1010</f>
        <v>-12.44</v>
      </c>
      <c r="D1008">
        <f t="shared" ref="D1008:AO1008" si="201">+D1012-D1010</f>
        <v>-10.82</v>
      </c>
      <c r="E1008">
        <f t="shared" si="201"/>
        <v>-11.2</v>
      </c>
      <c r="F1008">
        <f t="shared" si="201"/>
        <v>-11.2</v>
      </c>
      <c r="G1008">
        <f t="shared" si="201"/>
        <v>-11.3</v>
      </c>
      <c r="H1008">
        <f t="shared" si="201"/>
        <v>-12.2</v>
      </c>
      <c r="I1008">
        <f t="shared" si="201"/>
        <v>-11.4</v>
      </c>
      <c r="J1008">
        <f t="shared" si="201"/>
        <v>-11</v>
      </c>
      <c r="K1008">
        <f t="shared" si="201"/>
        <v>-11.06</v>
      </c>
      <c r="L1008">
        <f t="shared" si="201"/>
        <v>-11.06</v>
      </c>
      <c r="M1008">
        <f t="shared" si="201"/>
        <v>-11.14</v>
      </c>
      <c r="N1008">
        <f t="shared" si="201"/>
        <v>-11.48</v>
      </c>
      <c r="O1008">
        <f t="shared" si="201"/>
        <v>-10.039999999999999</v>
      </c>
      <c r="P1008">
        <f t="shared" si="201"/>
        <v>-11.56</v>
      </c>
      <c r="Q1008">
        <f t="shared" si="201"/>
        <v>-11.6</v>
      </c>
      <c r="R1008">
        <f t="shared" si="201"/>
        <v>-12.4</v>
      </c>
      <c r="S1008">
        <f t="shared" si="201"/>
        <v>-10.5</v>
      </c>
      <c r="T1008">
        <f t="shared" si="201"/>
        <v>-9.2799999999999994</v>
      </c>
      <c r="U1008">
        <f t="shared" si="201"/>
        <v>-10.3</v>
      </c>
      <c r="V1008">
        <f t="shared" si="201"/>
        <v>-9.76</v>
      </c>
      <c r="W1008">
        <f t="shared" si="201"/>
        <v>0</v>
      </c>
      <c r="X1008">
        <f t="shared" si="201"/>
        <v>-4.0000000000000001E-3</v>
      </c>
      <c r="Y1008">
        <f t="shared" si="201"/>
        <v>0</v>
      </c>
      <c r="Z1008">
        <f t="shared" si="201"/>
        <v>-1E-3</v>
      </c>
      <c r="AA1008">
        <f t="shared" si="201"/>
        <v>0</v>
      </c>
      <c r="AB1008">
        <f t="shared" si="201"/>
        <v>-2E-3</v>
      </c>
      <c r="AC1008">
        <f t="shared" si="201"/>
        <v>-4.0000000000000001E-3</v>
      </c>
      <c r="AD1008">
        <f t="shared" si="201"/>
        <v>-0.01</v>
      </c>
      <c r="AE1008">
        <f t="shared" si="201"/>
        <v>-8.9999999999999993E-3</v>
      </c>
      <c r="AF1008">
        <f t="shared" si="201"/>
        <v>0</v>
      </c>
      <c r="AG1008">
        <f t="shared" si="201"/>
        <v>-5.0000000000000001E-3</v>
      </c>
      <c r="AH1008">
        <f t="shared" si="201"/>
        <v>-0.01</v>
      </c>
      <c r="AI1008">
        <f t="shared" si="201"/>
        <v>-1E-3</v>
      </c>
      <c r="AJ1008">
        <f t="shared" si="201"/>
        <v>0</v>
      </c>
      <c r="AK1008">
        <f t="shared" si="201"/>
        <v>-0.113</v>
      </c>
      <c r="AL1008">
        <f t="shared" si="201"/>
        <v>0</v>
      </c>
      <c r="AM1008">
        <f t="shared" si="201"/>
        <v>0</v>
      </c>
      <c r="AN1008">
        <f t="shared" si="201"/>
        <v>0</v>
      </c>
      <c r="AO1008">
        <f t="shared" si="201"/>
        <v>0</v>
      </c>
    </row>
    <row r="1009" spans="1:41" hidden="1" x14ac:dyDescent="0.2">
      <c r="B1009" t="s">
        <v>3</v>
      </c>
    </row>
    <row r="1010" spans="1:41" hidden="1" x14ac:dyDescent="0.2">
      <c r="A1010" t="s">
        <v>611</v>
      </c>
      <c r="B1010" t="s">
        <v>5</v>
      </c>
      <c r="C1010">
        <v>12.44</v>
      </c>
      <c r="D1010">
        <v>10.82</v>
      </c>
      <c r="E1010">
        <v>11.2</v>
      </c>
      <c r="F1010">
        <v>11.2</v>
      </c>
      <c r="G1010">
        <v>11.3</v>
      </c>
      <c r="H1010">
        <v>12.2</v>
      </c>
      <c r="I1010">
        <v>11.4</v>
      </c>
      <c r="J1010">
        <v>11</v>
      </c>
      <c r="K1010">
        <v>11.06</v>
      </c>
      <c r="L1010">
        <v>11.06</v>
      </c>
      <c r="M1010">
        <v>11.14</v>
      </c>
      <c r="N1010">
        <v>11.48</v>
      </c>
      <c r="O1010">
        <v>10.039999999999999</v>
      </c>
      <c r="P1010">
        <v>11.56</v>
      </c>
      <c r="Q1010">
        <v>11.6</v>
      </c>
      <c r="R1010">
        <v>12.4</v>
      </c>
      <c r="S1010">
        <v>10.5</v>
      </c>
      <c r="T1010">
        <v>9.2799999999999994</v>
      </c>
      <c r="U1010">
        <v>10.3</v>
      </c>
      <c r="V1010">
        <v>9.76</v>
      </c>
      <c r="W1010">
        <v>0</v>
      </c>
      <c r="X1010">
        <v>4.0000000000000001E-3</v>
      </c>
      <c r="Y1010">
        <v>0</v>
      </c>
      <c r="Z1010">
        <v>1E-3</v>
      </c>
      <c r="AA1010">
        <v>0</v>
      </c>
      <c r="AB1010">
        <v>2E-3</v>
      </c>
      <c r="AC1010">
        <v>4.0000000000000001E-3</v>
      </c>
      <c r="AD1010">
        <v>0.01</v>
      </c>
      <c r="AE1010">
        <v>8.9999999999999993E-3</v>
      </c>
      <c r="AF1010">
        <v>0</v>
      </c>
      <c r="AG1010">
        <v>5.0000000000000001E-3</v>
      </c>
      <c r="AH1010">
        <v>0.01</v>
      </c>
      <c r="AI1010">
        <v>1E-3</v>
      </c>
      <c r="AJ1010">
        <v>0</v>
      </c>
      <c r="AK1010">
        <v>0.113</v>
      </c>
      <c r="AL1010">
        <v>0</v>
      </c>
      <c r="AM1010">
        <v>0</v>
      </c>
      <c r="AN1010">
        <v>0</v>
      </c>
      <c r="AO1010">
        <v>0</v>
      </c>
    </row>
    <row r="1011" spans="1:41" hidden="1" x14ac:dyDescent="0.2">
      <c r="B1011" t="s">
        <v>6</v>
      </c>
    </row>
    <row r="1012" spans="1:41" hidden="1" x14ac:dyDescent="0.2">
      <c r="A1012" t="s">
        <v>612</v>
      </c>
      <c r="B1012" t="s">
        <v>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2">
      <c r="B1013" t="s">
        <v>613</v>
      </c>
      <c r="C1013">
        <f>+C1017-C1015</f>
        <v>-159.47499999999999</v>
      </c>
      <c r="D1013">
        <f t="shared" ref="D1013:AO1013" si="202">+D1017-D1015</f>
        <v>-175.387</v>
      </c>
      <c r="E1013">
        <f t="shared" si="202"/>
        <v>-163.161</v>
      </c>
      <c r="F1013">
        <f t="shared" si="202"/>
        <v>-165.33799999999999</v>
      </c>
      <c r="G1013">
        <f t="shared" si="202"/>
        <v>-146.66999999999999</v>
      </c>
      <c r="H1013">
        <f t="shared" si="202"/>
        <v>-146.30199999999999</v>
      </c>
      <c r="I1013">
        <f t="shared" si="202"/>
        <v>-155.55600000000001</v>
      </c>
      <c r="J1013">
        <f t="shared" si="202"/>
        <v>-164.83699999999999</v>
      </c>
      <c r="K1013">
        <f t="shared" si="202"/>
        <v>-167.27699999999999</v>
      </c>
      <c r="L1013">
        <f t="shared" si="202"/>
        <v>-179.363</v>
      </c>
      <c r="M1013">
        <f t="shared" si="202"/>
        <v>-211.37300000000002</v>
      </c>
      <c r="N1013">
        <f t="shared" si="202"/>
        <v>-208.464</v>
      </c>
      <c r="O1013">
        <f t="shared" si="202"/>
        <v>-233.22199999999998</v>
      </c>
      <c r="P1013">
        <f t="shared" si="202"/>
        <v>-273.89599999999996</v>
      </c>
      <c r="Q1013">
        <f t="shared" si="202"/>
        <v>-275.10500000000002</v>
      </c>
      <c r="R1013">
        <f t="shared" si="202"/>
        <v>-410.108</v>
      </c>
      <c r="S1013">
        <f t="shared" si="202"/>
        <v>-534.92700000000002</v>
      </c>
      <c r="T1013">
        <f t="shared" si="202"/>
        <v>-598.40499999999997</v>
      </c>
      <c r="U1013">
        <f t="shared" si="202"/>
        <v>-685.68299999999999</v>
      </c>
      <c r="V1013">
        <f t="shared" si="202"/>
        <v>-714.24</v>
      </c>
      <c r="W1013">
        <f t="shared" si="202"/>
        <v>-645.93100000000004</v>
      </c>
      <c r="X1013">
        <f t="shared" si="202"/>
        <v>-676.06700000000001</v>
      </c>
      <c r="Y1013">
        <f t="shared" si="202"/>
        <v>-679.59699999999998</v>
      </c>
      <c r="Z1013">
        <f t="shared" si="202"/>
        <v>-715.01200000000006</v>
      </c>
      <c r="AA1013">
        <f t="shared" si="202"/>
        <v>-815.65600000000006</v>
      </c>
      <c r="AB1013">
        <f t="shared" si="202"/>
        <v>-761.88300000000004</v>
      </c>
      <c r="AC1013">
        <f t="shared" si="202"/>
        <v>-762.58100000000002</v>
      </c>
      <c r="AD1013">
        <f t="shared" si="202"/>
        <v>-748.4079999999999</v>
      </c>
      <c r="AE1013">
        <f t="shared" si="202"/>
        <v>-763.96600000000001</v>
      </c>
      <c r="AF1013">
        <f t="shared" si="202"/>
        <v>-790.72400000000005</v>
      </c>
      <c r="AG1013">
        <f t="shared" si="202"/>
        <v>-819.2399999999999</v>
      </c>
      <c r="AH1013">
        <f t="shared" si="202"/>
        <v>-797.52300000000002</v>
      </c>
      <c r="AI1013">
        <f t="shared" si="202"/>
        <v>-800.74400000000003</v>
      </c>
      <c r="AJ1013">
        <f t="shared" si="202"/>
        <v>-867.25199999999995</v>
      </c>
      <c r="AK1013">
        <f t="shared" si="202"/>
        <v>-820.49400000000003</v>
      </c>
      <c r="AL1013">
        <f t="shared" si="202"/>
        <v>-889.09699999999998</v>
      </c>
      <c r="AM1013">
        <f t="shared" si="202"/>
        <v>-821.28599999999994</v>
      </c>
      <c r="AN1013">
        <f t="shared" si="202"/>
        <v>-894.12800000000004</v>
      </c>
      <c r="AO1013">
        <f t="shared" si="202"/>
        <v>-951.20400000000006</v>
      </c>
    </row>
    <row r="1014" spans="1:41" hidden="1" x14ac:dyDescent="0.2">
      <c r="B1014" t="s">
        <v>3</v>
      </c>
    </row>
    <row r="1015" spans="1:41" hidden="1" x14ac:dyDescent="0.2">
      <c r="A1015" t="s">
        <v>614</v>
      </c>
      <c r="B1015" t="s">
        <v>5</v>
      </c>
      <c r="C1015">
        <v>159.47499999999999</v>
      </c>
      <c r="D1015">
        <v>175.387</v>
      </c>
      <c r="E1015">
        <v>163.161</v>
      </c>
      <c r="F1015">
        <v>165.33799999999999</v>
      </c>
      <c r="G1015">
        <v>146.66999999999999</v>
      </c>
      <c r="H1015">
        <v>146.30199999999999</v>
      </c>
      <c r="I1015">
        <v>155.55600000000001</v>
      </c>
      <c r="J1015">
        <v>164.83699999999999</v>
      </c>
      <c r="K1015">
        <v>167.27699999999999</v>
      </c>
      <c r="L1015">
        <v>196.2</v>
      </c>
      <c r="M1015">
        <v>229.44900000000001</v>
      </c>
      <c r="N1015">
        <v>228.803</v>
      </c>
      <c r="O1015">
        <v>250.51499999999999</v>
      </c>
      <c r="P1015">
        <v>286.05399999999997</v>
      </c>
      <c r="Q1015">
        <v>294.93799999999999</v>
      </c>
      <c r="R1015">
        <v>425.46600000000001</v>
      </c>
      <c r="S1015">
        <v>552.952</v>
      </c>
      <c r="T1015">
        <v>623.80499999999995</v>
      </c>
      <c r="U1015">
        <v>707.86500000000001</v>
      </c>
      <c r="V1015">
        <v>735.49599999999998</v>
      </c>
      <c r="W1015">
        <v>676.09199999999998</v>
      </c>
      <c r="X1015">
        <v>712.75699999999995</v>
      </c>
      <c r="Y1015">
        <v>728.49699999999996</v>
      </c>
      <c r="Z1015">
        <v>775.82100000000003</v>
      </c>
      <c r="AA1015">
        <v>872.27300000000002</v>
      </c>
      <c r="AB1015">
        <v>827.65200000000004</v>
      </c>
      <c r="AC1015">
        <v>829.25400000000002</v>
      </c>
      <c r="AD1015">
        <v>798.37199999999996</v>
      </c>
      <c r="AE1015">
        <v>811.79100000000005</v>
      </c>
      <c r="AF1015">
        <v>833.7</v>
      </c>
      <c r="AG1015">
        <v>848.78099999999995</v>
      </c>
      <c r="AH1015">
        <v>830.05600000000004</v>
      </c>
      <c r="AI1015">
        <v>841.84</v>
      </c>
      <c r="AJ1015">
        <v>894.54399999999998</v>
      </c>
      <c r="AK1015">
        <v>831.61800000000005</v>
      </c>
      <c r="AL1015">
        <v>891.399</v>
      </c>
      <c r="AM1015">
        <v>852.16499999999996</v>
      </c>
      <c r="AN1015">
        <v>926.81500000000005</v>
      </c>
      <c r="AO1015">
        <v>979.82500000000005</v>
      </c>
    </row>
    <row r="1016" spans="1:41" hidden="1" x14ac:dyDescent="0.2">
      <c r="B1016" t="s">
        <v>6</v>
      </c>
    </row>
    <row r="1017" spans="1:41" hidden="1" x14ac:dyDescent="0.2">
      <c r="A1017" t="s">
        <v>615</v>
      </c>
      <c r="B1017" t="s">
        <v>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16.837</v>
      </c>
      <c r="M1017">
        <v>18.076000000000001</v>
      </c>
      <c r="N1017">
        <v>20.338999999999999</v>
      </c>
      <c r="O1017">
        <v>17.292999999999999</v>
      </c>
      <c r="P1017">
        <v>12.157999999999999</v>
      </c>
      <c r="Q1017">
        <v>19.832999999999998</v>
      </c>
      <c r="R1017">
        <v>15.358000000000001</v>
      </c>
      <c r="S1017">
        <v>18.024999999999999</v>
      </c>
      <c r="T1017">
        <v>25.4</v>
      </c>
      <c r="U1017">
        <v>22.181999999999999</v>
      </c>
      <c r="V1017">
        <v>21.256</v>
      </c>
      <c r="W1017">
        <v>30.161000000000001</v>
      </c>
      <c r="X1017">
        <v>36.69</v>
      </c>
      <c r="Y1017">
        <v>48.9</v>
      </c>
      <c r="Z1017">
        <v>60.808999999999997</v>
      </c>
      <c r="AA1017">
        <v>56.616999999999997</v>
      </c>
      <c r="AB1017">
        <v>65.769000000000005</v>
      </c>
      <c r="AC1017">
        <v>66.673000000000002</v>
      </c>
      <c r="AD1017">
        <v>49.963999999999999</v>
      </c>
      <c r="AE1017">
        <v>47.825000000000003</v>
      </c>
      <c r="AF1017">
        <v>42.975999999999999</v>
      </c>
      <c r="AG1017">
        <v>29.541</v>
      </c>
      <c r="AH1017">
        <v>32.533000000000001</v>
      </c>
      <c r="AI1017">
        <v>41.095999999999997</v>
      </c>
      <c r="AJ1017">
        <v>27.292000000000002</v>
      </c>
      <c r="AK1017">
        <v>11.124000000000001</v>
      </c>
      <c r="AL1017">
        <v>2.302</v>
      </c>
      <c r="AM1017">
        <v>30.879000000000001</v>
      </c>
      <c r="AN1017">
        <v>32.686999999999998</v>
      </c>
      <c r="AO1017">
        <v>28.620999999999999</v>
      </c>
    </row>
    <row r="1018" spans="1:41" x14ac:dyDescent="0.2">
      <c r="B1018" t="s">
        <v>616</v>
      </c>
      <c r="C1018">
        <f>+C1022-C1020</f>
        <v>0</v>
      </c>
      <c r="D1018">
        <f t="shared" ref="D1018:AO1018" si="203">+D1022-D1020</f>
        <v>0</v>
      </c>
      <c r="E1018">
        <f t="shared" si="203"/>
        <v>0</v>
      </c>
      <c r="F1018">
        <f t="shared" si="203"/>
        <v>0</v>
      </c>
      <c r="G1018">
        <f t="shared" si="203"/>
        <v>0</v>
      </c>
      <c r="H1018">
        <f t="shared" si="203"/>
        <v>0</v>
      </c>
      <c r="I1018">
        <f t="shared" si="203"/>
        <v>0</v>
      </c>
      <c r="J1018">
        <f t="shared" si="203"/>
        <v>0</v>
      </c>
      <c r="K1018">
        <f t="shared" si="203"/>
        <v>0</v>
      </c>
      <c r="L1018">
        <f t="shared" si="203"/>
        <v>0</v>
      </c>
      <c r="M1018">
        <f t="shared" si="203"/>
        <v>0</v>
      </c>
      <c r="N1018">
        <f t="shared" si="203"/>
        <v>0</v>
      </c>
      <c r="O1018">
        <f t="shared" si="203"/>
        <v>0</v>
      </c>
      <c r="P1018">
        <f t="shared" si="203"/>
        <v>-6.29</v>
      </c>
      <c r="Q1018">
        <f t="shared" si="203"/>
        <v>-8.8629999999999995</v>
      </c>
      <c r="R1018">
        <f t="shared" si="203"/>
        <v>-0.73099999999999987</v>
      </c>
      <c r="S1018">
        <f t="shared" si="203"/>
        <v>-12.710999999999999</v>
      </c>
      <c r="T1018">
        <f t="shared" si="203"/>
        <v>-18.263999999999999</v>
      </c>
      <c r="U1018">
        <f t="shared" si="203"/>
        <v>-9.6950000000000003</v>
      </c>
      <c r="V1018">
        <f t="shared" si="203"/>
        <v>-16.530999999999999</v>
      </c>
      <c r="W1018">
        <f t="shared" si="203"/>
        <v>-14.077</v>
      </c>
      <c r="X1018">
        <f t="shared" si="203"/>
        <v>-9.5149999999999988</v>
      </c>
      <c r="Y1018">
        <f t="shared" si="203"/>
        <v>-28.170999999999999</v>
      </c>
      <c r="Z1018">
        <f t="shared" si="203"/>
        <v>-43.643000000000001</v>
      </c>
      <c r="AA1018">
        <f t="shared" si="203"/>
        <v>-37.549999999999997</v>
      </c>
      <c r="AB1018">
        <f t="shared" si="203"/>
        <v>-54.97</v>
      </c>
      <c r="AC1018">
        <f t="shared" si="203"/>
        <v>-52.493000000000002</v>
      </c>
      <c r="AD1018">
        <f t="shared" si="203"/>
        <v>-19.780999999999999</v>
      </c>
      <c r="AE1018">
        <f t="shared" si="203"/>
        <v>-3.9329999999999998</v>
      </c>
      <c r="AF1018">
        <f t="shared" si="203"/>
        <v>-18.597999999999999</v>
      </c>
      <c r="AG1018">
        <f t="shared" si="203"/>
        <v>-5.7250000000000005</v>
      </c>
      <c r="AH1018">
        <f t="shared" si="203"/>
        <v>-3.7260000000000004</v>
      </c>
      <c r="AI1018">
        <f t="shared" si="203"/>
        <v>-4.5939999999999994</v>
      </c>
      <c r="AJ1018">
        <f t="shared" si="203"/>
        <v>-13.737000000000002</v>
      </c>
      <c r="AK1018">
        <f t="shared" si="203"/>
        <v>-42.901999999999994</v>
      </c>
      <c r="AL1018">
        <f t="shared" si="203"/>
        <v>-77.429000000000002</v>
      </c>
      <c r="AM1018">
        <f t="shared" si="203"/>
        <v>0</v>
      </c>
      <c r="AN1018">
        <f t="shared" si="203"/>
        <v>0</v>
      </c>
      <c r="AO1018">
        <f t="shared" si="203"/>
        <v>0</v>
      </c>
    </row>
    <row r="1019" spans="1:41" hidden="1" x14ac:dyDescent="0.2">
      <c r="B1019" t="s">
        <v>3</v>
      </c>
    </row>
    <row r="1020" spans="1:41" hidden="1" x14ac:dyDescent="0.2">
      <c r="A1020" t="s">
        <v>617</v>
      </c>
      <c r="B1020" t="s">
        <v>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6.29</v>
      </c>
      <c r="Q1020">
        <v>8.9459999999999997</v>
      </c>
      <c r="R1020">
        <v>3.2829999999999999</v>
      </c>
      <c r="S1020">
        <v>16.277999999999999</v>
      </c>
      <c r="T1020">
        <v>20.062999999999999</v>
      </c>
      <c r="U1020">
        <v>10.872999999999999</v>
      </c>
      <c r="V1020">
        <v>18.332999999999998</v>
      </c>
      <c r="W1020">
        <v>15.058999999999999</v>
      </c>
      <c r="X1020">
        <v>9.8309999999999995</v>
      </c>
      <c r="Y1020">
        <v>30.774999999999999</v>
      </c>
      <c r="Z1020">
        <v>48.536000000000001</v>
      </c>
      <c r="AA1020">
        <v>38.345999999999997</v>
      </c>
      <c r="AB1020">
        <v>54.97</v>
      </c>
      <c r="AC1020">
        <v>52.493000000000002</v>
      </c>
      <c r="AD1020">
        <v>19.780999999999999</v>
      </c>
      <c r="AE1020">
        <v>5.4539999999999997</v>
      </c>
      <c r="AF1020">
        <v>18.597999999999999</v>
      </c>
      <c r="AG1020">
        <v>5.7640000000000002</v>
      </c>
      <c r="AH1020">
        <v>6.2590000000000003</v>
      </c>
      <c r="AI1020">
        <v>9.6199999999999992</v>
      </c>
      <c r="AJ1020">
        <v>18.178000000000001</v>
      </c>
      <c r="AK1020">
        <v>48.848999999999997</v>
      </c>
      <c r="AL1020">
        <v>81.087000000000003</v>
      </c>
      <c r="AM1020">
        <v>0</v>
      </c>
      <c r="AN1020">
        <v>0</v>
      </c>
      <c r="AO1020">
        <v>0</v>
      </c>
    </row>
    <row r="1021" spans="1:41" hidden="1" x14ac:dyDescent="0.2">
      <c r="B1021" t="s">
        <v>6</v>
      </c>
    </row>
    <row r="1022" spans="1:41" hidden="1" x14ac:dyDescent="0.2">
      <c r="A1022" t="s">
        <v>618</v>
      </c>
      <c r="B1022" t="s">
        <v>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8.3000000000000004E-2</v>
      </c>
      <c r="R1022">
        <v>2.552</v>
      </c>
      <c r="S1022">
        <v>3.5670000000000002</v>
      </c>
      <c r="T1022">
        <v>1.7989999999999999</v>
      </c>
      <c r="U1022">
        <v>1.1779999999999999</v>
      </c>
      <c r="V1022">
        <v>1.802</v>
      </c>
      <c r="W1022">
        <v>0.98199999999999998</v>
      </c>
      <c r="X1022">
        <v>0.316</v>
      </c>
      <c r="Y1022">
        <v>2.6040000000000001</v>
      </c>
      <c r="Z1022">
        <v>4.8929999999999998</v>
      </c>
      <c r="AA1022">
        <v>0.79600000000000004</v>
      </c>
      <c r="AB1022">
        <v>0</v>
      </c>
      <c r="AC1022">
        <v>0</v>
      </c>
      <c r="AD1022">
        <v>0</v>
      </c>
      <c r="AE1022">
        <v>1.5209999999999999</v>
      </c>
      <c r="AF1022">
        <v>0</v>
      </c>
      <c r="AG1022">
        <v>3.9E-2</v>
      </c>
      <c r="AH1022">
        <v>2.5329999999999999</v>
      </c>
      <c r="AI1022">
        <v>5.0259999999999998</v>
      </c>
      <c r="AJ1022">
        <v>4.4409999999999998</v>
      </c>
      <c r="AK1022">
        <v>5.9470000000000001</v>
      </c>
      <c r="AL1022">
        <v>3.6579999999999999</v>
      </c>
      <c r="AM1022">
        <v>0</v>
      </c>
      <c r="AN1022">
        <v>0</v>
      </c>
      <c r="AO1022">
        <v>0</v>
      </c>
    </row>
    <row r="1023" spans="1:41" x14ac:dyDescent="0.2">
      <c r="B1023" t="s">
        <v>619</v>
      </c>
      <c r="C1023" t="e">
        <f>+C1027-C1025</f>
        <v>#VALUE!</v>
      </c>
      <c r="D1023" t="e">
        <f t="shared" ref="D1023:AO1023" si="204">+D1027-D1025</f>
        <v>#VALUE!</v>
      </c>
      <c r="E1023" t="e">
        <f t="shared" si="204"/>
        <v>#VALUE!</v>
      </c>
      <c r="F1023" t="e">
        <f t="shared" si="204"/>
        <v>#VALUE!</v>
      </c>
      <c r="G1023" t="e">
        <f t="shared" si="204"/>
        <v>#VALUE!</v>
      </c>
      <c r="H1023" t="e">
        <f t="shared" si="204"/>
        <v>#VALUE!</v>
      </c>
      <c r="I1023" t="e">
        <f t="shared" si="204"/>
        <v>#VALUE!</v>
      </c>
      <c r="J1023" t="e">
        <f t="shared" si="204"/>
        <v>#VALUE!</v>
      </c>
      <c r="K1023" t="e">
        <f t="shared" si="204"/>
        <v>#VALUE!</v>
      </c>
      <c r="L1023" t="e">
        <f t="shared" si="204"/>
        <v>#VALUE!</v>
      </c>
      <c r="M1023" t="e">
        <f t="shared" si="204"/>
        <v>#VALUE!</v>
      </c>
      <c r="N1023" t="e">
        <f t="shared" si="204"/>
        <v>#VALUE!</v>
      </c>
      <c r="O1023" t="e">
        <f t="shared" si="204"/>
        <v>#VALUE!</v>
      </c>
      <c r="P1023" t="e">
        <f t="shared" si="204"/>
        <v>#VALUE!</v>
      </c>
      <c r="Q1023" t="e">
        <f t="shared" si="204"/>
        <v>#VALUE!</v>
      </c>
      <c r="R1023" t="e">
        <f t="shared" si="204"/>
        <v>#VALUE!</v>
      </c>
      <c r="S1023" t="e">
        <f t="shared" si="204"/>
        <v>#VALUE!</v>
      </c>
      <c r="T1023" t="e">
        <f t="shared" si="204"/>
        <v>#VALUE!</v>
      </c>
      <c r="U1023" t="e">
        <f t="shared" si="204"/>
        <v>#VALUE!</v>
      </c>
      <c r="V1023" t="e">
        <f t="shared" si="204"/>
        <v>#VALUE!</v>
      </c>
      <c r="W1023" t="e">
        <f t="shared" si="204"/>
        <v>#VALUE!</v>
      </c>
      <c r="X1023" t="e">
        <f t="shared" si="204"/>
        <v>#VALUE!</v>
      </c>
      <c r="Y1023" t="e">
        <f t="shared" si="204"/>
        <v>#VALUE!</v>
      </c>
      <c r="Z1023">
        <f t="shared" si="204"/>
        <v>0</v>
      </c>
      <c r="AA1023">
        <f t="shared" si="204"/>
        <v>1.925</v>
      </c>
      <c r="AB1023">
        <f t="shared" si="204"/>
        <v>3.0510000000000002</v>
      </c>
      <c r="AC1023">
        <f t="shared" si="204"/>
        <v>0.10100000000000001</v>
      </c>
      <c r="AD1023">
        <f t="shared" si="204"/>
        <v>7.9000000000000001E-2</v>
      </c>
      <c r="AE1023">
        <f t="shared" si="204"/>
        <v>0.1</v>
      </c>
      <c r="AF1023">
        <f t="shared" si="204"/>
        <v>9.6000000000000002E-2</v>
      </c>
      <c r="AG1023">
        <f t="shared" si="204"/>
        <v>0.70199999999999996</v>
      </c>
      <c r="AH1023">
        <f t="shared" si="204"/>
        <v>0.75900000000000001</v>
      </c>
      <c r="AI1023">
        <f t="shared" si="204"/>
        <v>12.837999999999999</v>
      </c>
      <c r="AJ1023">
        <f t="shared" si="204"/>
        <v>12.457000000000001</v>
      </c>
      <c r="AK1023">
        <f t="shared" si="204"/>
        <v>1.149</v>
      </c>
      <c r="AL1023">
        <f t="shared" si="204"/>
        <v>13.476000000000001</v>
      </c>
      <c r="AM1023">
        <f t="shared" si="204"/>
        <v>49.24</v>
      </c>
      <c r="AN1023">
        <f t="shared" si="204"/>
        <v>40.32</v>
      </c>
      <c r="AO1023">
        <f t="shared" si="204"/>
        <v>32.906999999999996</v>
      </c>
    </row>
    <row r="1024" spans="1:41" hidden="1" x14ac:dyDescent="0.2">
      <c r="B1024" t="s">
        <v>3</v>
      </c>
    </row>
    <row r="1025" spans="1:41" hidden="1" x14ac:dyDescent="0.2">
      <c r="A1025" t="s">
        <v>620</v>
      </c>
      <c r="B1025" t="s">
        <v>5</v>
      </c>
      <c r="C1025" t="s">
        <v>34</v>
      </c>
      <c r="D1025" t="s">
        <v>34</v>
      </c>
      <c r="E1025" t="s">
        <v>34</v>
      </c>
      <c r="F1025" t="s">
        <v>34</v>
      </c>
      <c r="G1025" t="s">
        <v>34</v>
      </c>
      <c r="H1025" t="s">
        <v>34</v>
      </c>
      <c r="I1025" t="s">
        <v>34</v>
      </c>
      <c r="J1025" t="s">
        <v>34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  <c r="Q1025" t="s">
        <v>34</v>
      </c>
      <c r="R1025" t="s">
        <v>34</v>
      </c>
      <c r="S1025" t="s">
        <v>34</v>
      </c>
      <c r="T1025" t="s">
        <v>34</v>
      </c>
      <c r="U1025" t="s">
        <v>34</v>
      </c>
      <c r="V1025" t="s">
        <v>34</v>
      </c>
      <c r="W1025" t="s">
        <v>34</v>
      </c>
      <c r="X1025" t="s">
        <v>34</v>
      </c>
      <c r="Y1025" t="s">
        <v>34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hidden="1" x14ac:dyDescent="0.2">
      <c r="B1026" t="s">
        <v>6</v>
      </c>
    </row>
    <row r="1027" spans="1:41" hidden="1" x14ac:dyDescent="0.2">
      <c r="A1027" t="s">
        <v>621</v>
      </c>
      <c r="B1027" t="s">
        <v>5</v>
      </c>
      <c r="C1027" t="s">
        <v>34</v>
      </c>
      <c r="D1027" t="s">
        <v>34</v>
      </c>
      <c r="E1027" t="s">
        <v>34</v>
      </c>
      <c r="F1027" t="s">
        <v>34</v>
      </c>
      <c r="G1027" t="s">
        <v>34</v>
      </c>
      <c r="H1027" t="s">
        <v>34</v>
      </c>
      <c r="I1027" t="s">
        <v>34</v>
      </c>
      <c r="J1027" t="s">
        <v>34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  <c r="Q1027" t="s">
        <v>34</v>
      </c>
      <c r="R1027" t="s">
        <v>34</v>
      </c>
      <c r="S1027" t="s">
        <v>34</v>
      </c>
      <c r="T1027" t="s">
        <v>34</v>
      </c>
      <c r="U1027" t="s">
        <v>34</v>
      </c>
      <c r="V1027" t="s">
        <v>34</v>
      </c>
      <c r="W1027" t="s">
        <v>34</v>
      </c>
      <c r="X1027" t="s">
        <v>34</v>
      </c>
      <c r="Y1027" t="s">
        <v>34</v>
      </c>
      <c r="Z1027">
        <v>0</v>
      </c>
      <c r="AA1027">
        <v>1.925</v>
      </c>
      <c r="AB1027">
        <v>3.0510000000000002</v>
      </c>
      <c r="AC1027">
        <v>0.10100000000000001</v>
      </c>
      <c r="AD1027">
        <v>7.9000000000000001E-2</v>
      </c>
      <c r="AE1027">
        <v>0.1</v>
      </c>
      <c r="AF1027">
        <v>9.6000000000000002E-2</v>
      </c>
      <c r="AG1027">
        <v>0.70199999999999996</v>
      </c>
      <c r="AH1027">
        <v>0.75900000000000001</v>
      </c>
      <c r="AI1027">
        <v>12.837999999999999</v>
      </c>
      <c r="AJ1027">
        <v>12.457000000000001</v>
      </c>
      <c r="AK1027">
        <v>1.149</v>
      </c>
      <c r="AL1027">
        <v>13.476000000000001</v>
      </c>
      <c r="AM1027">
        <v>49.24</v>
      </c>
      <c r="AN1027">
        <v>40.32</v>
      </c>
      <c r="AO1027">
        <v>32.906999999999996</v>
      </c>
    </row>
    <row r="1028" spans="1:41" x14ac:dyDescent="0.2">
      <c r="B1028" t="s">
        <v>622</v>
      </c>
      <c r="C1028">
        <f>+C1032-C1030</f>
        <v>0</v>
      </c>
      <c r="D1028">
        <f t="shared" ref="D1028:AO1028" si="205">+D1032-D1030</f>
        <v>0</v>
      </c>
      <c r="E1028">
        <f t="shared" si="205"/>
        <v>0</v>
      </c>
      <c r="F1028">
        <f t="shared" si="205"/>
        <v>0</v>
      </c>
      <c r="G1028">
        <f t="shared" si="205"/>
        <v>0</v>
      </c>
      <c r="H1028">
        <f t="shared" si="205"/>
        <v>0</v>
      </c>
      <c r="I1028">
        <f t="shared" si="205"/>
        <v>0</v>
      </c>
      <c r="J1028">
        <f t="shared" si="205"/>
        <v>0</v>
      </c>
      <c r="K1028">
        <f t="shared" si="205"/>
        <v>0</v>
      </c>
      <c r="L1028">
        <f t="shared" si="205"/>
        <v>0</v>
      </c>
      <c r="M1028">
        <f t="shared" si="205"/>
        <v>0</v>
      </c>
      <c r="N1028">
        <f t="shared" si="205"/>
        <v>0</v>
      </c>
      <c r="O1028">
        <f t="shared" si="205"/>
        <v>0</v>
      </c>
      <c r="P1028">
        <f t="shared" si="205"/>
        <v>0</v>
      </c>
      <c r="Q1028">
        <f t="shared" si="205"/>
        <v>0</v>
      </c>
      <c r="R1028">
        <f t="shared" si="205"/>
        <v>0</v>
      </c>
      <c r="S1028">
        <f t="shared" si="205"/>
        <v>0</v>
      </c>
      <c r="T1028">
        <f t="shared" si="205"/>
        <v>0</v>
      </c>
      <c r="U1028">
        <f t="shared" si="205"/>
        <v>0</v>
      </c>
      <c r="V1028">
        <f t="shared" si="205"/>
        <v>0</v>
      </c>
      <c r="W1028">
        <f t="shared" si="205"/>
        <v>0</v>
      </c>
      <c r="X1028">
        <f t="shared" si="205"/>
        <v>0</v>
      </c>
      <c r="Y1028">
        <f t="shared" si="205"/>
        <v>0</v>
      </c>
      <c r="Z1028">
        <f t="shared" si="205"/>
        <v>0</v>
      </c>
      <c r="AA1028">
        <f t="shared" si="205"/>
        <v>0</v>
      </c>
      <c r="AB1028">
        <f t="shared" si="205"/>
        <v>0</v>
      </c>
      <c r="AC1028">
        <f t="shared" si="205"/>
        <v>0</v>
      </c>
      <c r="AD1028">
        <f t="shared" si="205"/>
        <v>0</v>
      </c>
      <c r="AE1028">
        <f t="shared" si="205"/>
        <v>0</v>
      </c>
      <c r="AF1028">
        <f t="shared" si="205"/>
        <v>0</v>
      </c>
      <c r="AG1028">
        <f t="shared" si="205"/>
        <v>0</v>
      </c>
      <c r="AH1028">
        <f t="shared" si="205"/>
        <v>0</v>
      </c>
      <c r="AI1028">
        <f t="shared" si="205"/>
        <v>0</v>
      </c>
      <c r="AJ1028">
        <f t="shared" si="205"/>
        <v>0</v>
      </c>
      <c r="AK1028">
        <f t="shared" si="205"/>
        <v>0</v>
      </c>
      <c r="AL1028">
        <f t="shared" si="205"/>
        <v>0</v>
      </c>
      <c r="AM1028">
        <f t="shared" si="205"/>
        <v>0</v>
      </c>
      <c r="AN1028">
        <f t="shared" si="205"/>
        <v>0</v>
      </c>
      <c r="AO1028">
        <f t="shared" si="205"/>
        <v>0</v>
      </c>
    </row>
    <row r="1029" spans="1:41" hidden="1" x14ac:dyDescent="0.2">
      <c r="B1029" t="s">
        <v>3</v>
      </c>
    </row>
    <row r="1030" spans="1:41" hidden="1" x14ac:dyDescent="0.2">
      <c r="A1030" t="s">
        <v>623</v>
      </c>
      <c r="B1030" t="s">
        <v>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hidden="1" x14ac:dyDescent="0.2">
      <c r="B1031" t="s">
        <v>6</v>
      </c>
    </row>
    <row r="1032" spans="1:41" hidden="1" x14ac:dyDescent="0.2">
      <c r="A1032" t="s">
        <v>624</v>
      </c>
      <c r="B1032" t="s">
        <v>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</row>
    <row r="1033" spans="1:41" x14ac:dyDescent="0.2">
      <c r="B1033" t="s">
        <v>625</v>
      </c>
      <c r="C1033">
        <f>+C1037-C1035</f>
        <v>0</v>
      </c>
      <c r="D1033">
        <f t="shared" ref="D1033:AO1033" si="206">+D1037-D1035</f>
        <v>0</v>
      </c>
      <c r="E1033">
        <f t="shared" si="206"/>
        <v>0</v>
      </c>
      <c r="F1033">
        <f t="shared" si="206"/>
        <v>0</v>
      </c>
      <c r="G1033">
        <f t="shared" si="206"/>
        <v>0</v>
      </c>
      <c r="H1033">
        <f t="shared" si="206"/>
        <v>0</v>
      </c>
      <c r="I1033">
        <f t="shared" si="206"/>
        <v>0</v>
      </c>
      <c r="J1033">
        <f t="shared" si="206"/>
        <v>0</v>
      </c>
      <c r="K1033">
        <f t="shared" si="206"/>
        <v>0</v>
      </c>
      <c r="L1033">
        <f t="shared" si="206"/>
        <v>0</v>
      </c>
      <c r="M1033">
        <f t="shared" si="206"/>
        <v>0</v>
      </c>
      <c r="N1033">
        <f t="shared" si="206"/>
        <v>0</v>
      </c>
      <c r="O1033">
        <f t="shared" si="206"/>
        <v>0</v>
      </c>
      <c r="P1033">
        <f t="shared" si="206"/>
        <v>0</v>
      </c>
      <c r="Q1033">
        <f t="shared" si="206"/>
        <v>0</v>
      </c>
      <c r="R1033">
        <f t="shared" si="206"/>
        <v>0</v>
      </c>
      <c r="S1033">
        <f t="shared" si="206"/>
        <v>0</v>
      </c>
      <c r="T1033">
        <f t="shared" si="206"/>
        <v>0</v>
      </c>
      <c r="U1033">
        <f t="shared" si="206"/>
        <v>0</v>
      </c>
      <c r="V1033">
        <f t="shared" si="206"/>
        <v>0</v>
      </c>
      <c r="W1033">
        <f t="shared" si="206"/>
        <v>0</v>
      </c>
      <c r="X1033">
        <f t="shared" si="206"/>
        <v>0</v>
      </c>
      <c r="Y1033">
        <f t="shared" si="206"/>
        <v>0</v>
      </c>
      <c r="Z1033">
        <f t="shared" si="206"/>
        <v>0</v>
      </c>
      <c r="AA1033">
        <f t="shared" si="206"/>
        <v>0</v>
      </c>
      <c r="AB1033">
        <f t="shared" si="206"/>
        <v>0</v>
      </c>
      <c r="AC1033">
        <f t="shared" si="206"/>
        <v>0</v>
      </c>
      <c r="AD1033">
        <f t="shared" si="206"/>
        <v>0</v>
      </c>
      <c r="AE1033">
        <f t="shared" si="206"/>
        <v>0</v>
      </c>
      <c r="AF1033">
        <f t="shared" si="206"/>
        <v>0</v>
      </c>
      <c r="AG1033">
        <f t="shared" si="206"/>
        <v>0</v>
      </c>
      <c r="AH1033">
        <f t="shared" si="206"/>
        <v>0</v>
      </c>
      <c r="AI1033">
        <f t="shared" si="206"/>
        <v>0</v>
      </c>
      <c r="AJ1033">
        <f t="shared" si="206"/>
        <v>0</v>
      </c>
      <c r="AK1033">
        <f t="shared" si="206"/>
        <v>0</v>
      </c>
      <c r="AL1033">
        <f t="shared" si="206"/>
        <v>0</v>
      </c>
      <c r="AM1033">
        <f t="shared" si="206"/>
        <v>0</v>
      </c>
      <c r="AN1033">
        <f t="shared" si="206"/>
        <v>0</v>
      </c>
      <c r="AO1033">
        <f t="shared" si="206"/>
        <v>0</v>
      </c>
    </row>
    <row r="1034" spans="1:41" hidden="1" x14ac:dyDescent="0.2">
      <c r="B1034" t="s">
        <v>3</v>
      </c>
    </row>
    <row r="1035" spans="1:41" hidden="1" x14ac:dyDescent="0.2">
      <c r="A1035" t="s">
        <v>626</v>
      </c>
      <c r="B1035" t="s">
        <v>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</row>
    <row r="1036" spans="1:41" hidden="1" x14ac:dyDescent="0.2">
      <c r="B1036" t="s">
        <v>6</v>
      </c>
    </row>
    <row r="1037" spans="1:41" hidden="1" x14ac:dyDescent="0.2">
      <c r="A1037" t="s">
        <v>627</v>
      </c>
      <c r="B1037" t="s">
        <v>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</row>
    <row r="1038" spans="1:41" x14ac:dyDescent="0.2">
      <c r="B1038" t="s">
        <v>628</v>
      </c>
      <c r="C1038">
        <f>+C1042-C1040</f>
        <v>121.91200000000001</v>
      </c>
      <c r="D1038">
        <f t="shared" ref="D1038:AO1038" si="207">+D1042-D1040</f>
        <v>112.524</v>
      </c>
      <c r="E1038">
        <f t="shared" si="207"/>
        <v>91.573999999999998</v>
      </c>
      <c r="F1038">
        <f t="shared" si="207"/>
        <v>82.186000000000007</v>
      </c>
      <c r="G1038">
        <f t="shared" si="207"/>
        <v>89.052999999999997</v>
      </c>
      <c r="H1038">
        <f t="shared" si="207"/>
        <v>93.921999999999997</v>
      </c>
      <c r="I1038">
        <f t="shared" si="207"/>
        <v>88.102999999999994</v>
      </c>
      <c r="J1038">
        <f t="shared" si="207"/>
        <v>68.471999999999994</v>
      </c>
      <c r="K1038">
        <f t="shared" si="207"/>
        <v>67.521999999999991</v>
      </c>
      <c r="L1038">
        <f t="shared" si="207"/>
        <v>70.411999999999992</v>
      </c>
      <c r="M1038">
        <f t="shared" si="207"/>
        <v>57.087000000000003</v>
      </c>
      <c r="N1038">
        <f t="shared" si="207"/>
        <v>29.311</v>
      </c>
      <c r="O1038">
        <f t="shared" si="207"/>
        <v>21.046000000000006</v>
      </c>
      <c r="P1038">
        <f t="shared" si="207"/>
        <v>20.971000000000004</v>
      </c>
      <c r="Q1038">
        <f t="shared" si="207"/>
        <v>28.822000000000003</v>
      </c>
      <c r="R1038">
        <f t="shared" si="207"/>
        <v>31.130000000000003</v>
      </c>
      <c r="S1038">
        <f t="shared" si="207"/>
        <v>16.055999999999997</v>
      </c>
      <c r="T1038">
        <f t="shared" si="207"/>
        <v>8.9359999999999999</v>
      </c>
      <c r="U1038">
        <f t="shared" si="207"/>
        <v>-23.342999999999996</v>
      </c>
      <c r="V1038">
        <f t="shared" si="207"/>
        <v>-27.085999999999991</v>
      </c>
      <c r="W1038">
        <f t="shared" si="207"/>
        <v>-48.146000000000001</v>
      </c>
      <c r="X1038">
        <f t="shared" si="207"/>
        <v>-44.908999999999999</v>
      </c>
      <c r="Y1038">
        <f t="shared" si="207"/>
        <v>-23.219000000000008</v>
      </c>
      <c r="Z1038">
        <f t="shared" si="207"/>
        <v>-18.647999999999996</v>
      </c>
      <c r="AA1038">
        <f t="shared" si="207"/>
        <v>-5.3410000000000011</v>
      </c>
      <c r="AB1038">
        <f t="shared" si="207"/>
        <v>-22.701999999999998</v>
      </c>
      <c r="AC1038">
        <f t="shared" si="207"/>
        <v>-10.736999999999995</v>
      </c>
      <c r="AD1038">
        <f t="shared" si="207"/>
        <v>-34.930999999999997</v>
      </c>
      <c r="AE1038">
        <f t="shared" si="207"/>
        <v>-37.861000000000004</v>
      </c>
      <c r="AF1038">
        <f t="shared" si="207"/>
        <v>-44.385999999999996</v>
      </c>
      <c r="AG1038">
        <f t="shared" si="207"/>
        <v>-25.237000000000009</v>
      </c>
      <c r="AH1038">
        <f t="shared" si="207"/>
        <v>-47.450999999999993</v>
      </c>
      <c r="AI1038">
        <f t="shared" si="207"/>
        <v>-62.387</v>
      </c>
      <c r="AJ1038">
        <f t="shared" si="207"/>
        <v>-48.359000000000002</v>
      </c>
      <c r="AK1038">
        <f t="shared" si="207"/>
        <v>-41.728999999999999</v>
      </c>
      <c r="AL1038">
        <f t="shared" si="207"/>
        <v>-47.407000000000004</v>
      </c>
      <c r="AM1038">
        <f t="shared" si="207"/>
        <v>-76.228999999999999</v>
      </c>
      <c r="AN1038">
        <f t="shared" si="207"/>
        <v>-63.753999999999998</v>
      </c>
      <c r="AO1038">
        <f t="shared" si="207"/>
        <v>-42.592999999999996</v>
      </c>
    </row>
    <row r="1039" spans="1:41" hidden="1" x14ac:dyDescent="0.2">
      <c r="B1039" t="s">
        <v>3</v>
      </c>
    </row>
    <row r="1040" spans="1:41" hidden="1" x14ac:dyDescent="0.2">
      <c r="A1040" t="s">
        <v>629</v>
      </c>
      <c r="B1040" t="s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1.0860000000000001</v>
      </c>
      <c r="J1040">
        <v>7.72</v>
      </c>
      <c r="K1040">
        <v>7.0220000000000002</v>
      </c>
      <c r="L1040">
        <v>2.7930000000000001</v>
      </c>
      <c r="M1040">
        <v>18.193999999999999</v>
      </c>
      <c r="N1040">
        <v>43.177</v>
      </c>
      <c r="O1040">
        <v>55.475999999999999</v>
      </c>
      <c r="P1040">
        <v>38.597999999999999</v>
      </c>
      <c r="Q1040">
        <v>31.347999999999999</v>
      </c>
      <c r="R1040">
        <v>27.372</v>
      </c>
      <c r="S1040">
        <v>42.718000000000004</v>
      </c>
      <c r="T1040">
        <v>40.566000000000003</v>
      </c>
      <c r="U1040">
        <v>74.725999999999999</v>
      </c>
      <c r="V1040">
        <v>82.697999999999993</v>
      </c>
      <c r="W1040">
        <v>100.577</v>
      </c>
      <c r="X1040">
        <v>93.402000000000001</v>
      </c>
      <c r="Y1040">
        <v>91.575000000000003</v>
      </c>
      <c r="Z1040">
        <v>88.944000000000003</v>
      </c>
      <c r="AA1040">
        <v>64.328000000000003</v>
      </c>
      <c r="AB1040">
        <v>95.19</v>
      </c>
      <c r="AC1040">
        <v>82.759</v>
      </c>
      <c r="AD1040">
        <v>94.305999999999997</v>
      </c>
      <c r="AE1040">
        <v>91.805000000000007</v>
      </c>
      <c r="AF1040">
        <v>97.960999999999999</v>
      </c>
      <c r="AG1040">
        <v>70.549000000000007</v>
      </c>
      <c r="AH1040">
        <v>86.031999999999996</v>
      </c>
      <c r="AI1040">
        <v>93.17</v>
      </c>
      <c r="AJ1040">
        <v>82.518000000000001</v>
      </c>
      <c r="AK1040">
        <v>74.335999999999999</v>
      </c>
      <c r="AL1040">
        <v>78.423000000000002</v>
      </c>
      <c r="AM1040">
        <v>104.274</v>
      </c>
      <c r="AN1040">
        <v>91.08</v>
      </c>
      <c r="AO1040">
        <v>64.66</v>
      </c>
    </row>
    <row r="1041" spans="1:43" hidden="1" x14ac:dyDescent="0.2">
      <c r="B1041" t="s">
        <v>6</v>
      </c>
    </row>
    <row r="1042" spans="1:43" hidden="1" x14ac:dyDescent="0.2">
      <c r="A1042" t="s">
        <v>630</v>
      </c>
      <c r="B1042" t="s">
        <v>5</v>
      </c>
      <c r="C1042">
        <v>121.91200000000001</v>
      </c>
      <c r="D1042">
        <v>112.524</v>
      </c>
      <c r="E1042">
        <v>91.573999999999998</v>
      </c>
      <c r="F1042">
        <v>82.186000000000007</v>
      </c>
      <c r="G1042">
        <v>89.052999999999997</v>
      </c>
      <c r="H1042">
        <v>93.921999999999997</v>
      </c>
      <c r="I1042">
        <v>89.188999999999993</v>
      </c>
      <c r="J1042">
        <v>76.191999999999993</v>
      </c>
      <c r="K1042">
        <v>74.543999999999997</v>
      </c>
      <c r="L1042">
        <v>73.204999999999998</v>
      </c>
      <c r="M1042">
        <v>75.281000000000006</v>
      </c>
      <c r="N1042">
        <v>72.488</v>
      </c>
      <c r="O1042">
        <v>76.522000000000006</v>
      </c>
      <c r="P1042">
        <v>59.569000000000003</v>
      </c>
      <c r="Q1042">
        <v>60.17</v>
      </c>
      <c r="R1042">
        <v>58.502000000000002</v>
      </c>
      <c r="S1042">
        <v>58.774000000000001</v>
      </c>
      <c r="T1042">
        <v>49.502000000000002</v>
      </c>
      <c r="U1042">
        <v>51.383000000000003</v>
      </c>
      <c r="V1042">
        <v>55.612000000000002</v>
      </c>
      <c r="W1042">
        <v>52.430999999999997</v>
      </c>
      <c r="X1042">
        <v>48.493000000000002</v>
      </c>
      <c r="Y1042">
        <v>68.355999999999995</v>
      </c>
      <c r="Z1042">
        <v>70.296000000000006</v>
      </c>
      <c r="AA1042">
        <v>58.987000000000002</v>
      </c>
      <c r="AB1042">
        <v>72.488</v>
      </c>
      <c r="AC1042">
        <v>72.022000000000006</v>
      </c>
      <c r="AD1042">
        <v>59.375</v>
      </c>
      <c r="AE1042">
        <v>53.944000000000003</v>
      </c>
      <c r="AF1042">
        <v>53.575000000000003</v>
      </c>
      <c r="AG1042">
        <v>45.311999999999998</v>
      </c>
      <c r="AH1042">
        <v>38.581000000000003</v>
      </c>
      <c r="AI1042">
        <v>30.783000000000001</v>
      </c>
      <c r="AJ1042">
        <v>34.158999999999999</v>
      </c>
      <c r="AK1042">
        <v>32.606999999999999</v>
      </c>
      <c r="AL1042">
        <v>31.015999999999998</v>
      </c>
      <c r="AM1042">
        <v>28.045000000000002</v>
      </c>
      <c r="AN1042">
        <v>27.326000000000001</v>
      </c>
      <c r="AO1042">
        <v>22.067</v>
      </c>
    </row>
    <row r="1043" spans="1:43" x14ac:dyDescent="0.2">
      <c r="B1043" t="s">
        <v>631</v>
      </c>
      <c r="C1043">
        <f>+C1047-C1045</f>
        <v>72.961000000000013</v>
      </c>
      <c r="D1043">
        <f t="shared" ref="D1043:AO1043" si="208">+D1047-D1045</f>
        <v>73.087000000000003</v>
      </c>
      <c r="E1043">
        <f t="shared" si="208"/>
        <v>73.277000000000001</v>
      </c>
      <c r="F1043">
        <f t="shared" si="208"/>
        <v>71.043000000000006</v>
      </c>
      <c r="G1043">
        <f t="shared" si="208"/>
        <v>78.533000000000001</v>
      </c>
      <c r="H1043">
        <f t="shared" si="208"/>
        <v>78.923000000000002</v>
      </c>
      <c r="I1043">
        <f t="shared" si="208"/>
        <v>75.319999999999993</v>
      </c>
      <c r="J1043">
        <f t="shared" si="208"/>
        <v>73.401999999999987</v>
      </c>
      <c r="K1043">
        <f t="shared" si="208"/>
        <v>66.484000000000009</v>
      </c>
      <c r="L1043">
        <f t="shared" si="208"/>
        <v>64.527000000000001</v>
      </c>
      <c r="M1043">
        <f t="shared" si="208"/>
        <v>65.527999999999992</v>
      </c>
      <c r="N1043">
        <f t="shared" si="208"/>
        <v>69.192999999999998</v>
      </c>
      <c r="O1043">
        <f t="shared" si="208"/>
        <v>74.722000000000008</v>
      </c>
      <c r="P1043">
        <f t="shared" si="208"/>
        <v>64.272000000000006</v>
      </c>
      <c r="Q1043">
        <f t="shared" si="208"/>
        <v>53.198</v>
      </c>
      <c r="R1043">
        <f t="shared" si="208"/>
        <v>52.355000000000004</v>
      </c>
      <c r="S1043">
        <f t="shared" si="208"/>
        <v>45.042000000000002</v>
      </c>
      <c r="T1043">
        <f t="shared" si="208"/>
        <v>37.774999999999999</v>
      </c>
      <c r="U1043">
        <f t="shared" si="208"/>
        <v>40.908000000000001</v>
      </c>
      <c r="V1043">
        <f t="shared" si="208"/>
        <v>44.008000000000003</v>
      </c>
      <c r="W1043">
        <f t="shared" si="208"/>
        <v>36.624000000000002</v>
      </c>
      <c r="X1043">
        <f t="shared" si="208"/>
        <v>32.774000000000001</v>
      </c>
      <c r="Y1043">
        <f t="shared" si="208"/>
        <v>34.340999999999994</v>
      </c>
      <c r="Z1043">
        <f t="shared" si="208"/>
        <v>24.862000000000002</v>
      </c>
      <c r="AA1043">
        <f t="shared" si="208"/>
        <v>32.945000000000007</v>
      </c>
      <c r="AB1043">
        <f t="shared" si="208"/>
        <v>34.521000000000001</v>
      </c>
      <c r="AC1043">
        <f t="shared" si="208"/>
        <v>30.244000000000003</v>
      </c>
      <c r="AD1043">
        <f t="shared" si="208"/>
        <v>55.225999999999999</v>
      </c>
      <c r="AE1043">
        <f t="shared" si="208"/>
        <v>47.905000000000001</v>
      </c>
      <c r="AF1043">
        <f t="shared" si="208"/>
        <v>43.317000000000007</v>
      </c>
      <c r="AG1043">
        <f t="shared" si="208"/>
        <v>70.087000000000003</v>
      </c>
      <c r="AH1043">
        <f t="shared" si="208"/>
        <v>47.414000000000001</v>
      </c>
      <c r="AI1043">
        <f t="shared" si="208"/>
        <v>29.761000000000003</v>
      </c>
      <c r="AJ1043">
        <f t="shared" si="208"/>
        <v>20.805000000000003</v>
      </c>
      <c r="AK1043">
        <f t="shared" si="208"/>
        <v>19.34</v>
      </c>
      <c r="AL1043">
        <f t="shared" si="208"/>
        <v>17.588999999999999</v>
      </c>
      <c r="AM1043">
        <f t="shared" si="208"/>
        <v>20.955000000000002</v>
      </c>
      <c r="AN1043">
        <f t="shared" si="208"/>
        <v>22.76</v>
      </c>
      <c r="AO1043">
        <f t="shared" si="208"/>
        <v>19.209000000000003</v>
      </c>
    </row>
    <row r="1044" spans="1:43" hidden="1" x14ac:dyDescent="0.2">
      <c r="B1044" t="s">
        <v>3</v>
      </c>
    </row>
    <row r="1045" spans="1:43" hidden="1" x14ac:dyDescent="0.2">
      <c r="A1045" t="s">
        <v>632</v>
      </c>
      <c r="B1045" t="s">
        <v>5</v>
      </c>
      <c r="C1045">
        <v>24.143999999999998</v>
      </c>
      <c r="D1045">
        <v>32.066000000000003</v>
      </c>
      <c r="E1045">
        <v>7.7949999999999999</v>
      </c>
      <c r="F1045">
        <v>3.8980000000000001</v>
      </c>
      <c r="G1045">
        <v>1.97</v>
      </c>
      <c r="H1045">
        <v>4.2000000000000003E-2</v>
      </c>
      <c r="I1045">
        <v>8.7010000000000005</v>
      </c>
      <c r="J1045">
        <v>3.3079999999999998</v>
      </c>
      <c r="K1045">
        <v>2.41</v>
      </c>
      <c r="L1045">
        <v>2.8919999999999999</v>
      </c>
      <c r="M1045">
        <v>3.4710000000000001</v>
      </c>
      <c r="N1045">
        <v>2.6509999999999998</v>
      </c>
      <c r="O1045">
        <v>6.7489999999999997</v>
      </c>
      <c r="P1045">
        <v>6.2859999999999996</v>
      </c>
      <c r="Q1045">
        <v>13.715999999999999</v>
      </c>
      <c r="R1045">
        <v>17.170000000000002</v>
      </c>
      <c r="S1045">
        <v>18.465</v>
      </c>
      <c r="T1045">
        <v>18.375</v>
      </c>
      <c r="U1045">
        <v>19.138000000000002</v>
      </c>
      <c r="V1045">
        <v>21.527999999999999</v>
      </c>
      <c r="W1045">
        <v>23.731999999999999</v>
      </c>
      <c r="X1045">
        <v>22.492000000000001</v>
      </c>
      <c r="Y1045">
        <v>24.038</v>
      </c>
      <c r="Z1045">
        <v>24.5</v>
      </c>
      <c r="AA1045">
        <v>21.77</v>
      </c>
      <c r="AB1045">
        <v>22.472000000000001</v>
      </c>
      <c r="AC1045">
        <v>23.696999999999999</v>
      </c>
      <c r="AD1045">
        <v>23.074000000000002</v>
      </c>
      <c r="AE1045">
        <v>23.512</v>
      </c>
      <c r="AF1045">
        <v>23.475999999999999</v>
      </c>
      <c r="AG1045">
        <v>3.6949999999999998</v>
      </c>
      <c r="AH1045">
        <v>6.3659999999999997</v>
      </c>
      <c r="AI1045">
        <v>22.15</v>
      </c>
      <c r="AJ1045">
        <v>23.013999999999999</v>
      </c>
      <c r="AK1045">
        <v>24.861000000000001</v>
      </c>
      <c r="AL1045">
        <v>18.518999999999998</v>
      </c>
      <c r="AM1045">
        <v>17.672000000000001</v>
      </c>
      <c r="AN1045">
        <v>12.7</v>
      </c>
      <c r="AO1045">
        <v>10.24</v>
      </c>
    </row>
    <row r="1046" spans="1:43" hidden="1" x14ac:dyDescent="0.2">
      <c r="B1046" t="s">
        <v>6</v>
      </c>
    </row>
    <row r="1047" spans="1:43" hidden="1" x14ac:dyDescent="0.2">
      <c r="A1047" t="s">
        <v>633</v>
      </c>
      <c r="B1047" t="s">
        <v>5</v>
      </c>
      <c r="C1047">
        <v>97.105000000000004</v>
      </c>
      <c r="D1047">
        <v>105.15300000000001</v>
      </c>
      <c r="E1047">
        <v>81.072000000000003</v>
      </c>
      <c r="F1047">
        <v>74.941000000000003</v>
      </c>
      <c r="G1047">
        <v>80.503</v>
      </c>
      <c r="H1047">
        <v>78.965000000000003</v>
      </c>
      <c r="I1047">
        <v>84.021000000000001</v>
      </c>
      <c r="J1047">
        <v>76.709999999999994</v>
      </c>
      <c r="K1047">
        <v>68.894000000000005</v>
      </c>
      <c r="L1047">
        <v>67.418999999999997</v>
      </c>
      <c r="M1047">
        <v>68.998999999999995</v>
      </c>
      <c r="N1047">
        <v>71.843999999999994</v>
      </c>
      <c r="O1047">
        <v>81.471000000000004</v>
      </c>
      <c r="P1047">
        <v>70.558000000000007</v>
      </c>
      <c r="Q1047">
        <v>66.914000000000001</v>
      </c>
      <c r="R1047">
        <v>69.525000000000006</v>
      </c>
      <c r="S1047">
        <v>63.506999999999998</v>
      </c>
      <c r="T1047">
        <v>56.15</v>
      </c>
      <c r="U1047">
        <v>60.045999999999999</v>
      </c>
      <c r="V1047">
        <v>65.536000000000001</v>
      </c>
      <c r="W1047">
        <v>60.356000000000002</v>
      </c>
      <c r="X1047">
        <v>55.265999999999998</v>
      </c>
      <c r="Y1047">
        <v>58.378999999999998</v>
      </c>
      <c r="Z1047">
        <v>49.362000000000002</v>
      </c>
      <c r="AA1047">
        <v>54.715000000000003</v>
      </c>
      <c r="AB1047">
        <v>56.993000000000002</v>
      </c>
      <c r="AC1047">
        <v>53.941000000000003</v>
      </c>
      <c r="AD1047">
        <v>78.3</v>
      </c>
      <c r="AE1047">
        <v>71.417000000000002</v>
      </c>
      <c r="AF1047">
        <v>66.793000000000006</v>
      </c>
      <c r="AG1047">
        <v>73.781999999999996</v>
      </c>
      <c r="AH1047">
        <v>53.78</v>
      </c>
      <c r="AI1047">
        <v>51.911000000000001</v>
      </c>
      <c r="AJ1047">
        <v>43.819000000000003</v>
      </c>
      <c r="AK1047">
        <v>44.201000000000001</v>
      </c>
      <c r="AL1047">
        <v>36.107999999999997</v>
      </c>
      <c r="AM1047">
        <v>38.627000000000002</v>
      </c>
      <c r="AN1047">
        <v>35.46</v>
      </c>
      <c r="AO1047">
        <v>29.449000000000002</v>
      </c>
    </row>
    <row r="1048" spans="1:43" x14ac:dyDescent="0.2">
      <c r="B1048" t="s">
        <v>634</v>
      </c>
      <c r="C1048">
        <f>+C1052-C1050</f>
        <v>-211.233</v>
      </c>
      <c r="D1048">
        <f t="shared" ref="D1048:AO1048" si="209">+D1052-D1050</f>
        <v>-234.184</v>
      </c>
      <c r="E1048">
        <f t="shared" si="209"/>
        <v>-283.351</v>
      </c>
      <c r="F1048">
        <f t="shared" si="209"/>
        <v>-285.24900000000002</v>
      </c>
      <c r="G1048">
        <f t="shared" si="209"/>
        <v>-313.91000000000003</v>
      </c>
      <c r="H1048">
        <f t="shared" si="209"/>
        <v>-312.00299999999999</v>
      </c>
      <c r="I1048">
        <f t="shared" si="209"/>
        <v>-342.89699999999999</v>
      </c>
      <c r="J1048">
        <f t="shared" si="209"/>
        <v>-406.96499999999997</v>
      </c>
      <c r="K1048">
        <f t="shared" si="209"/>
        <v>-436.86399999999998</v>
      </c>
      <c r="L1048">
        <f t="shared" si="209"/>
        <v>-375.87</v>
      </c>
      <c r="M1048">
        <f t="shared" si="209"/>
        <v>-405.08800000000002</v>
      </c>
      <c r="N1048">
        <f t="shared" si="209"/>
        <v>-356.02100000000002</v>
      </c>
      <c r="O1048">
        <f t="shared" si="209"/>
        <v>-388.959</v>
      </c>
      <c r="P1048">
        <f t="shared" si="209"/>
        <v>-443.73500000000001</v>
      </c>
      <c r="Q1048">
        <f t="shared" si="209"/>
        <v>-440.625</v>
      </c>
      <c r="R1048">
        <f t="shared" si="209"/>
        <v>-498.61599999999999</v>
      </c>
      <c r="S1048">
        <f t="shared" si="209"/>
        <v>-487.78899999999999</v>
      </c>
      <c r="T1048">
        <f t="shared" si="209"/>
        <v>-471.19499999999999</v>
      </c>
      <c r="U1048">
        <f t="shared" si="209"/>
        <v>-479.23200000000003</v>
      </c>
      <c r="V1048">
        <f t="shared" si="209"/>
        <v>-464.108</v>
      </c>
      <c r="W1048">
        <f t="shared" si="209"/>
        <v>-434.608</v>
      </c>
      <c r="X1048">
        <f t="shared" si="209"/>
        <v>-469.29700000000003</v>
      </c>
      <c r="Y1048">
        <f t="shared" si="209"/>
        <v>-477.77800000000002</v>
      </c>
      <c r="Z1048">
        <f t="shared" si="209"/>
        <v>-486.52100000000002</v>
      </c>
      <c r="AA1048">
        <f t="shared" si="209"/>
        <v>-481.62700000000001</v>
      </c>
      <c r="AB1048">
        <f t="shared" si="209"/>
        <v>-472.26600000000002</v>
      </c>
      <c r="AC1048">
        <f t="shared" si="209"/>
        <v>-485.875</v>
      </c>
      <c r="AD1048">
        <f t="shared" si="209"/>
        <v>-473.416</v>
      </c>
      <c r="AE1048">
        <f t="shared" si="209"/>
        <v>-437.46800000000002</v>
      </c>
      <c r="AF1048">
        <f t="shared" si="209"/>
        <v>-287.10700000000003</v>
      </c>
      <c r="AG1048">
        <f t="shared" si="209"/>
        <v>-342.33100000000002</v>
      </c>
      <c r="AH1048">
        <f t="shared" si="209"/>
        <v>-365.31</v>
      </c>
      <c r="AI1048">
        <f t="shared" si="209"/>
        <v>-392.42200000000003</v>
      </c>
      <c r="AJ1048">
        <f t="shared" si="209"/>
        <v>-374.67899999999997</v>
      </c>
      <c r="AK1048">
        <f t="shared" si="209"/>
        <v>-352.952</v>
      </c>
      <c r="AL1048">
        <f t="shared" si="209"/>
        <v>-506.14699999999999</v>
      </c>
      <c r="AM1048">
        <f t="shared" si="209"/>
        <v>-502.57</v>
      </c>
      <c r="AN1048">
        <f t="shared" si="209"/>
        <v>-520.28200000000004</v>
      </c>
      <c r="AO1048">
        <f t="shared" si="209"/>
        <v>-423.46199999999999</v>
      </c>
    </row>
    <row r="1049" spans="1:43" hidden="1" x14ac:dyDescent="0.2">
      <c r="B1049" t="s">
        <v>3</v>
      </c>
    </row>
    <row r="1050" spans="1:43" hidden="1" x14ac:dyDescent="0.2">
      <c r="A1050" t="s">
        <v>635</v>
      </c>
      <c r="B1050" t="s">
        <v>5</v>
      </c>
      <c r="C1050">
        <v>211.233</v>
      </c>
      <c r="D1050">
        <v>234.184</v>
      </c>
      <c r="E1050">
        <v>283.351</v>
      </c>
      <c r="F1050">
        <v>285.24900000000002</v>
      </c>
      <c r="G1050">
        <v>313.91000000000003</v>
      </c>
      <c r="H1050">
        <v>312.00299999999999</v>
      </c>
      <c r="I1050">
        <v>342.89699999999999</v>
      </c>
      <c r="J1050">
        <v>406.96499999999997</v>
      </c>
      <c r="K1050">
        <v>436.86399999999998</v>
      </c>
      <c r="L1050">
        <v>375.87</v>
      </c>
      <c r="M1050">
        <v>405.08800000000002</v>
      </c>
      <c r="N1050">
        <v>356.02100000000002</v>
      </c>
      <c r="O1050">
        <v>388.959</v>
      </c>
      <c r="P1050">
        <v>443.73500000000001</v>
      </c>
      <c r="Q1050">
        <v>440.625</v>
      </c>
      <c r="R1050">
        <v>498.61599999999999</v>
      </c>
      <c r="S1050">
        <v>487.78899999999999</v>
      </c>
      <c r="T1050">
        <v>471.19499999999999</v>
      </c>
      <c r="U1050">
        <v>479.23200000000003</v>
      </c>
      <c r="V1050">
        <v>464.108</v>
      </c>
      <c r="W1050">
        <v>434.608</v>
      </c>
      <c r="X1050">
        <v>469.29700000000003</v>
      </c>
      <c r="Y1050">
        <v>477.77800000000002</v>
      </c>
      <c r="Z1050">
        <v>486.52100000000002</v>
      </c>
      <c r="AA1050">
        <v>481.62700000000001</v>
      </c>
      <c r="AB1050">
        <v>472.26600000000002</v>
      </c>
      <c r="AC1050">
        <v>485.875</v>
      </c>
      <c r="AD1050">
        <v>473.416</v>
      </c>
      <c r="AE1050">
        <v>437.46800000000002</v>
      </c>
      <c r="AF1050">
        <v>287.10700000000003</v>
      </c>
      <c r="AG1050">
        <v>342.33100000000002</v>
      </c>
      <c r="AH1050">
        <v>365.31</v>
      </c>
      <c r="AI1050">
        <v>392.42200000000003</v>
      </c>
      <c r="AJ1050">
        <v>374.67899999999997</v>
      </c>
      <c r="AK1050">
        <v>352.952</v>
      </c>
      <c r="AL1050">
        <v>506.14699999999999</v>
      </c>
      <c r="AM1050">
        <v>502.57</v>
      </c>
      <c r="AN1050">
        <v>520.28200000000004</v>
      </c>
      <c r="AO1050">
        <v>423.46199999999999</v>
      </c>
      <c r="AP1050">
        <v>640.95100000000002</v>
      </c>
      <c r="AQ1050">
        <v>588.202</v>
      </c>
    </row>
    <row r="1051" spans="1:43" hidden="1" x14ac:dyDescent="0.2">
      <c r="B1051" t="s">
        <v>6</v>
      </c>
    </row>
    <row r="1052" spans="1:43" hidden="1" x14ac:dyDescent="0.2">
      <c r="A1052" t="s">
        <v>636</v>
      </c>
      <c r="B1052" t="s">
        <v>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</row>
    <row r="1053" spans="1:43" x14ac:dyDescent="0.2">
      <c r="B1053" t="s">
        <v>637</v>
      </c>
      <c r="C1053" t="e">
        <f>+C1057-C1055</f>
        <v>#VALUE!</v>
      </c>
      <c r="D1053" t="e">
        <f t="shared" ref="D1053:AO1053" si="210">+D1057-D1055</f>
        <v>#VALUE!</v>
      </c>
      <c r="E1053" t="e">
        <f t="shared" si="210"/>
        <v>#VALUE!</v>
      </c>
      <c r="F1053" t="e">
        <f t="shared" si="210"/>
        <v>#VALUE!</v>
      </c>
      <c r="G1053" t="e">
        <f t="shared" si="210"/>
        <v>#VALUE!</v>
      </c>
      <c r="H1053" t="e">
        <f t="shared" si="210"/>
        <v>#VALUE!</v>
      </c>
      <c r="I1053" t="e">
        <f t="shared" si="210"/>
        <v>#VALUE!</v>
      </c>
      <c r="J1053" t="e">
        <f t="shared" si="210"/>
        <v>#VALUE!</v>
      </c>
      <c r="K1053" t="e">
        <f t="shared" si="210"/>
        <v>#VALUE!</v>
      </c>
      <c r="L1053" t="e">
        <f t="shared" si="210"/>
        <v>#VALUE!</v>
      </c>
      <c r="M1053" t="e">
        <f t="shared" si="210"/>
        <v>#VALUE!</v>
      </c>
      <c r="N1053" t="e">
        <f t="shared" si="210"/>
        <v>#VALUE!</v>
      </c>
      <c r="O1053">
        <f t="shared" si="210"/>
        <v>-9.2459999999999987</v>
      </c>
      <c r="P1053">
        <f t="shared" si="210"/>
        <v>1.5590000000000011</v>
      </c>
      <c r="Q1053">
        <f t="shared" si="210"/>
        <v>-8.16</v>
      </c>
      <c r="R1053">
        <f t="shared" si="210"/>
        <v>-4.4170000000000007</v>
      </c>
      <c r="S1053">
        <f t="shared" si="210"/>
        <v>2.0489999999999999</v>
      </c>
      <c r="T1053">
        <f t="shared" si="210"/>
        <v>18.333999999999996</v>
      </c>
      <c r="U1053">
        <f t="shared" si="210"/>
        <v>32.131999999999998</v>
      </c>
      <c r="V1053">
        <f t="shared" si="210"/>
        <v>30.123000000000001</v>
      </c>
      <c r="W1053">
        <f t="shared" si="210"/>
        <v>32.043999999999997</v>
      </c>
      <c r="X1053">
        <f t="shared" si="210"/>
        <v>45.185000000000002</v>
      </c>
      <c r="Y1053">
        <f t="shared" si="210"/>
        <v>56.430999999999997</v>
      </c>
      <c r="Z1053">
        <f t="shared" si="210"/>
        <v>59.643999999999998</v>
      </c>
      <c r="AA1053">
        <f t="shared" si="210"/>
        <v>60.082000000000001</v>
      </c>
      <c r="AB1053">
        <f t="shared" si="210"/>
        <v>50.405999999999999</v>
      </c>
      <c r="AC1053">
        <f t="shared" si="210"/>
        <v>30.123000000000001</v>
      </c>
      <c r="AD1053">
        <f t="shared" si="210"/>
        <v>38.155999999999999</v>
      </c>
      <c r="AE1053">
        <f t="shared" si="210"/>
        <v>48.066000000000003</v>
      </c>
      <c r="AF1053">
        <f t="shared" si="210"/>
        <v>40.164000000000001</v>
      </c>
      <c r="AG1053">
        <f t="shared" si="210"/>
        <v>26.106999999999999</v>
      </c>
      <c r="AH1053">
        <f t="shared" si="210"/>
        <v>46.189</v>
      </c>
      <c r="AI1053">
        <f t="shared" si="210"/>
        <v>62.085000000000001</v>
      </c>
      <c r="AJ1053">
        <f t="shared" si="210"/>
        <v>72.296000000000006</v>
      </c>
      <c r="AK1053">
        <f t="shared" si="210"/>
        <v>64.263000000000005</v>
      </c>
      <c r="AL1053">
        <f t="shared" si="210"/>
        <v>69.284000000000006</v>
      </c>
      <c r="AM1053">
        <f t="shared" si="210"/>
        <v>48.595999999999997</v>
      </c>
      <c r="AN1053">
        <f t="shared" si="210"/>
        <v>66.807000000000002</v>
      </c>
      <c r="AO1053">
        <f t="shared" si="210"/>
        <v>59.93</v>
      </c>
    </row>
    <row r="1054" spans="1:43" hidden="1" x14ac:dyDescent="0.2">
      <c r="B1054" t="s">
        <v>3</v>
      </c>
    </row>
    <row r="1055" spans="1:43" hidden="1" x14ac:dyDescent="0.2">
      <c r="A1055" t="s">
        <v>638</v>
      </c>
      <c r="B1055" t="s">
        <v>5</v>
      </c>
      <c r="C1055" t="s">
        <v>34</v>
      </c>
      <c r="D1055" t="s">
        <v>34</v>
      </c>
      <c r="E1055" t="s">
        <v>34</v>
      </c>
      <c r="F1055" t="s">
        <v>34</v>
      </c>
      <c r="G1055" t="s">
        <v>34</v>
      </c>
      <c r="H1055" t="s">
        <v>34</v>
      </c>
      <c r="I1055" t="s">
        <v>34</v>
      </c>
      <c r="J1055" t="s">
        <v>34</v>
      </c>
      <c r="K1055" t="s">
        <v>34</v>
      </c>
      <c r="L1055" t="s">
        <v>34</v>
      </c>
      <c r="M1055" t="s">
        <v>34</v>
      </c>
      <c r="N1055" t="s">
        <v>34</v>
      </c>
      <c r="O1055">
        <v>22.045999999999999</v>
      </c>
      <c r="P1055">
        <v>6.4939999999999998</v>
      </c>
      <c r="Q1055">
        <v>9.5660000000000007</v>
      </c>
      <c r="R1055">
        <v>9.7810000000000006</v>
      </c>
      <c r="S1055">
        <v>1.956</v>
      </c>
      <c r="T1055">
        <v>9.7810000000000006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</row>
    <row r="1056" spans="1:43" hidden="1" x14ac:dyDescent="0.2">
      <c r="B1056" t="s">
        <v>6</v>
      </c>
    </row>
    <row r="1057" spans="1:43" hidden="1" x14ac:dyDescent="0.2">
      <c r="A1057" t="s">
        <v>639</v>
      </c>
      <c r="B1057" t="s">
        <v>5</v>
      </c>
      <c r="C1057" t="s">
        <v>34</v>
      </c>
      <c r="D1057" t="s">
        <v>34</v>
      </c>
      <c r="E1057" t="s">
        <v>34</v>
      </c>
      <c r="F1057" t="s">
        <v>34</v>
      </c>
      <c r="G1057" t="s">
        <v>34</v>
      </c>
      <c r="H1057" t="s">
        <v>34</v>
      </c>
      <c r="I1057" t="s">
        <v>34</v>
      </c>
      <c r="J1057" t="s">
        <v>34</v>
      </c>
      <c r="K1057" t="s">
        <v>34</v>
      </c>
      <c r="L1057" t="s">
        <v>34</v>
      </c>
      <c r="M1057" t="s">
        <v>34</v>
      </c>
      <c r="N1057" t="s">
        <v>34</v>
      </c>
      <c r="O1057">
        <v>12.8</v>
      </c>
      <c r="P1057">
        <v>8.0530000000000008</v>
      </c>
      <c r="Q1057">
        <v>1.4059999999999999</v>
      </c>
      <c r="R1057">
        <v>5.3639999999999999</v>
      </c>
      <c r="S1057">
        <v>4.0049999999999999</v>
      </c>
      <c r="T1057">
        <v>28.114999999999998</v>
      </c>
      <c r="U1057">
        <v>32.131999999999998</v>
      </c>
      <c r="V1057">
        <v>30.123000000000001</v>
      </c>
      <c r="W1057">
        <v>32.043999999999997</v>
      </c>
      <c r="X1057">
        <v>45.185000000000002</v>
      </c>
      <c r="Y1057">
        <v>56.430999999999997</v>
      </c>
      <c r="Z1057">
        <v>59.643999999999998</v>
      </c>
      <c r="AA1057">
        <v>60.082000000000001</v>
      </c>
      <c r="AB1057">
        <v>50.405999999999999</v>
      </c>
      <c r="AC1057">
        <v>30.123000000000001</v>
      </c>
      <c r="AD1057">
        <v>38.155999999999999</v>
      </c>
      <c r="AE1057">
        <v>48.066000000000003</v>
      </c>
      <c r="AF1057">
        <v>40.164000000000001</v>
      </c>
      <c r="AG1057">
        <v>26.106999999999999</v>
      </c>
      <c r="AH1057">
        <v>46.189</v>
      </c>
      <c r="AI1057">
        <v>62.085000000000001</v>
      </c>
      <c r="AJ1057">
        <v>72.296000000000006</v>
      </c>
      <c r="AK1057">
        <v>64.263000000000005</v>
      </c>
      <c r="AL1057">
        <v>69.284000000000006</v>
      </c>
      <c r="AM1057">
        <v>48.595999999999997</v>
      </c>
      <c r="AN1057">
        <v>66.807000000000002</v>
      </c>
      <c r="AO1057">
        <v>59.93</v>
      </c>
    </row>
    <row r="1058" spans="1:43" x14ac:dyDescent="0.2">
      <c r="B1058" t="s">
        <v>640</v>
      </c>
      <c r="C1058">
        <f>+C1062-C1060</f>
        <v>0</v>
      </c>
      <c r="D1058">
        <f t="shared" ref="D1058:AO1058" si="211">+D1062-D1060</f>
        <v>0</v>
      </c>
      <c r="E1058">
        <f t="shared" si="211"/>
        <v>0</v>
      </c>
      <c r="F1058">
        <f t="shared" si="211"/>
        <v>0</v>
      </c>
      <c r="G1058">
        <f t="shared" si="211"/>
        <v>0</v>
      </c>
      <c r="H1058">
        <f t="shared" si="211"/>
        <v>0</v>
      </c>
      <c r="I1058">
        <f t="shared" si="211"/>
        <v>0</v>
      </c>
      <c r="J1058">
        <f t="shared" si="211"/>
        <v>0</v>
      </c>
      <c r="K1058">
        <f t="shared" si="211"/>
        <v>0</v>
      </c>
      <c r="L1058">
        <f t="shared" si="211"/>
        <v>0</v>
      </c>
      <c r="M1058">
        <f t="shared" si="211"/>
        <v>0</v>
      </c>
      <c r="N1058">
        <f t="shared" si="211"/>
        <v>0</v>
      </c>
      <c r="O1058">
        <f t="shared" si="211"/>
        <v>0</v>
      </c>
      <c r="P1058">
        <f t="shared" si="211"/>
        <v>0</v>
      </c>
      <c r="Q1058">
        <f t="shared" si="211"/>
        <v>0</v>
      </c>
      <c r="R1058">
        <f t="shared" si="211"/>
        <v>0</v>
      </c>
      <c r="S1058">
        <f t="shared" si="211"/>
        <v>0</v>
      </c>
      <c r="T1058">
        <f t="shared" si="211"/>
        <v>0</v>
      </c>
      <c r="U1058">
        <f t="shared" si="211"/>
        <v>0</v>
      </c>
      <c r="V1058">
        <f t="shared" si="211"/>
        <v>0</v>
      </c>
      <c r="W1058">
        <f t="shared" si="211"/>
        <v>0</v>
      </c>
      <c r="X1058">
        <f t="shared" si="211"/>
        <v>0</v>
      </c>
      <c r="Y1058">
        <f t="shared" si="211"/>
        <v>0</v>
      </c>
      <c r="Z1058">
        <f t="shared" si="211"/>
        <v>0</v>
      </c>
      <c r="AA1058">
        <f t="shared" si="211"/>
        <v>0</v>
      </c>
      <c r="AB1058">
        <f t="shared" si="211"/>
        <v>0</v>
      </c>
      <c r="AC1058">
        <f t="shared" si="211"/>
        <v>0</v>
      </c>
      <c r="AD1058">
        <f t="shared" si="211"/>
        <v>0</v>
      </c>
      <c r="AE1058">
        <f t="shared" si="211"/>
        <v>0</v>
      </c>
      <c r="AF1058">
        <f t="shared" si="211"/>
        <v>0</v>
      </c>
      <c r="AG1058">
        <f t="shared" si="211"/>
        <v>0</v>
      </c>
      <c r="AH1058">
        <f t="shared" si="211"/>
        <v>0</v>
      </c>
      <c r="AI1058">
        <f t="shared" si="211"/>
        <v>0</v>
      </c>
      <c r="AJ1058">
        <f t="shared" si="211"/>
        <v>0</v>
      </c>
      <c r="AK1058">
        <f t="shared" si="211"/>
        <v>0</v>
      </c>
      <c r="AL1058">
        <f t="shared" si="211"/>
        <v>0</v>
      </c>
      <c r="AM1058">
        <f t="shared" si="211"/>
        <v>0</v>
      </c>
      <c r="AN1058">
        <f t="shared" si="211"/>
        <v>0</v>
      </c>
      <c r="AO1058">
        <f t="shared" si="211"/>
        <v>0</v>
      </c>
    </row>
    <row r="1059" spans="1:43" hidden="1" x14ac:dyDescent="0.2">
      <c r="B1059" t="s">
        <v>3</v>
      </c>
    </row>
    <row r="1060" spans="1:43" hidden="1" x14ac:dyDescent="0.2">
      <c r="A1060" t="s">
        <v>641</v>
      </c>
      <c r="B1060" t="s">
        <v>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</row>
    <row r="1061" spans="1:43" hidden="1" x14ac:dyDescent="0.2">
      <c r="B1061" t="s">
        <v>6</v>
      </c>
    </row>
    <row r="1062" spans="1:43" hidden="1" x14ac:dyDescent="0.2">
      <c r="A1062" t="s">
        <v>642</v>
      </c>
      <c r="B1062" t="s">
        <v>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</row>
    <row r="1063" spans="1:43" x14ac:dyDescent="0.2">
      <c r="B1063" t="s">
        <v>643</v>
      </c>
      <c r="C1063">
        <f>+C1067-C1065</f>
        <v>0</v>
      </c>
      <c r="D1063">
        <f t="shared" ref="D1063:AO1063" si="212">+D1067-D1065</f>
        <v>0</v>
      </c>
      <c r="E1063">
        <f t="shared" si="212"/>
        <v>0</v>
      </c>
      <c r="F1063">
        <f t="shared" si="212"/>
        <v>0</v>
      </c>
      <c r="G1063">
        <f t="shared" si="212"/>
        <v>0</v>
      </c>
      <c r="H1063">
        <f t="shared" si="212"/>
        <v>0</v>
      </c>
      <c r="I1063">
        <f t="shared" si="212"/>
        <v>0</v>
      </c>
      <c r="J1063">
        <f t="shared" si="212"/>
        <v>0</v>
      </c>
      <c r="K1063">
        <f t="shared" si="212"/>
        <v>0</v>
      </c>
      <c r="L1063">
        <f t="shared" si="212"/>
        <v>0</v>
      </c>
      <c r="M1063">
        <f t="shared" si="212"/>
        <v>0</v>
      </c>
      <c r="N1063">
        <f t="shared" si="212"/>
        <v>0</v>
      </c>
      <c r="O1063">
        <f t="shared" si="212"/>
        <v>0</v>
      </c>
      <c r="P1063">
        <f t="shared" si="212"/>
        <v>0</v>
      </c>
      <c r="Q1063">
        <f t="shared" si="212"/>
        <v>0</v>
      </c>
      <c r="R1063">
        <f t="shared" si="212"/>
        <v>0</v>
      </c>
      <c r="S1063">
        <f t="shared" si="212"/>
        <v>0</v>
      </c>
      <c r="T1063">
        <f t="shared" si="212"/>
        <v>0</v>
      </c>
      <c r="U1063">
        <f t="shared" si="212"/>
        <v>0</v>
      </c>
      <c r="V1063">
        <f t="shared" si="212"/>
        <v>0</v>
      </c>
      <c r="W1063">
        <f t="shared" si="212"/>
        <v>0</v>
      </c>
      <c r="X1063">
        <f t="shared" si="212"/>
        <v>0</v>
      </c>
      <c r="Y1063">
        <f t="shared" si="212"/>
        <v>0</v>
      </c>
      <c r="Z1063">
        <f t="shared" si="212"/>
        <v>0</v>
      </c>
      <c r="AA1063">
        <f t="shared" si="212"/>
        <v>0</v>
      </c>
      <c r="AB1063">
        <f t="shared" si="212"/>
        <v>0</v>
      </c>
      <c r="AC1063">
        <f t="shared" si="212"/>
        <v>0</v>
      </c>
      <c r="AD1063">
        <f t="shared" si="212"/>
        <v>0</v>
      </c>
      <c r="AE1063">
        <f t="shared" si="212"/>
        <v>0</v>
      </c>
      <c r="AF1063">
        <f t="shared" si="212"/>
        <v>0</v>
      </c>
      <c r="AG1063">
        <f t="shared" si="212"/>
        <v>0</v>
      </c>
      <c r="AH1063">
        <f t="shared" si="212"/>
        <v>0</v>
      </c>
      <c r="AI1063">
        <f t="shared" si="212"/>
        <v>0</v>
      </c>
      <c r="AJ1063">
        <f t="shared" si="212"/>
        <v>0</v>
      </c>
      <c r="AK1063">
        <f t="shared" si="212"/>
        <v>0</v>
      </c>
      <c r="AL1063">
        <f t="shared" si="212"/>
        <v>0</v>
      </c>
      <c r="AM1063">
        <f t="shared" si="212"/>
        <v>0</v>
      </c>
      <c r="AN1063" t="e">
        <f t="shared" si="212"/>
        <v>#VALUE!</v>
      </c>
      <c r="AO1063" t="e">
        <f t="shared" si="212"/>
        <v>#VALUE!</v>
      </c>
    </row>
    <row r="1064" spans="1:43" hidden="1" x14ac:dyDescent="0.2">
      <c r="B1064" t="s">
        <v>3</v>
      </c>
    </row>
    <row r="1065" spans="1:43" hidden="1" x14ac:dyDescent="0.2">
      <c r="A1065" t="s">
        <v>644</v>
      </c>
      <c r="B1065" t="s">
        <v>5</v>
      </c>
      <c r="AN1065" t="s">
        <v>410</v>
      </c>
      <c r="AO1065" t="s">
        <v>410</v>
      </c>
      <c r="AQ1065" t="s">
        <v>410</v>
      </c>
    </row>
    <row r="1066" spans="1:43" hidden="1" x14ac:dyDescent="0.2">
      <c r="B1066" t="s">
        <v>6</v>
      </c>
    </row>
    <row r="1067" spans="1:43" hidden="1" x14ac:dyDescent="0.2">
      <c r="A1067" t="s">
        <v>645</v>
      </c>
      <c r="B1067" t="s">
        <v>5</v>
      </c>
      <c r="AN1067" t="s">
        <v>410</v>
      </c>
      <c r="AO1067" t="s">
        <v>410</v>
      </c>
      <c r="AQ1067" t="s">
        <v>410</v>
      </c>
    </row>
    <row r="1068" spans="1:43" x14ac:dyDescent="0.2">
      <c r="B1068" t="s">
        <v>646</v>
      </c>
      <c r="C1068">
        <f>+C1072-C1070</f>
        <v>0</v>
      </c>
      <c r="D1068">
        <f t="shared" ref="D1068:AO1068" si="213">+D1072-D1070</f>
        <v>0</v>
      </c>
      <c r="E1068">
        <f t="shared" si="213"/>
        <v>0</v>
      </c>
      <c r="F1068">
        <f t="shared" si="213"/>
        <v>0</v>
      </c>
      <c r="G1068">
        <f t="shared" si="213"/>
        <v>0</v>
      </c>
      <c r="H1068">
        <f t="shared" si="213"/>
        <v>0</v>
      </c>
      <c r="I1068">
        <f t="shared" si="213"/>
        <v>0</v>
      </c>
      <c r="J1068">
        <f t="shared" si="213"/>
        <v>0</v>
      </c>
      <c r="K1068">
        <f t="shared" si="213"/>
        <v>0</v>
      </c>
      <c r="L1068">
        <f t="shared" si="213"/>
        <v>0</v>
      </c>
      <c r="M1068">
        <f t="shared" si="213"/>
        <v>0</v>
      </c>
      <c r="N1068">
        <f t="shared" si="213"/>
        <v>0</v>
      </c>
      <c r="O1068">
        <f t="shared" si="213"/>
        <v>0</v>
      </c>
      <c r="P1068">
        <f t="shared" si="213"/>
        <v>0</v>
      </c>
      <c r="Q1068">
        <f t="shared" si="213"/>
        <v>0</v>
      </c>
      <c r="R1068">
        <f t="shared" si="213"/>
        <v>0</v>
      </c>
      <c r="S1068">
        <f t="shared" si="213"/>
        <v>0</v>
      </c>
      <c r="T1068">
        <f t="shared" si="213"/>
        <v>0</v>
      </c>
      <c r="U1068">
        <f t="shared" si="213"/>
        <v>0</v>
      </c>
      <c r="V1068">
        <f t="shared" si="213"/>
        <v>0</v>
      </c>
      <c r="W1068">
        <f t="shared" si="213"/>
        <v>0</v>
      </c>
      <c r="X1068">
        <f t="shared" si="213"/>
        <v>0</v>
      </c>
      <c r="Y1068">
        <f t="shared" si="213"/>
        <v>0</v>
      </c>
      <c r="Z1068">
        <f t="shared" si="213"/>
        <v>0</v>
      </c>
      <c r="AA1068">
        <f t="shared" si="213"/>
        <v>0</v>
      </c>
      <c r="AB1068">
        <f t="shared" si="213"/>
        <v>0</v>
      </c>
      <c r="AC1068">
        <f t="shared" si="213"/>
        <v>0</v>
      </c>
      <c r="AD1068">
        <f t="shared" si="213"/>
        <v>0</v>
      </c>
      <c r="AE1068">
        <f t="shared" si="213"/>
        <v>0</v>
      </c>
      <c r="AF1068">
        <f t="shared" si="213"/>
        <v>0</v>
      </c>
      <c r="AG1068">
        <f t="shared" si="213"/>
        <v>0</v>
      </c>
      <c r="AH1068">
        <f t="shared" si="213"/>
        <v>0</v>
      </c>
      <c r="AI1068">
        <f t="shared" si="213"/>
        <v>0</v>
      </c>
      <c r="AJ1068">
        <f t="shared" si="213"/>
        <v>0</v>
      </c>
      <c r="AK1068">
        <f t="shared" si="213"/>
        <v>0</v>
      </c>
      <c r="AL1068">
        <f t="shared" si="213"/>
        <v>0</v>
      </c>
      <c r="AM1068">
        <f t="shared" si="213"/>
        <v>0</v>
      </c>
      <c r="AN1068">
        <f t="shared" si="213"/>
        <v>0</v>
      </c>
      <c r="AO1068">
        <f t="shared" si="213"/>
        <v>0</v>
      </c>
    </row>
    <row r="1069" spans="1:43" hidden="1" x14ac:dyDescent="0.2">
      <c r="B1069" t="s">
        <v>3</v>
      </c>
    </row>
    <row r="1070" spans="1:43" hidden="1" x14ac:dyDescent="0.2">
      <c r="A1070" t="s">
        <v>647</v>
      </c>
      <c r="B1070" t="s">
        <v>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</row>
    <row r="1071" spans="1:43" hidden="1" x14ac:dyDescent="0.2">
      <c r="B1071" t="s">
        <v>6</v>
      </c>
    </row>
    <row r="1072" spans="1:43" hidden="1" x14ac:dyDescent="0.2">
      <c r="A1072" t="s">
        <v>648</v>
      </c>
      <c r="B1072" t="s">
        <v>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</row>
    <row r="1073" spans="1:41" x14ac:dyDescent="0.2">
      <c r="B1073" t="s">
        <v>649</v>
      </c>
      <c r="C1073">
        <f>+C1077-C1075</f>
        <v>0</v>
      </c>
      <c r="D1073">
        <f t="shared" ref="D1073:AO1073" si="214">+D1077-D1075</f>
        <v>0</v>
      </c>
      <c r="E1073">
        <f t="shared" si="214"/>
        <v>0</v>
      </c>
      <c r="F1073">
        <f t="shared" si="214"/>
        <v>0</v>
      </c>
      <c r="G1073">
        <f t="shared" si="214"/>
        <v>0</v>
      </c>
      <c r="H1073">
        <f t="shared" si="214"/>
        <v>0</v>
      </c>
      <c r="I1073">
        <f t="shared" si="214"/>
        <v>0</v>
      </c>
      <c r="J1073">
        <f t="shared" si="214"/>
        <v>0</v>
      </c>
      <c r="K1073">
        <f t="shared" si="214"/>
        <v>0</v>
      </c>
      <c r="L1073">
        <f t="shared" si="214"/>
        <v>0</v>
      </c>
      <c r="M1073">
        <f t="shared" si="214"/>
        <v>0</v>
      </c>
      <c r="N1073">
        <f t="shared" si="214"/>
        <v>0</v>
      </c>
      <c r="O1073">
        <f t="shared" si="214"/>
        <v>0</v>
      </c>
      <c r="P1073">
        <f t="shared" si="214"/>
        <v>0</v>
      </c>
      <c r="Q1073">
        <f t="shared" si="214"/>
        <v>0</v>
      </c>
      <c r="R1073">
        <f t="shared" si="214"/>
        <v>0</v>
      </c>
      <c r="S1073">
        <f t="shared" si="214"/>
        <v>0</v>
      </c>
      <c r="T1073">
        <f t="shared" si="214"/>
        <v>0</v>
      </c>
      <c r="U1073">
        <f t="shared" si="214"/>
        <v>0</v>
      </c>
      <c r="V1073">
        <f t="shared" si="214"/>
        <v>0</v>
      </c>
      <c r="W1073">
        <f t="shared" si="214"/>
        <v>0</v>
      </c>
      <c r="X1073">
        <f t="shared" si="214"/>
        <v>0</v>
      </c>
      <c r="Y1073">
        <f t="shared" si="214"/>
        <v>0</v>
      </c>
      <c r="Z1073">
        <f t="shared" si="214"/>
        <v>0</v>
      </c>
      <c r="AA1073">
        <f t="shared" si="214"/>
        <v>0</v>
      </c>
      <c r="AB1073">
        <f t="shared" si="214"/>
        <v>0</v>
      </c>
      <c r="AC1073">
        <f t="shared" si="214"/>
        <v>0</v>
      </c>
      <c r="AD1073">
        <f t="shared" si="214"/>
        <v>0</v>
      </c>
      <c r="AE1073">
        <f t="shared" si="214"/>
        <v>0</v>
      </c>
      <c r="AF1073">
        <f t="shared" si="214"/>
        <v>0</v>
      </c>
      <c r="AG1073">
        <f t="shared" si="214"/>
        <v>0</v>
      </c>
      <c r="AH1073">
        <f t="shared" si="214"/>
        <v>0</v>
      </c>
      <c r="AI1073">
        <f t="shared" si="214"/>
        <v>0</v>
      </c>
      <c r="AJ1073">
        <f t="shared" si="214"/>
        <v>0</v>
      </c>
      <c r="AK1073">
        <f t="shared" si="214"/>
        <v>0</v>
      </c>
      <c r="AL1073">
        <f t="shared" si="214"/>
        <v>0</v>
      </c>
      <c r="AM1073">
        <f t="shared" si="214"/>
        <v>0</v>
      </c>
      <c r="AN1073">
        <f t="shared" si="214"/>
        <v>0</v>
      </c>
      <c r="AO1073">
        <f t="shared" si="214"/>
        <v>0</v>
      </c>
    </row>
    <row r="1074" spans="1:41" hidden="1" x14ac:dyDescent="0.2">
      <c r="B1074" t="s">
        <v>3</v>
      </c>
    </row>
    <row r="1075" spans="1:41" hidden="1" x14ac:dyDescent="0.2">
      <c r="A1075" t="s">
        <v>650</v>
      </c>
      <c r="B1075" t="s">
        <v>5</v>
      </c>
    </row>
    <row r="1076" spans="1:41" hidden="1" x14ac:dyDescent="0.2">
      <c r="B1076" t="s">
        <v>6</v>
      </c>
    </row>
    <row r="1077" spans="1:41" hidden="1" x14ac:dyDescent="0.2">
      <c r="A1077" t="s">
        <v>650</v>
      </c>
      <c r="B1077" t="s">
        <v>5</v>
      </c>
    </row>
    <row r="1078" spans="1:41" x14ac:dyDescent="0.2">
      <c r="B1078" t="s">
        <v>651</v>
      </c>
      <c r="C1078">
        <f>+C1082-C1080</f>
        <v>0</v>
      </c>
      <c r="D1078">
        <f t="shared" ref="D1078:AO1078" si="215">+D1082-D1080</f>
        <v>0</v>
      </c>
      <c r="E1078">
        <f t="shared" si="215"/>
        <v>0</v>
      </c>
      <c r="F1078">
        <f t="shared" si="215"/>
        <v>0</v>
      </c>
      <c r="G1078">
        <f t="shared" si="215"/>
        <v>0</v>
      </c>
      <c r="H1078">
        <f t="shared" si="215"/>
        <v>0</v>
      </c>
      <c r="I1078">
        <f t="shared" si="215"/>
        <v>-313.77699999999999</v>
      </c>
      <c r="J1078">
        <f t="shared" si="215"/>
        <v>-313.77699999999999</v>
      </c>
      <c r="K1078">
        <f t="shared" si="215"/>
        <v>-313.77699999999999</v>
      </c>
      <c r="L1078">
        <f t="shared" si="215"/>
        <v>-338.4</v>
      </c>
      <c r="M1078">
        <f t="shared" si="215"/>
        <v>-393.13600000000002</v>
      </c>
      <c r="N1078">
        <f t="shared" si="215"/>
        <v>-357.2</v>
      </c>
      <c r="O1078">
        <f t="shared" si="215"/>
        <v>-281.2</v>
      </c>
      <c r="P1078">
        <f t="shared" si="215"/>
        <v>-281.2</v>
      </c>
      <c r="Q1078">
        <f t="shared" si="215"/>
        <v>-352.00599999999997</v>
      </c>
      <c r="R1078">
        <f t="shared" si="215"/>
        <v>-404.7</v>
      </c>
      <c r="S1078">
        <f t="shared" si="215"/>
        <v>-414.91300000000001</v>
      </c>
      <c r="T1078">
        <f t="shared" si="215"/>
        <v>-403.75</v>
      </c>
      <c r="U1078">
        <f t="shared" si="215"/>
        <v>-410.51600000000002</v>
      </c>
      <c r="V1078">
        <f t="shared" si="215"/>
        <v>-432.4</v>
      </c>
      <c r="W1078">
        <f t="shared" si="215"/>
        <v>-395.6</v>
      </c>
      <c r="X1078">
        <f t="shared" si="215"/>
        <v>-432.4</v>
      </c>
      <c r="Y1078">
        <f t="shared" si="215"/>
        <v>-403.19</v>
      </c>
      <c r="Z1078">
        <f t="shared" si="215"/>
        <v>-403.19</v>
      </c>
      <c r="AA1078">
        <f t="shared" si="215"/>
        <v>-490.05</v>
      </c>
      <c r="AB1078">
        <f t="shared" si="215"/>
        <v>-490.05</v>
      </c>
      <c r="AC1078">
        <f t="shared" si="215"/>
        <v>-423.32900000000001</v>
      </c>
      <c r="AD1078">
        <f t="shared" si="215"/>
        <v>-430</v>
      </c>
      <c r="AE1078">
        <f t="shared" si="215"/>
        <v>-430</v>
      </c>
      <c r="AF1078">
        <f t="shared" si="215"/>
        <v>-430</v>
      </c>
      <c r="AG1078">
        <f t="shared" si="215"/>
        <v>-430</v>
      </c>
      <c r="AH1078">
        <f t="shared" si="215"/>
        <v>-250</v>
      </c>
      <c r="AI1078">
        <f t="shared" si="215"/>
        <v>-56</v>
      </c>
      <c r="AJ1078">
        <f t="shared" si="215"/>
        <v>0</v>
      </c>
      <c r="AK1078">
        <f t="shared" si="215"/>
        <v>0</v>
      </c>
      <c r="AL1078">
        <f t="shared" si="215"/>
        <v>0</v>
      </c>
      <c r="AM1078">
        <f t="shared" si="215"/>
        <v>0</v>
      </c>
      <c r="AN1078">
        <f t="shared" si="215"/>
        <v>0</v>
      </c>
      <c r="AO1078">
        <f t="shared" si="215"/>
        <v>0</v>
      </c>
    </row>
    <row r="1079" spans="1:41" hidden="1" x14ac:dyDescent="0.2">
      <c r="B1079" t="s">
        <v>3</v>
      </c>
    </row>
    <row r="1080" spans="1:41" hidden="1" x14ac:dyDescent="0.2">
      <c r="A1080" t="s">
        <v>652</v>
      </c>
      <c r="B1080" t="s">
        <v>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313.77699999999999</v>
      </c>
      <c r="J1080">
        <v>313.77699999999999</v>
      </c>
      <c r="K1080">
        <v>313.77699999999999</v>
      </c>
      <c r="L1080">
        <v>338.4</v>
      </c>
      <c r="M1080">
        <v>393.13600000000002</v>
      </c>
      <c r="N1080">
        <v>357.2</v>
      </c>
      <c r="O1080">
        <v>281.2</v>
      </c>
      <c r="P1080">
        <v>281.2</v>
      </c>
      <c r="Q1080">
        <v>352.00599999999997</v>
      </c>
      <c r="R1080">
        <v>404.7</v>
      </c>
      <c r="S1080">
        <v>414.91300000000001</v>
      </c>
      <c r="T1080">
        <v>403.75</v>
      </c>
      <c r="U1080">
        <v>410.51600000000002</v>
      </c>
      <c r="V1080">
        <v>432.4</v>
      </c>
      <c r="W1080">
        <v>395.6</v>
      </c>
      <c r="X1080">
        <v>432.4</v>
      </c>
      <c r="Y1080">
        <v>403.19</v>
      </c>
      <c r="Z1080">
        <v>403.19</v>
      </c>
      <c r="AA1080">
        <v>490.05</v>
      </c>
      <c r="AB1080">
        <v>490.05</v>
      </c>
      <c r="AC1080">
        <v>423.32900000000001</v>
      </c>
      <c r="AD1080">
        <v>430</v>
      </c>
      <c r="AE1080">
        <v>430</v>
      </c>
      <c r="AF1080">
        <v>430</v>
      </c>
      <c r="AG1080">
        <v>430</v>
      </c>
      <c r="AH1080">
        <v>250</v>
      </c>
      <c r="AI1080">
        <v>56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</row>
    <row r="1081" spans="1:41" hidden="1" x14ac:dyDescent="0.2">
      <c r="B1081" t="s">
        <v>6</v>
      </c>
    </row>
    <row r="1082" spans="1:41" hidden="1" x14ac:dyDescent="0.2">
      <c r="A1082" t="s">
        <v>653</v>
      </c>
      <c r="B1082" t="s">
        <v>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</row>
    <row r="1083" spans="1:41" x14ac:dyDescent="0.2">
      <c r="B1083" t="s">
        <v>654</v>
      </c>
      <c r="C1083">
        <f>+C1087-C1085</f>
        <v>0</v>
      </c>
      <c r="D1083">
        <f t="shared" ref="D1083:AO1083" si="216">+D1087-D1085</f>
        <v>0</v>
      </c>
      <c r="E1083">
        <f t="shared" si="216"/>
        <v>0</v>
      </c>
      <c r="F1083">
        <f t="shared" si="216"/>
        <v>0</v>
      </c>
      <c r="G1083">
        <f t="shared" si="216"/>
        <v>0</v>
      </c>
      <c r="H1083">
        <f t="shared" si="216"/>
        <v>0</v>
      </c>
      <c r="I1083">
        <f t="shared" si="216"/>
        <v>0</v>
      </c>
      <c r="J1083">
        <f t="shared" si="216"/>
        <v>0</v>
      </c>
      <c r="K1083">
        <f t="shared" si="216"/>
        <v>0</v>
      </c>
      <c r="L1083">
        <f t="shared" si="216"/>
        <v>0</v>
      </c>
      <c r="M1083">
        <f t="shared" si="216"/>
        <v>0</v>
      </c>
      <c r="N1083">
        <f t="shared" si="216"/>
        <v>0</v>
      </c>
      <c r="O1083">
        <f t="shared" si="216"/>
        <v>0</v>
      </c>
      <c r="P1083">
        <f t="shared" si="216"/>
        <v>0</v>
      </c>
      <c r="Q1083">
        <f t="shared" si="216"/>
        <v>0</v>
      </c>
      <c r="R1083">
        <f t="shared" si="216"/>
        <v>0</v>
      </c>
      <c r="S1083">
        <f t="shared" si="216"/>
        <v>0</v>
      </c>
      <c r="T1083">
        <f t="shared" si="216"/>
        <v>0</v>
      </c>
      <c r="U1083">
        <f t="shared" si="216"/>
        <v>0</v>
      </c>
      <c r="V1083">
        <f t="shared" si="216"/>
        <v>0</v>
      </c>
      <c r="W1083">
        <f t="shared" si="216"/>
        <v>0</v>
      </c>
      <c r="X1083">
        <f t="shared" si="216"/>
        <v>0</v>
      </c>
      <c r="Y1083">
        <f t="shared" si="216"/>
        <v>0</v>
      </c>
      <c r="Z1083">
        <f t="shared" si="216"/>
        <v>0</v>
      </c>
      <c r="AA1083">
        <f t="shared" si="216"/>
        <v>0</v>
      </c>
      <c r="AB1083">
        <f t="shared" si="216"/>
        <v>0</v>
      </c>
      <c r="AC1083">
        <f t="shared" si="216"/>
        <v>0</v>
      </c>
      <c r="AD1083">
        <f t="shared" si="216"/>
        <v>0</v>
      </c>
      <c r="AE1083">
        <f t="shared" si="216"/>
        <v>0</v>
      </c>
      <c r="AF1083">
        <f t="shared" si="216"/>
        <v>0</v>
      </c>
      <c r="AG1083">
        <f t="shared" si="216"/>
        <v>0</v>
      </c>
      <c r="AH1083">
        <f t="shared" si="216"/>
        <v>0</v>
      </c>
      <c r="AI1083">
        <f t="shared" si="216"/>
        <v>0</v>
      </c>
      <c r="AJ1083">
        <f t="shared" si="216"/>
        <v>0</v>
      </c>
      <c r="AK1083">
        <f t="shared" si="216"/>
        <v>0</v>
      </c>
      <c r="AL1083">
        <f t="shared" si="216"/>
        <v>0</v>
      </c>
      <c r="AM1083">
        <f t="shared" si="216"/>
        <v>0</v>
      </c>
      <c r="AN1083">
        <f t="shared" si="216"/>
        <v>0</v>
      </c>
      <c r="AO1083">
        <f t="shared" si="216"/>
        <v>0</v>
      </c>
    </row>
    <row r="1084" spans="1:41" hidden="1" x14ac:dyDescent="0.2">
      <c r="B1084" t="s">
        <v>3</v>
      </c>
    </row>
    <row r="1085" spans="1:41" hidden="1" x14ac:dyDescent="0.2">
      <c r="A1085" t="s">
        <v>655</v>
      </c>
      <c r="B1085" t="s">
        <v>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</row>
    <row r="1086" spans="1:41" hidden="1" x14ac:dyDescent="0.2">
      <c r="B1086" t="s">
        <v>6</v>
      </c>
    </row>
    <row r="1087" spans="1:41" hidden="1" x14ac:dyDescent="0.2">
      <c r="A1087" t="s">
        <v>656</v>
      </c>
      <c r="B1087" t="s">
        <v>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</row>
    <row r="1088" spans="1:41" x14ac:dyDescent="0.2">
      <c r="B1088" t="s">
        <v>657</v>
      </c>
      <c r="C1088" t="e">
        <f>+C1092-C1090</f>
        <v>#VALUE!</v>
      </c>
      <c r="D1088" t="e">
        <f t="shared" ref="D1088:AO1088" si="217">+D1092-D1090</f>
        <v>#VALUE!</v>
      </c>
      <c r="E1088" t="e">
        <f t="shared" si="217"/>
        <v>#VALUE!</v>
      </c>
      <c r="F1088" t="e">
        <f t="shared" si="217"/>
        <v>#VALUE!</v>
      </c>
      <c r="G1088" t="e">
        <f t="shared" si="217"/>
        <v>#VALUE!</v>
      </c>
      <c r="H1088" t="e">
        <f t="shared" si="217"/>
        <v>#VALUE!</v>
      </c>
      <c r="I1088" t="e">
        <f t="shared" si="217"/>
        <v>#VALUE!</v>
      </c>
      <c r="J1088" t="e">
        <f t="shared" si="217"/>
        <v>#VALUE!</v>
      </c>
      <c r="K1088" t="e">
        <f t="shared" si="217"/>
        <v>#VALUE!</v>
      </c>
      <c r="L1088" t="e">
        <f t="shared" si="217"/>
        <v>#VALUE!</v>
      </c>
      <c r="M1088" t="e">
        <f t="shared" si="217"/>
        <v>#VALUE!</v>
      </c>
      <c r="N1088" t="e">
        <f t="shared" si="217"/>
        <v>#VALUE!</v>
      </c>
      <c r="O1088">
        <f t="shared" si="217"/>
        <v>-678.33199999999999</v>
      </c>
      <c r="P1088">
        <f t="shared" si="217"/>
        <v>-388.91699999999997</v>
      </c>
      <c r="Q1088">
        <f t="shared" si="217"/>
        <v>-308.17899999999997</v>
      </c>
      <c r="R1088">
        <f t="shared" si="217"/>
        <v>-251.8</v>
      </c>
      <c r="S1088">
        <f t="shared" si="217"/>
        <v>-182.304</v>
      </c>
      <c r="T1088">
        <f t="shared" si="217"/>
        <v>-173.881</v>
      </c>
      <c r="U1088">
        <f t="shared" si="217"/>
        <v>-194.017</v>
      </c>
      <c r="V1088">
        <f t="shared" si="217"/>
        <v>-158.25900000000001</v>
      </c>
      <c r="W1088">
        <f t="shared" si="217"/>
        <v>-107.646</v>
      </c>
      <c r="X1088">
        <f t="shared" si="217"/>
        <v>-227.262</v>
      </c>
      <c r="Y1088">
        <f t="shared" si="217"/>
        <v>-316.76</v>
      </c>
      <c r="Z1088">
        <f t="shared" si="217"/>
        <v>-309.274</v>
      </c>
      <c r="AA1088">
        <f t="shared" si="217"/>
        <v>-331.00799999999998</v>
      </c>
      <c r="AB1088">
        <f t="shared" si="217"/>
        <v>-253.61599999999999</v>
      </c>
      <c r="AC1088">
        <f t="shared" si="217"/>
        <v>-206.61500000000001</v>
      </c>
      <c r="AD1088">
        <f t="shared" si="217"/>
        <v>-196.93700000000001</v>
      </c>
      <c r="AE1088">
        <f t="shared" si="217"/>
        <v>-190.1</v>
      </c>
      <c r="AF1088">
        <f t="shared" si="217"/>
        <v>-178.94800000000001</v>
      </c>
      <c r="AG1088">
        <f t="shared" si="217"/>
        <v>-154.65799999999999</v>
      </c>
      <c r="AH1088">
        <f t="shared" si="217"/>
        <v>-119.63199999999999</v>
      </c>
      <c r="AI1088">
        <f t="shared" si="217"/>
        <v>-29.780999999999999</v>
      </c>
      <c r="AJ1088">
        <f t="shared" si="217"/>
        <v>-20.805999999999997</v>
      </c>
      <c r="AK1088">
        <f t="shared" si="217"/>
        <v>-6.4560000000000004</v>
      </c>
      <c r="AL1088">
        <f t="shared" si="217"/>
        <v>-6.4749999999999996</v>
      </c>
      <c r="AM1088">
        <f t="shared" si="217"/>
        <v>-10.122999999999999</v>
      </c>
      <c r="AN1088">
        <f t="shared" si="217"/>
        <v>-19.574999999999999</v>
      </c>
      <c r="AO1088">
        <f t="shared" si="217"/>
        <v>-5.7130000000000001</v>
      </c>
    </row>
    <row r="1089" spans="1:43" hidden="1" x14ac:dyDescent="0.2">
      <c r="B1089" t="s">
        <v>3</v>
      </c>
    </row>
    <row r="1090" spans="1:43" hidden="1" x14ac:dyDescent="0.2">
      <c r="A1090" t="s">
        <v>658</v>
      </c>
      <c r="B1090" t="s">
        <v>5</v>
      </c>
      <c r="C1090" t="s">
        <v>34</v>
      </c>
      <c r="D1090" t="s">
        <v>34</v>
      </c>
      <c r="E1090" t="s">
        <v>34</v>
      </c>
      <c r="F1090" t="s">
        <v>34</v>
      </c>
      <c r="G1090" t="s">
        <v>34</v>
      </c>
      <c r="H1090" t="s">
        <v>34</v>
      </c>
      <c r="I1090" t="s">
        <v>34</v>
      </c>
      <c r="J1090" t="s">
        <v>34</v>
      </c>
      <c r="K1090" t="s">
        <v>34</v>
      </c>
      <c r="L1090" t="s">
        <v>34</v>
      </c>
      <c r="M1090" t="s">
        <v>34</v>
      </c>
      <c r="N1090" t="s">
        <v>34</v>
      </c>
      <c r="O1090">
        <v>687.3</v>
      </c>
      <c r="P1090">
        <v>393.58</v>
      </c>
      <c r="Q1090">
        <v>316</v>
      </c>
      <c r="R1090">
        <v>266</v>
      </c>
      <c r="S1090">
        <v>186.49299999999999</v>
      </c>
      <c r="T1090">
        <v>179.54400000000001</v>
      </c>
      <c r="U1090">
        <v>198.09</v>
      </c>
      <c r="V1090">
        <v>161.923</v>
      </c>
      <c r="W1090">
        <v>113.751</v>
      </c>
      <c r="X1090">
        <v>228.922</v>
      </c>
      <c r="Y1090">
        <v>325.13</v>
      </c>
      <c r="Z1090">
        <v>334.46</v>
      </c>
      <c r="AA1090">
        <v>339.548</v>
      </c>
      <c r="AB1090">
        <v>259.44099999999997</v>
      </c>
      <c r="AC1090">
        <v>213.24700000000001</v>
      </c>
      <c r="AD1090">
        <v>206.09700000000001</v>
      </c>
      <c r="AE1090">
        <v>195.47499999999999</v>
      </c>
      <c r="AF1090">
        <v>180.32599999999999</v>
      </c>
      <c r="AG1090">
        <v>155.76</v>
      </c>
      <c r="AH1090">
        <v>119.639</v>
      </c>
      <c r="AI1090">
        <v>30.948</v>
      </c>
      <c r="AJ1090">
        <v>21.155999999999999</v>
      </c>
      <c r="AK1090">
        <v>7.282</v>
      </c>
      <c r="AL1090">
        <v>6.6349999999999998</v>
      </c>
      <c r="AM1090">
        <v>10.574</v>
      </c>
      <c r="AN1090">
        <v>21.206</v>
      </c>
      <c r="AO1090">
        <v>6.46</v>
      </c>
    </row>
    <row r="1091" spans="1:43" hidden="1" x14ac:dyDescent="0.2">
      <c r="B1091" t="s">
        <v>6</v>
      </c>
    </row>
    <row r="1092" spans="1:43" hidden="1" x14ac:dyDescent="0.2">
      <c r="A1092" t="s">
        <v>659</v>
      </c>
      <c r="B1092" t="s">
        <v>5</v>
      </c>
      <c r="C1092" t="s">
        <v>34</v>
      </c>
      <c r="D1092" t="s">
        <v>34</v>
      </c>
      <c r="E1092" t="s">
        <v>34</v>
      </c>
      <c r="F1092" t="s">
        <v>34</v>
      </c>
      <c r="G1092" t="s">
        <v>34</v>
      </c>
      <c r="H1092" t="s">
        <v>34</v>
      </c>
      <c r="I1092" t="s">
        <v>34</v>
      </c>
      <c r="J1092" t="s">
        <v>34</v>
      </c>
      <c r="K1092" t="s">
        <v>34</v>
      </c>
      <c r="L1092" t="s">
        <v>34</v>
      </c>
      <c r="M1092" t="s">
        <v>34</v>
      </c>
      <c r="N1092" t="s">
        <v>34</v>
      </c>
      <c r="O1092">
        <v>8.968</v>
      </c>
      <c r="P1092">
        <v>4.6630000000000003</v>
      </c>
      <c r="Q1092">
        <v>7.8209999999999997</v>
      </c>
      <c r="R1092">
        <v>14.2</v>
      </c>
      <c r="S1092">
        <v>4.1890000000000001</v>
      </c>
      <c r="T1092">
        <v>5.6630000000000003</v>
      </c>
      <c r="U1092">
        <v>4.0730000000000004</v>
      </c>
      <c r="V1092">
        <v>3.6640000000000001</v>
      </c>
      <c r="W1092">
        <v>6.1050000000000004</v>
      </c>
      <c r="X1092">
        <v>1.66</v>
      </c>
      <c r="Y1092">
        <v>8.3699999999999992</v>
      </c>
      <c r="Z1092">
        <v>25.186</v>
      </c>
      <c r="AA1092">
        <v>8.5399999999999991</v>
      </c>
      <c r="AB1092">
        <v>5.8250000000000002</v>
      </c>
      <c r="AC1092">
        <v>6.6319999999999997</v>
      </c>
      <c r="AD1092">
        <v>9.16</v>
      </c>
      <c r="AE1092">
        <v>5.375</v>
      </c>
      <c r="AF1092">
        <v>1.3779999999999999</v>
      </c>
      <c r="AG1092">
        <v>1.1020000000000001</v>
      </c>
      <c r="AH1092">
        <v>7.0000000000000001E-3</v>
      </c>
      <c r="AI1092">
        <v>1.167</v>
      </c>
      <c r="AJ1092">
        <v>0.35</v>
      </c>
      <c r="AK1092">
        <v>0.82599999999999996</v>
      </c>
      <c r="AL1092">
        <v>0.16</v>
      </c>
      <c r="AM1092">
        <v>0.45100000000000001</v>
      </c>
      <c r="AN1092">
        <v>1.631</v>
      </c>
      <c r="AO1092">
        <v>0.747</v>
      </c>
    </row>
    <row r="1093" spans="1:43" x14ac:dyDescent="0.2">
      <c r="B1093" t="s">
        <v>660</v>
      </c>
      <c r="C1093">
        <f>+C1097-C1095</f>
        <v>1663.7360000000001</v>
      </c>
      <c r="D1093">
        <f t="shared" ref="D1093:AO1093" si="218">+D1097-D1095</f>
        <v>1416.001</v>
      </c>
      <c r="E1093">
        <f t="shared" si="218"/>
        <v>1144.135</v>
      </c>
      <c r="F1093">
        <f t="shared" si="218"/>
        <v>1057.46</v>
      </c>
      <c r="G1093">
        <f t="shared" si="218"/>
        <v>979.24300000000005</v>
      </c>
      <c r="H1093">
        <f t="shared" si="218"/>
        <v>909.92100000000005</v>
      </c>
      <c r="I1093">
        <f t="shared" si="218"/>
        <v>1050.425</v>
      </c>
      <c r="J1093">
        <f t="shared" si="218"/>
        <v>1161.8630000000001</v>
      </c>
      <c r="K1093">
        <f t="shared" si="218"/>
        <v>1244.732</v>
      </c>
      <c r="L1093">
        <f t="shared" si="218"/>
        <v>1522.1120000000001</v>
      </c>
      <c r="M1093">
        <f t="shared" si="218"/>
        <v>1754.896</v>
      </c>
      <c r="N1093">
        <f t="shared" si="218"/>
        <v>1978.874</v>
      </c>
      <c r="O1093">
        <f t="shared" si="218"/>
        <v>2047.6610000000001</v>
      </c>
      <c r="P1093">
        <f t="shared" si="218"/>
        <v>1930.3219999999999</v>
      </c>
      <c r="Q1093">
        <f t="shared" si="218"/>
        <v>1935.8</v>
      </c>
      <c r="R1093">
        <f t="shared" si="218"/>
        <v>1904.6849999999999</v>
      </c>
      <c r="S1093">
        <f t="shared" si="218"/>
        <v>1937.999</v>
      </c>
      <c r="T1093">
        <f t="shared" si="218"/>
        <v>1990.846</v>
      </c>
      <c r="U1093">
        <f t="shared" si="218"/>
        <v>2064.3519999999999</v>
      </c>
      <c r="V1093">
        <f t="shared" si="218"/>
        <v>1901.2629999999999</v>
      </c>
      <c r="W1093">
        <f t="shared" si="218"/>
        <v>1848.731</v>
      </c>
      <c r="X1093">
        <f t="shared" si="218"/>
        <v>1791.808</v>
      </c>
      <c r="Y1093">
        <f t="shared" si="218"/>
        <v>1632.251</v>
      </c>
      <c r="Z1093">
        <f t="shared" si="218"/>
        <v>1893.5540000000001</v>
      </c>
      <c r="AA1093">
        <f t="shared" si="218"/>
        <v>2042.171</v>
      </c>
      <c r="AB1093">
        <f t="shared" si="218"/>
        <v>2161.933</v>
      </c>
      <c r="AC1093">
        <f t="shared" si="218"/>
        <v>2351.6239999999998</v>
      </c>
      <c r="AD1093">
        <f t="shared" si="218"/>
        <v>2358.1779999999999</v>
      </c>
      <c r="AE1093">
        <f t="shared" si="218"/>
        <v>2405.4360000000001</v>
      </c>
      <c r="AF1093">
        <f t="shared" si="218"/>
        <v>2050.9540000000002</v>
      </c>
      <c r="AG1093">
        <f t="shared" si="218"/>
        <v>2107.6750000000002</v>
      </c>
      <c r="AH1093">
        <f t="shared" si="218"/>
        <v>2487.1680000000001</v>
      </c>
      <c r="AI1093">
        <f t="shared" si="218"/>
        <v>2570.9940000000001</v>
      </c>
      <c r="AJ1093">
        <f t="shared" si="218"/>
        <v>2654.2379999999998</v>
      </c>
      <c r="AK1093">
        <f t="shared" si="218"/>
        <v>2651.192</v>
      </c>
      <c r="AL1093">
        <f t="shared" si="218"/>
        <v>2593.12</v>
      </c>
      <c r="AM1093">
        <f t="shared" si="218"/>
        <v>2457.2489999999998</v>
      </c>
      <c r="AN1093">
        <f t="shared" si="218"/>
        <v>2247.799</v>
      </c>
      <c r="AO1093">
        <f t="shared" si="218"/>
        <v>2254.2369999999996</v>
      </c>
    </row>
    <row r="1094" spans="1:43" hidden="1" x14ac:dyDescent="0.2">
      <c r="B1094" t="s">
        <v>3</v>
      </c>
    </row>
    <row r="1095" spans="1:43" hidden="1" x14ac:dyDescent="0.2">
      <c r="A1095" t="s">
        <v>661</v>
      </c>
      <c r="B1095" t="s">
        <v>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179.84899999999999</v>
      </c>
      <c r="AO1095">
        <v>172.92500000000001</v>
      </c>
    </row>
    <row r="1096" spans="1:43" hidden="1" x14ac:dyDescent="0.2">
      <c r="B1096" t="s">
        <v>6</v>
      </c>
    </row>
    <row r="1097" spans="1:43" hidden="1" x14ac:dyDescent="0.2">
      <c r="A1097" t="s">
        <v>662</v>
      </c>
      <c r="B1097" t="s">
        <v>5</v>
      </c>
      <c r="C1097">
        <v>1663.7360000000001</v>
      </c>
      <c r="D1097">
        <v>1416.001</v>
      </c>
      <c r="E1097">
        <v>1144.135</v>
      </c>
      <c r="F1097">
        <v>1057.46</v>
      </c>
      <c r="G1097">
        <v>979.24300000000005</v>
      </c>
      <c r="H1097">
        <v>909.92100000000005</v>
      </c>
      <c r="I1097">
        <v>1050.425</v>
      </c>
      <c r="J1097">
        <v>1161.8630000000001</v>
      </c>
      <c r="K1097">
        <v>1244.732</v>
      </c>
      <c r="L1097">
        <v>1522.1120000000001</v>
      </c>
      <c r="M1097">
        <v>1754.896</v>
      </c>
      <c r="N1097">
        <v>1978.874</v>
      </c>
      <c r="O1097">
        <v>2047.6610000000001</v>
      </c>
      <c r="P1097">
        <v>1930.3219999999999</v>
      </c>
      <c r="Q1097">
        <v>1935.8</v>
      </c>
      <c r="R1097">
        <v>1904.6849999999999</v>
      </c>
      <c r="S1097">
        <v>1937.999</v>
      </c>
      <c r="T1097">
        <v>1990.846</v>
      </c>
      <c r="U1097">
        <v>2064.3519999999999</v>
      </c>
      <c r="V1097">
        <v>1901.2629999999999</v>
      </c>
      <c r="W1097">
        <v>1848.731</v>
      </c>
      <c r="X1097">
        <v>1791.808</v>
      </c>
      <c r="Y1097">
        <v>1632.251</v>
      </c>
      <c r="Z1097">
        <v>1893.5540000000001</v>
      </c>
      <c r="AA1097">
        <v>2042.171</v>
      </c>
      <c r="AB1097">
        <v>2161.933</v>
      </c>
      <c r="AC1097">
        <v>2351.6239999999998</v>
      </c>
      <c r="AD1097">
        <v>2358.1779999999999</v>
      </c>
      <c r="AE1097">
        <v>2405.4360000000001</v>
      </c>
      <c r="AF1097">
        <v>2050.9540000000002</v>
      </c>
      <c r="AG1097">
        <v>2107.6750000000002</v>
      </c>
      <c r="AH1097">
        <v>2487.1680000000001</v>
      </c>
      <c r="AI1097">
        <v>2570.9940000000001</v>
      </c>
      <c r="AJ1097">
        <v>2654.2379999999998</v>
      </c>
      <c r="AK1097">
        <v>2651.192</v>
      </c>
      <c r="AL1097">
        <v>2593.12</v>
      </c>
      <c r="AM1097">
        <v>2457.2489999999998</v>
      </c>
      <c r="AN1097">
        <v>2427.6480000000001</v>
      </c>
      <c r="AO1097">
        <v>2427.1619999999998</v>
      </c>
    </row>
    <row r="1098" spans="1:43" x14ac:dyDescent="0.2">
      <c r="B1098" t="s">
        <v>663</v>
      </c>
      <c r="C1098">
        <f>+C1102-C1100</f>
        <v>-87.935999999999922</v>
      </c>
      <c r="D1098">
        <f t="shared" ref="D1098:AO1098" si="219">+D1102-D1100</f>
        <v>369.48899999999992</v>
      </c>
      <c r="E1098">
        <f t="shared" si="219"/>
        <v>656.33399999999995</v>
      </c>
      <c r="F1098">
        <f t="shared" si="219"/>
        <v>902.774</v>
      </c>
      <c r="G1098">
        <f t="shared" si="219"/>
        <v>1069.133</v>
      </c>
      <c r="H1098">
        <f t="shared" si="219"/>
        <v>1064.894</v>
      </c>
      <c r="I1098">
        <f t="shared" si="219"/>
        <v>1063.6620000000003</v>
      </c>
      <c r="J1098">
        <f t="shared" si="219"/>
        <v>983.42100000000005</v>
      </c>
      <c r="K1098">
        <f t="shared" si="219"/>
        <v>724.41499999999996</v>
      </c>
      <c r="L1098">
        <f t="shared" si="219"/>
        <v>218.7170000000001</v>
      </c>
      <c r="M1098">
        <f t="shared" si="219"/>
        <v>251.26599999999996</v>
      </c>
      <c r="N1098">
        <f t="shared" si="219"/>
        <v>142.87700000000007</v>
      </c>
      <c r="O1098">
        <f t="shared" si="219"/>
        <v>162.86500000000001</v>
      </c>
      <c r="P1098">
        <f t="shared" si="219"/>
        <v>195.21399999999994</v>
      </c>
      <c r="Q1098">
        <f t="shared" si="219"/>
        <v>718.54399999999987</v>
      </c>
      <c r="R1098">
        <f t="shared" si="219"/>
        <v>788.04399999999987</v>
      </c>
      <c r="S1098">
        <f t="shared" si="219"/>
        <v>709.17200000000003</v>
      </c>
      <c r="T1098">
        <f t="shared" si="219"/>
        <v>682.07799999999997</v>
      </c>
      <c r="U1098">
        <f t="shared" si="219"/>
        <v>811.79100000000005</v>
      </c>
      <c r="V1098">
        <f t="shared" si="219"/>
        <v>923.3900000000001</v>
      </c>
      <c r="W1098">
        <f t="shared" si="219"/>
        <v>758.44500000000005</v>
      </c>
      <c r="X1098">
        <f t="shared" si="219"/>
        <v>644.41999999999996</v>
      </c>
      <c r="Y1098">
        <f t="shared" si="219"/>
        <v>588.73199999999997</v>
      </c>
      <c r="Z1098">
        <f t="shared" si="219"/>
        <v>408.56100000000015</v>
      </c>
      <c r="AA1098">
        <f t="shared" si="219"/>
        <v>97.985000000000127</v>
      </c>
      <c r="AB1098">
        <f t="shared" si="219"/>
        <v>-67.259000000000015</v>
      </c>
      <c r="AC1098">
        <f t="shared" si="219"/>
        <v>-131.73199999999997</v>
      </c>
      <c r="AD1098">
        <f t="shared" si="219"/>
        <v>-96.19399999999996</v>
      </c>
      <c r="AE1098">
        <f t="shared" si="219"/>
        <v>-200.60100000000011</v>
      </c>
      <c r="AF1098">
        <f t="shared" si="219"/>
        <v>-154.62900000000002</v>
      </c>
      <c r="AG1098">
        <f t="shared" si="219"/>
        <v>-212.23599999999999</v>
      </c>
      <c r="AH1098">
        <f t="shared" si="219"/>
        <v>-431.35699999999997</v>
      </c>
      <c r="AI1098">
        <f t="shared" si="219"/>
        <v>-508.00700000000006</v>
      </c>
      <c r="AJ1098">
        <f t="shared" si="219"/>
        <v>-402.56299999999999</v>
      </c>
      <c r="AK1098">
        <f t="shared" si="219"/>
        <v>-370.88199999999995</v>
      </c>
      <c r="AL1098">
        <f t="shared" si="219"/>
        <v>-257.42499999999995</v>
      </c>
      <c r="AM1098">
        <f t="shared" si="219"/>
        <v>-175.25</v>
      </c>
      <c r="AN1098">
        <f t="shared" si="219"/>
        <v>-195.77999999999997</v>
      </c>
      <c r="AO1098">
        <f t="shared" si="219"/>
        <v>-73.579000000000065</v>
      </c>
    </row>
    <row r="1099" spans="1:43" hidden="1" x14ac:dyDescent="0.2">
      <c r="B1099" t="s">
        <v>3</v>
      </c>
    </row>
    <row r="1100" spans="1:43" hidden="1" x14ac:dyDescent="0.2">
      <c r="A1100" t="s">
        <v>664</v>
      </c>
      <c r="B1100" t="s">
        <v>5</v>
      </c>
      <c r="C1100">
        <v>871.15</v>
      </c>
      <c r="D1100">
        <v>667.78300000000002</v>
      </c>
      <c r="E1100">
        <v>559.11</v>
      </c>
      <c r="F1100">
        <v>458.09100000000001</v>
      </c>
      <c r="G1100">
        <v>486.84300000000002</v>
      </c>
      <c r="H1100">
        <v>537.02099999999996</v>
      </c>
      <c r="I1100">
        <v>619.14099999999996</v>
      </c>
      <c r="J1100">
        <v>632.79</v>
      </c>
      <c r="K1100">
        <v>684.44299999999998</v>
      </c>
      <c r="L1100">
        <v>773.30499999999995</v>
      </c>
      <c r="M1100">
        <v>839.53399999999999</v>
      </c>
      <c r="N1100">
        <v>914.72799999999995</v>
      </c>
      <c r="O1100">
        <v>933.39200000000005</v>
      </c>
      <c r="P1100">
        <v>1019.645</v>
      </c>
      <c r="Q1100">
        <v>862.02800000000002</v>
      </c>
      <c r="R1100">
        <v>826.24800000000005</v>
      </c>
      <c r="S1100">
        <v>840.07899999999995</v>
      </c>
      <c r="T1100">
        <v>834.58699999999999</v>
      </c>
      <c r="U1100">
        <v>796.505</v>
      </c>
      <c r="V1100">
        <v>793.96100000000001</v>
      </c>
      <c r="W1100">
        <v>984.03599999999994</v>
      </c>
      <c r="X1100">
        <v>989.23599999999999</v>
      </c>
      <c r="Y1100">
        <v>1050.8</v>
      </c>
      <c r="Z1100">
        <v>981.09799999999996</v>
      </c>
      <c r="AA1100">
        <v>1124.7909999999999</v>
      </c>
      <c r="AB1100">
        <v>1054.213</v>
      </c>
      <c r="AC1100">
        <v>1038.807</v>
      </c>
      <c r="AD1100">
        <v>1007.429</v>
      </c>
      <c r="AE1100">
        <v>1036.3510000000001</v>
      </c>
      <c r="AF1100">
        <v>951.11400000000003</v>
      </c>
      <c r="AG1100">
        <v>959.04899999999998</v>
      </c>
      <c r="AH1100">
        <v>1002.502</v>
      </c>
      <c r="AI1100">
        <v>1082.605</v>
      </c>
      <c r="AJ1100">
        <v>1015.909</v>
      </c>
      <c r="AK1100">
        <v>940.351</v>
      </c>
      <c r="AL1100">
        <v>864.26900000000001</v>
      </c>
      <c r="AM1100">
        <v>794.14800000000002</v>
      </c>
      <c r="AN1100">
        <v>887.63099999999997</v>
      </c>
      <c r="AO1100">
        <v>891.73</v>
      </c>
      <c r="AP1100">
        <v>920.11500000000001</v>
      </c>
      <c r="AQ1100">
        <v>704.86199999999997</v>
      </c>
    </row>
    <row r="1101" spans="1:43" hidden="1" x14ac:dyDescent="0.2">
      <c r="B1101" t="s">
        <v>6</v>
      </c>
    </row>
    <row r="1102" spans="1:43" hidden="1" x14ac:dyDescent="0.2">
      <c r="A1102" t="s">
        <v>665</v>
      </c>
      <c r="B1102" t="s">
        <v>5</v>
      </c>
      <c r="C1102">
        <v>783.21400000000006</v>
      </c>
      <c r="D1102">
        <v>1037.2719999999999</v>
      </c>
      <c r="E1102">
        <v>1215.444</v>
      </c>
      <c r="F1102">
        <v>1360.865</v>
      </c>
      <c r="G1102">
        <v>1555.9760000000001</v>
      </c>
      <c r="H1102">
        <v>1601.915</v>
      </c>
      <c r="I1102">
        <v>1682.8030000000001</v>
      </c>
      <c r="J1102">
        <v>1616.211</v>
      </c>
      <c r="K1102">
        <v>1408.8579999999999</v>
      </c>
      <c r="L1102">
        <v>992.02200000000005</v>
      </c>
      <c r="M1102">
        <v>1090.8</v>
      </c>
      <c r="N1102">
        <v>1057.605</v>
      </c>
      <c r="O1102">
        <v>1096.2570000000001</v>
      </c>
      <c r="P1102">
        <v>1214.8589999999999</v>
      </c>
      <c r="Q1102">
        <v>1580.5719999999999</v>
      </c>
      <c r="R1102">
        <v>1614.2919999999999</v>
      </c>
      <c r="S1102">
        <v>1549.251</v>
      </c>
      <c r="T1102">
        <v>1516.665</v>
      </c>
      <c r="U1102">
        <v>1608.296</v>
      </c>
      <c r="V1102">
        <v>1717.3510000000001</v>
      </c>
      <c r="W1102">
        <v>1742.481</v>
      </c>
      <c r="X1102">
        <v>1633.6559999999999</v>
      </c>
      <c r="Y1102">
        <v>1639.5319999999999</v>
      </c>
      <c r="Z1102">
        <v>1389.6590000000001</v>
      </c>
      <c r="AA1102">
        <v>1222.7760000000001</v>
      </c>
      <c r="AB1102">
        <v>986.95399999999995</v>
      </c>
      <c r="AC1102">
        <v>907.07500000000005</v>
      </c>
      <c r="AD1102">
        <v>911.23500000000001</v>
      </c>
      <c r="AE1102">
        <v>835.75</v>
      </c>
      <c r="AF1102">
        <v>796.48500000000001</v>
      </c>
      <c r="AG1102">
        <v>746.81299999999999</v>
      </c>
      <c r="AH1102">
        <v>571.14499999999998</v>
      </c>
      <c r="AI1102">
        <v>574.59799999999996</v>
      </c>
      <c r="AJ1102">
        <v>613.346</v>
      </c>
      <c r="AK1102">
        <v>569.46900000000005</v>
      </c>
      <c r="AL1102">
        <v>606.84400000000005</v>
      </c>
      <c r="AM1102">
        <v>618.89800000000002</v>
      </c>
      <c r="AN1102">
        <v>691.851</v>
      </c>
      <c r="AO1102">
        <v>818.15099999999995</v>
      </c>
      <c r="AP1102">
        <v>854.34199999999998</v>
      </c>
      <c r="AQ1102">
        <v>720.40300000000002</v>
      </c>
    </row>
    <row r="1103" spans="1:43" x14ac:dyDescent="0.2">
      <c r="B1103" t="s">
        <v>666</v>
      </c>
      <c r="C1103">
        <f>+C1107-C1105</f>
        <v>-4976</v>
      </c>
      <c r="D1103">
        <f t="shared" ref="D1103:AO1103" si="220">+D1107-D1105</f>
        <v>-4168</v>
      </c>
      <c r="E1103">
        <f t="shared" si="220"/>
        <v>-3252</v>
      </c>
      <c r="F1103">
        <f t="shared" si="220"/>
        <v>-3165</v>
      </c>
      <c r="G1103">
        <f t="shared" si="220"/>
        <v>-3245</v>
      </c>
      <c r="H1103">
        <f t="shared" si="220"/>
        <v>-2997</v>
      </c>
      <c r="I1103">
        <f t="shared" si="220"/>
        <v>-4024</v>
      </c>
      <c r="J1103">
        <f t="shared" si="220"/>
        <v>-4523</v>
      </c>
      <c r="K1103">
        <f t="shared" si="220"/>
        <v>-4952</v>
      </c>
      <c r="L1103">
        <f t="shared" si="220"/>
        <v>-5701</v>
      </c>
      <c r="M1103">
        <f t="shared" si="220"/>
        <v>-5785</v>
      </c>
      <c r="N1103">
        <f t="shared" si="220"/>
        <v>-5666</v>
      </c>
      <c r="O1103">
        <f t="shared" si="220"/>
        <v>-5994</v>
      </c>
      <c r="P1103">
        <f t="shared" si="220"/>
        <v>-6689</v>
      </c>
      <c r="Q1103">
        <f t="shared" si="220"/>
        <v>-6964</v>
      </c>
      <c r="R1103">
        <f t="shared" si="220"/>
        <v>-7135</v>
      </c>
      <c r="S1103">
        <f t="shared" si="220"/>
        <v>-7398</v>
      </c>
      <c r="T1103">
        <f t="shared" si="220"/>
        <v>-8117</v>
      </c>
      <c r="U1103">
        <f t="shared" si="220"/>
        <v>-8596</v>
      </c>
      <c r="V1103">
        <f t="shared" si="220"/>
        <v>-8613</v>
      </c>
      <c r="W1103">
        <f t="shared" si="220"/>
        <v>-9021</v>
      </c>
      <c r="X1103">
        <f t="shared" si="220"/>
        <v>-9308</v>
      </c>
      <c r="Y1103">
        <f t="shared" si="220"/>
        <v>-9131</v>
      </c>
      <c r="Z1103">
        <f t="shared" si="220"/>
        <v>-9653</v>
      </c>
      <c r="AA1103">
        <f t="shared" si="220"/>
        <v>-10061</v>
      </c>
      <c r="AB1103">
        <f t="shared" si="220"/>
        <v>-10094</v>
      </c>
      <c r="AC1103">
        <f t="shared" si="220"/>
        <v>-10093</v>
      </c>
      <c r="AD1103">
        <f t="shared" si="220"/>
        <v>-10004</v>
      </c>
      <c r="AE1103">
        <f t="shared" si="220"/>
        <v>-9754</v>
      </c>
      <c r="AF1103">
        <f t="shared" si="220"/>
        <v>-8969</v>
      </c>
      <c r="AG1103">
        <f t="shared" si="220"/>
        <v>-9171</v>
      </c>
      <c r="AH1103">
        <f t="shared" si="220"/>
        <v>-8888</v>
      </c>
      <c r="AI1103">
        <f t="shared" si="220"/>
        <v>-8460</v>
      </c>
      <c r="AJ1103">
        <f t="shared" si="220"/>
        <v>-7596</v>
      </c>
      <c r="AK1103">
        <f t="shared" si="220"/>
        <v>-6993</v>
      </c>
      <c r="AL1103">
        <f t="shared" si="220"/>
        <v>-6898</v>
      </c>
      <c r="AM1103">
        <f t="shared" si="220"/>
        <v>-7259</v>
      </c>
      <c r="AN1103">
        <f t="shared" si="220"/>
        <v>-6811.375</v>
      </c>
      <c r="AO1103">
        <f t="shared" si="220"/>
        <v>-5720.4130000000005</v>
      </c>
    </row>
    <row r="1104" spans="1:43" hidden="1" x14ac:dyDescent="0.2">
      <c r="B1104" t="s">
        <v>3</v>
      </c>
    </row>
    <row r="1105" spans="1:43" hidden="1" x14ac:dyDescent="0.2">
      <c r="A1105" t="s">
        <v>667</v>
      </c>
      <c r="B1105" t="s">
        <v>5</v>
      </c>
      <c r="C1105">
        <v>5263</v>
      </c>
      <c r="D1105">
        <v>4396</v>
      </c>
      <c r="E1105">
        <v>3488</v>
      </c>
      <c r="F1105">
        <v>3329</v>
      </c>
      <c r="G1105">
        <v>3426</v>
      </c>
      <c r="H1105">
        <v>3201</v>
      </c>
      <c r="I1105">
        <v>4178</v>
      </c>
      <c r="J1105">
        <v>4674</v>
      </c>
      <c r="K1105">
        <v>5107</v>
      </c>
      <c r="L1105">
        <v>5843</v>
      </c>
      <c r="M1105">
        <v>5894</v>
      </c>
      <c r="N1105">
        <v>5782</v>
      </c>
      <c r="O1105">
        <v>6083</v>
      </c>
      <c r="P1105">
        <v>6787</v>
      </c>
      <c r="Q1105">
        <v>7063</v>
      </c>
      <c r="R1105">
        <v>7230</v>
      </c>
      <c r="S1105">
        <v>7508</v>
      </c>
      <c r="T1105">
        <v>8225</v>
      </c>
      <c r="U1105">
        <v>8706</v>
      </c>
      <c r="V1105">
        <v>8731</v>
      </c>
      <c r="W1105">
        <v>9071</v>
      </c>
      <c r="X1105">
        <v>9328</v>
      </c>
      <c r="Y1105">
        <v>9140</v>
      </c>
      <c r="Z1105">
        <v>9665</v>
      </c>
      <c r="AA1105">
        <v>10088</v>
      </c>
      <c r="AB1105">
        <v>10126</v>
      </c>
      <c r="AC1105">
        <v>10118</v>
      </c>
      <c r="AD1105">
        <v>10031</v>
      </c>
      <c r="AE1105">
        <v>9783</v>
      </c>
      <c r="AF1105">
        <v>9013</v>
      </c>
      <c r="AG1105">
        <v>9213</v>
      </c>
      <c r="AH1105">
        <v>8935</v>
      </c>
      <c r="AI1105">
        <v>8527</v>
      </c>
      <c r="AJ1105">
        <v>7730</v>
      </c>
      <c r="AK1105">
        <v>7344</v>
      </c>
      <c r="AL1105">
        <v>7363</v>
      </c>
      <c r="AM1105">
        <v>7850</v>
      </c>
      <c r="AN1105">
        <v>7968.9589999999998</v>
      </c>
      <c r="AO1105">
        <v>7768.4679999999998</v>
      </c>
      <c r="AP1105">
        <v>6800.91</v>
      </c>
      <c r="AQ1105">
        <v>5876.5249999999996</v>
      </c>
    </row>
    <row r="1106" spans="1:43" hidden="1" x14ac:dyDescent="0.2">
      <c r="B1106" t="s">
        <v>6</v>
      </c>
    </row>
    <row r="1107" spans="1:43" hidden="1" x14ac:dyDescent="0.2">
      <c r="A1107" t="s">
        <v>668</v>
      </c>
      <c r="B1107" t="s">
        <v>5</v>
      </c>
      <c r="C1107">
        <v>287</v>
      </c>
      <c r="D1107">
        <v>228</v>
      </c>
      <c r="E1107">
        <v>236</v>
      </c>
      <c r="F1107">
        <v>164</v>
      </c>
      <c r="G1107">
        <v>181</v>
      </c>
      <c r="H1107">
        <v>204</v>
      </c>
      <c r="I1107">
        <v>154</v>
      </c>
      <c r="J1107">
        <v>151</v>
      </c>
      <c r="K1107">
        <v>155</v>
      </c>
      <c r="L1107">
        <v>142</v>
      </c>
      <c r="M1107">
        <v>109</v>
      </c>
      <c r="N1107">
        <v>116</v>
      </c>
      <c r="O1107">
        <v>89</v>
      </c>
      <c r="P1107">
        <v>98</v>
      </c>
      <c r="Q1107">
        <v>99</v>
      </c>
      <c r="R1107">
        <v>95</v>
      </c>
      <c r="S1107">
        <v>110</v>
      </c>
      <c r="T1107">
        <v>108</v>
      </c>
      <c r="U1107">
        <v>110</v>
      </c>
      <c r="V1107">
        <v>118</v>
      </c>
      <c r="W1107">
        <v>50</v>
      </c>
      <c r="X1107">
        <v>20</v>
      </c>
      <c r="Y1107">
        <v>9</v>
      </c>
      <c r="Z1107">
        <v>12</v>
      </c>
      <c r="AA1107">
        <v>27</v>
      </c>
      <c r="AB1107">
        <v>32</v>
      </c>
      <c r="AC1107">
        <v>25</v>
      </c>
      <c r="AD1107">
        <v>27</v>
      </c>
      <c r="AE1107">
        <v>29</v>
      </c>
      <c r="AF1107">
        <v>44</v>
      </c>
      <c r="AG1107">
        <v>42</v>
      </c>
      <c r="AH1107">
        <v>47</v>
      </c>
      <c r="AI1107">
        <v>67</v>
      </c>
      <c r="AJ1107">
        <v>134</v>
      </c>
      <c r="AK1107">
        <v>351</v>
      </c>
      <c r="AL1107">
        <v>465</v>
      </c>
      <c r="AM1107">
        <v>591</v>
      </c>
      <c r="AN1107">
        <v>1157.5840000000001</v>
      </c>
      <c r="AO1107">
        <v>2048.0549999999998</v>
      </c>
      <c r="AP1107">
        <v>2981.768</v>
      </c>
      <c r="AQ1107">
        <v>3175.3090000000002</v>
      </c>
    </row>
    <row r="1108" spans="1:43" x14ac:dyDescent="0.2">
      <c r="B1108" t="s">
        <v>669</v>
      </c>
      <c r="C1108">
        <f>+C1112-C1110</f>
        <v>-38.418999999999997</v>
      </c>
      <c r="D1108">
        <f t="shared" ref="D1108:AO1108" si="221">+D1112-D1110</f>
        <v>-34.79</v>
      </c>
      <c r="E1108">
        <f t="shared" si="221"/>
        <v>-34.182000000000002</v>
      </c>
      <c r="F1108">
        <f t="shared" si="221"/>
        <v>-24.471</v>
      </c>
      <c r="G1108">
        <f t="shared" si="221"/>
        <v>-24.815000000000001</v>
      </c>
      <c r="H1108">
        <f t="shared" si="221"/>
        <v>-21.591999999999999</v>
      </c>
      <c r="I1108">
        <f t="shared" si="221"/>
        <v>-27.106000000000002</v>
      </c>
      <c r="J1108">
        <f t="shared" si="221"/>
        <v>-22.827999999999999</v>
      </c>
      <c r="K1108">
        <f t="shared" si="221"/>
        <v>-22.666</v>
      </c>
      <c r="L1108">
        <f t="shared" si="221"/>
        <v>-21.835000000000001</v>
      </c>
      <c r="M1108">
        <f t="shared" si="221"/>
        <v>-21.948</v>
      </c>
      <c r="N1108">
        <f t="shared" si="221"/>
        <v>-27.35</v>
      </c>
      <c r="O1108">
        <f t="shared" si="221"/>
        <v>-26.802</v>
      </c>
      <c r="P1108">
        <f t="shared" si="221"/>
        <v>-29.19</v>
      </c>
      <c r="Q1108">
        <f t="shared" si="221"/>
        <v>-36.700000000000003</v>
      </c>
      <c r="R1108">
        <f t="shared" si="221"/>
        <v>-28.972000000000001</v>
      </c>
      <c r="S1108">
        <f t="shared" si="221"/>
        <v>-30.35</v>
      </c>
      <c r="T1108">
        <f t="shared" si="221"/>
        <v>-29.701000000000001</v>
      </c>
      <c r="U1108">
        <f t="shared" si="221"/>
        <v>-35.073999999999998</v>
      </c>
      <c r="V1108">
        <f t="shared" si="221"/>
        <v>-33.594000000000001</v>
      </c>
      <c r="W1108">
        <f t="shared" si="221"/>
        <v>-34.689</v>
      </c>
      <c r="X1108">
        <f t="shared" si="221"/>
        <v>-34.927</v>
      </c>
      <c r="Y1108">
        <f t="shared" si="221"/>
        <v>-21.344000000000001</v>
      </c>
      <c r="Z1108">
        <f t="shared" si="221"/>
        <v>-32.85</v>
      </c>
      <c r="AA1108">
        <f t="shared" si="221"/>
        <v>-43.98</v>
      </c>
      <c r="AB1108">
        <f t="shared" si="221"/>
        <v>-40.533000000000001</v>
      </c>
      <c r="AC1108">
        <f t="shared" si="221"/>
        <v>-36.941000000000003</v>
      </c>
      <c r="AD1108">
        <f t="shared" si="221"/>
        <v>-30.641999999999999</v>
      </c>
      <c r="AE1108">
        <f t="shared" si="221"/>
        <v>-40.043999999999997</v>
      </c>
      <c r="AF1108">
        <f t="shared" si="221"/>
        <v>-37.417000000000002</v>
      </c>
      <c r="AG1108">
        <f t="shared" si="221"/>
        <v>-38.627000000000002</v>
      </c>
      <c r="AH1108">
        <f t="shared" si="221"/>
        <v>-22.87</v>
      </c>
      <c r="AI1108">
        <f t="shared" si="221"/>
        <v>-40.264000000000003</v>
      </c>
      <c r="AJ1108">
        <f t="shared" si="221"/>
        <v>-37.485999999999997</v>
      </c>
      <c r="AK1108">
        <f t="shared" si="221"/>
        <v>-37.170999999999999</v>
      </c>
      <c r="AL1108">
        <f t="shared" si="221"/>
        <v>-39.594000000000001</v>
      </c>
      <c r="AM1108">
        <f t="shared" si="221"/>
        <v>-41.366999999999997</v>
      </c>
      <c r="AN1108">
        <f t="shared" si="221"/>
        <v>-10.56</v>
      </c>
      <c r="AO1108">
        <f t="shared" si="221"/>
        <v>-41.48</v>
      </c>
    </row>
    <row r="1109" spans="1:43" hidden="1" x14ac:dyDescent="0.2">
      <c r="B1109" t="s">
        <v>3</v>
      </c>
    </row>
    <row r="1110" spans="1:43" hidden="1" x14ac:dyDescent="0.2">
      <c r="A1110" t="s">
        <v>670</v>
      </c>
      <c r="B1110" t="s">
        <v>5</v>
      </c>
      <c r="C1110">
        <v>38.418999999999997</v>
      </c>
      <c r="D1110">
        <v>34.79</v>
      </c>
      <c r="E1110">
        <v>34.182000000000002</v>
      </c>
      <c r="F1110">
        <v>24.471</v>
      </c>
      <c r="G1110">
        <v>24.815000000000001</v>
      </c>
      <c r="H1110">
        <v>21.591999999999999</v>
      </c>
      <c r="I1110">
        <v>27.106000000000002</v>
      </c>
      <c r="J1110">
        <v>22.827999999999999</v>
      </c>
      <c r="K1110">
        <v>22.666</v>
      </c>
      <c r="L1110">
        <v>21.835000000000001</v>
      </c>
      <c r="M1110">
        <v>21.948</v>
      </c>
      <c r="N1110">
        <v>27.35</v>
      </c>
      <c r="O1110">
        <v>26.802</v>
      </c>
      <c r="P1110">
        <v>29.19</v>
      </c>
      <c r="Q1110">
        <v>36.700000000000003</v>
      </c>
      <c r="R1110">
        <v>28.972000000000001</v>
      </c>
      <c r="S1110">
        <v>30.35</v>
      </c>
      <c r="T1110">
        <v>29.701000000000001</v>
      </c>
      <c r="U1110">
        <v>35.073999999999998</v>
      </c>
      <c r="V1110">
        <v>33.594000000000001</v>
      </c>
      <c r="W1110">
        <v>34.689</v>
      </c>
      <c r="X1110">
        <v>34.927</v>
      </c>
      <c r="Y1110">
        <v>21.344000000000001</v>
      </c>
      <c r="Z1110">
        <v>32.85</v>
      </c>
      <c r="AA1110">
        <v>43.98</v>
      </c>
      <c r="AB1110">
        <v>40.533000000000001</v>
      </c>
      <c r="AC1110">
        <v>36.941000000000003</v>
      </c>
      <c r="AD1110">
        <v>30.641999999999999</v>
      </c>
      <c r="AE1110">
        <v>40.043999999999997</v>
      </c>
      <c r="AF1110">
        <v>37.417000000000002</v>
      </c>
      <c r="AG1110">
        <v>38.627000000000002</v>
      </c>
      <c r="AH1110">
        <v>22.87</v>
      </c>
      <c r="AI1110">
        <v>40.264000000000003</v>
      </c>
      <c r="AJ1110">
        <v>37.485999999999997</v>
      </c>
      <c r="AK1110">
        <v>37.170999999999999</v>
      </c>
      <c r="AL1110">
        <v>39.594000000000001</v>
      </c>
      <c r="AM1110">
        <v>41.366999999999997</v>
      </c>
      <c r="AN1110">
        <v>10.56</v>
      </c>
      <c r="AO1110">
        <v>41.48</v>
      </c>
    </row>
    <row r="1111" spans="1:43" hidden="1" x14ac:dyDescent="0.2">
      <c r="B1111" t="s">
        <v>6</v>
      </c>
    </row>
    <row r="1112" spans="1:43" hidden="1" x14ac:dyDescent="0.2">
      <c r="A1112" t="s">
        <v>671</v>
      </c>
      <c r="B1112" t="s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</row>
    <row r="1113" spans="1:43" x14ac:dyDescent="0.2">
      <c r="B1113" t="s">
        <v>672</v>
      </c>
      <c r="C1113" t="e">
        <f>+C1117-C1115</f>
        <v>#VALUE!</v>
      </c>
      <c r="D1113" t="e">
        <f t="shared" ref="D1113:AO1113" si="222">+D1117-D1115</f>
        <v>#VALUE!</v>
      </c>
      <c r="E1113" t="e">
        <f t="shared" si="222"/>
        <v>#VALUE!</v>
      </c>
      <c r="F1113" t="e">
        <f t="shared" si="222"/>
        <v>#VALUE!</v>
      </c>
      <c r="G1113" t="e">
        <f t="shared" si="222"/>
        <v>#VALUE!</v>
      </c>
      <c r="H1113" t="e">
        <f t="shared" si="222"/>
        <v>#VALUE!</v>
      </c>
      <c r="I1113" t="e">
        <f t="shared" si="222"/>
        <v>#VALUE!</v>
      </c>
      <c r="J1113" t="e">
        <f t="shared" si="222"/>
        <v>#VALUE!</v>
      </c>
      <c r="K1113" t="e">
        <f t="shared" si="222"/>
        <v>#VALUE!</v>
      </c>
      <c r="L1113" t="e">
        <f t="shared" si="222"/>
        <v>#VALUE!</v>
      </c>
      <c r="M1113" t="e">
        <f t="shared" si="222"/>
        <v>#VALUE!</v>
      </c>
      <c r="N1113" t="e">
        <f t="shared" si="222"/>
        <v>#VALUE!</v>
      </c>
      <c r="O1113">
        <f t="shared" si="222"/>
        <v>-62.12</v>
      </c>
      <c r="P1113">
        <f t="shared" si="222"/>
        <v>-79.98</v>
      </c>
      <c r="Q1113">
        <f t="shared" si="222"/>
        <v>-30.06</v>
      </c>
      <c r="R1113">
        <f t="shared" si="222"/>
        <v>7.4999999999999991</v>
      </c>
      <c r="S1113">
        <f t="shared" si="222"/>
        <v>15.58</v>
      </c>
      <c r="T1113">
        <f t="shared" si="222"/>
        <v>18.260000000000002</v>
      </c>
      <c r="U1113">
        <f t="shared" si="222"/>
        <v>16.733999999999998</v>
      </c>
      <c r="V1113">
        <f t="shared" si="222"/>
        <v>11.441000000000001</v>
      </c>
      <c r="W1113">
        <f t="shared" si="222"/>
        <v>0</v>
      </c>
      <c r="X1113">
        <f t="shared" si="222"/>
        <v>0</v>
      </c>
      <c r="Y1113">
        <f t="shared" si="222"/>
        <v>0</v>
      </c>
      <c r="Z1113">
        <f t="shared" si="222"/>
        <v>-3.7480000000000002</v>
      </c>
      <c r="AA1113">
        <f t="shared" si="222"/>
        <v>-5.2249999999999996</v>
      </c>
      <c r="AB1113">
        <f t="shared" si="222"/>
        <v>-0.2</v>
      </c>
      <c r="AC1113">
        <f t="shared" si="222"/>
        <v>-0.5</v>
      </c>
      <c r="AD1113">
        <f t="shared" si="222"/>
        <v>-6.4</v>
      </c>
      <c r="AE1113">
        <f t="shared" si="222"/>
        <v>-6.1829999999999998</v>
      </c>
      <c r="AF1113">
        <f t="shared" si="222"/>
        <v>-8.9600000000000009</v>
      </c>
      <c r="AG1113">
        <f t="shared" si="222"/>
        <v>-12.32</v>
      </c>
      <c r="AH1113">
        <f t="shared" si="222"/>
        <v>-21.24</v>
      </c>
      <c r="AI1113">
        <f t="shared" si="222"/>
        <v>-14.76</v>
      </c>
      <c r="AJ1113">
        <f t="shared" si="222"/>
        <v>-15.74</v>
      </c>
      <c r="AK1113">
        <f t="shared" si="222"/>
        <v>-12.54</v>
      </c>
      <c r="AL1113">
        <f t="shared" si="222"/>
        <v>-16.16</v>
      </c>
      <c r="AM1113">
        <f t="shared" si="222"/>
        <v>-21.581</v>
      </c>
      <c r="AN1113">
        <f t="shared" si="222"/>
        <v>-21.74</v>
      </c>
      <c r="AO1113">
        <f t="shared" si="222"/>
        <v>-24.04</v>
      </c>
    </row>
    <row r="1114" spans="1:43" hidden="1" x14ac:dyDescent="0.2">
      <c r="B1114" t="s">
        <v>3</v>
      </c>
    </row>
    <row r="1115" spans="1:43" hidden="1" x14ac:dyDescent="0.2">
      <c r="A1115" t="s">
        <v>673</v>
      </c>
      <c r="B1115" t="s">
        <v>5</v>
      </c>
      <c r="C1115" t="s">
        <v>34</v>
      </c>
      <c r="D1115" t="s">
        <v>34</v>
      </c>
      <c r="E1115" t="s">
        <v>34</v>
      </c>
      <c r="F1115" t="s">
        <v>34</v>
      </c>
      <c r="G1115" t="s">
        <v>34</v>
      </c>
      <c r="H1115" t="s">
        <v>34</v>
      </c>
      <c r="I1115" t="s">
        <v>34</v>
      </c>
      <c r="J1115" t="s">
        <v>34</v>
      </c>
      <c r="K1115" t="s">
        <v>34</v>
      </c>
      <c r="L1115" t="s">
        <v>34</v>
      </c>
      <c r="M1115" t="s">
        <v>34</v>
      </c>
      <c r="N1115" t="s">
        <v>34</v>
      </c>
      <c r="O1115">
        <v>62.12</v>
      </c>
      <c r="P1115">
        <v>82.12</v>
      </c>
      <c r="Q1115">
        <v>30.38</v>
      </c>
      <c r="R1115">
        <v>4.12</v>
      </c>
      <c r="S1115">
        <v>0.08</v>
      </c>
      <c r="T1115">
        <v>0</v>
      </c>
      <c r="U1115">
        <v>6.0000000000000001E-3</v>
      </c>
      <c r="V1115">
        <v>1.9E-2</v>
      </c>
      <c r="W1115">
        <v>0</v>
      </c>
      <c r="X1115">
        <v>0</v>
      </c>
      <c r="Y1115">
        <v>0</v>
      </c>
      <c r="Z1115">
        <v>3.7480000000000002</v>
      </c>
      <c r="AA1115">
        <v>5.2249999999999996</v>
      </c>
      <c r="AB1115">
        <v>0.2</v>
      </c>
      <c r="AC1115">
        <v>0.5</v>
      </c>
      <c r="AD1115">
        <v>6.4</v>
      </c>
      <c r="AE1115">
        <v>6.1829999999999998</v>
      </c>
      <c r="AF1115">
        <v>8.9600000000000009</v>
      </c>
      <c r="AG1115">
        <v>12.32</v>
      </c>
      <c r="AH1115">
        <v>21.24</v>
      </c>
      <c r="AI1115">
        <v>14.76</v>
      </c>
      <c r="AJ1115">
        <v>15.74</v>
      </c>
      <c r="AK1115">
        <v>12.54</v>
      </c>
      <c r="AL1115">
        <v>16.16</v>
      </c>
      <c r="AM1115">
        <v>21.581</v>
      </c>
      <c r="AN1115">
        <v>21.74</v>
      </c>
      <c r="AO1115">
        <v>24.04</v>
      </c>
    </row>
    <row r="1116" spans="1:43" hidden="1" x14ac:dyDescent="0.2">
      <c r="B1116" t="s">
        <v>6</v>
      </c>
    </row>
    <row r="1117" spans="1:43" hidden="1" x14ac:dyDescent="0.2">
      <c r="A1117" t="s">
        <v>674</v>
      </c>
      <c r="B1117" t="s">
        <v>5</v>
      </c>
      <c r="C1117" t="s">
        <v>34</v>
      </c>
      <c r="D1117" t="s">
        <v>34</v>
      </c>
      <c r="E1117" t="s">
        <v>34</v>
      </c>
      <c r="F1117" t="s">
        <v>34</v>
      </c>
      <c r="G1117" t="s">
        <v>34</v>
      </c>
      <c r="H1117" t="s">
        <v>34</v>
      </c>
      <c r="I1117" t="s">
        <v>34</v>
      </c>
      <c r="J1117" t="s">
        <v>34</v>
      </c>
      <c r="K1117" t="s">
        <v>34</v>
      </c>
      <c r="L1117" t="s">
        <v>34</v>
      </c>
      <c r="M1117" t="s">
        <v>34</v>
      </c>
      <c r="N1117" t="s">
        <v>34</v>
      </c>
      <c r="O1117">
        <v>0</v>
      </c>
      <c r="P1117">
        <v>2.14</v>
      </c>
      <c r="Q1117">
        <v>0.32</v>
      </c>
      <c r="R1117">
        <v>11.62</v>
      </c>
      <c r="S1117">
        <v>15.66</v>
      </c>
      <c r="T1117">
        <v>18.260000000000002</v>
      </c>
      <c r="U1117">
        <v>16.739999999999998</v>
      </c>
      <c r="V1117">
        <v>11.46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</row>
    <row r="1118" spans="1:43" x14ac:dyDescent="0.2">
      <c r="B1118" t="s">
        <v>675</v>
      </c>
      <c r="C1118">
        <f>+C1122-C1120</f>
        <v>0</v>
      </c>
      <c r="D1118">
        <f t="shared" ref="D1118:AO1118" si="223">+D1122-D1120</f>
        <v>0</v>
      </c>
      <c r="E1118">
        <f t="shared" si="223"/>
        <v>0</v>
      </c>
      <c r="F1118">
        <f t="shared" si="223"/>
        <v>0</v>
      </c>
      <c r="G1118">
        <f t="shared" si="223"/>
        <v>0</v>
      </c>
      <c r="H1118">
        <f t="shared" si="223"/>
        <v>0</v>
      </c>
      <c r="I1118">
        <f t="shared" si="223"/>
        <v>0</v>
      </c>
      <c r="J1118">
        <f t="shared" si="223"/>
        <v>0</v>
      </c>
      <c r="K1118">
        <f t="shared" si="223"/>
        <v>0</v>
      </c>
      <c r="L1118">
        <f t="shared" si="223"/>
        <v>0</v>
      </c>
      <c r="M1118">
        <f t="shared" si="223"/>
        <v>0</v>
      </c>
      <c r="N1118">
        <f t="shared" si="223"/>
        <v>0</v>
      </c>
      <c r="O1118">
        <f t="shared" si="223"/>
        <v>0</v>
      </c>
      <c r="P1118">
        <f t="shared" si="223"/>
        <v>0</v>
      </c>
      <c r="Q1118">
        <f t="shared" si="223"/>
        <v>0</v>
      </c>
      <c r="R1118">
        <f t="shared" si="223"/>
        <v>0</v>
      </c>
      <c r="S1118">
        <f t="shared" si="223"/>
        <v>0</v>
      </c>
      <c r="T1118">
        <f t="shared" si="223"/>
        <v>0</v>
      </c>
      <c r="U1118">
        <f t="shared" si="223"/>
        <v>0</v>
      </c>
      <c r="V1118">
        <f t="shared" si="223"/>
        <v>0</v>
      </c>
      <c r="W1118">
        <f t="shared" si="223"/>
        <v>0</v>
      </c>
      <c r="X1118">
        <f t="shared" si="223"/>
        <v>0</v>
      </c>
      <c r="Y1118">
        <f t="shared" si="223"/>
        <v>0</v>
      </c>
      <c r="Z1118">
        <f t="shared" si="223"/>
        <v>0</v>
      </c>
      <c r="AA1118">
        <f t="shared" si="223"/>
        <v>0</v>
      </c>
      <c r="AB1118">
        <f t="shared" si="223"/>
        <v>0</v>
      </c>
      <c r="AC1118">
        <f t="shared" si="223"/>
        <v>0</v>
      </c>
      <c r="AD1118">
        <f t="shared" si="223"/>
        <v>0</v>
      </c>
      <c r="AE1118">
        <f t="shared" si="223"/>
        <v>0</v>
      </c>
      <c r="AF1118">
        <f t="shared" si="223"/>
        <v>0</v>
      </c>
      <c r="AG1118">
        <f t="shared" si="223"/>
        <v>0</v>
      </c>
      <c r="AH1118">
        <f t="shared" si="223"/>
        <v>0</v>
      </c>
      <c r="AI1118">
        <f t="shared" si="223"/>
        <v>0</v>
      </c>
      <c r="AJ1118">
        <f t="shared" si="223"/>
        <v>0</v>
      </c>
      <c r="AK1118">
        <f t="shared" si="223"/>
        <v>0</v>
      </c>
      <c r="AL1118">
        <f t="shared" si="223"/>
        <v>0</v>
      </c>
      <c r="AM1118">
        <f t="shared" si="223"/>
        <v>0</v>
      </c>
      <c r="AN1118">
        <f t="shared" si="223"/>
        <v>0</v>
      </c>
      <c r="AO1118">
        <f t="shared" si="223"/>
        <v>0</v>
      </c>
    </row>
    <row r="1119" spans="1:43" hidden="1" x14ac:dyDescent="0.2">
      <c r="B1119" t="s">
        <v>3</v>
      </c>
    </row>
    <row r="1120" spans="1:43" hidden="1" x14ac:dyDescent="0.2">
      <c r="A1120" t="s">
        <v>676</v>
      </c>
      <c r="B1120" t="s">
        <v>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</row>
    <row r="1121" spans="1:41" hidden="1" x14ac:dyDescent="0.2">
      <c r="B1121" t="s">
        <v>6</v>
      </c>
    </row>
    <row r="1122" spans="1:41" hidden="1" x14ac:dyDescent="0.2">
      <c r="A1122" t="s">
        <v>677</v>
      </c>
      <c r="B1122" t="s">
        <v>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</row>
    <row r="1123" spans="1:41" x14ac:dyDescent="0.2">
      <c r="B1123" t="s">
        <v>678</v>
      </c>
      <c r="C1123">
        <f>+C1127-C1125</f>
        <v>1289.8309999999999</v>
      </c>
      <c r="D1123">
        <f t="shared" ref="D1123:AO1123" si="224">+D1127-D1125</f>
        <v>1263.116</v>
      </c>
      <c r="E1123">
        <f t="shared" si="224"/>
        <v>1057.779</v>
      </c>
      <c r="F1123">
        <f t="shared" si="224"/>
        <v>993.89700000000005</v>
      </c>
      <c r="G1123">
        <f t="shared" si="224"/>
        <v>1017.342</v>
      </c>
      <c r="H1123">
        <f t="shared" si="224"/>
        <v>828.67600000000004</v>
      </c>
      <c r="I1123">
        <f t="shared" si="224"/>
        <v>931.42399999999998</v>
      </c>
      <c r="J1123">
        <f t="shared" si="224"/>
        <v>1029.4590000000001</v>
      </c>
      <c r="K1123">
        <f t="shared" si="224"/>
        <v>1013.485</v>
      </c>
      <c r="L1123">
        <f t="shared" si="224"/>
        <v>963.452</v>
      </c>
      <c r="M1123">
        <f t="shared" si="224"/>
        <v>1229.8710000000001</v>
      </c>
      <c r="N1123">
        <f t="shared" si="224"/>
        <v>1379.0139999999999</v>
      </c>
      <c r="O1123">
        <f t="shared" si="224"/>
        <v>1335.809</v>
      </c>
      <c r="P1123">
        <f t="shared" si="224"/>
        <v>1619.559</v>
      </c>
      <c r="Q1123">
        <f t="shared" si="224"/>
        <v>1696.3990000000001</v>
      </c>
      <c r="R1123">
        <f t="shared" si="224"/>
        <v>1819.9</v>
      </c>
      <c r="S1123">
        <f t="shared" si="224"/>
        <v>1976.4</v>
      </c>
      <c r="T1123">
        <f t="shared" si="224"/>
        <v>2283.5679999999998</v>
      </c>
      <c r="U1123">
        <f t="shared" si="224"/>
        <v>2239.5740000000001</v>
      </c>
      <c r="V1123">
        <f t="shared" si="224"/>
        <v>1919.4739999999999</v>
      </c>
      <c r="W1123">
        <f t="shared" si="224"/>
        <v>2002.625</v>
      </c>
      <c r="X1123">
        <f t="shared" si="224"/>
        <v>1942.104</v>
      </c>
      <c r="Y1123">
        <f t="shared" si="224"/>
        <v>1792.5540000000001</v>
      </c>
      <c r="Z1123">
        <f t="shared" si="224"/>
        <v>1646.8510000000001</v>
      </c>
      <c r="AA1123">
        <f t="shared" si="224"/>
        <v>1836</v>
      </c>
      <c r="AB1123">
        <f t="shared" si="224"/>
        <v>2243.9</v>
      </c>
      <c r="AC1123">
        <f t="shared" si="224"/>
        <v>2021.473</v>
      </c>
      <c r="AD1123">
        <f t="shared" si="224"/>
        <v>1835.0219999999999</v>
      </c>
      <c r="AE1123">
        <f t="shared" si="224"/>
        <v>1840.6369999999999</v>
      </c>
      <c r="AF1123">
        <f t="shared" si="224"/>
        <v>1697.0039999999999</v>
      </c>
      <c r="AG1123">
        <f t="shared" si="224"/>
        <v>1729.7860000000001</v>
      </c>
      <c r="AH1123">
        <f t="shared" si="224"/>
        <v>1785.2339999999999</v>
      </c>
      <c r="AI1123">
        <f t="shared" si="224"/>
        <v>1740.875</v>
      </c>
      <c r="AJ1123">
        <f t="shared" si="224"/>
        <v>1856.5550000000001</v>
      </c>
      <c r="AK1123">
        <f t="shared" si="224"/>
        <v>1728.84</v>
      </c>
      <c r="AL1123">
        <f t="shared" si="224"/>
        <v>1872.431</v>
      </c>
      <c r="AM1123">
        <f t="shared" si="224"/>
        <v>1644.857</v>
      </c>
      <c r="AN1123">
        <f t="shared" si="224"/>
        <v>1509.8579999999999</v>
      </c>
      <c r="AO1123">
        <f t="shared" si="224"/>
        <v>1002.677</v>
      </c>
    </row>
    <row r="1124" spans="1:41" hidden="1" x14ac:dyDescent="0.2">
      <c r="B1124" t="s">
        <v>3</v>
      </c>
    </row>
    <row r="1125" spans="1:41" hidden="1" x14ac:dyDescent="0.2">
      <c r="A1125" t="s">
        <v>679</v>
      </c>
      <c r="B1125" t="s">
        <v>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1E-3</v>
      </c>
      <c r="R1125">
        <v>0</v>
      </c>
      <c r="S1125">
        <v>0</v>
      </c>
      <c r="T1125">
        <v>2.0339999999999998</v>
      </c>
      <c r="U1125">
        <v>4.3259999999999996</v>
      </c>
      <c r="V1125">
        <v>3.5259999999999998</v>
      </c>
      <c r="W1125">
        <v>0.875</v>
      </c>
      <c r="X1125">
        <v>7.6999999999999999E-2</v>
      </c>
      <c r="Y1125">
        <v>0</v>
      </c>
      <c r="Z1125">
        <v>1E-3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</row>
    <row r="1126" spans="1:41" hidden="1" x14ac:dyDescent="0.2">
      <c r="B1126" t="s">
        <v>6</v>
      </c>
    </row>
    <row r="1127" spans="1:41" hidden="1" x14ac:dyDescent="0.2">
      <c r="A1127" t="s">
        <v>680</v>
      </c>
      <c r="B1127" t="s">
        <v>5</v>
      </c>
      <c r="C1127">
        <v>1289.8309999999999</v>
      </c>
      <c r="D1127">
        <v>1263.116</v>
      </c>
      <c r="E1127">
        <v>1057.779</v>
      </c>
      <c r="F1127">
        <v>993.89700000000005</v>
      </c>
      <c r="G1127">
        <v>1017.342</v>
      </c>
      <c r="H1127">
        <v>828.67600000000004</v>
      </c>
      <c r="I1127">
        <v>931.42399999999998</v>
      </c>
      <c r="J1127">
        <v>1029.4590000000001</v>
      </c>
      <c r="K1127">
        <v>1013.485</v>
      </c>
      <c r="L1127">
        <v>963.452</v>
      </c>
      <c r="M1127">
        <v>1229.8710000000001</v>
      </c>
      <c r="N1127">
        <v>1379.0139999999999</v>
      </c>
      <c r="O1127">
        <v>1335.809</v>
      </c>
      <c r="P1127">
        <v>1619.559</v>
      </c>
      <c r="Q1127">
        <v>1696.4</v>
      </c>
      <c r="R1127">
        <v>1819.9</v>
      </c>
      <c r="S1127">
        <v>1976.4</v>
      </c>
      <c r="T1127">
        <v>2285.6019999999999</v>
      </c>
      <c r="U1127">
        <v>2243.9</v>
      </c>
      <c r="V1127">
        <v>1923</v>
      </c>
      <c r="W1127">
        <v>2003.5</v>
      </c>
      <c r="X1127">
        <v>1942.181</v>
      </c>
      <c r="Y1127">
        <v>1792.5540000000001</v>
      </c>
      <c r="Z1127">
        <v>1646.8520000000001</v>
      </c>
      <c r="AA1127">
        <v>1836</v>
      </c>
      <c r="AB1127">
        <v>2243.9</v>
      </c>
      <c r="AC1127">
        <v>2021.473</v>
      </c>
      <c r="AD1127">
        <v>1835.0219999999999</v>
      </c>
      <c r="AE1127">
        <v>1840.6369999999999</v>
      </c>
      <c r="AF1127">
        <v>1697.0039999999999</v>
      </c>
      <c r="AG1127">
        <v>1729.7860000000001</v>
      </c>
      <c r="AH1127">
        <v>1785.2339999999999</v>
      </c>
      <c r="AI1127">
        <v>1740.875</v>
      </c>
      <c r="AJ1127">
        <v>1856.5550000000001</v>
      </c>
      <c r="AK1127">
        <v>1728.84</v>
      </c>
      <c r="AL1127">
        <v>1872.431</v>
      </c>
      <c r="AM1127">
        <v>1644.857</v>
      </c>
      <c r="AN1127">
        <v>1509.8579999999999</v>
      </c>
      <c r="AO1127">
        <v>1002.677</v>
      </c>
    </row>
    <row r="1128" spans="1:41" x14ac:dyDescent="0.2">
      <c r="B1128" t="s">
        <v>681</v>
      </c>
      <c r="C1128">
        <f>+C1132-C1130</f>
        <v>0</v>
      </c>
      <c r="D1128">
        <f t="shared" ref="D1128:AO1128" si="225">+D1132-D1130</f>
        <v>0</v>
      </c>
      <c r="E1128">
        <f t="shared" si="225"/>
        <v>0</v>
      </c>
      <c r="F1128">
        <f t="shared" si="225"/>
        <v>0</v>
      </c>
      <c r="G1128">
        <f t="shared" si="225"/>
        <v>0</v>
      </c>
      <c r="H1128">
        <f t="shared" si="225"/>
        <v>0</v>
      </c>
      <c r="I1128">
        <f t="shared" si="225"/>
        <v>0</v>
      </c>
      <c r="J1128">
        <f t="shared" si="225"/>
        <v>0</v>
      </c>
      <c r="K1128">
        <f t="shared" si="225"/>
        <v>13.62</v>
      </c>
      <c r="L1128">
        <f t="shared" si="225"/>
        <v>29.8</v>
      </c>
      <c r="M1128">
        <f t="shared" si="225"/>
        <v>53.317999999999998</v>
      </c>
      <c r="N1128">
        <f t="shared" si="225"/>
        <v>78.662000000000006</v>
      </c>
      <c r="O1128">
        <f t="shared" si="225"/>
        <v>109.069</v>
      </c>
      <c r="P1128">
        <f t="shared" si="225"/>
        <v>126.002</v>
      </c>
      <c r="Q1128">
        <f t="shared" si="225"/>
        <v>138.16899999999998</v>
      </c>
      <c r="R1128">
        <f t="shared" si="225"/>
        <v>153.43200000000002</v>
      </c>
      <c r="S1128">
        <f t="shared" si="225"/>
        <v>174.28199999999998</v>
      </c>
      <c r="T1128">
        <f t="shared" si="225"/>
        <v>193.38</v>
      </c>
      <c r="U1128">
        <f t="shared" si="225"/>
        <v>243.887</v>
      </c>
      <c r="V1128">
        <f t="shared" si="225"/>
        <v>296.25200000000001</v>
      </c>
      <c r="W1128">
        <f t="shared" si="225"/>
        <v>304.84900000000005</v>
      </c>
      <c r="X1128">
        <f t="shared" si="225"/>
        <v>334.62799999999999</v>
      </c>
      <c r="Y1128">
        <f t="shared" si="225"/>
        <v>337.23099999999999</v>
      </c>
      <c r="Z1128">
        <f t="shared" si="225"/>
        <v>349.69</v>
      </c>
      <c r="AA1128">
        <f t="shared" si="225"/>
        <v>389.16500000000002</v>
      </c>
      <c r="AB1128">
        <f t="shared" si="225"/>
        <v>360.80700000000002</v>
      </c>
      <c r="AC1128">
        <f t="shared" si="225"/>
        <v>329.10199999999998</v>
      </c>
      <c r="AD1128">
        <f t="shared" si="225"/>
        <v>301.697</v>
      </c>
      <c r="AE1128">
        <f t="shared" si="225"/>
        <v>275.42100000000005</v>
      </c>
      <c r="AF1128">
        <f t="shared" si="225"/>
        <v>268.50200000000001</v>
      </c>
      <c r="AG1128">
        <f t="shared" si="225"/>
        <v>152.22300000000001</v>
      </c>
      <c r="AH1128">
        <f t="shared" si="225"/>
        <v>152.845</v>
      </c>
      <c r="AI1128">
        <f t="shared" si="225"/>
        <v>174.83799999999999</v>
      </c>
      <c r="AJ1128">
        <f t="shared" si="225"/>
        <v>145.71600000000001</v>
      </c>
      <c r="AK1128">
        <f t="shared" si="225"/>
        <v>172.74699999999999</v>
      </c>
      <c r="AL1128">
        <f t="shared" si="225"/>
        <v>181.54300000000001</v>
      </c>
      <c r="AM1128">
        <f t="shared" si="225"/>
        <v>123.82899999999999</v>
      </c>
      <c r="AN1128">
        <f t="shared" si="225"/>
        <v>108.43299999999999</v>
      </c>
      <c r="AO1128">
        <f t="shared" si="225"/>
        <v>-36.660000000000011</v>
      </c>
    </row>
    <row r="1129" spans="1:41" hidden="1" x14ac:dyDescent="0.2">
      <c r="B1129" t="s">
        <v>3</v>
      </c>
    </row>
    <row r="1130" spans="1:41" hidden="1" x14ac:dyDescent="0.2">
      <c r="A1130" t="s">
        <v>682</v>
      </c>
      <c r="B1130" t="s">
        <v>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0.75700000000000001</v>
      </c>
      <c r="Q1130">
        <v>0.41799999999999998</v>
      </c>
      <c r="R1130">
        <v>0.23699999999999999</v>
      </c>
      <c r="S1130">
        <v>5.6000000000000001E-2</v>
      </c>
      <c r="T1130">
        <v>0.17199999999999999</v>
      </c>
      <c r="U1130">
        <v>1.0999999999999999E-2</v>
      </c>
      <c r="V1130">
        <v>2.6110000000000002</v>
      </c>
      <c r="W1130">
        <v>4.0419999999999998</v>
      </c>
      <c r="X1130">
        <v>1.387</v>
      </c>
      <c r="Y1130">
        <v>1.6759999999999999</v>
      </c>
      <c r="Z1130">
        <v>1E-3</v>
      </c>
      <c r="AA1130">
        <v>1.3879999999999999</v>
      </c>
      <c r="AB1130">
        <v>0.01</v>
      </c>
      <c r="AC1130">
        <v>1.089</v>
      </c>
      <c r="AD1130">
        <v>0.78100000000000003</v>
      </c>
      <c r="AE1130">
        <v>1E-3</v>
      </c>
      <c r="AF1130">
        <v>5.7000000000000002E-2</v>
      </c>
      <c r="AG1130">
        <v>9.8800000000000008</v>
      </c>
      <c r="AH1130">
        <v>12.632</v>
      </c>
      <c r="AI1130">
        <v>14.58</v>
      </c>
      <c r="AJ1130">
        <v>26.347999999999999</v>
      </c>
      <c r="AK1130">
        <v>14.138</v>
      </c>
      <c r="AL1130">
        <v>3.6549999999999998</v>
      </c>
      <c r="AM1130">
        <v>8.6760000000000002</v>
      </c>
      <c r="AN1130">
        <v>23.62</v>
      </c>
      <c r="AO1130">
        <v>103.54</v>
      </c>
    </row>
    <row r="1131" spans="1:41" hidden="1" x14ac:dyDescent="0.2">
      <c r="B1131" t="s">
        <v>6</v>
      </c>
    </row>
    <row r="1132" spans="1:41" hidden="1" x14ac:dyDescent="0.2">
      <c r="A1132" t="s">
        <v>683</v>
      </c>
      <c r="B1132" t="s">
        <v>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13.62</v>
      </c>
      <c r="L1132">
        <v>29.8</v>
      </c>
      <c r="M1132">
        <v>53.317999999999998</v>
      </c>
      <c r="N1132">
        <v>78.662000000000006</v>
      </c>
      <c r="O1132">
        <v>109.069</v>
      </c>
      <c r="P1132">
        <v>126.759</v>
      </c>
      <c r="Q1132">
        <v>138.58699999999999</v>
      </c>
      <c r="R1132">
        <v>153.66900000000001</v>
      </c>
      <c r="S1132">
        <v>174.33799999999999</v>
      </c>
      <c r="T1132">
        <v>193.55199999999999</v>
      </c>
      <c r="U1132">
        <v>243.898</v>
      </c>
      <c r="V1132">
        <v>298.863</v>
      </c>
      <c r="W1132">
        <v>308.89100000000002</v>
      </c>
      <c r="X1132">
        <v>336.01499999999999</v>
      </c>
      <c r="Y1132">
        <v>338.90699999999998</v>
      </c>
      <c r="Z1132">
        <v>349.69099999999997</v>
      </c>
      <c r="AA1132">
        <v>390.553</v>
      </c>
      <c r="AB1132">
        <v>360.81700000000001</v>
      </c>
      <c r="AC1132">
        <v>330.19099999999997</v>
      </c>
      <c r="AD1132">
        <v>302.47800000000001</v>
      </c>
      <c r="AE1132">
        <v>275.42200000000003</v>
      </c>
      <c r="AF1132">
        <v>268.55900000000003</v>
      </c>
      <c r="AG1132">
        <v>162.10300000000001</v>
      </c>
      <c r="AH1132">
        <v>165.477</v>
      </c>
      <c r="AI1132">
        <v>189.41800000000001</v>
      </c>
      <c r="AJ1132">
        <v>172.06399999999999</v>
      </c>
      <c r="AK1132">
        <v>186.88499999999999</v>
      </c>
      <c r="AL1132">
        <v>185.19800000000001</v>
      </c>
      <c r="AM1132">
        <v>132.505</v>
      </c>
      <c r="AN1132">
        <v>132.053</v>
      </c>
      <c r="AO1132">
        <v>66.88</v>
      </c>
    </row>
    <row r="1133" spans="1:41" x14ac:dyDescent="0.2">
      <c r="B1133" t="s">
        <v>684</v>
      </c>
      <c r="C1133">
        <f>+C1137-C1135</f>
        <v>0</v>
      </c>
      <c r="D1133">
        <f t="shared" ref="D1133:AO1133" si="226">+D1137-D1135</f>
        <v>0</v>
      </c>
      <c r="E1133">
        <f t="shared" si="226"/>
        <v>0</v>
      </c>
      <c r="F1133">
        <f t="shared" si="226"/>
        <v>0</v>
      </c>
      <c r="G1133">
        <f t="shared" si="226"/>
        <v>0</v>
      </c>
      <c r="H1133">
        <f t="shared" si="226"/>
        <v>0</v>
      </c>
      <c r="I1133">
        <f t="shared" si="226"/>
        <v>0</v>
      </c>
      <c r="J1133">
        <f t="shared" si="226"/>
        <v>0</v>
      </c>
      <c r="K1133">
        <f t="shared" si="226"/>
        <v>0</v>
      </c>
      <c r="L1133">
        <f t="shared" si="226"/>
        <v>0</v>
      </c>
      <c r="M1133">
        <f t="shared" si="226"/>
        <v>0</v>
      </c>
      <c r="N1133">
        <f t="shared" si="226"/>
        <v>0</v>
      </c>
      <c r="O1133">
        <f t="shared" si="226"/>
        <v>0</v>
      </c>
      <c r="P1133">
        <f t="shared" si="226"/>
        <v>0</v>
      </c>
      <c r="Q1133">
        <f t="shared" si="226"/>
        <v>0</v>
      </c>
      <c r="R1133">
        <f t="shared" si="226"/>
        <v>0</v>
      </c>
      <c r="S1133">
        <f t="shared" si="226"/>
        <v>0</v>
      </c>
      <c r="T1133">
        <f t="shared" si="226"/>
        <v>0</v>
      </c>
      <c r="U1133">
        <f t="shared" si="226"/>
        <v>0</v>
      </c>
      <c r="V1133">
        <f t="shared" si="226"/>
        <v>0</v>
      </c>
      <c r="W1133">
        <f t="shared" si="226"/>
        <v>0</v>
      </c>
      <c r="X1133">
        <f t="shared" si="226"/>
        <v>0</v>
      </c>
      <c r="Y1133">
        <f t="shared" si="226"/>
        <v>0</v>
      </c>
      <c r="Z1133">
        <f t="shared" si="226"/>
        <v>0</v>
      </c>
      <c r="AA1133">
        <f t="shared" si="226"/>
        <v>0</v>
      </c>
      <c r="AB1133">
        <f t="shared" si="226"/>
        <v>0</v>
      </c>
      <c r="AC1133">
        <f t="shared" si="226"/>
        <v>0</v>
      </c>
      <c r="AD1133">
        <f t="shared" si="226"/>
        <v>0</v>
      </c>
      <c r="AE1133">
        <f t="shared" si="226"/>
        <v>0</v>
      </c>
      <c r="AF1133">
        <f t="shared" si="226"/>
        <v>0</v>
      </c>
      <c r="AG1133">
        <f t="shared" si="226"/>
        <v>0</v>
      </c>
      <c r="AH1133">
        <f t="shared" si="226"/>
        <v>0</v>
      </c>
      <c r="AI1133">
        <f t="shared" si="226"/>
        <v>0</v>
      </c>
      <c r="AJ1133">
        <f t="shared" si="226"/>
        <v>0</v>
      </c>
      <c r="AK1133">
        <f t="shared" si="226"/>
        <v>0</v>
      </c>
      <c r="AL1133">
        <f t="shared" si="226"/>
        <v>0</v>
      </c>
      <c r="AM1133">
        <f t="shared" si="226"/>
        <v>0</v>
      </c>
      <c r="AN1133">
        <f t="shared" si="226"/>
        <v>0</v>
      </c>
      <c r="AO1133">
        <f t="shared" si="226"/>
        <v>0</v>
      </c>
    </row>
    <row r="1134" spans="1:41" hidden="1" x14ac:dyDescent="0.2">
      <c r="B1134" t="s">
        <v>3</v>
      </c>
    </row>
    <row r="1135" spans="1:41" hidden="1" x14ac:dyDescent="0.2">
      <c r="A1135" t="s">
        <v>685</v>
      </c>
      <c r="B1135" t="s">
        <v>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</row>
    <row r="1136" spans="1:41" hidden="1" x14ac:dyDescent="0.2">
      <c r="B1136" t="s">
        <v>6</v>
      </c>
    </row>
    <row r="1137" spans="1:41" hidden="1" x14ac:dyDescent="0.2">
      <c r="A1137" t="s">
        <v>686</v>
      </c>
      <c r="B1137" t="s">
        <v>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</row>
    <row r="1138" spans="1:41" x14ac:dyDescent="0.2">
      <c r="B1138" t="s">
        <v>687</v>
      </c>
      <c r="C1138">
        <f>+C1142-C1140</f>
        <v>0</v>
      </c>
      <c r="D1138">
        <f t="shared" ref="D1138:AO1138" si="227">+D1142-D1140</f>
        <v>0</v>
      </c>
      <c r="E1138">
        <f t="shared" si="227"/>
        <v>0</v>
      </c>
      <c r="F1138">
        <f t="shared" si="227"/>
        <v>0</v>
      </c>
      <c r="G1138">
        <f t="shared" si="227"/>
        <v>0</v>
      </c>
      <c r="H1138">
        <f t="shared" si="227"/>
        <v>0</v>
      </c>
      <c r="I1138">
        <f t="shared" si="227"/>
        <v>0</v>
      </c>
      <c r="J1138">
        <f t="shared" si="227"/>
        <v>0</v>
      </c>
      <c r="K1138">
        <f t="shared" si="227"/>
        <v>0</v>
      </c>
      <c r="L1138">
        <f t="shared" si="227"/>
        <v>0</v>
      </c>
      <c r="M1138">
        <f t="shared" si="227"/>
        <v>0</v>
      </c>
      <c r="N1138">
        <f t="shared" si="227"/>
        <v>0</v>
      </c>
      <c r="O1138">
        <f t="shared" si="227"/>
        <v>0</v>
      </c>
      <c r="P1138">
        <f t="shared" si="227"/>
        <v>0</v>
      </c>
      <c r="Q1138">
        <f t="shared" si="227"/>
        <v>0</v>
      </c>
      <c r="R1138">
        <f t="shared" si="227"/>
        <v>0</v>
      </c>
      <c r="S1138">
        <f t="shared" si="227"/>
        <v>0</v>
      </c>
      <c r="T1138">
        <f t="shared" si="227"/>
        <v>0</v>
      </c>
      <c r="U1138">
        <f t="shared" si="227"/>
        <v>0</v>
      </c>
      <c r="V1138">
        <f t="shared" si="227"/>
        <v>0</v>
      </c>
      <c r="W1138">
        <f t="shared" si="227"/>
        <v>0</v>
      </c>
      <c r="X1138">
        <f t="shared" si="227"/>
        <v>0</v>
      </c>
      <c r="Y1138">
        <f t="shared" si="227"/>
        <v>0</v>
      </c>
      <c r="Z1138">
        <f t="shared" si="227"/>
        <v>0</v>
      </c>
      <c r="AA1138">
        <f t="shared" si="227"/>
        <v>0</v>
      </c>
      <c r="AB1138">
        <f t="shared" si="227"/>
        <v>0</v>
      </c>
      <c r="AC1138">
        <f t="shared" si="227"/>
        <v>0</v>
      </c>
      <c r="AD1138">
        <f t="shared" si="227"/>
        <v>0</v>
      </c>
      <c r="AE1138">
        <f t="shared" si="227"/>
        <v>0</v>
      </c>
      <c r="AF1138">
        <f t="shared" si="227"/>
        <v>0</v>
      </c>
      <c r="AG1138">
        <f t="shared" si="227"/>
        <v>0</v>
      </c>
      <c r="AH1138">
        <f t="shared" si="227"/>
        <v>0</v>
      </c>
      <c r="AI1138">
        <f t="shared" si="227"/>
        <v>0</v>
      </c>
      <c r="AJ1138">
        <f t="shared" si="227"/>
        <v>0</v>
      </c>
      <c r="AK1138">
        <f t="shared" si="227"/>
        <v>0</v>
      </c>
      <c r="AL1138">
        <f t="shared" si="227"/>
        <v>0</v>
      </c>
      <c r="AM1138">
        <f t="shared" si="227"/>
        <v>0</v>
      </c>
      <c r="AN1138">
        <f t="shared" si="227"/>
        <v>0</v>
      </c>
      <c r="AO1138">
        <f t="shared" si="227"/>
        <v>0</v>
      </c>
    </row>
    <row r="1139" spans="1:41" hidden="1" x14ac:dyDescent="0.2">
      <c r="B1139" t="s">
        <v>3</v>
      </c>
    </row>
    <row r="1140" spans="1:41" hidden="1" x14ac:dyDescent="0.2">
      <c r="A1140" t="s">
        <v>688</v>
      </c>
      <c r="B1140" t="s">
        <v>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</row>
    <row r="1141" spans="1:41" hidden="1" x14ac:dyDescent="0.2">
      <c r="B1141" t="s">
        <v>6</v>
      </c>
    </row>
    <row r="1142" spans="1:41" hidden="1" x14ac:dyDescent="0.2">
      <c r="A1142" t="s">
        <v>689</v>
      </c>
      <c r="B1142" t="s">
        <v>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</row>
    <row r="1143" spans="1:41" x14ac:dyDescent="0.2">
      <c r="B1143" t="s">
        <v>690</v>
      </c>
      <c r="C1143">
        <f>+C1147-C1145</f>
        <v>-69.694999999999993</v>
      </c>
      <c r="D1143">
        <f t="shared" ref="D1143:AO1143" si="228">+D1147-D1145</f>
        <v>-60.683</v>
      </c>
      <c r="E1143">
        <f t="shared" si="228"/>
        <v>-67.091999999999999</v>
      </c>
      <c r="F1143">
        <f t="shared" si="228"/>
        <v>-82.712999999999994</v>
      </c>
      <c r="G1143">
        <f t="shared" si="228"/>
        <v>-88.320999999999998</v>
      </c>
      <c r="H1143">
        <f t="shared" si="228"/>
        <v>-78.287999999999997</v>
      </c>
      <c r="I1143">
        <f t="shared" si="228"/>
        <v>-62.755000000000003</v>
      </c>
      <c r="J1143">
        <f t="shared" si="228"/>
        <v>-55.366</v>
      </c>
      <c r="K1143">
        <f t="shared" si="228"/>
        <v>-15.585999999999999</v>
      </c>
      <c r="L1143">
        <f t="shared" si="228"/>
        <v>14.362000000000009</v>
      </c>
      <c r="M1143">
        <f t="shared" si="228"/>
        <v>28.908999999999992</v>
      </c>
      <c r="N1143">
        <f t="shared" si="228"/>
        <v>105.23</v>
      </c>
      <c r="O1143">
        <f t="shared" si="228"/>
        <v>62.559999999999995</v>
      </c>
      <c r="P1143">
        <f t="shared" si="228"/>
        <v>132.35999999999999</v>
      </c>
      <c r="Q1143">
        <f t="shared" si="228"/>
        <v>249.32100000000003</v>
      </c>
      <c r="R1143">
        <f t="shared" si="228"/>
        <v>256.464</v>
      </c>
      <c r="S1143">
        <f t="shared" si="228"/>
        <v>261.82599999999996</v>
      </c>
      <c r="T1143">
        <f t="shared" si="228"/>
        <v>273.53800000000001</v>
      </c>
      <c r="U1143">
        <f t="shared" si="228"/>
        <v>279.46700000000004</v>
      </c>
      <c r="V1143">
        <f t="shared" si="228"/>
        <v>294.55099999999999</v>
      </c>
      <c r="W1143">
        <f t="shared" si="228"/>
        <v>336.779</v>
      </c>
      <c r="X1143">
        <f t="shared" si="228"/>
        <v>335.05099999999999</v>
      </c>
      <c r="Y1143">
        <f t="shared" si="228"/>
        <v>337.94299999999998</v>
      </c>
      <c r="Z1143">
        <f t="shared" si="228"/>
        <v>323.84500000000003</v>
      </c>
      <c r="AA1143">
        <f t="shared" si="228"/>
        <v>294.12099999999998</v>
      </c>
      <c r="AB1143">
        <f t="shared" si="228"/>
        <v>284.745</v>
      </c>
      <c r="AC1143">
        <f t="shared" si="228"/>
        <v>243.999</v>
      </c>
      <c r="AD1143">
        <f t="shared" si="228"/>
        <v>224.09700000000001</v>
      </c>
      <c r="AE1143">
        <f t="shared" si="228"/>
        <v>195.68700000000001</v>
      </c>
      <c r="AF1143">
        <f t="shared" si="228"/>
        <v>184.77600000000001</v>
      </c>
      <c r="AG1143">
        <f t="shared" si="228"/>
        <v>176.18100000000001</v>
      </c>
      <c r="AH1143">
        <f t="shared" si="228"/>
        <v>136.33799999999999</v>
      </c>
      <c r="AI1143">
        <f t="shared" si="228"/>
        <v>117.78100000000001</v>
      </c>
      <c r="AJ1143">
        <f t="shared" si="228"/>
        <v>99.608000000000004</v>
      </c>
      <c r="AK1143">
        <f t="shared" si="228"/>
        <v>84.090999999999994</v>
      </c>
      <c r="AL1143">
        <f t="shared" si="228"/>
        <v>36.143000000000001</v>
      </c>
      <c r="AM1143">
        <f t="shared" si="228"/>
        <v>0</v>
      </c>
      <c r="AN1143">
        <f t="shared" si="228"/>
        <v>0</v>
      </c>
      <c r="AO1143">
        <f t="shared" si="228"/>
        <v>0</v>
      </c>
    </row>
    <row r="1144" spans="1:41" hidden="1" x14ac:dyDescent="0.2">
      <c r="B1144" t="s">
        <v>3</v>
      </c>
    </row>
    <row r="1145" spans="1:41" hidden="1" x14ac:dyDescent="0.2">
      <c r="A1145" t="s">
        <v>691</v>
      </c>
      <c r="B1145" t="s">
        <v>5</v>
      </c>
      <c r="C1145">
        <v>69.694999999999993</v>
      </c>
      <c r="D1145">
        <v>60.683</v>
      </c>
      <c r="E1145">
        <v>67.091999999999999</v>
      </c>
      <c r="F1145">
        <v>82.712999999999994</v>
      </c>
      <c r="G1145">
        <v>88.320999999999998</v>
      </c>
      <c r="H1145">
        <v>78.287999999999997</v>
      </c>
      <c r="I1145">
        <v>62.755000000000003</v>
      </c>
      <c r="J1145">
        <v>85.427999999999997</v>
      </c>
      <c r="K1145">
        <v>80.125</v>
      </c>
      <c r="L1145">
        <v>66.742999999999995</v>
      </c>
      <c r="M1145">
        <v>82.212000000000003</v>
      </c>
      <c r="N1145">
        <v>35.908000000000001</v>
      </c>
      <c r="O1145">
        <v>60.667999999999999</v>
      </c>
      <c r="P1145">
        <v>34.863999999999997</v>
      </c>
      <c r="Q1145">
        <v>16.867999999999999</v>
      </c>
      <c r="R1145">
        <v>14.927</v>
      </c>
      <c r="S1145">
        <v>15.052</v>
      </c>
      <c r="T1145">
        <v>15.887</v>
      </c>
      <c r="U1145">
        <v>16.263000000000002</v>
      </c>
      <c r="V1145">
        <v>15.177</v>
      </c>
      <c r="W1145">
        <v>16.263000000000002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</row>
    <row r="1146" spans="1:41" hidden="1" x14ac:dyDescent="0.2">
      <c r="B1146" t="s">
        <v>6</v>
      </c>
    </row>
    <row r="1147" spans="1:41" hidden="1" x14ac:dyDescent="0.2">
      <c r="A1147" t="s">
        <v>692</v>
      </c>
      <c r="B1147" t="s">
        <v>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30.062000000000001</v>
      </c>
      <c r="K1147">
        <v>64.539000000000001</v>
      </c>
      <c r="L1147">
        <v>81.105000000000004</v>
      </c>
      <c r="M1147">
        <v>111.121</v>
      </c>
      <c r="N1147">
        <v>141.13800000000001</v>
      </c>
      <c r="O1147">
        <v>123.22799999999999</v>
      </c>
      <c r="P1147">
        <v>167.22399999999999</v>
      </c>
      <c r="Q1147">
        <v>266.18900000000002</v>
      </c>
      <c r="R1147">
        <v>271.39100000000002</v>
      </c>
      <c r="S1147">
        <v>276.87799999999999</v>
      </c>
      <c r="T1147">
        <v>289.42500000000001</v>
      </c>
      <c r="U1147">
        <v>295.73</v>
      </c>
      <c r="V1147">
        <v>309.72800000000001</v>
      </c>
      <c r="W1147">
        <v>353.04199999999997</v>
      </c>
      <c r="X1147">
        <v>335.05099999999999</v>
      </c>
      <c r="Y1147">
        <v>337.94299999999998</v>
      </c>
      <c r="Z1147">
        <v>323.84500000000003</v>
      </c>
      <c r="AA1147">
        <v>294.12099999999998</v>
      </c>
      <c r="AB1147">
        <v>284.745</v>
      </c>
      <c r="AC1147">
        <v>243.999</v>
      </c>
      <c r="AD1147">
        <v>224.09700000000001</v>
      </c>
      <c r="AE1147">
        <v>195.68700000000001</v>
      </c>
      <c r="AF1147">
        <v>184.77600000000001</v>
      </c>
      <c r="AG1147">
        <v>176.18100000000001</v>
      </c>
      <c r="AH1147">
        <v>136.33799999999999</v>
      </c>
      <c r="AI1147">
        <v>117.78100000000001</v>
      </c>
      <c r="AJ1147">
        <v>99.608000000000004</v>
      </c>
      <c r="AK1147">
        <v>84.090999999999994</v>
      </c>
      <c r="AL1147">
        <v>36.143000000000001</v>
      </c>
      <c r="AM1147">
        <v>0</v>
      </c>
      <c r="AN1147">
        <v>0</v>
      </c>
      <c r="AO1147">
        <v>0</v>
      </c>
    </row>
    <row r="1148" spans="1:41" x14ac:dyDescent="0.2">
      <c r="B1148" t="s">
        <v>693</v>
      </c>
      <c r="C1148">
        <f>+C1152-C1150</f>
        <v>-15.24</v>
      </c>
      <c r="D1148">
        <f t="shared" ref="D1148:AO1148" si="229">+D1152-D1150</f>
        <v>-15.02</v>
      </c>
      <c r="E1148">
        <f t="shared" si="229"/>
        <v>-14.96</v>
      </c>
      <c r="F1148">
        <f t="shared" si="229"/>
        <v>-15.48</v>
      </c>
      <c r="G1148">
        <f t="shared" si="229"/>
        <v>-13.42</v>
      </c>
      <c r="H1148">
        <f t="shared" si="229"/>
        <v>-12.48</v>
      </c>
      <c r="I1148">
        <f t="shared" si="229"/>
        <v>-12.24</v>
      </c>
      <c r="J1148">
        <f t="shared" si="229"/>
        <v>-13.22</v>
      </c>
      <c r="K1148">
        <f t="shared" si="229"/>
        <v>-13.7</v>
      </c>
      <c r="L1148">
        <f t="shared" si="229"/>
        <v>-13.48</v>
      </c>
      <c r="M1148">
        <f t="shared" si="229"/>
        <v>-15.76</v>
      </c>
      <c r="N1148">
        <f t="shared" si="229"/>
        <v>-10.62</v>
      </c>
      <c r="O1148">
        <f t="shared" si="229"/>
        <v>-10.86</v>
      </c>
      <c r="P1148">
        <f t="shared" si="229"/>
        <v>-10.14</v>
      </c>
      <c r="Q1148">
        <f t="shared" si="229"/>
        <v>-9.94</v>
      </c>
      <c r="R1148">
        <f t="shared" si="229"/>
        <v>-10.9</v>
      </c>
      <c r="S1148">
        <f t="shared" si="229"/>
        <v>-10.78</v>
      </c>
      <c r="T1148">
        <f t="shared" si="229"/>
        <v>-9.82</v>
      </c>
      <c r="U1148">
        <f t="shared" si="229"/>
        <v>-12.52</v>
      </c>
      <c r="V1148">
        <f t="shared" si="229"/>
        <v>-4.4400000000000004</v>
      </c>
      <c r="W1148">
        <f t="shared" si="229"/>
        <v>-0.56000000000000005</v>
      </c>
      <c r="X1148">
        <f t="shared" si="229"/>
        <v>-4.5199999999999996</v>
      </c>
      <c r="Y1148">
        <f t="shared" si="229"/>
        <v>-6.6</v>
      </c>
      <c r="Z1148">
        <f t="shared" si="229"/>
        <v>-8.3000000000000007</v>
      </c>
      <c r="AA1148">
        <f t="shared" si="229"/>
        <v>-9.56</v>
      </c>
      <c r="AB1148">
        <f t="shared" si="229"/>
        <v>-8.08</v>
      </c>
      <c r="AC1148">
        <f t="shared" si="229"/>
        <v>-7.9</v>
      </c>
      <c r="AD1148">
        <f t="shared" si="229"/>
        <v>-8.8800000000000008</v>
      </c>
      <c r="AE1148">
        <f t="shared" si="229"/>
        <v>-9.58</v>
      </c>
      <c r="AF1148">
        <f t="shared" si="229"/>
        <v>-11.74</v>
      </c>
      <c r="AG1148">
        <f t="shared" si="229"/>
        <v>-12.5</v>
      </c>
      <c r="AH1148">
        <f t="shared" si="229"/>
        <v>-11.54</v>
      </c>
      <c r="AI1148">
        <f t="shared" si="229"/>
        <v>-12.86</v>
      </c>
      <c r="AJ1148">
        <f t="shared" si="229"/>
        <v>-12.12</v>
      </c>
      <c r="AK1148">
        <f t="shared" si="229"/>
        <v>-11.2</v>
      </c>
      <c r="AL1148">
        <f t="shared" si="229"/>
        <v>-12.86</v>
      </c>
      <c r="AM1148">
        <f t="shared" si="229"/>
        <v>-9.6539999999999999</v>
      </c>
      <c r="AN1148">
        <f t="shared" si="229"/>
        <v>-10.4</v>
      </c>
      <c r="AO1148">
        <f t="shared" si="229"/>
        <v>-12.36</v>
      </c>
    </row>
    <row r="1149" spans="1:41" hidden="1" x14ac:dyDescent="0.2">
      <c r="B1149" t="s">
        <v>3</v>
      </c>
    </row>
    <row r="1150" spans="1:41" hidden="1" x14ac:dyDescent="0.2">
      <c r="A1150" t="s">
        <v>694</v>
      </c>
      <c r="B1150" t="s">
        <v>5</v>
      </c>
      <c r="C1150">
        <v>15.24</v>
      </c>
      <c r="D1150">
        <v>15.02</v>
      </c>
      <c r="E1150">
        <v>14.96</v>
      </c>
      <c r="F1150">
        <v>15.48</v>
      </c>
      <c r="G1150">
        <v>13.42</v>
      </c>
      <c r="H1150">
        <v>12.48</v>
      </c>
      <c r="I1150">
        <v>12.24</v>
      </c>
      <c r="J1150">
        <v>13.22</v>
      </c>
      <c r="K1150">
        <v>13.7</v>
      </c>
      <c r="L1150">
        <v>13.48</v>
      </c>
      <c r="M1150">
        <v>15.76</v>
      </c>
      <c r="N1150">
        <v>10.62</v>
      </c>
      <c r="O1150">
        <v>10.86</v>
      </c>
      <c r="P1150">
        <v>10.14</v>
      </c>
      <c r="Q1150">
        <v>9.94</v>
      </c>
      <c r="R1150">
        <v>10.9</v>
      </c>
      <c r="S1150">
        <v>10.78</v>
      </c>
      <c r="T1150">
        <v>9.82</v>
      </c>
      <c r="U1150">
        <v>12.52</v>
      </c>
      <c r="V1150">
        <v>4.4400000000000004</v>
      </c>
      <c r="W1150">
        <v>0.56000000000000005</v>
      </c>
      <c r="X1150">
        <v>4.5199999999999996</v>
      </c>
      <c r="Y1150">
        <v>6.6</v>
      </c>
      <c r="Z1150">
        <v>8.3000000000000007</v>
      </c>
      <c r="AA1150">
        <v>9.56</v>
      </c>
      <c r="AB1150">
        <v>8.08</v>
      </c>
      <c r="AC1150">
        <v>7.9</v>
      </c>
      <c r="AD1150">
        <v>8.8800000000000008</v>
      </c>
      <c r="AE1150">
        <v>9.58</v>
      </c>
      <c r="AF1150">
        <v>11.74</v>
      </c>
      <c r="AG1150">
        <v>12.5</v>
      </c>
      <c r="AH1150">
        <v>11.54</v>
      </c>
      <c r="AI1150">
        <v>12.86</v>
      </c>
      <c r="AJ1150">
        <v>12.12</v>
      </c>
      <c r="AK1150">
        <v>11.2</v>
      </c>
      <c r="AL1150">
        <v>12.86</v>
      </c>
      <c r="AM1150">
        <v>9.6539999999999999</v>
      </c>
      <c r="AN1150">
        <v>10.4</v>
      </c>
      <c r="AO1150">
        <v>12.36</v>
      </c>
    </row>
    <row r="1151" spans="1:41" hidden="1" x14ac:dyDescent="0.2">
      <c r="B1151" t="s">
        <v>6</v>
      </c>
    </row>
    <row r="1152" spans="1:41" hidden="1" x14ac:dyDescent="0.2">
      <c r="A1152" t="s">
        <v>695</v>
      </c>
      <c r="B1152" t="s">
        <v>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</row>
    <row r="1153" spans="1:41" x14ac:dyDescent="0.2">
      <c r="B1153" t="s">
        <v>696</v>
      </c>
      <c r="C1153">
        <f>+C1157-C1155</f>
        <v>0</v>
      </c>
      <c r="D1153">
        <f t="shared" ref="D1153:AO1153" si="230">+D1157-D1155</f>
        <v>0</v>
      </c>
      <c r="E1153">
        <f t="shared" si="230"/>
        <v>0</v>
      </c>
      <c r="F1153">
        <f t="shared" si="230"/>
        <v>0</v>
      </c>
      <c r="G1153">
        <f t="shared" si="230"/>
        <v>0</v>
      </c>
      <c r="H1153">
        <f t="shared" si="230"/>
        <v>0</v>
      </c>
      <c r="I1153">
        <f t="shared" si="230"/>
        <v>0</v>
      </c>
      <c r="J1153">
        <f t="shared" si="230"/>
        <v>0</v>
      </c>
      <c r="K1153">
        <f t="shared" si="230"/>
        <v>0</v>
      </c>
      <c r="L1153">
        <f t="shared" si="230"/>
        <v>0</v>
      </c>
      <c r="M1153">
        <f t="shared" si="230"/>
        <v>0</v>
      </c>
      <c r="N1153">
        <f t="shared" si="230"/>
        <v>0</v>
      </c>
      <c r="O1153">
        <f t="shared" si="230"/>
        <v>0</v>
      </c>
      <c r="P1153">
        <f t="shared" si="230"/>
        <v>0</v>
      </c>
      <c r="Q1153">
        <f t="shared" si="230"/>
        <v>0</v>
      </c>
      <c r="R1153">
        <f t="shared" si="230"/>
        <v>0</v>
      </c>
      <c r="S1153">
        <f t="shared" si="230"/>
        <v>0</v>
      </c>
      <c r="T1153">
        <f t="shared" si="230"/>
        <v>0</v>
      </c>
      <c r="U1153">
        <f t="shared" si="230"/>
        <v>0</v>
      </c>
      <c r="V1153">
        <f t="shared" si="230"/>
        <v>0</v>
      </c>
      <c r="W1153">
        <f t="shared" si="230"/>
        <v>0</v>
      </c>
      <c r="X1153">
        <f t="shared" si="230"/>
        <v>0</v>
      </c>
      <c r="Y1153">
        <f t="shared" si="230"/>
        <v>0</v>
      </c>
      <c r="Z1153">
        <f t="shared" si="230"/>
        <v>0</v>
      </c>
      <c r="AA1153">
        <f t="shared" si="230"/>
        <v>0</v>
      </c>
      <c r="AB1153">
        <f t="shared" si="230"/>
        <v>0</v>
      </c>
      <c r="AC1153">
        <f t="shared" si="230"/>
        <v>0</v>
      </c>
      <c r="AD1153">
        <f t="shared" si="230"/>
        <v>0</v>
      </c>
      <c r="AE1153">
        <f t="shared" si="230"/>
        <v>0</v>
      </c>
      <c r="AF1153">
        <f t="shared" si="230"/>
        <v>0</v>
      </c>
      <c r="AG1153">
        <f t="shared" si="230"/>
        <v>0</v>
      </c>
      <c r="AH1153">
        <f t="shared" si="230"/>
        <v>0</v>
      </c>
      <c r="AI1153">
        <f t="shared" si="230"/>
        <v>0</v>
      </c>
      <c r="AJ1153">
        <f t="shared" si="230"/>
        <v>0</v>
      </c>
      <c r="AK1153">
        <f t="shared" si="230"/>
        <v>0</v>
      </c>
      <c r="AL1153">
        <f t="shared" si="230"/>
        <v>0</v>
      </c>
      <c r="AM1153">
        <f t="shared" si="230"/>
        <v>0</v>
      </c>
      <c r="AN1153">
        <f t="shared" si="230"/>
        <v>0</v>
      </c>
      <c r="AO1153">
        <f t="shared" si="230"/>
        <v>0</v>
      </c>
    </row>
    <row r="1154" spans="1:41" hidden="1" x14ac:dyDescent="0.2">
      <c r="B1154" t="s">
        <v>3</v>
      </c>
    </row>
    <row r="1155" spans="1:41" hidden="1" x14ac:dyDescent="0.2">
      <c r="A1155" t="s">
        <v>697</v>
      </c>
      <c r="B1155" t="s">
        <v>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</row>
    <row r="1156" spans="1:41" hidden="1" x14ac:dyDescent="0.2">
      <c r="B1156" t="s">
        <v>6</v>
      </c>
    </row>
    <row r="1157" spans="1:41" hidden="1" x14ac:dyDescent="0.2">
      <c r="A1157" t="s">
        <v>698</v>
      </c>
      <c r="B1157" t="s">
        <v>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</row>
  </sheetData>
  <autoFilter ref="B1:B1157" xr:uid="{00000000-0009-0000-0000-000000000000}">
    <filterColumn colId="0">
      <filters blank="1">
        <filter val="Afghanistan"/>
        <filter val="Albania"/>
        <filter val="Algeria"/>
        <filter val="American Samoa"/>
        <filter val="Angola"/>
        <filter val="Antarctica"/>
        <filter val="Antigua and Barbuda"/>
        <filter val="Argentina"/>
        <filter val="Armenia"/>
        <filter val="Arub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enin"/>
        <filter val="Bermuda"/>
        <filter val="Bhutan"/>
        <filter val="Bolivia"/>
        <filter val="Bosnia and Herzegovina"/>
        <filter val="Botswana"/>
        <filter val="Brazil"/>
        <filter val="British Virgin Islands"/>
        <filter val="Brunei"/>
        <filter val="Bulgaria"/>
        <filter val="Burkina Faso"/>
        <filter val="Burma"/>
        <filter val="Burundi"/>
        <filter val="Cabo Verde"/>
        <filter val="Cambodia"/>
        <filter val="Cameroon"/>
        <filter val="Canada"/>
        <filter val="Cayman Islands"/>
        <filter val="Central African Republic"/>
        <filter val="Chad"/>
        <filter val="Chile"/>
        <filter val="China"/>
        <filter val="Colombia"/>
        <filter val="Comoros"/>
        <filter val="Congo-Brazzaville"/>
        <filter val="Congo-Kinshasa"/>
        <filter val="Cook Islands"/>
        <filter val="Costa Rica"/>
        <filter val="Cote d'Ivoire"/>
        <filter val="Croatia"/>
        <filter val="Cuba"/>
        <filter val="Cyprus"/>
        <filter val="Czechia"/>
        <filter val="Denmark"/>
        <filter val="Djibouti"/>
        <filter val="Dominica"/>
        <filter val="Dominican Republic"/>
        <filter val="Ecuador"/>
        <filter val="Egypt"/>
        <filter val="El Salvador"/>
        <filter val="Equatorial Guinea"/>
        <filter val="Eritrea"/>
        <filter val="Estonia"/>
        <filter val="Eswatini"/>
        <filter val="Ethiopia"/>
        <filter val="Falkland Islands"/>
        <filter val="Faroe Islands"/>
        <filter val="Fiji"/>
        <filter val="Finland"/>
        <filter val="Former Czechoslovakia"/>
        <filter val="Former Serbia and Montenegro"/>
        <filter val="Former U.S.S.R."/>
        <filter val="Former Yugoslavia"/>
        <filter val="France"/>
        <filter val="French Guiana"/>
        <filter val="French Polynesia"/>
        <filter val="Gabon"/>
        <filter val="Gambia, The"/>
        <filter val="Georgia"/>
        <filter val="Germany"/>
        <filter val="Germany, East"/>
        <filter val="Germany, West"/>
        <filter val="Ghana"/>
        <filter val="Gibraltar"/>
        <filter val="Greece"/>
        <filter val="Greenland"/>
        <filter val="Grenada"/>
        <filter val="Guadeloupe"/>
        <filter val="Guam"/>
        <filter val="Guatemala"/>
        <filter val="Guinea"/>
        <filter val="Guinea-Bissau"/>
        <filter val="Guyana"/>
        <filter val="Haiti"/>
        <filter val="Hawaiian Trade Zone"/>
        <filter val="Honduras"/>
        <filter val="Hong Kong"/>
        <filter val="Hungary"/>
        <filter val="Iceland"/>
        <filter val="India"/>
        <filter val="Indonesia"/>
        <filter val="Iran"/>
        <filter val="Iraq"/>
        <filter val="Ireland"/>
        <filter val="Israel"/>
        <filter val="Italy"/>
        <filter val="Jamaica"/>
        <filter val="Japan"/>
        <filter val="Jordan"/>
        <filter val="Kazakhstan"/>
        <filter val="Kenya"/>
        <filter val="Kiribati"/>
        <filter val="Kosovo"/>
        <filter val="Kuwait"/>
        <filter val="Kyrgyzstan"/>
        <filter val="Laos"/>
        <filter val="Latvia"/>
        <filter val="Lebanon"/>
        <filter val="Lesotho"/>
        <filter val="Liberia"/>
        <filter val="Libya"/>
        <filter val="Lithuania"/>
        <filter val="Luxembourg"/>
        <filter val="Macau"/>
        <filter val="Madagascar"/>
        <filter val="Malawi"/>
        <filter val="Malaysia"/>
        <filter val="Maldives"/>
        <filter val="Mali"/>
        <filter val="Malta"/>
        <filter val="Martinique"/>
        <filter val="Mauritania"/>
        <filter val="Mauritius"/>
        <filter val="Mexico"/>
        <filter val="Micronesia"/>
        <filter val="Moldova"/>
        <filter val="Mongolia"/>
        <filter val="Montenegro"/>
        <filter val="Montserrat"/>
        <filter val="Morocco"/>
        <filter val="Mozambique"/>
        <filter val="Namibia"/>
        <filter val="Nauru"/>
        <filter val="Nepal"/>
        <filter val="Netherlands"/>
        <filter val="Netherlands Antilles"/>
        <filter val="New Caledonia"/>
        <filter val="New Zealand"/>
        <filter val="Nicaragua"/>
        <filter val="Niger"/>
        <filter val="Nigeria"/>
        <filter val="Niue"/>
        <filter val="North Korea"/>
        <filter val="North Macedonia"/>
        <filter val="Northern Mariana Islands"/>
        <filter val="Norway"/>
        <filter val="Oman"/>
        <filter val="Pakistan"/>
        <filter val="Palestinian Territories"/>
        <filter val="Panama"/>
        <filter val="Papua New Guinea"/>
        <filter val="Paraguay"/>
        <filter val="Peru"/>
        <filter val="Philippines"/>
        <filter val="Poland"/>
        <filter val="Portugal"/>
        <filter val="Puerto Rico"/>
        <filter val="Qatar"/>
        <filter val="Reunion"/>
        <filter val="Romania"/>
        <filter val="Russia"/>
        <filter val="Rwanda"/>
        <filter val="Saint Helena"/>
        <filter val="Saint Kitts and Nevis"/>
        <filter val="Saint Lucia"/>
        <filter val="Saint Pierre and Miquelon"/>
        <filter val="Saint Vincent/Grenadines"/>
        <filter val="Samoa"/>
        <filter val="Sao Tome and Principe"/>
        <filter val="Saudi Arabia"/>
        <filter val="Senegal"/>
        <filter val="Serbia"/>
        <filter val="Seychelles"/>
        <filter val="Sierra Leone"/>
        <filter val="Singapore"/>
        <filter val="Slovakia"/>
        <filter val="Slovenia"/>
        <filter val="Solomon Islands"/>
        <filter val="Somalia"/>
        <filter val="South Africa"/>
        <filter val="South Korea"/>
        <filter val="South Sudan"/>
        <filter val="Spain"/>
        <filter val="Sri Lanka"/>
        <filter val="Sudan"/>
        <filter val="Suriname"/>
        <filter val="Sweden"/>
        <filter val="Switzerland"/>
        <filter val="Syria"/>
        <filter val="Taiwan"/>
        <filter val="Tajikistan"/>
        <filter val="Tanzania"/>
        <filter val="Thailand"/>
        <filter val="The Bahamas"/>
        <filter val="Timor-Leste"/>
        <filter val="Togo"/>
        <filter val="Tonga"/>
        <filter val="Trinidad and Tobago"/>
        <filter val="Tunisia"/>
        <filter val="Turkiye"/>
        <filter val="Turkmenistan"/>
        <filter val="Turks and Caicos Islands"/>
        <filter val="Tuvalu"/>
        <filter val="U.S. Pacific Islands"/>
        <filter val="U.S. Territories"/>
        <filter val="U.S. Virgin Islands"/>
        <filter val="Uganda"/>
        <filter val="Ukraine"/>
        <filter val="United Arab Emirates"/>
        <filter val="United Kingdom"/>
        <filter val="United States"/>
        <filter val="Uruguay"/>
        <filter val="Uzbekistan"/>
        <filter val="Vanuatu"/>
        <filter val="Venezuela"/>
        <filter val="Vietnam"/>
        <filter val="Wake Island"/>
        <filter val="Western Sahara"/>
        <filter val="World"/>
        <filter val="Yemen"/>
        <filter val="Zambia"/>
        <filter val="Zimbabw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43"/>
  <sheetViews>
    <sheetView workbookViewId="0">
      <selection activeCell="HX1" activeCellId="1" sqref="C43:HX43 C1:HX1"/>
    </sheetView>
  </sheetViews>
  <sheetFormatPr baseColWidth="10" defaultColWidth="8.83203125" defaultRowHeight="15" x14ac:dyDescent="0.2"/>
  <cols>
    <col min="1" max="1" width="5" bestFit="1" customWidth="1"/>
    <col min="2" max="2" width="9.6640625" bestFit="1" customWidth="1"/>
    <col min="3" max="4" width="9" bestFit="1" customWidth="1"/>
    <col min="5" max="5" width="9.6640625" bestFit="1" customWidth="1"/>
    <col min="6" max="6" width="10.5" bestFit="1" customWidth="1"/>
    <col min="7" max="7" width="8.6640625" bestFit="1" customWidth="1"/>
    <col min="8" max="8" width="7" bestFit="1" customWidth="1"/>
    <col min="9" max="9" width="8.6640625" bestFit="1" customWidth="1"/>
    <col min="10" max="10" width="8" bestFit="1" customWidth="1"/>
    <col min="11" max="11" width="10.1640625" bestFit="1" customWidth="1"/>
    <col min="12" max="12" width="9" bestFit="1" customWidth="1"/>
    <col min="13" max="13" width="8" bestFit="1" customWidth="1"/>
    <col min="14" max="14" width="9.5" bestFit="1" customWidth="1"/>
    <col min="15" max="16" width="8" bestFit="1" customWidth="1"/>
    <col min="17" max="17" width="16.83203125" bestFit="1" customWidth="1"/>
    <col min="18" max="18" width="8" bestFit="1" customWidth="1"/>
    <col min="19" max="19" width="12" bestFit="1" customWidth="1"/>
    <col min="20" max="20" width="8" bestFit="1" customWidth="1"/>
    <col min="21" max="21" width="9.6640625" bestFit="1" customWidth="1"/>
    <col min="22" max="23" width="9" bestFit="1" customWidth="1"/>
    <col min="24" max="24" width="10.83203125" bestFit="1" customWidth="1"/>
    <col min="25" max="26" width="9" bestFit="1" customWidth="1"/>
    <col min="27" max="27" width="8.6640625" bestFit="1" customWidth="1"/>
    <col min="28" max="30" width="9" bestFit="1" customWidth="1"/>
    <col min="31" max="31" width="8" bestFit="1" customWidth="1"/>
    <col min="32" max="33" width="9" bestFit="1" customWidth="1"/>
    <col min="34" max="35" width="12" bestFit="1" customWidth="1"/>
    <col min="36" max="36" width="8" bestFit="1" customWidth="1"/>
    <col min="37" max="37" width="8.6640625" bestFit="1" customWidth="1"/>
    <col min="38" max="38" width="19.1640625" bestFit="1" customWidth="1"/>
    <col min="39" max="39" width="7.33203125" bestFit="1" customWidth="1"/>
    <col min="40" max="40" width="13.33203125" bestFit="1" customWidth="1"/>
    <col min="41" max="41" width="20" bestFit="1" customWidth="1"/>
    <col min="42" max="42" width="10.5" bestFit="1" customWidth="1"/>
    <col min="43" max="43" width="8.5" bestFit="1" customWidth="1"/>
    <col min="44" max="44" width="8" bestFit="1" customWidth="1"/>
  </cols>
  <sheetData>
    <row r="1" spans="1:232" x14ac:dyDescent="0.2">
      <c r="B1" t="s">
        <v>2</v>
      </c>
      <c r="C1" t="s">
        <v>8</v>
      </c>
      <c r="D1" t="s">
        <v>11</v>
      </c>
      <c r="E1" t="s">
        <v>14</v>
      </c>
      <c r="F1" t="s">
        <v>17</v>
      </c>
      <c r="G1" t="s">
        <v>20</v>
      </c>
      <c r="H1" t="s">
        <v>23</v>
      </c>
      <c r="I1" t="s">
        <v>26</v>
      </c>
      <c r="J1" t="s">
        <v>29</v>
      </c>
      <c r="K1" t="s">
        <v>32</v>
      </c>
      <c r="L1" t="s">
        <v>36</v>
      </c>
      <c r="M1" t="s">
        <v>39</v>
      </c>
      <c r="N1" t="s">
        <v>42</v>
      </c>
      <c r="O1" t="s">
        <v>45</v>
      </c>
      <c r="P1" t="s">
        <v>48</v>
      </c>
      <c r="Q1" t="s">
        <v>51</v>
      </c>
      <c r="R1" t="s">
        <v>54</v>
      </c>
      <c r="S1" t="s">
        <v>57</v>
      </c>
      <c r="T1" t="s">
        <v>60</v>
      </c>
      <c r="U1" t="s">
        <v>63</v>
      </c>
      <c r="V1" t="s">
        <v>66</v>
      </c>
      <c r="W1" t="s">
        <v>69</v>
      </c>
      <c r="X1" t="s">
        <v>72</v>
      </c>
      <c r="Y1" t="s">
        <v>75</v>
      </c>
      <c r="Z1" t="s">
        <v>78</v>
      </c>
      <c r="AA1" t="s">
        <v>81</v>
      </c>
      <c r="AB1" t="s">
        <v>84</v>
      </c>
      <c r="AC1" t="s">
        <v>87</v>
      </c>
      <c r="AD1" t="s">
        <v>90</v>
      </c>
      <c r="AE1" t="s">
        <v>93</v>
      </c>
      <c r="AF1" t="s">
        <v>96</v>
      </c>
      <c r="AG1" t="s">
        <v>99</v>
      </c>
      <c r="AH1" t="s">
        <v>102</v>
      </c>
      <c r="AI1" t="s">
        <v>105</v>
      </c>
      <c r="AJ1" t="s">
        <v>108</v>
      </c>
      <c r="AK1" t="s">
        <v>111</v>
      </c>
      <c r="AL1" t="s">
        <v>114</v>
      </c>
      <c r="AM1" t="s">
        <v>117</v>
      </c>
      <c r="AN1" t="s">
        <v>120</v>
      </c>
      <c r="AO1" t="s">
        <v>123</v>
      </c>
      <c r="AP1" t="s">
        <v>126</v>
      </c>
      <c r="AQ1" t="s">
        <v>129</v>
      </c>
      <c r="AR1" t="s">
        <v>132</v>
      </c>
      <c r="AS1" t="s">
        <v>135</v>
      </c>
      <c r="AT1" t="s">
        <v>138</v>
      </c>
      <c r="AU1" t="s">
        <v>141</v>
      </c>
      <c r="AV1" t="s">
        <v>144</v>
      </c>
      <c r="AW1" t="s">
        <v>147</v>
      </c>
      <c r="AX1" t="s">
        <v>150</v>
      </c>
      <c r="AY1" t="s">
        <v>153</v>
      </c>
      <c r="AZ1" t="s">
        <v>156</v>
      </c>
      <c r="BA1" t="s">
        <v>159</v>
      </c>
      <c r="BB1" t="s">
        <v>162</v>
      </c>
      <c r="BC1" t="s">
        <v>165</v>
      </c>
      <c r="BD1" t="s">
        <v>168</v>
      </c>
      <c r="BE1" t="s">
        <v>171</v>
      </c>
      <c r="BF1" t="s">
        <v>174</v>
      </c>
      <c r="BG1" t="s">
        <v>177</v>
      </c>
      <c r="BH1" t="s">
        <v>180</v>
      </c>
      <c r="BI1" t="s">
        <v>183</v>
      </c>
      <c r="BJ1" t="s">
        <v>186</v>
      </c>
      <c r="BK1" t="s">
        <v>189</v>
      </c>
      <c r="BL1" t="s">
        <v>192</v>
      </c>
      <c r="BM1" t="s">
        <v>195</v>
      </c>
      <c r="BN1" t="s">
        <v>198</v>
      </c>
      <c r="BO1" t="s">
        <v>201</v>
      </c>
      <c r="BP1" t="s">
        <v>204</v>
      </c>
      <c r="BQ1" t="s">
        <v>207</v>
      </c>
      <c r="BR1" t="s">
        <v>210</v>
      </c>
      <c r="BS1" t="s">
        <v>213</v>
      </c>
      <c r="BT1" t="s">
        <v>216</v>
      </c>
      <c r="BU1" t="s">
        <v>219</v>
      </c>
      <c r="BV1" t="s">
        <v>222</v>
      </c>
      <c r="BW1" t="s">
        <v>225</v>
      </c>
      <c r="BX1" t="s">
        <v>228</v>
      </c>
      <c r="BY1" t="s">
        <v>231</v>
      </c>
      <c r="BZ1" t="s">
        <v>234</v>
      </c>
      <c r="CA1" t="s">
        <v>237</v>
      </c>
      <c r="CB1" t="s">
        <v>240</v>
      </c>
      <c r="CC1" t="s">
        <v>243</v>
      </c>
      <c r="CD1" t="s">
        <v>246</v>
      </c>
      <c r="CE1" t="s">
        <v>249</v>
      </c>
      <c r="CF1" t="s">
        <v>252</v>
      </c>
      <c r="CG1" t="s">
        <v>255</v>
      </c>
      <c r="CH1" t="s">
        <v>258</v>
      </c>
      <c r="CI1" t="s">
        <v>261</v>
      </c>
      <c r="CJ1" t="s">
        <v>264</v>
      </c>
      <c r="CK1" t="s">
        <v>267</v>
      </c>
      <c r="CL1" t="s">
        <v>270</v>
      </c>
      <c r="CM1" t="s">
        <v>273</v>
      </c>
      <c r="CN1" t="s">
        <v>276</v>
      </c>
      <c r="CO1" t="s">
        <v>279</v>
      </c>
      <c r="CP1" t="s">
        <v>282</v>
      </c>
      <c r="CQ1" t="s">
        <v>285</v>
      </c>
      <c r="CR1" t="s">
        <v>288</v>
      </c>
      <c r="CS1" t="s">
        <v>291</v>
      </c>
      <c r="CT1" t="s">
        <v>294</v>
      </c>
      <c r="CU1" t="s">
        <v>297</v>
      </c>
      <c r="CV1" t="s">
        <v>300</v>
      </c>
      <c r="CW1" t="s">
        <v>303</v>
      </c>
      <c r="CX1" t="s">
        <v>306</v>
      </c>
      <c r="CY1" t="s">
        <v>309</v>
      </c>
      <c r="CZ1" t="s">
        <v>312</v>
      </c>
      <c r="DA1" t="s">
        <v>315</v>
      </c>
      <c r="DB1" t="s">
        <v>318</v>
      </c>
      <c r="DC1" t="s">
        <v>321</v>
      </c>
      <c r="DD1" t="s">
        <v>324</v>
      </c>
      <c r="DE1" t="s">
        <v>327</v>
      </c>
      <c r="DF1" t="s">
        <v>330</v>
      </c>
      <c r="DG1" t="s">
        <v>333</v>
      </c>
      <c r="DH1" t="s">
        <v>336</v>
      </c>
      <c r="DI1" t="s">
        <v>339</v>
      </c>
      <c r="DJ1" t="s">
        <v>342</v>
      </c>
      <c r="DK1" t="s">
        <v>345</v>
      </c>
      <c r="DL1" t="s">
        <v>348</v>
      </c>
      <c r="DM1" t="s">
        <v>351</v>
      </c>
      <c r="DN1" t="s">
        <v>354</v>
      </c>
      <c r="DO1" t="s">
        <v>357</v>
      </c>
      <c r="DP1" t="s">
        <v>360</v>
      </c>
      <c r="DQ1" t="s">
        <v>363</v>
      </c>
      <c r="DR1" t="s">
        <v>366</v>
      </c>
      <c r="DS1" t="s">
        <v>369</v>
      </c>
      <c r="DT1" t="s">
        <v>372</v>
      </c>
      <c r="DU1" t="s">
        <v>375</v>
      </c>
      <c r="DV1" t="s">
        <v>378</v>
      </c>
      <c r="DW1" t="s">
        <v>381</v>
      </c>
      <c r="DX1" t="s">
        <v>384</v>
      </c>
      <c r="DY1" t="s">
        <v>387</v>
      </c>
      <c r="DZ1" t="s">
        <v>390</v>
      </c>
      <c r="EA1" t="s">
        <v>393</v>
      </c>
      <c r="EB1" t="s">
        <v>396</v>
      </c>
      <c r="EC1" t="s">
        <v>399</v>
      </c>
      <c r="ED1" t="s">
        <v>402</v>
      </c>
      <c r="EE1" t="s">
        <v>405</v>
      </c>
      <c r="EF1" t="s">
        <v>408</v>
      </c>
      <c r="EG1" t="s">
        <v>412</v>
      </c>
      <c r="EH1" t="s">
        <v>415</v>
      </c>
      <c r="EI1" t="s">
        <v>418</v>
      </c>
      <c r="EJ1" t="s">
        <v>421</v>
      </c>
      <c r="EK1" t="s">
        <v>424</v>
      </c>
      <c r="EL1" t="s">
        <v>427</v>
      </c>
      <c r="EM1" t="s">
        <v>430</v>
      </c>
      <c r="EN1" t="s">
        <v>433</v>
      </c>
      <c r="EO1" t="s">
        <v>436</v>
      </c>
      <c r="EP1" t="s">
        <v>439</v>
      </c>
      <c r="EQ1" t="s">
        <v>442</v>
      </c>
      <c r="ER1" t="s">
        <v>445</v>
      </c>
      <c r="ES1" t="s">
        <v>448</v>
      </c>
      <c r="ET1" t="s">
        <v>451</v>
      </c>
      <c r="EU1" t="s">
        <v>454</v>
      </c>
      <c r="EV1" t="s">
        <v>457</v>
      </c>
      <c r="EW1" t="s">
        <v>460</v>
      </c>
      <c r="EX1" t="s">
        <v>463</v>
      </c>
      <c r="EY1" t="s">
        <v>466</v>
      </c>
      <c r="EZ1" t="s">
        <v>469</v>
      </c>
      <c r="FA1" t="s">
        <v>472</v>
      </c>
      <c r="FB1" t="s">
        <v>475</v>
      </c>
      <c r="FC1" t="s">
        <v>478</v>
      </c>
      <c r="FD1" t="s">
        <v>481</v>
      </c>
      <c r="FE1" t="s">
        <v>484</v>
      </c>
      <c r="FF1" t="s">
        <v>487</v>
      </c>
      <c r="FG1" t="s">
        <v>490</v>
      </c>
      <c r="FH1" t="s">
        <v>493</v>
      </c>
      <c r="FI1" t="s">
        <v>496</v>
      </c>
      <c r="FJ1" t="s">
        <v>499</v>
      </c>
      <c r="FK1" t="s">
        <v>502</v>
      </c>
      <c r="FL1" t="s">
        <v>505</v>
      </c>
      <c r="FM1" t="s">
        <v>508</v>
      </c>
      <c r="FN1" t="s">
        <v>511</v>
      </c>
      <c r="FO1" t="s">
        <v>514</v>
      </c>
      <c r="FP1" t="s">
        <v>517</v>
      </c>
      <c r="FQ1" t="s">
        <v>520</v>
      </c>
      <c r="FR1" t="s">
        <v>523</v>
      </c>
      <c r="FS1" t="s">
        <v>526</v>
      </c>
      <c r="FT1" t="s">
        <v>529</v>
      </c>
      <c r="FU1" t="s">
        <v>532</v>
      </c>
      <c r="FV1" t="s">
        <v>535</v>
      </c>
      <c r="FW1" t="s">
        <v>538</v>
      </c>
      <c r="FX1" t="s">
        <v>541</v>
      </c>
      <c r="FY1" t="s">
        <v>544</v>
      </c>
      <c r="FZ1" t="s">
        <v>547</v>
      </c>
      <c r="GA1" t="s">
        <v>550</v>
      </c>
      <c r="GB1" t="s">
        <v>553</v>
      </c>
      <c r="GC1" t="s">
        <v>556</v>
      </c>
      <c r="GD1" t="s">
        <v>559</v>
      </c>
      <c r="GE1" t="s">
        <v>562</v>
      </c>
      <c r="GF1" t="s">
        <v>565</v>
      </c>
      <c r="GG1" t="s">
        <v>568</v>
      </c>
      <c r="GH1" t="s">
        <v>571</v>
      </c>
      <c r="GI1" t="s">
        <v>574</v>
      </c>
      <c r="GJ1" t="s">
        <v>577</v>
      </c>
      <c r="GK1" t="s">
        <v>580</v>
      </c>
      <c r="GL1" t="s">
        <v>583</v>
      </c>
      <c r="GM1" t="s">
        <v>586</v>
      </c>
      <c r="GN1" t="s">
        <v>589</v>
      </c>
      <c r="GO1" t="s">
        <v>592</v>
      </c>
      <c r="GP1" t="s">
        <v>595</v>
      </c>
      <c r="GQ1" t="s">
        <v>598</v>
      </c>
      <c r="GR1" t="s">
        <v>601</v>
      </c>
      <c r="GS1" t="s">
        <v>604</v>
      </c>
      <c r="GT1" t="s">
        <v>607</v>
      </c>
      <c r="GU1" t="s">
        <v>610</v>
      </c>
      <c r="GV1" t="s">
        <v>613</v>
      </c>
      <c r="GW1" t="s">
        <v>616</v>
      </c>
      <c r="GX1" t="s">
        <v>619</v>
      </c>
      <c r="GY1" t="s">
        <v>622</v>
      </c>
      <c r="GZ1" t="s">
        <v>625</v>
      </c>
      <c r="HA1" t="s">
        <v>628</v>
      </c>
      <c r="HB1" t="s">
        <v>631</v>
      </c>
      <c r="HC1" t="s">
        <v>634</v>
      </c>
      <c r="HD1" t="s">
        <v>637</v>
      </c>
      <c r="HE1" t="s">
        <v>640</v>
      </c>
      <c r="HF1" t="s">
        <v>643</v>
      </c>
      <c r="HG1" t="s">
        <v>646</v>
      </c>
      <c r="HH1" t="s">
        <v>649</v>
      </c>
      <c r="HI1" t="s">
        <v>651</v>
      </c>
      <c r="HJ1" t="s">
        <v>654</v>
      </c>
      <c r="HK1" t="s">
        <v>657</v>
      </c>
      <c r="HL1" t="s">
        <v>660</v>
      </c>
      <c r="HM1" t="s">
        <v>663</v>
      </c>
      <c r="HN1" t="s">
        <v>666</v>
      </c>
      <c r="HO1" t="s">
        <v>669</v>
      </c>
      <c r="HP1" t="s">
        <v>672</v>
      </c>
      <c r="HQ1" t="s">
        <v>675</v>
      </c>
      <c r="HR1" t="s">
        <v>678</v>
      </c>
      <c r="HS1" t="s">
        <v>681</v>
      </c>
      <c r="HT1" t="s">
        <v>684</v>
      </c>
      <c r="HU1" t="s">
        <v>687</v>
      </c>
      <c r="HV1" t="s">
        <v>690</v>
      </c>
      <c r="HW1" t="s">
        <v>693</v>
      </c>
      <c r="HX1" t="s">
        <v>696</v>
      </c>
    </row>
    <row r="2" spans="1:232" x14ac:dyDescent="0.2">
      <c r="A2">
        <v>1980</v>
      </c>
      <c r="B2">
        <v>997.17699999999968</v>
      </c>
      <c r="E2">
        <v>710.30200000000002</v>
      </c>
      <c r="G2">
        <v>332.8</v>
      </c>
      <c r="M2">
        <v>-189.345</v>
      </c>
      <c r="N2">
        <v>-167.49600000000001</v>
      </c>
      <c r="P2">
        <v>-190.8</v>
      </c>
      <c r="Q2">
        <v>-26.085000000000001</v>
      </c>
      <c r="T2">
        <v>-643.62699999999995</v>
      </c>
      <c r="V2">
        <v>3.1880000000000002</v>
      </c>
      <c r="AB2">
        <v>-869.71699999999998</v>
      </c>
      <c r="AD2">
        <v>219.255</v>
      </c>
      <c r="AE2">
        <v>-261.06799999999998</v>
      </c>
      <c r="AK2">
        <v>66.372</v>
      </c>
      <c r="AL2">
        <v>-346.32900000000006</v>
      </c>
      <c r="AP2">
        <v>-62.051000000000002</v>
      </c>
      <c r="AQ2">
        <v>259.56900000000002</v>
      </c>
      <c r="AR2">
        <v>-20.114999999999998</v>
      </c>
      <c r="AT2">
        <v>65.125</v>
      </c>
      <c r="AU2">
        <v>13.497</v>
      </c>
      <c r="AW2">
        <v>-10.34</v>
      </c>
      <c r="AX2">
        <v>-34.792000000000002</v>
      </c>
      <c r="AZ2">
        <v>-106.46899999999999</v>
      </c>
      <c r="BA2">
        <v>-11.58</v>
      </c>
      <c r="BC2">
        <v>-114.61800000000001</v>
      </c>
      <c r="BF2">
        <v>-30.05</v>
      </c>
      <c r="BG2">
        <v>112.9</v>
      </c>
      <c r="BH2">
        <v>335.67099999999999</v>
      </c>
      <c r="BI2">
        <v>-12.57</v>
      </c>
      <c r="BN2">
        <v>-12.72</v>
      </c>
      <c r="BR2">
        <v>-259.279</v>
      </c>
      <c r="BS2">
        <v>-365.50599999999997</v>
      </c>
      <c r="BU2">
        <v>2303</v>
      </c>
      <c r="BV2">
        <v>-222</v>
      </c>
      <c r="BW2">
        <v>-2204.8580000000002</v>
      </c>
      <c r="BZ2">
        <v>150.24600000000001</v>
      </c>
      <c r="CD2">
        <v>-602.24099999999999</v>
      </c>
      <c r="CE2">
        <v>-1805.3119999999999</v>
      </c>
      <c r="CF2">
        <v>-20.811</v>
      </c>
      <c r="CH2">
        <v>-292.66500000000002</v>
      </c>
      <c r="CM2">
        <v>-11.73</v>
      </c>
      <c r="CS2">
        <v>-9.94</v>
      </c>
      <c r="CU2">
        <v>-150.03800000000001</v>
      </c>
      <c r="CW2">
        <v>-331.19200000000001</v>
      </c>
      <c r="CX2">
        <v>1150.462</v>
      </c>
      <c r="CY2">
        <v>796.7</v>
      </c>
      <c r="CZ2">
        <v>2467.9299999999998</v>
      </c>
      <c r="DA2">
        <v>-37.936999999999998</v>
      </c>
      <c r="DB2">
        <v>-148.99100000000001</v>
      </c>
      <c r="DC2">
        <v>-1793.326</v>
      </c>
      <c r="DD2">
        <v>-12.34</v>
      </c>
      <c r="DE2">
        <v>-4319.5050000000001</v>
      </c>
      <c r="DF2">
        <v>-35.08</v>
      </c>
      <c r="DH2">
        <v>-61.5</v>
      </c>
      <c r="DK2">
        <v>1296.5</v>
      </c>
      <c r="DO2">
        <v>-44.014000000000003</v>
      </c>
      <c r="DR2">
        <v>1706.4459999999999</v>
      </c>
      <c r="DX2">
        <v>155.59100000000001</v>
      </c>
      <c r="EE2">
        <v>918.25</v>
      </c>
      <c r="EK2">
        <v>-83.037999999999997</v>
      </c>
      <c r="EP2">
        <v>-1001.756</v>
      </c>
      <c r="EQ2">
        <v>-603.95899999999995</v>
      </c>
      <c r="ES2">
        <v>-40.052</v>
      </c>
      <c r="ET2">
        <v>-11.44</v>
      </c>
      <c r="EV2">
        <v>1938.087</v>
      </c>
      <c r="EX2">
        <v>-42.18</v>
      </c>
      <c r="FA2">
        <v>313.66800000000001</v>
      </c>
      <c r="FB2">
        <v>286.89999999999998</v>
      </c>
      <c r="FC2">
        <v>-80.341999999999999</v>
      </c>
      <c r="FE2">
        <v>-39.180999999999997</v>
      </c>
      <c r="FF2">
        <v>-5.6559999999999997</v>
      </c>
      <c r="FG2">
        <v>-5.4580000000000002</v>
      </c>
      <c r="FH2">
        <v>47.343000000000004</v>
      </c>
      <c r="FI2">
        <v>-187.036</v>
      </c>
      <c r="FJ2">
        <v>-329.173</v>
      </c>
      <c r="FK2">
        <v>-166.328</v>
      </c>
      <c r="FM2">
        <v>465.47300000000001</v>
      </c>
      <c r="FO2">
        <v>-328.2</v>
      </c>
      <c r="FY2">
        <v>9256.5030000000006</v>
      </c>
      <c r="FZ2">
        <v>-14.98</v>
      </c>
      <c r="GD2">
        <v>-615.92999999999995</v>
      </c>
      <c r="GI2">
        <v>-310</v>
      </c>
      <c r="GJ2">
        <v>-499.63</v>
      </c>
      <c r="GL2">
        <v>-955.08</v>
      </c>
      <c r="GM2">
        <v>-37.22</v>
      </c>
      <c r="GN2">
        <v>-19.28</v>
      </c>
      <c r="GP2">
        <v>-358.65300000000002</v>
      </c>
      <c r="GQ2">
        <v>-77.162999999999997</v>
      </c>
      <c r="GR2">
        <v>51.986000000000004</v>
      </c>
      <c r="GS2">
        <v>-354.81700000000001</v>
      </c>
      <c r="GU2">
        <v>-12.44</v>
      </c>
      <c r="GV2">
        <v>-159.47499999999999</v>
      </c>
      <c r="HA2">
        <v>121.91200000000001</v>
      </c>
      <c r="HB2">
        <v>72.961000000000013</v>
      </c>
      <c r="HC2">
        <v>-211.233</v>
      </c>
      <c r="HL2">
        <v>1663.7360000000001</v>
      </c>
      <c r="HM2">
        <v>-87.935999999999922</v>
      </c>
      <c r="HN2">
        <v>-4976</v>
      </c>
      <c r="HO2">
        <v>-38.418999999999997</v>
      </c>
      <c r="HR2">
        <v>1289.8309999999999</v>
      </c>
      <c r="HV2">
        <v>-69.694999999999993</v>
      </c>
      <c r="HW2">
        <v>-15.24</v>
      </c>
    </row>
    <row r="3" spans="1:232" x14ac:dyDescent="0.2">
      <c r="A3">
        <v>1981</v>
      </c>
      <c r="B3">
        <v>349.87299999999959</v>
      </c>
      <c r="E3">
        <v>517.0569999999999</v>
      </c>
      <c r="G3">
        <v>328.3</v>
      </c>
      <c r="M3">
        <v>-149.601</v>
      </c>
      <c r="N3">
        <v>-152.10499999999999</v>
      </c>
      <c r="P3">
        <v>-213.2</v>
      </c>
      <c r="Q3">
        <v>-26.635999999999999</v>
      </c>
      <c r="T3">
        <v>-554.34500000000003</v>
      </c>
      <c r="V3">
        <v>4.3</v>
      </c>
      <c r="AB3">
        <v>-829.99199999999996</v>
      </c>
      <c r="AD3">
        <v>159.34800000000001</v>
      </c>
      <c r="AE3">
        <v>-251.02699999999999</v>
      </c>
      <c r="AK3">
        <v>72.673000000000002</v>
      </c>
      <c r="AL3">
        <v>-344.27</v>
      </c>
      <c r="AP3">
        <v>-51.554000000000002</v>
      </c>
      <c r="AQ3">
        <v>274.43</v>
      </c>
      <c r="AR3">
        <v>-21.143000000000001</v>
      </c>
      <c r="AT3">
        <v>79.772999999999996</v>
      </c>
      <c r="AU3">
        <v>12.634</v>
      </c>
      <c r="AW3">
        <v>-9.58</v>
      </c>
      <c r="AX3">
        <v>-26.382999999999999</v>
      </c>
      <c r="AZ3">
        <v>-112.301</v>
      </c>
      <c r="BA3">
        <v>-11.56</v>
      </c>
      <c r="BC3">
        <v>-97.141999999999996</v>
      </c>
      <c r="BF3">
        <v>-31.852</v>
      </c>
      <c r="BG3">
        <v>129.4</v>
      </c>
      <c r="BH3">
        <v>362.702</v>
      </c>
      <c r="BI3">
        <v>-12.25</v>
      </c>
      <c r="BN3">
        <v>-15</v>
      </c>
      <c r="BR3">
        <v>-217.54599999999999</v>
      </c>
      <c r="BS3">
        <v>-355.49700000000007</v>
      </c>
      <c r="BU3">
        <v>2266</v>
      </c>
      <c r="BV3">
        <v>-190</v>
      </c>
      <c r="BW3">
        <v>-1777.9870000000001</v>
      </c>
      <c r="BZ3">
        <v>124.11</v>
      </c>
      <c r="CD3">
        <v>-501.93700000000001</v>
      </c>
      <c r="CE3">
        <v>-1505.8119999999999</v>
      </c>
      <c r="CF3">
        <v>-21.63</v>
      </c>
      <c r="CH3">
        <v>-327.24800000000005</v>
      </c>
      <c r="CM3">
        <v>-11.712</v>
      </c>
      <c r="CS3">
        <v>-4.68</v>
      </c>
      <c r="CU3">
        <v>-145.785</v>
      </c>
      <c r="CW3">
        <v>-311.82799999999997</v>
      </c>
      <c r="CX3">
        <v>1202.2819999999999</v>
      </c>
      <c r="CY3">
        <v>714.6</v>
      </c>
      <c r="CZ3">
        <v>787.05200000000002</v>
      </c>
      <c r="DA3">
        <v>-12.276999999999999</v>
      </c>
      <c r="DB3">
        <v>-139.06100000000001</v>
      </c>
      <c r="DC3">
        <v>-1747.578</v>
      </c>
      <c r="DD3">
        <v>-10.6</v>
      </c>
      <c r="DE3">
        <v>-3832.0569999999998</v>
      </c>
      <c r="DF3">
        <v>-43.14</v>
      </c>
      <c r="DH3">
        <v>-54.18</v>
      </c>
      <c r="DK3">
        <v>813.8</v>
      </c>
      <c r="DO3">
        <v>-34.448</v>
      </c>
      <c r="DR3">
        <v>1089.9269999999999</v>
      </c>
      <c r="DX3">
        <v>139.38200000000001</v>
      </c>
      <c r="EE3">
        <v>1225.4190000000001</v>
      </c>
      <c r="EK3">
        <v>-90.284000000000006</v>
      </c>
      <c r="EP3">
        <v>-773.38599999999997</v>
      </c>
      <c r="EQ3">
        <v>-504.21899999999999</v>
      </c>
      <c r="ES3">
        <v>-37.536999999999999</v>
      </c>
      <c r="ET3">
        <v>-12.62</v>
      </c>
      <c r="EV3">
        <v>1255.521</v>
      </c>
      <c r="EX3">
        <v>-41.62</v>
      </c>
      <c r="FA3">
        <v>312.50799999999998</v>
      </c>
      <c r="FB3">
        <v>328.76499999999999</v>
      </c>
      <c r="FC3">
        <v>-83.034000000000006</v>
      </c>
      <c r="FE3">
        <v>-30.244</v>
      </c>
      <c r="FF3">
        <v>-3.8119999999999998</v>
      </c>
      <c r="FG3">
        <v>-3.6779999999999999</v>
      </c>
      <c r="FH3">
        <v>42.146000000000001</v>
      </c>
      <c r="FI3">
        <v>-167.107</v>
      </c>
      <c r="FJ3">
        <v>-272.791</v>
      </c>
      <c r="FK3">
        <v>-150.36799999999999</v>
      </c>
      <c r="FM3">
        <v>389.62700000000001</v>
      </c>
      <c r="FO3">
        <v>-265.60000000000002</v>
      </c>
      <c r="FY3">
        <v>9069.530999999999</v>
      </c>
      <c r="FZ3">
        <v>-13.7</v>
      </c>
      <c r="GD3">
        <v>-811.98400000000004</v>
      </c>
      <c r="GI3">
        <v>-301.98</v>
      </c>
      <c r="GJ3">
        <v>-504.29</v>
      </c>
      <c r="GL3">
        <v>-922.3</v>
      </c>
      <c r="GM3">
        <v>-34.26</v>
      </c>
      <c r="GN3">
        <v>-16.260000000000002</v>
      </c>
      <c r="GP3">
        <v>-297.60599999999999</v>
      </c>
      <c r="GQ3">
        <v>-65.462000000000003</v>
      </c>
      <c r="GR3">
        <v>11.018999999999991</v>
      </c>
      <c r="GS3">
        <v>-338.68</v>
      </c>
      <c r="GU3">
        <v>-10.82</v>
      </c>
      <c r="GV3">
        <v>-175.387</v>
      </c>
      <c r="HA3">
        <v>112.524</v>
      </c>
      <c r="HB3">
        <v>73.087000000000003</v>
      </c>
      <c r="HC3">
        <v>-234.184</v>
      </c>
      <c r="HL3">
        <v>1416.001</v>
      </c>
      <c r="HM3">
        <v>369.48899999999992</v>
      </c>
      <c r="HN3">
        <v>-4168</v>
      </c>
      <c r="HO3">
        <v>-34.79</v>
      </c>
      <c r="HR3">
        <v>1263.116</v>
      </c>
      <c r="HV3">
        <v>-60.683</v>
      </c>
      <c r="HW3">
        <v>-15.02</v>
      </c>
    </row>
    <row r="4" spans="1:232" x14ac:dyDescent="0.2">
      <c r="A4">
        <v>1982</v>
      </c>
      <c r="B4">
        <v>-440.41100000000006</v>
      </c>
      <c r="E4">
        <v>279.05500000000001</v>
      </c>
      <c r="G4">
        <v>345.3</v>
      </c>
      <c r="M4">
        <v>-164.82599999999999</v>
      </c>
      <c r="N4">
        <v>-124.34099999999999</v>
      </c>
      <c r="P4">
        <v>-150.6</v>
      </c>
      <c r="Q4">
        <v>-26.085000000000001</v>
      </c>
      <c r="T4">
        <v>-475.33500000000004</v>
      </c>
      <c r="V4">
        <v>4.58</v>
      </c>
      <c r="AB4">
        <v>-776.36299999999994</v>
      </c>
      <c r="AD4">
        <v>160.87700000000001</v>
      </c>
      <c r="AE4">
        <v>-251.02699999999999</v>
      </c>
      <c r="AK4">
        <v>82.213999999999999</v>
      </c>
      <c r="AL4">
        <v>-115.94199999999998</v>
      </c>
      <c r="AP4">
        <v>-23.286999999999999</v>
      </c>
      <c r="AQ4">
        <v>291.99799999999999</v>
      </c>
      <c r="AR4">
        <v>-20.076000000000001</v>
      </c>
      <c r="AT4">
        <v>84.947000000000003</v>
      </c>
      <c r="AU4">
        <v>19.192</v>
      </c>
      <c r="AW4">
        <v>-9.24</v>
      </c>
      <c r="AX4">
        <v>-21.949000000000002</v>
      </c>
      <c r="AZ4">
        <v>-110.392</v>
      </c>
      <c r="BA4">
        <v>-9.76</v>
      </c>
      <c r="BC4">
        <v>-68.813000000000002</v>
      </c>
      <c r="BF4">
        <v>-27.209</v>
      </c>
      <c r="BG4">
        <v>120</v>
      </c>
      <c r="BH4">
        <v>362.14499999999998</v>
      </c>
      <c r="BI4">
        <v>-10.718999999999999</v>
      </c>
      <c r="BN4">
        <v>-12.72</v>
      </c>
      <c r="BR4">
        <v>-195.86</v>
      </c>
      <c r="BS4">
        <v>-327.21799999999996</v>
      </c>
      <c r="BU4">
        <v>2266</v>
      </c>
      <c r="BV4">
        <v>-174</v>
      </c>
      <c r="BW4">
        <v>-1485.9739999999999</v>
      </c>
      <c r="BZ4">
        <v>129.477</v>
      </c>
      <c r="CD4">
        <v>-470.34199999999998</v>
      </c>
      <c r="CE4">
        <v>-1409.7950000000001</v>
      </c>
      <c r="CF4">
        <v>-20.591999999999999</v>
      </c>
      <c r="CH4">
        <v>-276.64699999999999</v>
      </c>
      <c r="CM4">
        <v>-6.92</v>
      </c>
      <c r="CS4">
        <v>-4.66</v>
      </c>
      <c r="CU4">
        <v>-140.93899999999999</v>
      </c>
      <c r="CW4">
        <v>-345.48099999999999</v>
      </c>
      <c r="CX4">
        <v>1038.144</v>
      </c>
      <c r="CY4">
        <v>1623.2</v>
      </c>
      <c r="CZ4">
        <v>819.34799999999996</v>
      </c>
      <c r="DA4">
        <v>-9.9949999999999992</v>
      </c>
      <c r="DB4">
        <v>-166.905</v>
      </c>
      <c r="DC4">
        <v>-1613.808</v>
      </c>
      <c r="DD4">
        <v>-9.94</v>
      </c>
      <c r="DE4">
        <v>-3588.7460000000001</v>
      </c>
      <c r="DF4">
        <v>-51.44</v>
      </c>
      <c r="DH4">
        <v>-45.38</v>
      </c>
      <c r="DK4">
        <v>368.8</v>
      </c>
      <c r="DO4">
        <v>-9.5269999999999992</v>
      </c>
      <c r="DR4">
        <v>999.23199999999997</v>
      </c>
      <c r="DX4">
        <v>199.47300000000001</v>
      </c>
      <c r="EE4">
        <v>1666.8320000000001</v>
      </c>
      <c r="EK4">
        <v>-93.031999999999996</v>
      </c>
      <c r="EP4">
        <v>-730.94200000000001</v>
      </c>
      <c r="EQ4">
        <v>-478.26299999999998</v>
      </c>
      <c r="ES4">
        <v>-30.065999999999999</v>
      </c>
      <c r="ET4">
        <v>-11.3</v>
      </c>
      <c r="EV4">
        <v>1059.912</v>
      </c>
      <c r="EX4">
        <v>-41.06</v>
      </c>
      <c r="FA4">
        <v>329.85300000000001</v>
      </c>
      <c r="FB4">
        <v>334.7</v>
      </c>
      <c r="FC4">
        <v>-90.328999999999994</v>
      </c>
      <c r="FE4">
        <v>-33.255000000000003</v>
      </c>
      <c r="FF4">
        <v>-4.8449999999999998</v>
      </c>
      <c r="FG4">
        <v>-4.6749999999999998</v>
      </c>
      <c r="FH4">
        <v>42.165999999999997</v>
      </c>
      <c r="FI4">
        <v>-157.637</v>
      </c>
      <c r="FJ4">
        <v>-266.99599999999998</v>
      </c>
      <c r="FK4">
        <v>-153.78100000000001</v>
      </c>
      <c r="FM4">
        <v>321.613</v>
      </c>
      <c r="FO4">
        <v>-224.6</v>
      </c>
      <c r="FY4">
        <v>5663.9830000000002</v>
      </c>
      <c r="FZ4">
        <v>-9.48</v>
      </c>
      <c r="GD4">
        <v>-811.44</v>
      </c>
      <c r="GI4">
        <v>-293.95999999999998</v>
      </c>
      <c r="GJ4">
        <v>-488.68099999999998</v>
      </c>
      <c r="GL4">
        <v>-865.904</v>
      </c>
      <c r="GM4">
        <v>-38.799999999999997</v>
      </c>
      <c r="GN4">
        <v>-14.72</v>
      </c>
      <c r="GP4">
        <v>-256.19299999999998</v>
      </c>
      <c r="GQ4">
        <v>-73.438000000000002</v>
      </c>
      <c r="GR4">
        <v>1.742999999999995</v>
      </c>
      <c r="GS4">
        <v>-326.09800000000001</v>
      </c>
      <c r="GU4">
        <v>-11.2</v>
      </c>
      <c r="GV4">
        <v>-163.161</v>
      </c>
      <c r="HA4">
        <v>91.573999999999998</v>
      </c>
      <c r="HB4">
        <v>73.277000000000001</v>
      </c>
      <c r="HC4">
        <v>-283.351</v>
      </c>
      <c r="HL4">
        <v>1144.135</v>
      </c>
      <c r="HM4">
        <v>656.33399999999995</v>
      </c>
      <c r="HN4">
        <v>-3252</v>
      </c>
      <c r="HO4">
        <v>-34.182000000000002</v>
      </c>
      <c r="HR4">
        <v>1057.779</v>
      </c>
      <c r="HV4">
        <v>-67.091999999999999</v>
      </c>
      <c r="HW4">
        <v>-14.96</v>
      </c>
    </row>
    <row r="5" spans="1:232" x14ac:dyDescent="0.2">
      <c r="A5">
        <v>1983</v>
      </c>
      <c r="B5">
        <v>-359.06899999999951</v>
      </c>
      <c r="E5">
        <v>282.245</v>
      </c>
      <c r="G5">
        <v>359.9</v>
      </c>
      <c r="M5">
        <v>-152.50899999999999</v>
      </c>
      <c r="N5">
        <v>-107.804</v>
      </c>
      <c r="P5">
        <v>-131.9</v>
      </c>
      <c r="Q5">
        <v>-21.023</v>
      </c>
      <c r="T5">
        <v>-397.79799999999994</v>
      </c>
      <c r="V5">
        <v>0.46</v>
      </c>
      <c r="Y5">
        <v>2.8370000000000002</v>
      </c>
      <c r="AB5">
        <v>-727.81599999999992</v>
      </c>
      <c r="AD5">
        <v>163.65199999999999</v>
      </c>
      <c r="AE5">
        <v>-254.04</v>
      </c>
      <c r="AK5">
        <v>90.194000000000003</v>
      </c>
      <c r="AL5">
        <v>58.272999999999996</v>
      </c>
      <c r="AP5">
        <v>-36.021999999999998</v>
      </c>
      <c r="AQ5">
        <v>297.29300000000001</v>
      </c>
      <c r="AR5">
        <v>-37.902000000000001</v>
      </c>
      <c r="AT5">
        <v>93.292000000000002</v>
      </c>
      <c r="AU5">
        <v>16.183999999999997</v>
      </c>
      <c r="AW5">
        <v>-6.9</v>
      </c>
      <c r="AX5">
        <v>-8.4489999999999998</v>
      </c>
      <c r="AZ5">
        <v>-121.242</v>
      </c>
      <c r="BA5">
        <v>-9.5</v>
      </c>
      <c r="BC5">
        <v>-86.804000000000002</v>
      </c>
      <c r="BF5">
        <v>-34.143999999999998</v>
      </c>
      <c r="BG5">
        <v>168.9</v>
      </c>
      <c r="BH5">
        <v>370.87700000000001</v>
      </c>
      <c r="BI5">
        <v>-12.157</v>
      </c>
      <c r="BN5">
        <v>-15</v>
      </c>
      <c r="BR5">
        <v>-208.05600000000001</v>
      </c>
      <c r="BS5">
        <v>-324.59299999999996</v>
      </c>
      <c r="BU5">
        <v>2394</v>
      </c>
      <c r="BV5">
        <v>-182</v>
      </c>
      <c r="BW5">
        <v>-1342.7739999999999</v>
      </c>
      <c r="BZ5">
        <v>135.54499999999999</v>
      </c>
      <c r="CD5">
        <v>-429.17099999999999</v>
      </c>
      <c r="CE5">
        <v>-1287.3929999999998</v>
      </c>
      <c r="CF5">
        <v>-8.1890000000000001</v>
      </c>
      <c r="CH5">
        <v>-243.89599999999999</v>
      </c>
      <c r="CM5">
        <v>-5.4509999999999996</v>
      </c>
      <c r="CS5">
        <v>-6.42</v>
      </c>
      <c r="CU5">
        <v>-153.23499999999999</v>
      </c>
      <c r="CW5">
        <v>-325.464</v>
      </c>
      <c r="CX5">
        <v>1156.0790000000002</v>
      </c>
      <c r="CY5">
        <v>1811.296</v>
      </c>
      <c r="CZ5">
        <v>686.04600000000005</v>
      </c>
      <c r="DA5">
        <v>-21.484000000000002</v>
      </c>
      <c r="DB5">
        <v>-147.92500000000001</v>
      </c>
      <c r="DC5">
        <v>-1408.0329999999999</v>
      </c>
      <c r="DD5">
        <v>-13.8</v>
      </c>
      <c r="DE5">
        <v>-3476.56</v>
      </c>
      <c r="DF5">
        <v>-50.8</v>
      </c>
      <c r="DH5">
        <v>-39.700000000000003</v>
      </c>
      <c r="DK5">
        <v>544.4</v>
      </c>
      <c r="DO5">
        <v>-9.7810000000000006</v>
      </c>
      <c r="DR5">
        <v>950.41399999999999</v>
      </c>
      <c r="DX5">
        <v>244.47</v>
      </c>
      <c r="EE5">
        <v>1717.5730000000001</v>
      </c>
      <c r="EK5">
        <v>-88.388999999999996</v>
      </c>
      <c r="EP5">
        <v>-771.60900000000004</v>
      </c>
      <c r="EQ5">
        <v>-467.226</v>
      </c>
      <c r="ES5">
        <v>-30.367999999999999</v>
      </c>
      <c r="ET5">
        <v>-10.56</v>
      </c>
      <c r="EV5">
        <v>1003.294</v>
      </c>
      <c r="EX5">
        <v>-40.5</v>
      </c>
      <c r="FA5">
        <v>456.55599999999998</v>
      </c>
      <c r="FB5">
        <v>362.9</v>
      </c>
      <c r="FC5">
        <v>-86.013999999999996</v>
      </c>
      <c r="FE5">
        <v>-33.292999999999999</v>
      </c>
      <c r="FF5">
        <v>-3.9129999999999998</v>
      </c>
      <c r="FG5">
        <v>-3.7749999999999999</v>
      </c>
      <c r="FH5">
        <v>22.960999999999999</v>
      </c>
      <c r="FI5">
        <v>-165.99700000000001</v>
      </c>
      <c r="FJ5">
        <v>-264.57299999999998</v>
      </c>
      <c r="FK5">
        <v>-157.072</v>
      </c>
      <c r="FM5">
        <v>272.78800000000001</v>
      </c>
      <c r="FO5">
        <v>-254.9</v>
      </c>
      <c r="FY5">
        <v>4036.2620000000002</v>
      </c>
      <c r="FZ5">
        <v>-6.16</v>
      </c>
      <c r="GD5">
        <v>-804.29099999999994</v>
      </c>
      <c r="GI5">
        <v>-249.72</v>
      </c>
      <c r="GJ5">
        <v>-528.45899999999995</v>
      </c>
      <c r="GL5">
        <v>-844.19799999999998</v>
      </c>
      <c r="GM5">
        <v>-29.82</v>
      </c>
      <c r="GN5">
        <v>-14.8</v>
      </c>
      <c r="GP5">
        <v>-282.40199999999999</v>
      </c>
      <c r="GQ5">
        <v>-81.695999999999998</v>
      </c>
      <c r="GR5">
        <v>-3.9549999999999983</v>
      </c>
      <c r="GS5">
        <v>-346.24400000000003</v>
      </c>
      <c r="GU5">
        <v>-11.2</v>
      </c>
      <c r="GV5">
        <v>-165.33799999999999</v>
      </c>
      <c r="HA5">
        <v>82.186000000000007</v>
      </c>
      <c r="HB5">
        <v>71.043000000000006</v>
      </c>
      <c r="HC5">
        <v>-285.24900000000002</v>
      </c>
      <c r="HL5">
        <v>1057.46</v>
      </c>
      <c r="HM5">
        <v>902.774</v>
      </c>
      <c r="HN5">
        <v>-3165</v>
      </c>
      <c r="HO5">
        <v>-24.471</v>
      </c>
      <c r="HR5">
        <v>993.89700000000005</v>
      </c>
      <c r="HV5">
        <v>-82.712999999999994</v>
      </c>
      <c r="HW5">
        <v>-15.48</v>
      </c>
    </row>
    <row r="6" spans="1:232" x14ac:dyDescent="0.2">
      <c r="A6">
        <v>1984</v>
      </c>
      <c r="B6">
        <v>-347.47499999999854</v>
      </c>
      <c r="E6">
        <v>266.73599999999999</v>
      </c>
      <c r="G6">
        <v>366.4</v>
      </c>
      <c r="M6">
        <v>-75.572999999999993</v>
      </c>
      <c r="N6">
        <v>-118.947</v>
      </c>
      <c r="P6">
        <v>-161.5</v>
      </c>
      <c r="Q6">
        <v>-22.533999999999999</v>
      </c>
      <c r="T6">
        <v>-369.94899999999996</v>
      </c>
      <c r="V6">
        <v>0.1</v>
      </c>
      <c r="Y6">
        <v>0.83699999999999997</v>
      </c>
      <c r="AB6">
        <v>-650.81200000000001</v>
      </c>
      <c r="AD6">
        <v>152.571</v>
      </c>
      <c r="AE6">
        <v>-254.04</v>
      </c>
      <c r="AK6">
        <v>145.32599999999999</v>
      </c>
      <c r="AL6">
        <v>58.112000000000023</v>
      </c>
      <c r="AP6">
        <v>-37.585999999999999</v>
      </c>
      <c r="AQ6">
        <v>442.149</v>
      </c>
      <c r="AR6">
        <v>-26.943000000000001</v>
      </c>
      <c r="AT6">
        <v>105.17700000000001</v>
      </c>
      <c r="AU6">
        <v>19.152000000000001</v>
      </c>
      <c r="AW6">
        <v>-7.74</v>
      </c>
      <c r="AX6">
        <v>-9.0869999999999997</v>
      </c>
      <c r="AZ6">
        <v>-127.851</v>
      </c>
      <c r="BA6">
        <v>-11.88</v>
      </c>
      <c r="BC6">
        <v>-89.366</v>
      </c>
      <c r="BF6">
        <v>-35.554000000000002</v>
      </c>
      <c r="BG6">
        <v>172</v>
      </c>
      <c r="BH6">
        <v>397</v>
      </c>
      <c r="BI6">
        <v>-12.1</v>
      </c>
      <c r="BN6">
        <v>-15</v>
      </c>
      <c r="BR6">
        <v>-188.136</v>
      </c>
      <c r="BS6">
        <v>-332.274</v>
      </c>
      <c r="BU6">
        <v>2404</v>
      </c>
      <c r="BV6">
        <v>-196</v>
      </c>
      <c r="BW6">
        <v>-1372.854</v>
      </c>
      <c r="BZ6">
        <v>139.5</v>
      </c>
      <c r="CD6">
        <v>-434.03500000000003</v>
      </c>
      <c r="CE6">
        <v>-1302.0029999999999</v>
      </c>
      <c r="CF6">
        <v>-16.198</v>
      </c>
      <c r="CH6">
        <v>-229.39700000000002</v>
      </c>
      <c r="CM6">
        <v>-10.224</v>
      </c>
      <c r="CS6">
        <v>-8.98</v>
      </c>
      <c r="CU6">
        <v>-150.702</v>
      </c>
      <c r="CW6">
        <v>-278.07299999999998</v>
      </c>
      <c r="CX6">
        <v>1079.4640000000002</v>
      </c>
      <c r="CY6">
        <v>1512.2049999999999</v>
      </c>
      <c r="CZ6">
        <v>843.90599999999995</v>
      </c>
      <c r="DA6">
        <v>-23.58</v>
      </c>
      <c r="DB6">
        <v>-140.815</v>
      </c>
      <c r="DC6">
        <v>-1336.2049999999999</v>
      </c>
      <c r="DD6">
        <v>-10.119999999999999</v>
      </c>
      <c r="DE6">
        <v>-3587.4380000000001</v>
      </c>
      <c r="DF6">
        <v>-52.32</v>
      </c>
      <c r="DH6">
        <v>-37.479999999999997</v>
      </c>
      <c r="DK6">
        <v>658</v>
      </c>
      <c r="DO6">
        <v>-14.867000000000001</v>
      </c>
      <c r="DR6">
        <v>936.81600000000003</v>
      </c>
      <c r="DX6">
        <v>301.185</v>
      </c>
      <c r="EE6">
        <v>1704.9469999999999</v>
      </c>
      <c r="EK6">
        <v>-96.697000000000003</v>
      </c>
      <c r="EP6">
        <v>-847.61</v>
      </c>
      <c r="EQ6">
        <v>-396.08800000000002</v>
      </c>
      <c r="ES6">
        <v>-31.353000000000002</v>
      </c>
      <c r="ET6">
        <v>-8.7200000000000006</v>
      </c>
      <c r="EV6">
        <v>1155.2670000000001</v>
      </c>
      <c r="EX6">
        <v>-39.94</v>
      </c>
      <c r="FA6">
        <v>540.92999999999995</v>
      </c>
      <c r="FB6">
        <v>379.7</v>
      </c>
      <c r="FC6">
        <v>-88.233000000000004</v>
      </c>
      <c r="FE6">
        <v>-29.783999999999999</v>
      </c>
      <c r="FF6">
        <v>-3.9129999999999998</v>
      </c>
      <c r="FG6">
        <v>-3.7749999999999999</v>
      </c>
      <c r="FH6">
        <v>20.300999999999998</v>
      </c>
      <c r="FI6">
        <v>-198.303</v>
      </c>
      <c r="FJ6">
        <v>-274.54300000000001</v>
      </c>
      <c r="FK6">
        <v>-152.797</v>
      </c>
      <c r="FM6">
        <v>339.51100000000002</v>
      </c>
      <c r="FO6">
        <v>-278.3</v>
      </c>
      <c r="FY6">
        <v>3447.6669999999999</v>
      </c>
      <c r="FZ6">
        <v>-7.68</v>
      </c>
      <c r="GD6">
        <v>-722.23400000000004</v>
      </c>
      <c r="GI6">
        <v>-268.45999999999998</v>
      </c>
      <c r="GJ6">
        <v>-545.58100000000002</v>
      </c>
      <c r="GL6">
        <v>-823.40599999999995</v>
      </c>
      <c r="GM6">
        <v>-35.44</v>
      </c>
      <c r="GN6">
        <v>-12.34</v>
      </c>
      <c r="GP6">
        <v>-260.48700000000002</v>
      </c>
      <c r="GQ6">
        <v>-80.022999999999996</v>
      </c>
      <c r="GR6">
        <v>-20.538000000000011</v>
      </c>
      <c r="GS6">
        <v>-351.89400000000001</v>
      </c>
      <c r="GU6">
        <v>-11.3</v>
      </c>
      <c r="GV6">
        <v>-146.66999999999999</v>
      </c>
      <c r="HA6">
        <v>89.052999999999997</v>
      </c>
      <c r="HB6">
        <v>78.533000000000001</v>
      </c>
      <c r="HC6">
        <v>-313.91000000000003</v>
      </c>
      <c r="HL6">
        <v>979.24300000000005</v>
      </c>
      <c r="HM6">
        <v>1069.133</v>
      </c>
      <c r="HN6">
        <v>-3245</v>
      </c>
      <c r="HO6">
        <v>-24.815000000000001</v>
      </c>
      <c r="HR6">
        <v>1017.342</v>
      </c>
      <c r="HV6">
        <v>-88.320999999999998</v>
      </c>
      <c r="HW6">
        <v>-13.42</v>
      </c>
    </row>
    <row r="7" spans="1:232" x14ac:dyDescent="0.2">
      <c r="A7">
        <v>1985</v>
      </c>
      <c r="B7">
        <v>-334.26499999999942</v>
      </c>
      <c r="E7">
        <v>305.75</v>
      </c>
      <c r="G7">
        <v>363.4</v>
      </c>
      <c r="J7">
        <v>8.9930000000000003</v>
      </c>
      <c r="M7">
        <v>18.414999999999992</v>
      </c>
      <c r="N7">
        <v>-125.31</v>
      </c>
      <c r="P7">
        <v>-144.6</v>
      </c>
      <c r="Q7">
        <v>-20.248000000000001</v>
      </c>
      <c r="T7">
        <v>-329.71199999999999</v>
      </c>
      <c r="V7">
        <v>6.5</v>
      </c>
      <c r="Y7">
        <v>0.85799999999999998</v>
      </c>
      <c r="AB7">
        <v>-545.202</v>
      </c>
      <c r="AD7">
        <v>163.45099999999999</v>
      </c>
      <c r="AE7">
        <v>-249.01900000000001</v>
      </c>
      <c r="AK7">
        <v>142.34299999999999</v>
      </c>
      <c r="AL7">
        <v>141.34200000000004</v>
      </c>
      <c r="AP7">
        <v>-39.393000000000001</v>
      </c>
      <c r="AQ7">
        <v>597.23099999999999</v>
      </c>
      <c r="AR7">
        <v>-18.486000000000001</v>
      </c>
      <c r="AT7">
        <v>106.40300000000001</v>
      </c>
      <c r="AU7">
        <v>27.114000000000001</v>
      </c>
      <c r="AW7">
        <v>-8.34</v>
      </c>
      <c r="AX7">
        <v>-15.318999999999999</v>
      </c>
      <c r="AZ7">
        <v>-142.18299999999999</v>
      </c>
      <c r="BA7">
        <v>-9.32</v>
      </c>
      <c r="BC7">
        <v>-74.36699999999999</v>
      </c>
      <c r="BF7">
        <v>-34.201999999999998</v>
      </c>
      <c r="BG7">
        <v>193.4</v>
      </c>
      <c r="BH7">
        <v>442.1</v>
      </c>
      <c r="BI7">
        <v>-12.891999999999999</v>
      </c>
      <c r="BN7">
        <v>-14.66</v>
      </c>
      <c r="BR7">
        <v>-198.44499999999999</v>
      </c>
      <c r="BS7">
        <v>-335.18400000000003</v>
      </c>
      <c r="BU7">
        <v>2092</v>
      </c>
      <c r="BV7">
        <v>-176</v>
      </c>
      <c r="BW7">
        <v>-1353.7180000000001</v>
      </c>
      <c r="BZ7">
        <v>163.80000000000001</v>
      </c>
      <c r="CD7">
        <v>-421.64499999999998</v>
      </c>
      <c r="CE7">
        <v>-1264.914</v>
      </c>
      <c r="CF7">
        <v>-17.776</v>
      </c>
      <c r="CH7">
        <v>-212.33600000000001</v>
      </c>
      <c r="CM7">
        <v>-11.179</v>
      </c>
      <c r="CS7">
        <v>-6.52</v>
      </c>
      <c r="CU7">
        <v>-129.773</v>
      </c>
      <c r="CW7">
        <v>-308.68900000000002</v>
      </c>
      <c r="CX7">
        <v>854.34300000000007</v>
      </c>
      <c r="CY7">
        <v>1545.1469999999999</v>
      </c>
      <c r="CZ7">
        <v>1058.6369999999999</v>
      </c>
      <c r="DA7">
        <v>-24.552999999999997</v>
      </c>
      <c r="DB7">
        <v>-127.047</v>
      </c>
      <c r="DC7">
        <v>-1283.2080000000001</v>
      </c>
      <c r="DD7">
        <v>-13.58</v>
      </c>
      <c r="DE7">
        <v>-3327.6460000000002</v>
      </c>
      <c r="DF7">
        <v>-49.72</v>
      </c>
      <c r="DH7">
        <v>-39.619999999999997</v>
      </c>
      <c r="DK7">
        <v>475.9</v>
      </c>
      <c r="DO7">
        <v>-12.226000000000001</v>
      </c>
      <c r="DR7">
        <v>855.69600000000003</v>
      </c>
      <c r="DX7">
        <v>314.70100000000002</v>
      </c>
      <c r="EE7">
        <v>1602.682</v>
      </c>
      <c r="EK7">
        <v>-100.04900000000001</v>
      </c>
      <c r="EP7">
        <v>-725.97500000000002</v>
      </c>
      <c r="EQ7">
        <v>-167.04400000000001</v>
      </c>
      <c r="ES7">
        <v>-11.549999999999999</v>
      </c>
      <c r="ET7">
        <v>-9.76</v>
      </c>
      <c r="EV7">
        <v>1331.0519999999999</v>
      </c>
      <c r="EX7">
        <v>-39.42</v>
      </c>
      <c r="FA7">
        <v>598.86800000000005</v>
      </c>
      <c r="FB7">
        <v>463.5</v>
      </c>
      <c r="FC7">
        <v>-82.540999999999997</v>
      </c>
      <c r="FE7">
        <v>-25.123000000000001</v>
      </c>
      <c r="FF7">
        <v>-2.96</v>
      </c>
      <c r="FG7">
        <v>-2.8559999999999999</v>
      </c>
      <c r="FH7">
        <v>25.62</v>
      </c>
      <c r="FI7">
        <v>-135.79</v>
      </c>
      <c r="FJ7">
        <v>-276.87</v>
      </c>
      <c r="FK7">
        <v>-142.61500000000001</v>
      </c>
      <c r="FM7">
        <v>278.83199999999999</v>
      </c>
      <c r="FO7">
        <v>-300.7</v>
      </c>
      <c r="FY7">
        <v>2234.3269999999998</v>
      </c>
      <c r="FZ7">
        <v>-2.66</v>
      </c>
      <c r="GD7">
        <v>-588.9670000000001</v>
      </c>
      <c r="GI7">
        <v>-275</v>
      </c>
      <c r="GJ7">
        <v>-543.32000000000005</v>
      </c>
      <c r="GL7">
        <v>-876.22200000000009</v>
      </c>
      <c r="GM7">
        <v>-33.14</v>
      </c>
      <c r="GN7">
        <v>-12.78</v>
      </c>
      <c r="GP7">
        <v>-277.57599999999996</v>
      </c>
      <c r="GQ7">
        <v>-76.930999999999997</v>
      </c>
      <c r="GR7">
        <v>-11.655999999999992</v>
      </c>
      <c r="GS7">
        <v>-324.60399999999998</v>
      </c>
      <c r="GU7">
        <v>-12.2</v>
      </c>
      <c r="GV7">
        <v>-146.30199999999999</v>
      </c>
      <c r="HA7">
        <v>93.921999999999997</v>
      </c>
      <c r="HB7">
        <v>78.923000000000002</v>
      </c>
      <c r="HC7">
        <v>-312.00299999999999</v>
      </c>
      <c r="HL7">
        <v>909.92100000000005</v>
      </c>
      <c r="HM7">
        <v>1064.894</v>
      </c>
      <c r="HN7">
        <v>-2997</v>
      </c>
      <c r="HO7">
        <v>-21.591999999999999</v>
      </c>
      <c r="HR7">
        <v>828.67600000000004</v>
      </c>
      <c r="HV7">
        <v>-78.287999999999997</v>
      </c>
      <c r="HW7">
        <v>-12.48</v>
      </c>
    </row>
    <row r="8" spans="1:232" x14ac:dyDescent="0.2">
      <c r="A8">
        <v>1986</v>
      </c>
      <c r="B8">
        <v>-533.09100000000035</v>
      </c>
      <c r="E8">
        <v>263.29399999999998</v>
      </c>
      <c r="G8">
        <v>352.3</v>
      </c>
      <c r="J8">
        <v>1.97</v>
      </c>
      <c r="M8">
        <v>31.317</v>
      </c>
      <c r="N8">
        <v>-124.947</v>
      </c>
      <c r="P8">
        <v>-199.78</v>
      </c>
      <c r="Q8">
        <v>-20.064</v>
      </c>
      <c r="T8">
        <v>-469.6</v>
      </c>
      <c r="V8">
        <v>7.3</v>
      </c>
      <c r="Y8">
        <v>0.878</v>
      </c>
      <c r="AB8">
        <v>-600.96199999999999</v>
      </c>
      <c r="AD8">
        <v>157.74</v>
      </c>
      <c r="AE8">
        <v>-267.09300000000002</v>
      </c>
      <c r="AK8">
        <v>139.262</v>
      </c>
      <c r="AL8">
        <v>112.529</v>
      </c>
      <c r="AP8">
        <v>-49.715000000000003</v>
      </c>
      <c r="AQ8">
        <v>562.37700000000007</v>
      </c>
      <c r="AR8">
        <v>102.61199999999999</v>
      </c>
      <c r="AT8">
        <v>107.239</v>
      </c>
      <c r="AU8">
        <v>28.678000000000001</v>
      </c>
      <c r="AW8">
        <v>-12.7</v>
      </c>
      <c r="AX8">
        <v>-23.088999999999999</v>
      </c>
      <c r="AZ8">
        <v>-130.166</v>
      </c>
      <c r="BA8">
        <v>-11.18</v>
      </c>
      <c r="BC8">
        <v>-69.944000000000003</v>
      </c>
      <c r="BF8">
        <v>-36.082999999999998</v>
      </c>
      <c r="BG8">
        <v>195.6</v>
      </c>
      <c r="BH8">
        <v>380.44099999999997</v>
      </c>
      <c r="BI8">
        <v>-13.462</v>
      </c>
      <c r="BN8">
        <v>-14.62</v>
      </c>
      <c r="BR8">
        <v>-188.10599999999999</v>
      </c>
      <c r="BS8">
        <v>-341.24099999999999</v>
      </c>
      <c r="BU8">
        <v>2362</v>
      </c>
      <c r="BV8">
        <v>-212</v>
      </c>
      <c r="BW8">
        <v>-1307.902</v>
      </c>
      <c r="BZ8">
        <v>150.1</v>
      </c>
      <c r="CD8">
        <v>-434.24400000000003</v>
      </c>
      <c r="CE8">
        <v>-1302.7329999999999</v>
      </c>
      <c r="CF8">
        <v>-16.837</v>
      </c>
      <c r="CH8">
        <v>-297.38400000000001</v>
      </c>
      <c r="CM8">
        <v>-4.9379999999999997</v>
      </c>
      <c r="CS8">
        <v>-4.82</v>
      </c>
      <c r="CU8">
        <v>-136.96100000000001</v>
      </c>
      <c r="CW8">
        <v>-315.45600000000002</v>
      </c>
      <c r="CX8">
        <v>830.98800000000006</v>
      </c>
      <c r="CY8">
        <v>1454</v>
      </c>
      <c r="CZ8">
        <v>1343.578</v>
      </c>
      <c r="DA8">
        <v>-29.5</v>
      </c>
      <c r="DB8">
        <v>-143.36199999999999</v>
      </c>
      <c r="DC8">
        <v>-1451.4259999999999</v>
      </c>
      <c r="DD8">
        <v>-13.24</v>
      </c>
      <c r="DE8">
        <v>-3277.3890000000001</v>
      </c>
      <c r="DF8">
        <v>-44.9</v>
      </c>
      <c r="DH8">
        <v>-40.119999999999997</v>
      </c>
      <c r="DK8">
        <v>756</v>
      </c>
      <c r="DO8">
        <v>-21.908999999999999</v>
      </c>
      <c r="DR8">
        <v>936.73500000000001</v>
      </c>
      <c r="DX8">
        <v>341.24200000000002</v>
      </c>
      <c r="EE8">
        <v>1439.1890000000001</v>
      </c>
      <c r="EK8">
        <v>-93.843999999999994</v>
      </c>
      <c r="EP8">
        <v>-866.85299999999995</v>
      </c>
      <c r="EQ8">
        <v>-161.04400000000001</v>
      </c>
      <c r="ES8">
        <v>-17.748999999999999</v>
      </c>
      <c r="ET8">
        <v>-10.7</v>
      </c>
      <c r="EV8">
        <v>1270.2940000000001</v>
      </c>
      <c r="EX8">
        <v>-41.66</v>
      </c>
      <c r="FA8">
        <v>665.42</v>
      </c>
      <c r="FB8">
        <v>513.55700000000002</v>
      </c>
      <c r="FC8">
        <v>-78.021000000000001</v>
      </c>
      <c r="FE8">
        <v>-19.504000000000001</v>
      </c>
      <c r="FF8">
        <v>-4.4809999999999999</v>
      </c>
      <c r="FG8">
        <v>-4.3230000000000004</v>
      </c>
      <c r="FH8">
        <v>13.297000000000001</v>
      </c>
      <c r="FI8">
        <v>-139.768</v>
      </c>
      <c r="FJ8">
        <v>-285.512</v>
      </c>
      <c r="FK8">
        <v>-164.80500000000001</v>
      </c>
      <c r="FM8">
        <v>304.12</v>
      </c>
      <c r="FO8">
        <v>-350.5</v>
      </c>
      <c r="FY8">
        <v>3539.64</v>
      </c>
      <c r="FZ8">
        <v>-12.96</v>
      </c>
      <c r="GD8">
        <v>-642.69200000000001</v>
      </c>
      <c r="GI8">
        <v>-265</v>
      </c>
      <c r="GJ8">
        <v>-630.30700000000002</v>
      </c>
      <c r="GL8">
        <v>-933.42600000000004</v>
      </c>
      <c r="GM8">
        <v>-32.76</v>
      </c>
      <c r="GN8">
        <v>-16.22</v>
      </c>
      <c r="GP8">
        <v>-317.61600000000004</v>
      </c>
      <c r="GQ8">
        <v>-78.930000000000007</v>
      </c>
      <c r="GR8">
        <v>-34.801000000000009</v>
      </c>
      <c r="GS8">
        <v>-324.642</v>
      </c>
      <c r="GU8">
        <v>-11.4</v>
      </c>
      <c r="GV8">
        <v>-155.55600000000001</v>
      </c>
      <c r="HA8">
        <v>88.102999999999994</v>
      </c>
      <c r="HB8">
        <v>75.319999999999993</v>
      </c>
      <c r="HC8">
        <v>-342.89699999999999</v>
      </c>
      <c r="HI8">
        <v>-313.77699999999999</v>
      </c>
      <c r="HL8">
        <v>1050.425</v>
      </c>
      <c r="HM8">
        <v>1063.6620000000003</v>
      </c>
      <c r="HN8">
        <v>-4024</v>
      </c>
      <c r="HO8">
        <v>-27.106000000000002</v>
      </c>
      <c r="HR8">
        <v>931.42399999999998</v>
      </c>
      <c r="HV8">
        <v>-62.755000000000003</v>
      </c>
      <c r="HW8">
        <v>-12.24</v>
      </c>
    </row>
    <row r="9" spans="1:232" x14ac:dyDescent="0.2">
      <c r="A9">
        <v>1987</v>
      </c>
      <c r="B9">
        <v>-1588.0699999999997</v>
      </c>
      <c r="E9">
        <v>238.636</v>
      </c>
      <c r="G9">
        <v>342.4</v>
      </c>
      <c r="J9">
        <v>1.99</v>
      </c>
      <c r="M9">
        <v>15.911000000000001</v>
      </c>
      <c r="N9">
        <v>-125.855</v>
      </c>
      <c r="P9">
        <v>-195</v>
      </c>
      <c r="Q9">
        <v>-20.411000000000001</v>
      </c>
      <c r="T9">
        <v>-485.18799999999999</v>
      </c>
      <c r="V9">
        <v>6.24</v>
      </c>
      <c r="Y9">
        <v>0.02</v>
      </c>
      <c r="AB9">
        <v>-618.35299999999995</v>
      </c>
      <c r="AD9">
        <v>151.465</v>
      </c>
      <c r="AE9">
        <v>-255.04400000000001</v>
      </c>
      <c r="AK9">
        <v>135.71099999999998</v>
      </c>
      <c r="AL9">
        <v>94.598000000000013</v>
      </c>
      <c r="AP9">
        <v>-51.228000000000002</v>
      </c>
      <c r="AQ9">
        <v>535.96499999999992</v>
      </c>
      <c r="AR9">
        <v>145.57</v>
      </c>
      <c r="AT9">
        <v>111.83</v>
      </c>
      <c r="AU9">
        <v>25.43</v>
      </c>
      <c r="AW9">
        <v>-12.58</v>
      </c>
      <c r="AX9">
        <v>-19.373999999999999</v>
      </c>
      <c r="AZ9">
        <v>-139.49700000000001</v>
      </c>
      <c r="BA9">
        <v>-12.32</v>
      </c>
      <c r="BC9">
        <v>-50.479000000000006</v>
      </c>
      <c r="BF9">
        <v>-37.923999999999999</v>
      </c>
      <c r="BG9">
        <v>123.5</v>
      </c>
      <c r="BH9">
        <v>450.12200000000001</v>
      </c>
      <c r="BI9">
        <v>-14.222</v>
      </c>
      <c r="BN9">
        <v>-13.4</v>
      </c>
      <c r="BR9">
        <v>-215.749</v>
      </c>
      <c r="BS9">
        <v>-343.05799999999999</v>
      </c>
      <c r="BU9">
        <v>2452</v>
      </c>
      <c r="BV9">
        <v>-241</v>
      </c>
      <c r="BW9">
        <v>-1227.135</v>
      </c>
      <c r="BZ9">
        <v>145.13900000000001</v>
      </c>
      <c r="CD9">
        <v>-422.17</v>
      </c>
      <c r="CE9">
        <v>-1266.489</v>
      </c>
      <c r="CF9">
        <v>-17.675999999999998</v>
      </c>
      <c r="CH9">
        <v>-281.59499999999997</v>
      </c>
      <c r="CM9">
        <v>-7.9850000000000012</v>
      </c>
      <c r="CS9">
        <v>-6.68</v>
      </c>
      <c r="CU9">
        <v>-130.62100000000001</v>
      </c>
      <c r="CW9">
        <v>-361.48200000000003</v>
      </c>
      <c r="CX9">
        <v>714.11700000000008</v>
      </c>
      <c r="CY9">
        <v>1710</v>
      </c>
      <c r="CZ9">
        <v>1717</v>
      </c>
      <c r="DA9">
        <v>-29.196999999999999</v>
      </c>
      <c r="DB9">
        <v>-139.32300000000001</v>
      </c>
      <c r="DC9">
        <v>-1346.6509999999998</v>
      </c>
      <c r="DD9">
        <v>-11.56</v>
      </c>
      <c r="DE9">
        <v>-3131.7649999999999</v>
      </c>
      <c r="DF9">
        <v>-49.9</v>
      </c>
      <c r="DH9">
        <v>-42.62</v>
      </c>
      <c r="DK9">
        <v>607</v>
      </c>
      <c r="DO9">
        <v>-24.452000000000002</v>
      </c>
      <c r="DR9">
        <v>771.29100000000005</v>
      </c>
      <c r="DX9">
        <v>348.09300000000002</v>
      </c>
      <c r="EE9">
        <v>1505.4179999999999</v>
      </c>
      <c r="EK9">
        <v>-100.63200000000001</v>
      </c>
      <c r="EP9">
        <v>-885.14800000000002</v>
      </c>
      <c r="EQ9">
        <v>-188.542</v>
      </c>
      <c r="ES9">
        <v>-44.22</v>
      </c>
      <c r="ET9">
        <v>-10.16</v>
      </c>
      <c r="EV9">
        <v>1106.864</v>
      </c>
      <c r="EX9">
        <v>-43.9</v>
      </c>
      <c r="FA9">
        <v>773.20399999999995</v>
      </c>
      <c r="FB9">
        <v>539.91600000000005</v>
      </c>
      <c r="FC9">
        <v>-76.295000000000002</v>
      </c>
      <c r="FE9">
        <v>-27.213999999999999</v>
      </c>
      <c r="FF9">
        <v>-5.5750000000000002</v>
      </c>
      <c r="FG9">
        <v>-5.3789999999999996</v>
      </c>
      <c r="FH9">
        <v>-2.5380000000000003</v>
      </c>
      <c r="FI9">
        <v>-167.61199999999999</v>
      </c>
      <c r="FJ9">
        <v>-286.09699999999998</v>
      </c>
      <c r="FK9">
        <v>-159.29300000000001</v>
      </c>
      <c r="FM9">
        <v>233.99700000000001</v>
      </c>
      <c r="FO9">
        <v>-439.3</v>
      </c>
      <c r="FY9">
        <v>2585.4629999999997</v>
      </c>
      <c r="FZ9">
        <v>-10.58</v>
      </c>
      <c r="GD9">
        <v>-692.625</v>
      </c>
      <c r="GI9">
        <v>-255.12</v>
      </c>
      <c r="GJ9">
        <v>-592.22500000000002</v>
      </c>
      <c r="GL9">
        <v>-893.50599999999997</v>
      </c>
      <c r="GM9">
        <v>-34.08</v>
      </c>
      <c r="GN9">
        <v>-9.6</v>
      </c>
      <c r="GP9">
        <v>-306.32900000000001</v>
      </c>
      <c r="GQ9">
        <v>-78.647000000000006</v>
      </c>
      <c r="GR9">
        <v>28.672999999999995</v>
      </c>
      <c r="GS9">
        <v>-348.65699999999998</v>
      </c>
      <c r="GU9">
        <v>-11</v>
      </c>
      <c r="GV9">
        <v>-164.83699999999999</v>
      </c>
      <c r="HA9">
        <v>68.471999999999994</v>
      </c>
      <c r="HB9">
        <v>73.401999999999987</v>
      </c>
      <c r="HC9">
        <v>-406.96499999999997</v>
      </c>
      <c r="HI9">
        <v>-313.77699999999999</v>
      </c>
      <c r="HL9">
        <v>1161.8630000000001</v>
      </c>
      <c r="HM9">
        <v>983.42100000000005</v>
      </c>
      <c r="HN9">
        <v>-4523</v>
      </c>
      <c r="HO9">
        <v>-22.827999999999999</v>
      </c>
      <c r="HR9">
        <v>1029.4590000000001</v>
      </c>
      <c r="HV9">
        <v>-55.366</v>
      </c>
      <c r="HW9">
        <v>-13.22</v>
      </c>
    </row>
    <row r="10" spans="1:232" x14ac:dyDescent="0.2">
      <c r="A10">
        <v>1988</v>
      </c>
      <c r="B10">
        <v>-1152.3329999999987</v>
      </c>
      <c r="E10">
        <v>234.59800000000001</v>
      </c>
      <c r="G10">
        <v>422.20800000000003</v>
      </c>
      <c r="J10">
        <v>7.9980000000000002</v>
      </c>
      <c r="M10">
        <v>-10.007999999999996</v>
      </c>
      <c r="N10">
        <v>-113.389</v>
      </c>
      <c r="P10">
        <v>-199.14</v>
      </c>
      <c r="Q10">
        <v>-24.738</v>
      </c>
      <c r="T10">
        <v>-471.41800000000001</v>
      </c>
      <c r="V10">
        <v>4.76</v>
      </c>
      <c r="Y10">
        <v>0.01</v>
      </c>
      <c r="AB10">
        <v>-636.45299999999997</v>
      </c>
      <c r="AD10">
        <v>146.57900000000001</v>
      </c>
      <c r="AE10">
        <v>-263.077</v>
      </c>
      <c r="AG10">
        <v>-2.2559999999999998</v>
      </c>
      <c r="AK10">
        <v>122.89600000000002</v>
      </c>
      <c r="AL10">
        <v>158.52499999999998</v>
      </c>
      <c r="AP10">
        <v>-77.807000000000002</v>
      </c>
      <c r="AQ10">
        <v>505.18</v>
      </c>
      <c r="AR10">
        <v>144.429</v>
      </c>
      <c r="AT10">
        <v>130.34800000000001</v>
      </c>
      <c r="AU10">
        <v>22.361000000000001</v>
      </c>
      <c r="AW10">
        <v>-12.58</v>
      </c>
      <c r="AX10">
        <v>-38.406999999999996</v>
      </c>
      <c r="AZ10">
        <v>-149.58600000000001</v>
      </c>
      <c r="BA10">
        <v>-14.14</v>
      </c>
      <c r="BC10">
        <v>-51.550000000000004</v>
      </c>
      <c r="BF10">
        <v>-36.063000000000002</v>
      </c>
      <c r="BG10">
        <v>188.51</v>
      </c>
      <c r="BH10">
        <v>425.07299999999998</v>
      </c>
      <c r="BI10">
        <v>-13.29</v>
      </c>
      <c r="BN10">
        <v>-16.3</v>
      </c>
      <c r="BR10">
        <v>-179.96100000000001</v>
      </c>
      <c r="BS10">
        <v>-330.68399999999997</v>
      </c>
      <c r="BU10">
        <v>2483</v>
      </c>
      <c r="BV10">
        <v>-268</v>
      </c>
      <c r="BW10">
        <v>-1327.405</v>
      </c>
      <c r="BZ10">
        <v>148.11699999999999</v>
      </c>
      <c r="CD10">
        <v>-419.21899999999999</v>
      </c>
      <c r="CE10">
        <v>-1416.0519999999999</v>
      </c>
      <c r="CF10">
        <v>-16.716999999999999</v>
      </c>
      <c r="CH10">
        <v>-259.36</v>
      </c>
      <c r="CM10">
        <v>-8.6829999999999998</v>
      </c>
      <c r="CS10">
        <v>-8.8000000000000007</v>
      </c>
      <c r="CU10">
        <v>-139.30500000000001</v>
      </c>
      <c r="CW10">
        <v>-363.13299999999998</v>
      </c>
      <c r="CX10">
        <v>665.98</v>
      </c>
      <c r="CY10">
        <v>1761.5050000000001</v>
      </c>
      <c r="CZ10">
        <v>2095</v>
      </c>
      <c r="DA10">
        <v>-27.143999999999998</v>
      </c>
      <c r="DB10">
        <v>-169.148</v>
      </c>
      <c r="DC10">
        <v>-1297.9450000000002</v>
      </c>
      <c r="DD10">
        <v>-14.1</v>
      </c>
      <c r="DE10">
        <v>-3272.9650000000001</v>
      </c>
      <c r="DF10">
        <v>-48.24</v>
      </c>
      <c r="DH10">
        <v>-40.840000000000003</v>
      </c>
      <c r="DK10">
        <v>698</v>
      </c>
      <c r="DO10">
        <v>-11.737</v>
      </c>
      <c r="DR10">
        <v>846.16899999999998</v>
      </c>
      <c r="DX10">
        <v>390.64499999999998</v>
      </c>
      <c r="EE10">
        <v>1459.0989999999999</v>
      </c>
      <c r="EK10">
        <v>-105.151</v>
      </c>
      <c r="EP10">
        <v>-948.73599999999999</v>
      </c>
      <c r="EQ10">
        <v>-197.423</v>
      </c>
      <c r="ES10">
        <v>-43.353999999999999</v>
      </c>
      <c r="ET10">
        <v>-10.4</v>
      </c>
      <c r="EV10">
        <v>1183.846</v>
      </c>
      <c r="EX10">
        <v>-46.14</v>
      </c>
      <c r="FA10">
        <v>921.08899999999994</v>
      </c>
      <c r="FB10">
        <v>570.5</v>
      </c>
      <c r="FC10">
        <v>-77.686000000000007</v>
      </c>
      <c r="FE10">
        <v>-19.178000000000001</v>
      </c>
      <c r="FF10">
        <v>-5.4329999999999998</v>
      </c>
      <c r="FG10">
        <v>-5.2430000000000003</v>
      </c>
      <c r="FH10">
        <v>-19.347999999999999</v>
      </c>
      <c r="FI10">
        <v>-194.97200000000001</v>
      </c>
      <c r="FJ10">
        <v>-301.88799999999998</v>
      </c>
      <c r="FK10">
        <v>-159.88499999999999</v>
      </c>
      <c r="FM10">
        <v>257.85300000000001</v>
      </c>
      <c r="FO10">
        <v>-430.9</v>
      </c>
      <c r="FY10">
        <v>3273.8959999999997</v>
      </c>
      <c r="FZ10">
        <v>-15.14</v>
      </c>
      <c r="GD10">
        <v>-692.01400000000001</v>
      </c>
      <c r="GI10">
        <v>-224.46</v>
      </c>
      <c r="GJ10">
        <v>-713.33900000000006</v>
      </c>
      <c r="GL10">
        <v>-962.26800000000003</v>
      </c>
      <c r="GM10">
        <v>-36.96</v>
      </c>
      <c r="GN10">
        <v>-15.96</v>
      </c>
      <c r="GP10">
        <v>-294.55799999999999</v>
      </c>
      <c r="GQ10">
        <v>-77.424999999999997</v>
      </c>
      <c r="GR10">
        <v>97.301999999999992</v>
      </c>
      <c r="GS10">
        <v>-367.63600000000002</v>
      </c>
      <c r="GU10">
        <v>-11.06</v>
      </c>
      <c r="GV10">
        <v>-167.27699999999999</v>
      </c>
      <c r="HA10">
        <v>67.521999999999991</v>
      </c>
      <c r="HB10">
        <v>66.484000000000009</v>
      </c>
      <c r="HC10">
        <v>-436.86399999999998</v>
      </c>
      <c r="HI10">
        <v>-313.77699999999999</v>
      </c>
      <c r="HL10">
        <v>1244.732</v>
      </c>
      <c r="HM10">
        <v>724.41499999999996</v>
      </c>
      <c r="HN10">
        <v>-4952</v>
      </c>
      <c r="HO10">
        <v>-22.666</v>
      </c>
      <c r="HR10">
        <v>1013.485</v>
      </c>
      <c r="HS10">
        <v>13.62</v>
      </c>
      <c r="HV10">
        <v>-15.585999999999999</v>
      </c>
      <c r="HW10">
        <v>-13.7</v>
      </c>
    </row>
    <row r="11" spans="1:232" x14ac:dyDescent="0.2">
      <c r="A11">
        <v>1989</v>
      </c>
      <c r="B11">
        <v>-1279.7540000000008</v>
      </c>
      <c r="E11">
        <v>270.63600000000002</v>
      </c>
      <c r="G11">
        <v>417.80200000000002</v>
      </c>
      <c r="J11">
        <v>11.898999999999999</v>
      </c>
      <c r="M11">
        <v>-65.058000000000007</v>
      </c>
      <c r="N11">
        <v>-120.02</v>
      </c>
      <c r="P11">
        <v>-200.273</v>
      </c>
      <c r="Q11">
        <v>-20.370999999999999</v>
      </c>
      <c r="T11">
        <v>-500.71600000000001</v>
      </c>
      <c r="V11">
        <v>3.82</v>
      </c>
      <c r="AB11">
        <v>-591.70900000000006</v>
      </c>
      <c r="AD11">
        <v>138.15299999999999</v>
      </c>
      <c r="AE11">
        <v>-273.11799999999999</v>
      </c>
      <c r="AG11">
        <v>-2.1259999999999999</v>
      </c>
      <c r="AK11">
        <v>124.03100000000001</v>
      </c>
      <c r="AL11">
        <v>43.633999999999958</v>
      </c>
      <c r="AP11">
        <v>-86.331000000000003</v>
      </c>
      <c r="AQ11">
        <v>423.65700000000004</v>
      </c>
      <c r="AR11">
        <v>164.18100000000001</v>
      </c>
      <c r="AT11">
        <v>144.41200000000001</v>
      </c>
      <c r="AU11">
        <v>22.782</v>
      </c>
      <c r="AW11">
        <v>-13.2</v>
      </c>
      <c r="AX11">
        <v>-47.515000000000001</v>
      </c>
      <c r="AZ11">
        <v>-151.93099999999998</v>
      </c>
      <c r="BA11">
        <v>-13.6</v>
      </c>
      <c r="BC11">
        <v>-41.634999999999998</v>
      </c>
      <c r="BF11">
        <v>-37.768000000000001</v>
      </c>
      <c r="BG11">
        <v>174.6</v>
      </c>
      <c r="BH11">
        <v>432.95499999999998</v>
      </c>
      <c r="BI11">
        <v>-12.788</v>
      </c>
      <c r="BN11">
        <v>-16.239999999999998</v>
      </c>
      <c r="BR11">
        <v>-178.334</v>
      </c>
      <c r="BS11">
        <v>-335.18399999999997</v>
      </c>
      <c r="BU11">
        <v>2274</v>
      </c>
      <c r="BV11">
        <v>-266</v>
      </c>
      <c r="BW11">
        <v>-1325.934</v>
      </c>
      <c r="BZ11">
        <v>171.91499999999999</v>
      </c>
      <c r="CD11">
        <v>-410.18599999999998</v>
      </c>
      <c r="CE11">
        <v>-1330.0429999999999</v>
      </c>
      <c r="CF11">
        <v>-18.274999999999999</v>
      </c>
      <c r="CH11">
        <v>-254.82</v>
      </c>
      <c r="CM11">
        <v>-8.48</v>
      </c>
      <c r="CS11">
        <v>-9.0399999999999991</v>
      </c>
      <c r="CU11">
        <v>-127.63200000000001</v>
      </c>
      <c r="CW11">
        <v>-396.85599999999999</v>
      </c>
      <c r="CX11">
        <v>702.09199999999998</v>
      </c>
      <c r="CY11">
        <v>2078.1970000000001</v>
      </c>
      <c r="CZ11">
        <v>2260</v>
      </c>
      <c r="DA11">
        <v>-30.449000000000002</v>
      </c>
      <c r="DB11">
        <v>-169.61099999999999</v>
      </c>
      <c r="DC11">
        <v>-1370.0520000000001</v>
      </c>
      <c r="DD11">
        <v>-13.72</v>
      </c>
      <c r="DE11">
        <v>-3543.6979999999999</v>
      </c>
      <c r="DF11">
        <v>-49.04</v>
      </c>
      <c r="DH11">
        <v>-42.02</v>
      </c>
      <c r="DK11">
        <v>850</v>
      </c>
      <c r="DO11">
        <v>-1.956</v>
      </c>
      <c r="DR11">
        <v>856.77300000000002</v>
      </c>
      <c r="DX11">
        <v>425.45699999999999</v>
      </c>
      <c r="EE11">
        <v>1427.0540000000001</v>
      </c>
      <c r="EK11">
        <v>-113.938</v>
      </c>
      <c r="EP11">
        <v>-943.23900000000003</v>
      </c>
      <c r="EQ11">
        <v>-188.69899999999998</v>
      </c>
      <c r="ES11">
        <v>-52.216000000000001</v>
      </c>
      <c r="ET11">
        <v>-11.44</v>
      </c>
      <c r="EV11">
        <v>1515.09</v>
      </c>
      <c r="EX11">
        <v>-48.38</v>
      </c>
      <c r="FA11">
        <v>1267.2159999999999</v>
      </c>
      <c r="FB11">
        <v>591.78</v>
      </c>
      <c r="FC11">
        <v>-70.86</v>
      </c>
      <c r="FE11">
        <v>-19.236000000000001</v>
      </c>
      <c r="FF11">
        <v>-6.4470000000000001</v>
      </c>
      <c r="FG11">
        <v>-6.2210000000000001</v>
      </c>
      <c r="FH11">
        <v>-18.128999999999998</v>
      </c>
      <c r="FI11">
        <v>-197.41499999999999</v>
      </c>
      <c r="FJ11">
        <v>-297.32400000000001</v>
      </c>
      <c r="FK11">
        <v>-196.85</v>
      </c>
      <c r="FM11">
        <v>332.33600000000001</v>
      </c>
      <c r="FO11">
        <v>-436.18</v>
      </c>
      <c r="FY11">
        <v>3452.6169999999997</v>
      </c>
      <c r="FZ11">
        <v>-11.66</v>
      </c>
      <c r="GD11">
        <v>-737.99400000000003</v>
      </c>
      <c r="GI11">
        <v>-200</v>
      </c>
      <c r="GJ11">
        <v>-812.09299999999996</v>
      </c>
      <c r="GL11">
        <v>-998.01900000000001</v>
      </c>
      <c r="GM11">
        <v>-25.68</v>
      </c>
      <c r="GN11">
        <v>-11.14</v>
      </c>
      <c r="GP11">
        <v>-321.31099999999998</v>
      </c>
      <c r="GQ11">
        <v>-60.857999999999997</v>
      </c>
      <c r="GR11">
        <v>177.66</v>
      </c>
      <c r="GS11">
        <v>-415.81900000000002</v>
      </c>
      <c r="GU11">
        <v>-11.06</v>
      </c>
      <c r="GV11">
        <v>-179.363</v>
      </c>
      <c r="HA11">
        <v>70.411999999999992</v>
      </c>
      <c r="HB11">
        <v>64.527000000000001</v>
      </c>
      <c r="HC11">
        <v>-375.87</v>
      </c>
      <c r="HI11">
        <v>-338.4</v>
      </c>
      <c r="HL11">
        <v>1522.1120000000001</v>
      </c>
      <c r="HM11">
        <v>218.7170000000001</v>
      </c>
      <c r="HN11">
        <v>-5701</v>
      </c>
      <c r="HO11">
        <v>-21.835000000000001</v>
      </c>
      <c r="HR11">
        <v>963.452</v>
      </c>
      <c r="HS11">
        <v>29.8</v>
      </c>
      <c r="HV11">
        <v>14.362000000000009</v>
      </c>
      <c r="HW11">
        <v>-13.48</v>
      </c>
    </row>
    <row r="12" spans="1:232" x14ac:dyDescent="0.2">
      <c r="A12">
        <v>1990</v>
      </c>
      <c r="B12">
        <v>-843.64500000000044</v>
      </c>
      <c r="E12">
        <v>293.76700000000005</v>
      </c>
      <c r="G12">
        <v>439</v>
      </c>
      <c r="J12">
        <v>11.294</v>
      </c>
      <c r="M12">
        <v>-13.951999999999998</v>
      </c>
      <c r="N12">
        <v>-137.244</v>
      </c>
      <c r="P12">
        <v>-207.97400000000002</v>
      </c>
      <c r="Q12">
        <v>-19.350000000000001</v>
      </c>
      <c r="T12">
        <v>-506.63200000000001</v>
      </c>
      <c r="V12">
        <v>3.8759999999999999</v>
      </c>
      <c r="Y12">
        <v>0.49199999999999999</v>
      </c>
      <c r="AB12">
        <v>-569.30799999999999</v>
      </c>
      <c r="AD12">
        <v>140.51300000000001</v>
      </c>
      <c r="AE12">
        <v>-164.69399999999999</v>
      </c>
      <c r="AG12">
        <v>-1.9950000000000001</v>
      </c>
      <c r="AK12">
        <v>117.88800000000001</v>
      </c>
      <c r="AL12">
        <v>11.125999999999976</v>
      </c>
      <c r="AP12">
        <v>-103.28</v>
      </c>
      <c r="AQ12">
        <v>422.495</v>
      </c>
      <c r="AR12">
        <v>192.072</v>
      </c>
      <c r="AT12">
        <v>144.43199999999999</v>
      </c>
      <c r="AU12">
        <v>20.756999999999998</v>
      </c>
      <c r="AW12">
        <v>-8.9</v>
      </c>
      <c r="AX12">
        <v>-40.863999999999997</v>
      </c>
      <c r="AZ12">
        <v>-110.76600000000001</v>
      </c>
      <c r="BA12">
        <v>-12.48</v>
      </c>
      <c r="BC12">
        <v>-27.117999999999995</v>
      </c>
      <c r="BF12">
        <v>-31.225000000000001</v>
      </c>
      <c r="BG12">
        <v>172.1</v>
      </c>
      <c r="BH12">
        <v>422</v>
      </c>
      <c r="BI12">
        <v>-13.385999999999999</v>
      </c>
      <c r="BN12">
        <v>-14.64</v>
      </c>
      <c r="BR12">
        <v>-175.93100000000001</v>
      </c>
      <c r="BS12">
        <v>-269.64100000000002</v>
      </c>
      <c r="BU12">
        <v>2003</v>
      </c>
      <c r="BV12">
        <v>-245.06800000000001</v>
      </c>
      <c r="BW12">
        <v>-1404.6610000000001</v>
      </c>
      <c r="BZ12">
        <v>239.15899999999999</v>
      </c>
      <c r="CD12">
        <v>-402.673</v>
      </c>
      <c r="CE12">
        <v>-1375.415</v>
      </c>
      <c r="CF12">
        <v>-16.358000000000001</v>
      </c>
      <c r="CH12">
        <v>-268.67199999999997</v>
      </c>
      <c r="CM12">
        <v>-7.0670000000000002</v>
      </c>
      <c r="CS12">
        <v>-8.5</v>
      </c>
      <c r="CU12">
        <v>-129.59100000000001</v>
      </c>
      <c r="CW12">
        <v>-420.13</v>
      </c>
      <c r="CX12">
        <v>646.82900000000006</v>
      </c>
      <c r="CY12">
        <v>2209.0410000000002</v>
      </c>
      <c r="CZ12">
        <v>1596</v>
      </c>
      <c r="DA12">
        <v>-40.182000000000002</v>
      </c>
      <c r="DB12">
        <v>-167.59200000000001</v>
      </c>
      <c r="DC12">
        <v>-1491.4859999999999</v>
      </c>
      <c r="DD12">
        <v>-10.4</v>
      </c>
      <c r="DE12">
        <v>-3988.5830000000001</v>
      </c>
      <c r="DF12">
        <v>-53.78</v>
      </c>
      <c r="DH12">
        <v>-43.56</v>
      </c>
      <c r="DK12">
        <v>645</v>
      </c>
      <c r="DO12">
        <v>-1.956</v>
      </c>
      <c r="DQ12">
        <v>2.5009999999999999</v>
      </c>
      <c r="DR12">
        <v>1091.7619999999999</v>
      </c>
      <c r="DV12">
        <v>-4.157</v>
      </c>
      <c r="DX12">
        <v>424.06600000000003</v>
      </c>
      <c r="EE12">
        <v>1405.9739999999999</v>
      </c>
      <c r="EK12">
        <v>-118.289</v>
      </c>
      <c r="EP12">
        <v>-891.62800000000004</v>
      </c>
      <c r="EQ12">
        <v>-210.20699999999999</v>
      </c>
      <c r="ES12">
        <v>-45.875</v>
      </c>
      <c r="ET12">
        <v>-12.18</v>
      </c>
      <c r="EV12">
        <v>1523.434</v>
      </c>
      <c r="EX12">
        <v>-50.808</v>
      </c>
      <c r="FA12">
        <v>1315.6560000000002</v>
      </c>
      <c r="FB12">
        <v>626.42399999999998</v>
      </c>
      <c r="FC12">
        <v>-64.765000000000001</v>
      </c>
      <c r="FE12">
        <v>-22.381</v>
      </c>
      <c r="FF12">
        <v>-6.2240000000000002</v>
      </c>
      <c r="FG12">
        <v>-6.0049999999999999</v>
      </c>
      <c r="FH12">
        <v>-14.901999999999999</v>
      </c>
      <c r="FI12">
        <v>-221.24100000000001</v>
      </c>
      <c r="FJ12">
        <v>-265.03699999999998</v>
      </c>
      <c r="FK12">
        <v>-214.17400000000001</v>
      </c>
      <c r="FM12">
        <v>339.38900000000001</v>
      </c>
      <c r="FO12">
        <v>-321.16000000000003</v>
      </c>
      <c r="FY12">
        <v>4717.1510000000007</v>
      </c>
      <c r="FZ12">
        <v>-12.84</v>
      </c>
      <c r="GD12">
        <v>-859.06500000000005</v>
      </c>
      <c r="GI12">
        <v>-247.56</v>
      </c>
      <c r="GJ12">
        <v>-844.84400000000005</v>
      </c>
      <c r="GL12">
        <v>-1022.31</v>
      </c>
      <c r="GM12">
        <v>-35.159999999999997</v>
      </c>
      <c r="GN12">
        <v>-16.739999999999998</v>
      </c>
      <c r="GP12">
        <v>-340.53399999999999</v>
      </c>
      <c r="GQ12">
        <v>-61.686</v>
      </c>
      <c r="GR12">
        <v>221.928</v>
      </c>
      <c r="GS12">
        <v>-425.375</v>
      </c>
      <c r="GU12">
        <v>-11.14</v>
      </c>
      <c r="GV12">
        <v>-211.37300000000002</v>
      </c>
      <c r="HA12">
        <v>57.087000000000003</v>
      </c>
      <c r="HB12">
        <v>65.527999999999992</v>
      </c>
      <c r="HC12">
        <v>-405.08800000000002</v>
      </c>
      <c r="HI12">
        <v>-393.13600000000002</v>
      </c>
      <c r="HL12">
        <v>1754.896</v>
      </c>
      <c r="HM12">
        <v>251.26599999999996</v>
      </c>
      <c r="HN12">
        <v>-5785</v>
      </c>
      <c r="HO12">
        <v>-21.948</v>
      </c>
      <c r="HR12">
        <v>1229.8710000000001</v>
      </c>
      <c r="HS12">
        <v>53.317999999999998</v>
      </c>
      <c r="HV12">
        <v>28.908999999999992</v>
      </c>
      <c r="HW12">
        <v>-15.76</v>
      </c>
    </row>
    <row r="13" spans="1:232" x14ac:dyDescent="0.2">
      <c r="A13">
        <v>1991</v>
      </c>
      <c r="B13">
        <v>-355.77500000000146</v>
      </c>
      <c r="E13">
        <v>338.404</v>
      </c>
      <c r="G13">
        <v>459.9</v>
      </c>
      <c r="J13">
        <v>20.560000000000002</v>
      </c>
      <c r="L13">
        <v>-3.2330000000000001</v>
      </c>
      <c r="M13">
        <v>15.810000000000002</v>
      </c>
      <c r="N13">
        <v>-141.34200000000001</v>
      </c>
      <c r="P13">
        <v>-214.31799999999998</v>
      </c>
      <c r="Q13">
        <v>-21.2</v>
      </c>
      <c r="T13">
        <v>-578.17100000000005</v>
      </c>
      <c r="V13">
        <v>3.7149999999999999</v>
      </c>
      <c r="Y13">
        <v>0.98399999999999999</v>
      </c>
      <c r="AB13">
        <v>-523.30599999999993</v>
      </c>
      <c r="AD13">
        <v>148.09</v>
      </c>
      <c r="AE13">
        <v>-88.963999999999999</v>
      </c>
      <c r="AG13">
        <v>-1.46</v>
      </c>
      <c r="AK13">
        <v>109.908</v>
      </c>
      <c r="AL13">
        <v>102.47299999999996</v>
      </c>
      <c r="AP13">
        <v>-105.19499999999999</v>
      </c>
      <c r="AQ13">
        <v>333.41099999999994</v>
      </c>
      <c r="AR13">
        <v>173.99199999999999</v>
      </c>
      <c r="AT13">
        <v>142.25299999999999</v>
      </c>
      <c r="AU13">
        <v>19.994</v>
      </c>
      <c r="AW13">
        <v>-6.98</v>
      </c>
      <c r="AX13">
        <v>-46.216999999999999</v>
      </c>
      <c r="AZ13">
        <v>-78.106999999999999</v>
      </c>
      <c r="BA13">
        <v>-15.26</v>
      </c>
      <c r="BC13">
        <v>-17.323999999999998</v>
      </c>
      <c r="BF13">
        <v>-37.473999999999997</v>
      </c>
      <c r="BG13">
        <v>178.78</v>
      </c>
      <c r="BH13">
        <v>414.31599999999997</v>
      </c>
      <c r="BI13">
        <v>-15.509</v>
      </c>
      <c r="BN13">
        <v>-14.7</v>
      </c>
      <c r="BR13">
        <v>-200.40299999999999</v>
      </c>
      <c r="BS13">
        <v>-226.71300000000002</v>
      </c>
      <c r="BU13">
        <v>1205</v>
      </c>
      <c r="BV13">
        <v>-163.96700000000001</v>
      </c>
      <c r="BW13">
        <v>-1473.2729999999999</v>
      </c>
      <c r="BZ13">
        <v>277.51600000000002</v>
      </c>
      <c r="CC13">
        <v>-1792.0609999999999</v>
      </c>
      <c r="CF13">
        <v>-19.773</v>
      </c>
      <c r="CH13">
        <v>-235.92099999999999</v>
      </c>
      <c r="CM13">
        <v>-9.4529999999999994</v>
      </c>
      <c r="CS13">
        <v>-8.16</v>
      </c>
      <c r="CU13">
        <v>-106.693</v>
      </c>
      <c r="CW13">
        <v>-488.06500000000005</v>
      </c>
      <c r="CX13">
        <v>728.52099999999996</v>
      </c>
      <c r="CY13">
        <v>2431.1379999999999</v>
      </c>
      <c r="CZ13">
        <v>39</v>
      </c>
      <c r="DA13">
        <v>-34.850999999999999</v>
      </c>
      <c r="DB13">
        <v>-168.702</v>
      </c>
      <c r="DC13">
        <v>-1463.9850000000001</v>
      </c>
      <c r="DD13">
        <v>-18.12</v>
      </c>
      <c r="DE13">
        <v>-3988.6640000000002</v>
      </c>
      <c r="DF13">
        <v>-46.88</v>
      </c>
      <c r="DH13">
        <v>-41.18</v>
      </c>
      <c r="DK13">
        <v>85</v>
      </c>
      <c r="DO13">
        <v>-1E-3</v>
      </c>
      <c r="DQ13">
        <v>5.0019999999999998</v>
      </c>
      <c r="DR13">
        <v>1218.2470000000001</v>
      </c>
      <c r="DV13">
        <v>-2.4300000000000002</v>
      </c>
      <c r="DX13">
        <v>445.84</v>
      </c>
      <c r="EE13">
        <v>1511.335</v>
      </c>
      <c r="EK13">
        <v>-107.004</v>
      </c>
      <c r="EP13">
        <v>-973.18299999999999</v>
      </c>
      <c r="EQ13">
        <v>-201.767</v>
      </c>
      <c r="ES13">
        <v>-43.835999999999999</v>
      </c>
      <c r="ET13">
        <v>-12.48</v>
      </c>
      <c r="EV13">
        <v>1583.2249999999999</v>
      </c>
      <c r="EX13">
        <v>-38.116</v>
      </c>
      <c r="FA13">
        <v>1600.9050000000002</v>
      </c>
      <c r="FB13">
        <v>641.50599999999997</v>
      </c>
      <c r="FC13">
        <v>-72.939000000000007</v>
      </c>
      <c r="FE13">
        <v>-22.323</v>
      </c>
      <c r="FF13">
        <v>-5.819</v>
      </c>
      <c r="FG13">
        <v>-5.6139999999999999</v>
      </c>
      <c r="FH13">
        <v>-33.416000000000004</v>
      </c>
      <c r="FI13">
        <v>-211.73099999999999</v>
      </c>
      <c r="FJ13">
        <v>-231.27699999999999</v>
      </c>
      <c r="FK13">
        <v>-194.81</v>
      </c>
      <c r="FM13">
        <v>331.62299999999999</v>
      </c>
      <c r="FO13">
        <v>-172.673</v>
      </c>
      <c r="FY13">
        <v>6567.3020000000006</v>
      </c>
      <c r="FZ13">
        <v>-10.119999999999999</v>
      </c>
      <c r="GD13">
        <v>-906.66800000000001</v>
      </c>
      <c r="GI13">
        <v>-216.56</v>
      </c>
      <c r="GJ13">
        <v>-1093.991</v>
      </c>
      <c r="GL13">
        <v>-1028.2059999999999</v>
      </c>
      <c r="GM13">
        <v>-32.72</v>
      </c>
      <c r="GN13">
        <v>-20.260000000000002</v>
      </c>
      <c r="GP13">
        <v>-328.68199999999996</v>
      </c>
      <c r="GQ13">
        <v>-91.448999999999998</v>
      </c>
      <c r="GR13">
        <v>237.452</v>
      </c>
      <c r="GS13">
        <v>-419.30399999999997</v>
      </c>
      <c r="GU13">
        <v>-11.48</v>
      </c>
      <c r="GV13">
        <v>-208.464</v>
      </c>
      <c r="HA13">
        <v>29.311</v>
      </c>
      <c r="HB13">
        <v>69.192999999999998</v>
      </c>
      <c r="HC13">
        <v>-356.02100000000002</v>
      </c>
      <c r="HI13">
        <v>-357.2</v>
      </c>
      <c r="HL13">
        <v>1978.874</v>
      </c>
      <c r="HM13">
        <v>142.87700000000007</v>
      </c>
      <c r="HN13">
        <v>-5666</v>
      </c>
      <c r="HO13">
        <v>-27.35</v>
      </c>
      <c r="HR13">
        <v>1379.0139999999999</v>
      </c>
      <c r="HS13">
        <v>78.662000000000006</v>
      </c>
      <c r="HV13">
        <v>105.23</v>
      </c>
      <c r="HW13">
        <v>-10.62</v>
      </c>
    </row>
    <row r="14" spans="1:232" x14ac:dyDescent="0.2">
      <c r="A14">
        <v>1992</v>
      </c>
      <c r="B14">
        <v>-596.47999999999956</v>
      </c>
      <c r="E14">
        <v>269.97699999999998</v>
      </c>
      <c r="G14">
        <v>508.4</v>
      </c>
      <c r="J14">
        <v>51.489999999999995</v>
      </c>
      <c r="L14">
        <v>-3.0960000000000001</v>
      </c>
      <c r="M14">
        <v>-19.028999999999996</v>
      </c>
      <c r="N14">
        <v>-152.03100000000001</v>
      </c>
      <c r="O14">
        <v>-30.32</v>
      </c>
      <c r="P14">
        <v>-216.62</v>
      </c>
      <c r="Q14">
        <v>-20.861999999999998</v>
      </c>
      <c r="S14">
        <v>-373.75099999999998</v>
      </c>
      <c r="T14">
        <v>-584.82799999999997</v>
      </c>
      <c r="V14">
        <v>2.5630000000000002</v>
      </c>
      <c r="Y14">
        <v>0.34</v>
      </c>
      <c r="AB14">
        <v>-528.21400000000006</v>
      </c>
      <c r="AD14">
        <v>162.292</v>
      </c>
      <c r="AE14">
        <v>-44.481999999999999</v>
      </c>
      <c r="AG14">
        <v>-2.19</v>
      </c>
      <c r="AK14">
        <v>106.767</v>
      </c>
      <c r="AL14">
        <v>184.452</v>
      </c>
      <c r="AP14">
        <v>-114.97199999999999</v>
      </c>
      <c r="AQ14">
        <v>203.55700000000002</v>
      </c>
      <c r="AR14">
        <v>181.64600000000002</v>
      </c>
      <c r="AT14">
        <v>158.61199999999999</v>
      </c>
      <c r="AU14">
        <v>18.491</v>
      </c>
      <c r="AW14">
        <v>-11</v>
      </c>
      <c r="AX14">
        <v>-47.835000000000001</v>
      </c>
      <c r="AY14">
        <v>-42.65</v>
      </c>
      <c r="AZ14">
        <v>-24.934000000000001</v>
      </c>
      <c r="BA14">
        <v>-14.98</v>
      </c>
      <c r="BC14">
        <v>-16.492000000000004</v>
      </c>
      <c r="BF14">
        <v>-37.689</v>
      </c>
      <c r="BG14">
        <v>191.11</v>
      </c>
      <c r="BH14">
        <v>423.99799999999999</v>
      </c>
      <c r="BI14">
        <v>-16.542000000000002</v>
      </c>
      <c r="BJ14">
        <v>2.5030000000000001</v>
      </c>
      <c r="BN14">
        <v>-14</v>
      </c>
      <c r="BR14">
        <v>-178.51100000000002</v>
      </c>
      <c r="BS14">
        <v>-219.852</v>
      </c>
      <c r="BT14">
        <v>-20.027000000000001</v>
      </c>
      <c r="BW14">
        <v>-1429.76</v>
      </c>
      <c r="BZ14">
        <v>271.29000000000002</v>
      </c>
      <c r="CB14">
        <v>-5.6109999999999998</v>
      </c>
      <c r="CC14">
        <v>-1990.645</v>
      </c>
      <c r="CF14">
        <v>-18.834</v>
      </c>
      <c r="CH14">
        <v>-271.78399999999999</v>
      </c>
      <c r="CM14">
        <v>-9.968</v>
      </c>
      <c r="CS14">
        <v>-5.44</v>
      </c>
      <c r="CU14">
        <v>-114.819</v>
      </c>
      <c r="CW14">
        <v>-594.46600000000001</v>
      </c>
      <c r="CX14">
        <v>661.28800000000001</v>
      </c>
      <c r="CY14">
        <v>2583.0680000000002</v>
      </c>
      <c r="CZ14">
        <v>60.7</v>
      </c>
      <c r="DA14">
        <v>-40.313000000000002</v>
      </c>
      <c r="DB14">
        <v>-221.14</v>
      </c>
      <c r="DC14">
        <v>-1552.5320000000002</v>
      </c>
      <c r="DD14">
        <v>-23.82</v>
      </c>
      <c r="DE14">
        <v>-4271.9620000000004</v>
      </c>
      <c r="DF14">
        <v>-59.5</v>
      </c>
      <c r="DG14">
        <v>41.37700000000001</v>
      </c>
      <c r="DH14">
        <v>-44.7</v>
      </c>
      <c r="DK14">
        <v>695.6</v>
      </c>
      <c r="DL14">
        <v>2.2599999999999998</v>
      </c>
      <c r="DQ14">
        <v>7.9319999999999995</v>
      </c>
      <c r="DR14">
        <v>1165.5519999999999</v>
      </c>
      <c r="DS14">
        <v>-79.8</v>
      </c>
      <c r="DV14">
        <v>-6.6550000000000002</v>
      </c>
      <c r="DX14">
        <v>434.28199999999998</v>
      </c>
      <c r="EC14">
        <v>-1.984</v>
      </c>
      <c r="EE14">
        <v>1507.165</v>
      </c>
      <c r="EK14">
        <v>-134.405</v>
      </c>
      <c r="EP14">
        <v>-1048.232</v>
      </c>
      <c r="EQ14">
        <v>-249.24099999999999</v>
      </c>
      <c r="ES14">
        <v>-44.784000000000006</v>
      </c>
      <c r="ET14">
        <v>-13.62</v>
      </c>
      <c r="EV14">
        <v>1632.0530000000001</v>
      </c>
      <c r="EX14">
        <v>-30.562000000000001</v>
      </c>
      <c r="EY14">
        <v>-20.329000000000001</v>
      </c>
      <c r="FA14">
        <v>1821.8799999999999</v>
      </c>
      <c r="FB14">
        <v>687.47799999999995</v>
      </c>
      <c r="FC14">
        <v>-74.221000000000004</v>
      </c>
      <c r="FE14">
        <v>-36.015999999999998</v>
      </c>
      <c r="FF14">
        <v>-5.7779999999999996</v>
      </c>
      <c r="FG14">
        <v>-5.5750000000000002</v>
      </c>
      <c r="FH14">
        <v>-28.603999999999999</v>
      </c>
      <c r="FI14">
        <v>-239.37299999999999</v>
      </c>
      <c r="FJ14">
        <v>-262.82299999999998</v>
      </c>
      <c r="FK14">
        <v>-226.27500000000001</v>
      </c>
      <c r="FM14">
        <v>357.68599999999998</v>
      </c>
      <c r="FO14">
        <v>-131.393</v>
      </c>
      <c r="FP14">
        <v>2629.9169999999999</v>
      </c>
      <c r="FY14">
        <v>6613.0309999999999</v>
      </c>
      <c r="FZ14">
        <v>-12.86</v>
      </c>
      <c r="GD14">
        <v>-932.62599999999998</v>
      </c>
      <c r="GF14">
        <v>-10.068</v>
      </c>
      <c r="GI14">
        <v>-242.5</v>
      </c>
      <c r="GJ14">
        <v>-1391.742</v>
      </c>
      <c r="GL14">
        <v>-1088.1220000000001</v>
      </c>
      <c r="GM14">
        <v>-25.92</v>
      </c>
      <c r="GN14">
        <v>-15</v>
      </c>
      <c r="GP14">
        <v>-337.99299999999999</v>
      </c>
      <c r="GQ14">
        <v>-83.043000000000006</v>
      </c>
      <c r="GR14">
        <v>272.49200000000002</v>
      </c>
      <c r="GS14">
        <v>-456.935</v>
      </c>
      <c r="GU14">
        <v>-10.039999999999999</v>
      </c>
      <c r="GV14">
        <v>-233.22199999999998</v>
      </c>
      <c r="HA14">
        <v>21.046000000000006</v>
      </c>
      <c r="HB14">
        <v>74.722000000000008</v>
      </c>
      <c r="HC14">
        <v>-388.959</v>
      </c>
      <c r="HD14">
        <v>-9.2459999999999987</v>
      </c>
      <c r="HI14">
        <v>-281.2</v>
      </c>
      <c r="HK14">
        <v>-678.33199999999999</v>
      </c>
      <c r="HL14">
        <v>2047.6610000000001</v>
      </c>
      <c r="HM14">
        <v>162.86500000000001</v>
      </c>
      <c r="HN14">
        <v>-5994</v>
      </c>
      <c r="HO14">
        <v>-26.802</v>
      </c>
      <c r="HP14">
        <v>-62.12</v>
      </c>
      <c r="HR14">
        <v>1335.809</v>
      </c>
      <c r="HS14">
        <v>109.069</v>
      </c>
      <c r="HV14">
        <v>62.559999999999995</v>
      </c>
      <c r="HW14">
        <v>-10.86</v>
      </c>
    </row>
    <row r="15" spans="1:232" x14ac:dyDescent="0.2">
      <c r="A15">
        <v>1993</v>
      </c>
      <c r="B15">
        <v>-663.91799999999785</v>
      </c>
      <c r="E15">
        <v>300.76</v>
      </c>
      <c r="G15">
        <v>464.7</v>
      </c>
      <c r="J15">
        <v>82.210999999999999</v>
      </c>
      <c r="L15">
        <v>-5.1870000000000003</v>
      </c>
      <c r="M15">
        <v>-53.164999999999992</v>
      </c>
      <c r="N15">
        <v>-150.489</v>
      </c>
      <c r="O15">
        <v>-23.18</v>
      </c>
      <c r="P15">
        <v>-203.01700000000002</v>
      </c>
      <c r="Q15">
        <v>-23.044</v>
      </c>
      <c r="S15">
        <v>-241.857</v>
      </c>
      <c r="T15">
        <v>-556.44500000000005</v>
      </c>
      <c r="V15">
        <v>4.2169999999999996</v>
      </c>
      <c r="Y15">
        <v>1.2649999999999999</v>
      </c>
      <c r="Z15">
        <v>-1.9E-2</v>
      </c>
      <c r="AB15">
        <v>-506.48400000000004</v>
      </c>
      <c r="AD15">
        <v>155.17399999999998</v>
      </c>
      <c r="AE15">
        <v>-115.352</v>
      </c>
      <c r="AG15">
        <v>-3.1680000000000001</v>
      </c>
      <c r="AK15">
        <v>95.62700000000001</v>
      </c>
      <c r="AL15">
        <v>196.02199999999993</v>
      </c>
      <c r="AP15">
        <v>-119.69199999999999</v>
      </c>
      <c r="AQ15">
        <v>75.48599999999999</v>
      </c>
      <c r="AR15">
        <v>196.73500000000001</v>
      </c>
      <c r="AT15">
        <v>174.62100000000001</v>
      </c>
      <c r="AU15">
        <v>18.089000000000002</v>
      </c>
      <c r="AW15">
        <v>-11.3</v>
      </c>
      <c r="AX15">
        <v>-47.375</v>
      </c>
      <c r="AY15">
        <v>-63.792000000000002</v>
      </c>
      <c r="AZ15">
        <v>-28.803999999999998</v>
      </c>
      <c r="BA15">
        <v>-15.78</v>
      </c>
      <c r="BB15">
        <v>-121.73700000000001</v>
      </c>
      <c r="BC15">
        <v>1.2920000000000016</v>
      </c>
      <c r="BF15">
        <v>-41.841999999999999</v>
      </c>
      <c r="BG15">
        <v>218.35</v>
      </c>
      <c r="BH15">
        <v>393.81200000000001</v>
      </c>
      <c r="BI15">
        <v>-18.896999999999998</v>
      </c>
      <c r="BJ15">
        <v>4.4580000000000002</v>
      </c>
      <c r="BN15">
        <v>-14.8</v>
      </c>
      <c r="BR15">
        <v>-166.09800000000001</v>
      </c>
      <c r="BT15">
        <v>-4.016</v>
      </c>
      <c r="BW15">
        <v>-1507.68</v>
      </c>
      <c r="BZ15">
        <v>296.35300000000001</v>
      </c>
      <c r="CB15">
        <v>-1.8440000000000003</v>
      </c>
      <c r="CC15">
        <v>-2008.597</v>
      </c>
      <c r="CF15">
        <v>-13.821</v>
      </c>
      <c r="CH15">
        <v>-223.20000000000002</v>
      </c>
      <c r="CM15">
        <v>-7.3239999999999998</v>
      </c>
      <c r="CU15">
        <v>-121.676</v>
      </c>
      <c r="CW15">
        <v>-626.13499999999999</v>
      </c>
      <c r="CX15">
        <v>595.73</v>
      </c>
      <c r="CY15">
        <v>2652.4119999999998</v>
      </c>
      <c r="CZ15">
        <v>59.2</v>
      </c>
      <c r="DA15">
        <v>-37.515999999999998</v>
      </c>
      <c r="DB15">
        <v>-244.15899999999999</v>
      </c>
      <c r="DC15">
        <v>-1550.4860000000001</v>
      </c>
      <c r="DD15">
        <v>-14.68</v>
      </c>
      <c r="DE15">
        <v>-4313.59</v>
      </c>
      <c r="DF15">
        <v>-58</v>
      </c>
      <c r="DG15">
        <v>146.238</v>
      </c>
      <c r="DH15">
        <v>-45.48</v>
      </c>
      <c r="DK15">
        <v>1440</v>
      </c>
      <c r="DL15">
        <v>1.76</v>
      </c>
      <c r="DQ15">
        <v>8.7220000000000013</v>
      </c>
      <c r="DR15">
        <v>1098.7819999999999</v>
      </c>
      <c r="DS15">
        <v>-100.42</v>
      </c>
      <c r="DV15">
        <v>-9.3650000000000002</v>
      </c>
      <c r="DX15">
        <v>399.94900000000001</v>
      </c>
      <c r="EC15">
        <v>-3.9910000000000001</v>
      </c>
      <c r="EE15">
        <v>1481.269</v>
      </c>
      <c r="EK15">
        <v>-132.261</v>
      </c>
      <c r="EP15">
        <v>-1042.9060000000002</v>
      </c>
      <c r="EQ15">
        <v>-253.41</v>
      </c>
      <c r="ES15">
        <v>-49.288999999999994</v>
      </c>
      <c r="ET15">
        <v>-13.06</v>
      </c>
      <c r="EV15">
        <v>1649.2629999999999</v>
      </c>
      <c r="EX15">
        <v>-27.431999999999999</v>
      </c>
      <c r="EY15">
        <v>-18.966999999999999</v>
      </c>
      <c r="FA15">
        <v>1964.8420000000001</v>
      </c>
      <c r="FB15">
        <v>729.84699999999998</v>
      </c>
      <c r="FC15">
        <v>-71.352000000000004</v>
      </c>
      <c r="FE15">
        <v>-33.868000000000002</v>
      </c>
      <c r="FF15">
        <v>-4.3390000000000004</v>
      </c>
      <c r="FG15">
        <v>-4.1859999999999999</v>
      </c>
      <c r="FH15">
        <v>-23.61</v>
      </c>
      <c r="FI15">
        <v>-225.52200000000002</v>
      </c>
      <c r="FJ15">
        <v>-276.10199999999998</v>
      </c>
      <c r="FK15">
        <v>-221.14</v>
      </c>
      <c r="FM15">
        <v>338.02800000000002</v>
      </c>
      <c r="FO15">
        <v>-151.51899999999998</v>
      </c>
      <c r="FP15">
        <v>2342.471</v>
      </c>
      <c r="FY15">
        <v>6462.491</v>
      </c>
      <c r="FZ15">
        <v>-10.92</v>
      </c>
      <c r="GD15">
        <v>-1058.866</v>
      </c>
      <c r="GE15">
        <v>-85.108000000000004</v>
      </c>
      <c r="GF15">
        <v>-9.7119999999999997</v>
      </c>
      <c r="GI15">
        <v>-234.10000000000002</v>
      </c>
      <c r="GJ15">
        <v>-1535.787</v>
      </c>
      <c r="GL15">
        <v>-1037.7570000000001</v>
      </c>
      <c r="GM15">
        <v>-35.979999999999997</v>
      </c>
      <c r="GN15">
        <v>-6.54</v>
      </c>
      <c r="GP15">
        <v>-358.34300000000002</v>
      </c>
      <c r="GQ15">
        <v>-90.843000000000004</v>
      </c>
      <c r="GR15">
        <v>339.48899999999998</v>
      </c>
      <c r="GS15">
        <v>-493.512</v>
      </c>
      <c r="GT15">
        <v>1E-3</v>
      </c>
      <c r="GU15">
        <v>-11.56</v>
      </c>
      <c r="GV15">
        <v>-273.89599999999996</v>
      </c>
      <c r="GW15">
        <v>-6.29</v>
      </c>
      <c r="HA15">
        <v>20.971000000000004</v>
      </c>
      <c r="HB15">
        <v>64.272000000000006</v>
      </c>
      <c r="HC15">
        <v>-443.73500000000001</v>
      </c>
      <c r="HD15">
        <v>1.5590000000000011</v>
      </c>
      <c r="HI15">
        <v>-281.2</v>
      </c>
      <c r="HK15">
        <v>-388.91699999999997</v>
      </c>
      <c r="HL15">
        <v>1930.3219999999999</v>
      </c>
      <c r="HM15">
        <v>195.21399999999994</v>
      </c>
      <c r="HN15">
        <v>-6689</v>
      </c>
      <c r="HO15">
        <v>-29.19</v>
      </c>
      <c r="HP15">
        <v>-79.98</v>
      </c>
      <c r="HR15">
        <v>1619.559</v>
      </c>
      <c r="HS15">
        <v>126.002</v>
      </c>
      <c r="HV15">
        <v>132.35999999999999</v>
      </c>
      <c r="HW15">
        <v>-10.14</v>
      </c>
    </row>
    <row r="16" spans="1:232" x14ac:dyDescent="0.2">
      <c r="A16">
        <v>1994</v>
      </c>
      <c r="B16">
        <v>-773.33599999999569</v>
      </c>
      <c r="E16">
        <v>317.94200000000001</v>
      </c>
      <c r="G16">
        <v>500.6</v>
      </c>
      <c r="J16">
        <v>195.63399999999999</v>
      </c>
      <c r="L16">
        <v>-0.76500000000000001</v>
      </c>
      <c r="M16">
        <v>-112.52900000000002</v>
      </c>
      <c r="N16">
        <v>-157.29400000000001</v>
      </c>
      <c r="O16">
        <v>-17.059999999999999</v>
      </c>
      <c r="P16">
        <v>-202.482</v>
      </c>
      <c r="Q16">
        <v>-25.289000000000001</v>
      </c>
      <c r="S16">
        <v>-220.97900000000001</v>
      </c>
      <c r="T16">
        <v>-572.88099999999997</v>
      </c>
      <c r="V16">
        <v>3.5550000000000002</v>
      </c>
      <c r="Y16">
        <v>1.3460000000000001</v>
      </c>
      <c r="Z16">
        <v>-1E-3</v>
      </c>
      <c r="AB16">
        <v>-550.79</v>
      </c>
      <c r="AD16">
        <v>157.49699999999999</v>
      </c>
      <c r="AE16">
        <v>-139.45099999999999</v>
      </c>
      <c r="AG16">
        <v>-3.8969999999999998</v>
      </c>
      <c r="AK16">
        <v>87.507999999999996</v>
      </c>
      <c r="AL16">
        <v>225.70299999999997</v>
      </c>
      <c r="AP16">
        <v>-135.357</v>
      </c>
      <c r="AQ16">
        <v>123.23700000000002</v>
      </c>
      <c r="AR16">
        <v>190.852</v>
      </c>
      <c r="AT16">
        <v>165.57599999999999</v>
      </c>
      <c r="AU16">
        <v>21.82</v>
      </c>
      <c r="AW16">
        <v>-10.94</v>
      </c>
      <c r="AX16">
        <v>-42.142000000000003</v>
      </c>
      <c r="AY16">
        <v>-72.777000000000001</v>
      </c>
      <c r="AZ16">
        <v>-24.492000000000001</v>
      </c>
      <c r="BA16">
        <v>-18.32</v>
      </c>
      <c r="BB16">
        <v>-135.244</v>
      </c>
      <c r="BC16">
        <v>13.064000000000007</v>
      </c>
      <c r="BF16">
        <v>-44.192999999999998</v>
      </c>
      <c r="BG16">
        <v>237.83</v>
      </c>
      <c r="BH16">
        <v>375.62800000000004</v>
      </c>
      <c r="BI16">
        <v>-16.058</v>
      </c>
      <c r="BJ16">
        <v>4.8600000000000003</v>
      </c>
      <c r="BK16">
        <v>-14.98</v>
      </c>
      <c r="BN16">
        <v>-9.48</v>
      </c>
      <c r="BR16">
        <v>-198.62700000000001</v>
      </c>
      <c r="BT16">
        <v>-4.016</v>
      </c>
      <c r="BW16">
        <v>-1507.1949999999999</v>
      </c>
      <c r="BZ16">
        <v>323.95</v>
      </c>
      <c r="CB16">
        <v>-1.7469999999999999</v>
      </c>
      <c r="CC16">
        <v>-2122.9839999999999</v>
      </c>
      <c r="CF16">
        <v>-21.79</v>
      </c>
      <c r="CH16">
        <v>-252.17500000000001</v>
      </c>
      <c r="CM16">
        <v>-11.032</v>
      </c>
      <c r="CU16">
        <v>-111.539</v>
      </c>
      <c r="CW16">
        <v>-556.45400000000006</v>
      </c>
      <c r="CX16">
        <v>715.87199999999996</v>
      </c>
      <c r="CY16">
        <v>2541.4699999999998</v>
      </c>
      <c r="CZ16">
        <v>60</v>
      </c>
      <c r="DA16">
        <v>-46.28</v>
      </c>
      <c r="DB16">
        <v>-226.12799999999999</v>
      </c>
      <c r="DC16">
        <v>-1509.962</v>
      </c>
      <c r="DD16">
        <v>-9.4139999999999997</v>
      </c>
      <c r="DE16">
        <v>-4626.8459999999995</v>
      </c>
      <c r="DF16">
        <v>-59.5</v>
      </c>
      <c r="DG16">
        <v>147.93699999999998</v>
      </c>
      <c r="DH16">
        <v>-43.44</v>
      </c>
      <c r="DK16">
        <v>1263.5</v>
      </c>
      <c r="DL16">
        <v>1.76</v>
      </c>
      <c r="DQ16">
        <v>6.5389999999999997</v>
      </c>
      <c r="DR16">
        <v>1077.711</v>
      </c>
      <c r="DS16">
        <v>-69</v>
      </c>
      <c r="DV16">
        <v>-4.7039999999999997</v>
      </c>
      <c r="DX16">
        <v>358.85500000000002</v>
      </c>
      <c r="EC16">
        <v>-2.657</v>
      </c>
      <c r="EE16">
        <v>1435.373</v>
      </c>
      <c r="EK16">
        <v>-137.94499999999999</v>
      </c>
      <c r="EP16">
        <v>-1027.1559999999999</v>
      </c>
      <c r="EQ16">
        <v>-252.83600000000001</v>
      </c>
      <c r="ES16">
        <v>-55.607999999999997</v>
      </c>
      <c r="ET16">
        <v>-12.76</v>
      </c>
      <c r="EV16">
        <v>1632.8579999999999</v>
      </c>
      <c r="EX16">
        <v>-18.355</v>
      </c>
      <c r="EY16">
        <v>-2.2770000000000001</v>
      </c>
      <c r="FA16">
        <v>2238.5619999999999</v>
      </c>
      <c r="FB16">
        <v>740.87199999999996</v>
      </c>
      <c r="FC16">
        <v>-78.341000000000008</v>
      </c>
      <c r="FE16">
        <v>-23.396999999999998</v>
      </c>
      <c r="FF16">
        <v>-4.7850000000000001</v>
      </c>
      <c r="FG16">
        <v>-4.617</v>
      </c>
      <c r="FH16">
        <v>-21.966000000000001</v>
      </c>
      <c r="FI16">
        <v>-240.625</v>
      </c>
      <c r="FJ16">
        <v>-256.86</v>
      </c>
      <c r="FK16">
        <v>-271.66000000000003</v>
      </c>
      <c r="FM16">
        <v>320.16399999999999</v>
      </c>
      <c r="FO16">
        <v>-162.38300000000001</v>
      </c>
      <c r="FP16">
        <v>2434.2710000000002</v>
      </c>
      <c r="FY16">
        <v>6226.2510000000002</v>
      </c>
      <c r="FZ16">
        <v>-6.06</v>
      </c>
      <c r="GD16">
        <v>-1123.165</v>
      </c>
      <c r="GE16">
        <v>-96.153000000000006</v>
      </c>
      <c r="GF16">
        <v>-6.8650000000000002</v>
      </c>
      <c r="GI16">
        <v>-276.38</v>
      </c>
      <c r="GJ16">
        <v>-1571.829</v>
      </c>
      <c r="GL16">
        <v>-1086.2370000000001</v>
      </c>
      <c r="GM16">
        <v>-38.26</v>
      </c>
      <c r="GN16">
        <v>-12.82</v>
      </c>
      <c r="GP16">
        <v>-363.77499999999998</v>
      </c>
      <c r="GQ16">
        <v>-96.233999999999995</v>
      </c>
      <c r="GR16">
        <v>341.63799999999998</v>
      </c>
      <c r="GS16">
        <v>-476.54599999999999</v>
      </c>
      <c r="GT16">
        <v>0.2</v>
      </c>
      <c r="GU16">
        <v>-11.6</v>
      </c>
      <c r="GV16">
        <v>-275.10500000000002</v>
      </c>
      <c r="GW16">
        <v>-8.8629999999999995</v>
      </c>
      <c r="HA16">
        <v>28.822000000000003</v>
      </c>
      <c r="HB16">
        <v>53.198</v>
      </c>
      <c r="HC16">
        <v>-440.625</v>
      </c>
      <c r="HD16">
        <v>-8.16</v>
      </c>
      <c r="HI16">
        <v>-352.00599999999997</v>
      </c>
      <c r="HK16">
        <v>-308.17899999999997</v>
      </c>
      <c r="HL16">
        <v>1935.8</v>
      </c>
      <c r="HM16">
        <v>718.54399999999987</v>
      </c>
      <c r="HN16">
        <v>-6964</v>
      </c>
      <c r="HO16">
        <v>-36.700000000000003</v>
      </c>
      <c r="HP16">
        <v>-30.06</v>
      </c>
      <c r="HR16">
        <v>1696.3990000000001</v>
      </c>
      <c r="HS16">
        <v>138.16899999999998</v>
      </c>
      <c r="HV16">
        <v>249.32100000000003</v>
      </c>
      <c r="HW16">
        <v>-9.94</v>
      </c>
    </row>
    <row r="17" spans="1:231" x14ac:dyDescent="0.2">
      <c r="A17">
        <v>1995</v>
      </c>
      <c r="B17">
        <v>-616.4320000000007</v>
      </c>
      <c r="E17">
        <v>313.84999999999997</v>
      </c>
      <c r="G17">
        <v>566.70000000000005</v>
      </c>
      <c r="J17">
        <v>265.82000000000005</v>
      </c>
      <c r="L17">
        <v>-1.492</v>
      </c>
      <c r="M17">
        <v>-95.123999999999995</v>
      </c>
      <c r="N17">
        <v>-153.256</v>
      </c>
      <c r="O17">
        <v>-0.84</v>
      </c>
      <c r="P17">
        <v>-207.82299999999998</v>
      </c>
      <c r="Q17">
        <v>-27.841000000000001</v>
      </c>
      <c r="S17">
        <v>-227.084</v>
      </c>
      <c r="T17">
        <v>-531.34699999999998</v>
      </c>
      <c r="V17">
        <v>2.6110000000000002</v>
      </c>
      <c r="Y17">
        <v>2.306</v>
      </c>
      <c r="AB17">
        <v>-502.33299999999997</v>
      </c>
      <c r="AD17">
        <v>152.19400000000002</v>
      </c>
      <c r="AE17">
        <v>-160.11500000000001</v>
      </c>
      <c r="AG17">
        <v>-6.048</v>
      </c>
      <c r="AK17">
        <v>76.150000000000006</v>
      </c>
      <c r="AL17">
        <v>316.70799999999997</v>
      </c>
      <c r="AP17">
        <v>-144.875</v>
      </c>
      <c r="AQ17">
        <v>22.802999999999997</v>
      </c>
      <c r="AR17">
        <v>323.26400000000001</v>
      </c>
      <c r="AT17">
        <v>171.62700000000001</v>
      </c>
      <c r="AU17">
        <v>21.698999999999998</v>
      </c>
      <c r="AW17">
        <v>-14.36</v>
      </c>
      <c r="AX17">
        <v>-46.096000000000004</v>
      </c>
      <c r="AY17">
        <v>-80.481999999999999</v>
      </c>
      <c r="AZ17">
        <v>-21.187999999999999</v>
      </c>
      <c r="BA17">
        <v>-15.94</v>
      </c>
      <c r="BB17">
        <v>-140.31200000000001</v>
      </c>
      <c r="BC17">
        <v>-12.317000000000007</v>
      </c>
      <c r="BF17">
        <v>-44.487000000000002</v>
      </c>
      <c r="BG17">
        <v>250.42</v>
      </c>
      <c r="BH17">
        <v>352.62600000000003</v>
      </c>
      <c r="BI17">
        <v>-15.252000000000001</v>
      </c>
      <c r="BJ17">
        <v>6.2510000000000003</v>
      </c>
      <c r="BK17">
        <v>-12.66</v>
      </c>
      <c r="BN17">
        <v>-13.34</v>
      </c>
      <c r="BR17">
        <v>-164.05799999999999</v>
      </c>
      <c r="BT17">
        <v>-6.0250000000000004</v>
      </c>
      <c r="BW17">
        <v>-1557.0889999999999</v>
      </c>
      <c r="BZ17">
        <v>354.471</v>
      </c>
      <c r="CA17">
        <v>-1E-3</v>
      </c>
      <c r="CB17">
        <v>-0.7400000000000001</v>
      </c>
      <c r="CC17">
        <v>-2021.46</v>
      </c>
      <c r="CF17">
        <v>-16.637</v>
      </c>
      <c r="CH17">
        <v>-296.75899999999996</v>
      </c>
      <c r="CM17">
        <v>-6.6090000000000009</v>
      </c>
      <c r="CU17">
        <v>-118.506</v>
      </c>
      <c r="CW17">
        <v>-556.904</v>
      </c>
      <c r="CX17">
        <v>630.25800000000004</v>
      </c>
      <c r="CY17">
        <v>2536.6480000000001</v>
      </c>
      <c r="CZ17">
        <v>63.5</v>
      </c>
      <c r="DA17">
        <v>-45.088000000000001</v>
      </c>
      <c r="DB17">
        <v>-224.59299999999999</v>
      </c>
      <c r="DC17">
        <v>-1481.6119999999999</v>
      </c>
      <c r="DD17">
        <v>-6.665</v>
      </c>
      <c r="DE17">
        <v>-4512.5</v>
      </c>
      <c r="DF17">
        <v>-63.22</v>
      </c>
      <c r="DG17">
        <v>187.58200000000002</v>
      </c>
      <c r="DH17">
        <v>-33.58</v>
      </c>
      <c r="DK17">
        <v>1186.4000000000001</v>
      </c>
      <c r="DL17">
        <v>0.45800000000000002</v>
      </c>
      <c r="DQ17">
        <v>3.1739999999999999</v>
      </c>
      <c r="DR17">
        <v>1113.039</v>
      </c>
      <c r="DS17">
        <v>-62.52</v>
      </c>
      <c r="DV17">
        <v>-8.7159999999999993</v>
      </c>
      <c r="DX17">
        <v>362.69200000000001</v>
      </c>
      <c r="EC17">
        <v>-2.9359999999999999</v>
      </c>
      <c r="EE17">
        <v>1429.194</v>
      </c>
      <c r="EK17">
        <v>-132.78100000000001</v>
      </c>
      <c r="EP17">
        <v>-1082.461</v>
      </c>
      <c r="EQ17">
        <v>-253.64299999999997</v>
      </c>
      <c r="ES17">
        <v>-56.153999999999996</v>
      </c>
      <c r="ET17">
        <v>-11.48</v>
      </c>
      <c r="EU17">
        <v>2.173</v>
      </c>
      <c r="EV17">
        <v>1670.4880000000001</v>
      </c>
      <c r="EX17">
        <v>-22.190999999999999</v>
      </c>
      <c r="EY17">
        <v>-3.2320000000000002</v>
      </c>
      <c r="FA17">
        <v>2450.2730000000001</v>
      </c>
      <c r="FB17">
        <v>781.12900000000002</v>
      </c>
      <c r="FC17">
        <v>-71.512999999999991</v>
      </c>
      <c r="FE17">
        <v>-25.295999999999999</v>
      </c>
      <c r="FF17">
        <v>-3.9329999999999998</v>
      </c>
      <c r="FG17">
        <v>-3.7949999999999999</v>
      </c>
      <c r="FH17">
        <v>-20.464000000000002</v>
      </c>
      <c r="FI17">
        <v>-327.04599999999999</v>
      </c>
      <c r="FJ17">
        <v>-261.625</v>
      </c>
      <c r="FK17">
        <v>-259.54500000000002</v>
      </c>
      <c r="FM17">
        <v>324.471</v>
      </c>
      <c r="FO17">
        <v>-173.11100000000002</v>
      </c>
      <c r="FP17">
        <v>2306.1590000000001</v>
      </c>
      <c r="FY17">
        <v>6283.3689999999997</v>
      </c>
      <c r="FZ17">
        <v>-13.18</v>
      </c>
      <c r="GD17">
        <v>-1036.9950000000001</v>
      </c>
      <c r="GE17">
        <v>-105.98699999999999</v>
      </c>
      <c r="GF17">
        <v>-10.015000000000001</v>
      </c>
      <c r="GI17">
        <v>-326.95999999999998</v>
      </c>
      <c r="GJ17">
        <v>-1712.182</v>
      </c>
      <c r="GL17">
        <v>-1109.0940000000001</v>
      </c>
      <c r="GM17">
        <v>-38.299999999999997</v>
      </c>
      <c r="GN17">
        <v>-15.22</v>
      </c>
      <c r="GP17">
        <v>-364.92599999999999</v>
      </c>
      <c r="GQ17">
        <v>-91.751000000000005</v>
      </c>
      <c r="GR17">
        <v>368.93</v>
      </c>
      <c r="GS17">
        <v>-578.02499999999998</v>
      </c>
      <c r="GU17">
        <v>-12.4</v>
      </c>
      <c r="GV17">
        <v>-410.108</v>
      </c>
      <c r="GW17">
        <v>-0.73099999999999987</v>
      </c>
      <c r="HA17">
        <v>31.130000000000003</v>
      </c>
      <c r="HB17">
        <v>52.355000000000004</v>
      </c>
      <c r="HC17">
        <v>-498.61599999999999</v>
      </c>
      <c r="HD17">
        <v>-4.4170000000000007</v>
      </c>
      <c r="HI17">
        <v>-404.7</v>
      </c>
      <c r="HK17">
        <v>-251.8</v>
      </c>
      <c r="HL17">
        <v>1904.6849999999999</v>
      </c>
      <c r="HM17">
        <v>788.04399999999987</v>
      </c>
      <c r="HN17">
        <v>-7135</v>
      </c>
      <c r="HO17">
        <v>-28.972000000000001</v>
      </c>
      <c r="HP17">
        <v>7.4999999999999991</v>
      </c>
      <c r="HR17">
        <v>1819.9</v>
      </c>
      <c r="HS17">
        <v>153.43200000000002</v>
      </c>
      <c r="HV17">
        <v>256.464</v>
      </c>
      <c r="HW17">
        <v>-10.9</v>
      </c>
    </row>
    <row r="18" spans="1:231" x14ac:dyDescent="0.2">
      <c r="A18">
        <v>1996</v>
      </c>
      <c r="B18">
        <v>-940.10900000000402</v>
      </c>
      <c r="C18">
        <v>2.8479999999999999</v>
      </c>
      <c r="D18">
        <v>-0.09</v>
      </c>
      <c r="E18">
        <v>374.08099999999996</v>
      </c>
      <c r="G18">
        <v>621.79999999999995</v>
      </c>
      <c r="J18">
        <v>310.93900000000002</v>
      </c>
      <c r="L18">
        <v>-5.0640000000000001</v>
      </c>
      <c r="M18">
        <v>-139.80799999999999</v>
      </c>
      <c r="N18">
        <v>-154.77000000000001</v>
      </c>
      <c r="O18">
        <v>1.091</v>
      </c>
      <c r="P18">
        <v>-226.29900000000001</v>
      </c>
      <c r="Q18">
        <v>-23.289000000000001</v>
      </c>
      <c r="R18">
        <v>-0.17299999999999999</v>
      </c>
      <c r="S18">
        <v>-206.892</v>
      </c>
      <c r="T18">
        <v>-636.13599999999997</v>
      </c>
      <c r="V18">
        <v>2.2429999999999999</v>
      </c>
      <c r="Y18">
        <v>0.89800000000000002</v>
      </c>
      <c r="AB18">
        <v>-567.98099999999999</v>
      </c>
      <c r="AD18">
        <v>145.36000000000001</v>
      </c>
      <c r="AE18">
        <v>-140.495</v>
      </c>
      <c r="AG18">
        <v>-6.6980000000000004</v>
      </c>
      <c r="AK18">
        <v>76.801000000000002</v>
      </c>
      <c r="AL18">
        <v>290.78199999999993</v>
      </c>
      <c r="AP18">
        <v>-151.90799999999999</v>
      </c>
      <c r="AQ18">
        <v>-44.40100000000001</v>
      </c>
      <c r="AR18">
        <v>327.97</v>
      </c>
      <c r="AT18">
        <v>194.929</v>
      </c>
      <c r="AU18">
        <v>21.639000000000003</v>
      </c>
      <c r="AW18">
        <v>-12.4</v>
      </c>
      <c r="AX18">
        <v>-38.606999999999999</v>
      </c>
      <c r="AY18">
        <v>-71.415000000000006</v>
      </c>
      <c r="AZ18">
        <v>-28.905000000000001</v>
      </c>
      <c r="BA18">
        <v>-16.079999999999998</v>
      </c>
      <c r="BB18">
        <v>-150.58199999999999</v>
      </c>
      <c r="BC18">
        <v>-5.0949999999999989</v>
      </c>
      <c r="BF18">
        <v>-41.215000000000003</v>
      </c>
      <c r="BG18">
        <v>240.54</v>
      </c>
      <c r="BH18">
        <v>354.93</v>
      </c>
      <c r="BI18">
        <v>-14.946999999999999</v>
      </c>
      <c r="BJ18">
        <v>12.843</v>
      </c>
      <c r="BK18">
        <v>-13.58</v>
      </c>
      <c r="BN18">
        <v>-14.24</v>
      </c>
      <c r="BR18">
        <v>-191.17699999999999</v>
      </c>
      <c r="BT18">
        <v>-25.635000000000002</v>
      </c>
      <c r="BW18">
        <v>-1672.2850000000001</v>
      </c>
      <c r="BZ18">
        <v>352.202</v>
      </c>
      <c r="CA18">
        <v>-8.9999999999999993E-3</v>
      </c>
      <c r="CB18">
        <v>1.8889999999999998</v>
      </c>
      <c r="CC18">
        <v>-2050.451</v>
      </c>
      <c r="CF18">
        <v>-19.893000000000001</v>
      </c>
      <c r="CH18">
        <v>-347.73900000000003</v>
      </c>
      <c r="CM18">
        <v>-1.3949999999999996</v>
      </c>
      <c r="CU18">
        <v>-105.27399999999999</v>
      </c>
      <c r="CW18">
        <v>-690.53700000000003</v>
      </c>
      <c r="CX18">
        <v>583.65599999999995</v>
      </c>
      <c r="CY18">
        <v>2525.9179999999997</v>
      </c>
      <c r="CZ18">
        <v>88.1</v>
      </c>
      <c r="DA18">
        <v>-43.274000000000001</v>
      </c>
      <c r="DB18">
        <v>-203.178</v>
      </c>
      <c r="DC18">
        <v>-1489.7879999999998</v>
      </c>
      <c r="DD18">
        <v>-12.452</v>
      </c>
      <c r="DE18">
        <v>-4440.5460000000003</v>
      </c>
      <c r="DF18">
        <v>-65.44</v>
      </c>
      <c r="DG18">
        <v>219.684</v>
      </c>
      <c r="DH18">
        <v>-28.24</v>
      </c>
      <c r="DK18">
        <v>1224.2</v>
      </c>
      <c r="DL18">
        <v>0.214</v>
      </c>
      <c r="DQ18">
        <v>-1.0070000000000001</v>
      </c>
      <c r="DR18">
        <v>1097.008</v>
      </c>
      <c r="DS18">
        <v>-70.900000000000006</v>
      </c>
      <c r="DV18">
        <v>-10.9</v>
      </c>
      <c r="DX18">
        <v>337.98599999999999</v>
      </c>
      <c r="EC18">
        <v>-2.5419999999999998</v>
      </c>
      <c r="EE18">
        <v>1614.7750000000001</v>
      </c>
      <c r="EK18">
        <v>-111.10599999999999</v>
      </c>
      <c r="EP18">
        <v>-1109.0840000000001</v>
      </c>
      <c r="EQ18">
        <v>-254.58700000000002</v>
      </c>
      <c r="ES18">
        <v>-49.153999999999996</v>
      </c>
      <c r="ET18">
        <v>-12.34</v>
      </c>
      <c r="EU18">
        <v>5.8410000000000002</v>
      </c>
      <c r="EV18">
        <v>1907.318</v>
      </c>
      <c r="EX18">
        <v>-18.826000000000001</v>
      </c>
      <c r="EY18">
        <v>-13.336</v>
      </c>
      <c r="FA18">
        <v>2769.107</v>
      </c>
      <c r="FB18">
        <v>812.22500000000002</v>
      </c>
      <c r="FC18">
        <v>-78.948000000000008</v>
      </c>
      <c r="FE18">
        <v>-40.235999999999997</v>
      </c>
      <c r="FF18">
        <v>-3.1629999999999998</v>
      </c>
      <c r="FG18">
        <v>-3.052</v>
      </c>
      <c r="FH18">
        <v>-19.712000000000003</v>
      </c>
      <c r="FI18">
        <v>-353.60500000000002</v>
      </c>
      <c r="FJ18">
        <v>-282.416</v>
      </c>
      <c r="FK18">
        <v>-230.54400000000001</v>
      </c>
      <c r="FM18">
        <v>357.27800000000002</v>
      </c>
      <c r="FO18">
        <v>-142.82000000000002</v>
      </c>
      <c r="FP18">
        <v>2400.0509999999999</v>
      </c>
      <c r="FY18">
        <v>6107.6819999999998</v>
      </c>
      <c r="FZ18">
        <v>-11.07</v>
      </c>
      <c r="GD18">
        <v>-1115.797</v>
      </c>
      <c r="GE18">
        <v>-105.93899999999999</v>
      </c>
      <c r="GF18">
        <v>-9.1620000000000008</v>
      </c>
      <c r="GI18">
        <v>-328.47999999999996</v>
      </c>
      <c r="GJ18">
        <v>-1972.482</v>
      </c>
      <c r="GL18">
        <v>-1088.867</v>
      </c>
      <c r="GM18">
        <v>-40.799999999999997</v>
      </c>
      <c r="GN18">
        <v>-14.24</v>
      </c>
      <c r="GP18">
        <v>-387.529</v>
      </c>
      <c r="GQ18">
        <v>-106.523</v>
      </c>
      <c r="GR18">
        <v>335.65800000000002</v>
      </c>
      <c r="GS18">
        <v>-629.17700000000002</v>
      </c>
      <c r="GU18">
        <v>-10.5</v>
      </c>
      <c r="GV18">
        <v>-534.92700000000002</v>
      </c>
      <c r="GW18">
        <v>-12.710999999999999</v>
      </c>
      <c r="HA18">
        <v>16.055999999999997</v>
      </c>
      <c r="HB18">
        <v>45.042000000000002</v>
      </c>
      <c r="HC18">
        <v>-487.78899999999999</v>
      </c>
      <c r="HD18">
        <v>2.0489999999999999</v>
      </c>
      <c r="HI18">
        <v>-414.91300000000001</v>
      </c>
      <c r="HK18">
        <v>-182.304</v>
      </c>
      <c r="HL18">
        <v>1937.999</v>
      </c>
      <c r="HM18">
        <v>709.17200000000003</v>
      </c>
      <c r="HN18">
        <v>-7398</v>
      </c>
      <c r="HO18">
        <v>-30.35</v>
      </c>
      <c r="HP18">
        <v>15.58</v>
      </c>
      <c r="HR18">
        <v>1976.4</v>
      </c>
      <c r="HS18">
        <v>174.28199999999998</v>
      </c>
      <c r="HV18">
        <v>261.82599999999996</v>
      </c>
      <c r="HW18">
        <v>-10.78</v>
      </c>
    </row>
    <row r="19" spans="1:231" x14ac:dyDescent="0.2">
      <c r="A19">
        <v>1997</v>
      </c>
      <c r="B19">
        <v>-1346.1079999999929</v>
      </c>
      <c r="C19">
        <v>3.0000000000000001E-3</v>
      </c>
      <c r="D19">
        <v>-0.108</v>
      </c>
      <c r="E19">
        <v>357.12399999999997</v>
      </c>
      <c r="G19">
        <v>660.7</v>
      </c>
      <c r="J19">
        <v>315.40600000000001</v>
      </c>
      <c r="L19">
        <v>-5.8549999999999995</v>
      </c>
      <c r="M19">
        <v>-179.78799999999998</v>
      </c>
      <c r="N19">
        <v>-170.11600000000001</v>
      </c>
      <c r="O19">
        <v>-0.55999999999999961</v>
      </c>
      <c r="P19">
        <v>-221.386</v>
      </c>
      <c r="Q19">
        <v>-27.411999999999999</v>
      </c>
      <c r="S19">
        <v>-201.18700000000001</v>
      </c>
      <c r="T19">
        <v>-662.02800000000002</v>
      </c>
      <c r="V19">
        <v>1.8069999999999999</v>
      </c>
      <c r="Y19">
        <v>1.716</v>
      </c>
      <c r="AB19">
        <v>-571.92700000000002</v>
      </c>
      <c r="AD19">
        <v>135.68700000000001</v>
      </c>
      <c r="AE19">
        <v>-118.244</v>
      </c>
      <c r="AG19">
        <v>-11.285</v>
      </c>
      <c r="AK19">
        <v>84.426000000000002</v>
      </c>
      <c r="AL19">
        <v>278.30400000000009</v>
      </c>
      <c r="AP19">
        <v>-163.94900000000001</v>
      </c>
      <c r="AQ19">
        <v>-313.67700000000008</v>
      </c>
      <c r="AR19">
        <v>354.666</v>
      </c>
      <c r="AT19">
        <v>224.10499999999999</v>
      </c>
      <c r="AU19">
        <v>21.658999999999999</v>
      </c>
      <c r="AW19">
        <v>-12.5</v>
      </c>
      <c r="AX19">
        <v>-41.323</v>
      </c>
      <c r="AY19">
        <v>-74.382999999999996</v>
      </c>
      <c r="AZ19">
        <v>-19.332000000000001</v>
      </c>
      <c r="BA19">
        <v>-20.78</v>
      </c>
      <c r="BB19">
        <v>-140.333</v>
      </c>
      <c r="BC19">
        <v>54.578000000000003</v>
      </c>
      <c r="BF19">
        <v>-44.643000000000001</v>
      </c>
      <c r="BG19">
        <v>250.351</v>
      </c>
      <c r="BH19">
        <v>313.39999999999998</v>
      </c>
      <c r="BI19">
        <v>-15.88</v>
      </c>
      <c r="BJ19">
        <v>46.298999999999999</v>
      </c>
      <c r="BK19">
        <v>-8.16</v>
      </c>
      <c r="BN19">
        <v>-14.14</v>
      </c>
      <c r="BR19">
        <v>-193.45699999999999</v>
      </c>
      <c r="BT19">
        <v>-42.273000000000003</v>
      </c>
      <c r="BW19">
        <v>-1765.61</v>
      </c>
      <c r="BZ19">
        <v>357.55</v>
      </c>
      <c r="CA19">
        <v>-5.8000000000000003E-2</v>
      </c>
      <c r="CB19">
        <v>-3.222</v>
      </c>
      <c r="CC19">
        <v>-1957.8150000000001</v>
      </c>
      <c r="CF19">
        <v>-3.5550000000000002</v>
      </c>
      <c r="CH19">
        <v>-358.46500000000003</v>
      </c>
      <c r="CM19">
        <v>2.4780000000000015</v>
      </c>
      <c r="CU19">
        <v>-114.468</v>
      </c>
      <c r="CW19">
        <v>-701.27700000000004</v>
      </c>
      <c r="CX19">
        <v>601.89200000000005</v>
      </c>
      <c r="CY19">
        <v>2401.107</v>
      </c>
      <c r="CZ19">
        <v>746.6</v>
      </c>
      <c r="DA19">
        <v>-58.273000000000003</v>
      </c>
      <c r="DB19">
        <v>-227.46</v>
      </c>
      <c r="DC19">
        <v>-1589.2349999999999</v>
      </c>
      <c r="DD19">
        <v>-14.648</v>
      </c>
      <c r="DE19">
        <v>-4503.3530000000001</v>
      </c>
      <c r="DF19">
        <v>-68.88</v>
      </c>
      <c r="DG19">
        <v>297.68300000000005</v>
      </c>
      <c r="DH19">
        <v>-36.659999999999997</v>
      </c>
      <c r="DK19">
        <v>1134.2</v>
      </c>
      <c r="DL19">
        <v>0.77400000000000002</v>
      </c>
      <c r="DQ19">
        <v>1.4769999999999999</v>
      </c>
      <c r="DR19">
        <v>1042.633</v>
      </c>
      <c r="DS19">
        <v>-96.5</v>
      </c>
      <c r="DV19">
        <v>-9.5489999999999995</v>
      </c>
      <c r="DW19">
        <v>-2E-3</v>
      </c>
      <c r="DX19">
        <v>325.26900000000001</v>
      </c>
      <c r="EC19">
        <v>-2.8039999999999998</v>
      </c>
      <c r="EE19">
        <v>1814.837</v>
      </c>
      <c r="EK19">
        <v>-125.285</v>
      </c>
      <c r="EP19">
        <v>-1109.6399999999999</v>
      </c>
      <c r="EQ19">
        <v>-235.56</v>
      </c>
      <c r="ES19">
        <v>-41.311999999999998</v>
      </c>
      <c r="ET19">
        <v>-14.612</v>
      </c>
      <c r="EU19">
        <v>18.027999999999999</v>
      </c>
      <c r="EV19">
        <v>2055.1190000000001</v>
      </c>
      <c r="EX19">
        <v>-10.202</v>
      </c>
      <c r="EY19">
        <v>-8.1319999999999997</v>
      </c>
      <c r="FA19">
        <v>2801.8320000000003</v>
      </c>
      <c r="FB19">
        <v>837.67899999999997</v>
      </c>
      <c r="FC19">
        <v>-72.375</v>
      </c>
      <c r="FE19">
        <v>-40.619</v>
      </c>
      <c r="FF19">
        <v>-2.8180000000000001</v>
      </c>
      <c r="FG19">
        <v>-2.7189999999999999</v>
      </c>
      <c r="FH19">
        <v>-35.506999999999998</v>
      </c>
      <c r="FI19">
        <v>-356.02699999999999</v>
      </c>
      <c r="FJ19">
        <v>-297.08199999999999</v>
      </c>
      <c r="FK19">
        <v>-256.779</v>
      </c>
      <c r="FM19">
        <v>431.923</v>
      </c>
      <c r="FO19">
        <v>-124.837</v>
      </c>
      <c r="FP19">
        <v>2471.5949999999998</v>
      </c>
      <c r="FY19">
        <v>6143.0959999999995</v>
      </c>
      <c r="FZ19">
        <v>-14.523999999999999</v>
      </c>
      <c r="GD19">
        <v>-1115.0329999999999</v>
      </c>
      <c r="GE19">
        <v>-106.411</v>
      </c>
      <c r="GF19">
        <v>-11.005000000000001</v>
      </c>
      <c r="GI19">
        <v>-414.03200000000004</v>
      </c>
      <c r="GJ19">
        <v>-2436.8049999999998</v>
      </c>
      <c r="GL19">
        <v>-1124.097</v>
      </c>
      <c r="GM19">
        <v>-36.4</v>
      </c>
      <c r="GN19">
        <v>-12.6</v>
      </c>
      <c r="GP19">
        <v>-410.21600000000001</v>
      </c>
      <c r="GQ19">
        <v>-98.111999999999995</v>
      </c>
      <c r="GR19">
        <v>317.94099999999997</v>
      </c>
      <c r="GS19">
        <v>-626.16999999999996</v>
      </c>
      <c r="GU19">
        <v>-9.2799999999999994</v>
      </c>
      <c r="GV19">
        <v>-598.40499999999997</v>
      </c>
      <c r="GW19">
        <v>-18.263999999999999</v>
      </c>
      <c r="HA19">
        <v>8.9359999999999999</v>
      </c>
      <c r="HB19">
        <v>37.774999999999999</v>
      </c>
      <c r="HC19">
        <v>-471.19499999999999</v>
      </c>
      <c r="HD19">
        <v>18.333999999999996</v>
      </c>
      <c r="HI19">
        <v>-403.75</v>
      </c>
      <c r="HK19">
        <v>-173.881</v>
      </c>
      <c r="HL19">
        <v>1990.846</v>
      </c>
      <c r="HM19">
        <v>682.07799999999997</v>
      </c>
      <c r="HN19">
        <v>-8117</v>
      </c>
      <c r="HO19">
        <v>-29.701000000000001</v>
      </c>
      <c r="HP19">
        <v>18.260000000000002</v>
      </c>
      <c r="HR19">
        <v>2283.5679999999998</v>
      </c>
      <c r="HS19">
        <v>193.38</v>
      </c>
      <c r="HV19">
        <v>273.53800000000001</v>
      </c>
      <c r="HW19">
        <v>-9.82</v>
      </c>
    </row>
    <row r="20" spans="1:231" x14ac:dyDescent="0.2">
      <c r="A20">
        <v>1998</v>
      </c>
      <c r="B20">
        <v>-732.56599999999889</v>
      </c>
      <c r="C20">
        <v>1.714</v>
      </c>
      <c r="D20">
        <v>-0.09</v>
      </c>
      <c r="E20">
        <v>400.04100000000005</v>
      </c>
      <c r="G20">
        <v>698.08299999999997</v>
      </c>
      <c r="J20">
        <v>307.233</v>
      </c>
      <c r="L20">
        <v>-4.1619999999999999</v>
      </c>
      <c r="M20">
        <v>-146.49200000000002</v>
      </c>
      <c r="N20">
        <v>-166.078</v>
      </c>
      <c r="O20">
        <v>36.24</v>
      </c>
      <c r="P20">
        <v>-212.291</v>
      </c>
      <c r="Q20">
        <v>-23.35</v>
      </c>
      <c r="R20">
        <v>0.159</v>
      </c>
      <c r="S20">
        <v>-193.429</v>
      </c>
      <c r="T20">
        <v>-699.86699999999996</v>
      </c>
      <c r="V20">
        <v>0.98399999999999999</v>
      </c>
      <c r="Y20">
        <v>4.6500000000000004</v>
      </c>
      <c r="AB20">
        <v>-548.82900000000006</v>
      </c>
      <c r="AD20">
        <v>135.17700000000002</v>
      </c>
      <c r="AE20">
        <v>-110.974</v>
      </c>
      <c r="AG20">
        <v>-12.592000000000001</v>
      </c>
      <c r="AK20">
        <v>89.028000000000006</v>
      </c>
      <c r="AL20">
        <v>371.99300000000005</v>
      </c>
      <c r="AP20">
        <v>-180.553</v>
      </c>
      <c r="AQ20">
        <v>-235.04200000000003</v>
      </c>
      <c r="AR20">
        <v>454.98</v>
      </c>
      <c r="AT20">
        <v>238.15199999999999</v>
      </c>
      <c r="AU20">
        <v>21.599</v>
      </c>
      <c r="AW20">
        <v>-0.78</v>
      </c>
      <c r="AX20">
        <v>-49.572000000000003</v>
      </c>
      <c r="AY20">
        <v>-75.602999999999994</v>
      </c>
      <c r="AZ20">
        <v>-15.885999999999999</v>
      </c>
      <c r="BA20">
        <v>-21.5</v>
      </c>
      <c r="BB20">
        <v>-138.29299999999998</v>
      </c>
      <c r="BC20">
        <v>72.285999999999987</v>
      </c>
      <c r="BF20">
        <v>-43.566000000000003</v>
      </c>
      <c r="BG20">
        <v>234.06800000000001</v>
      </c>
      <c r="BH20">
        <v>278.39299999999997</v>
      </c>
      <c r="BI20">
        <v>-16.361999999999998</v>
      </c>
      <c r="BJ20">
        <v>75.980999999999995</v>
      </c>
      <c r="BN20">
        <v>-14.36</v>
      </c>
      <c r="BR20">
        <v>-228.571</v>
      </c>
      <c r="BT20">
        <v>-30.786000000000001</v>
      </c>
      <c r="BW20">
        <v>-1824.125</v>
      </c>
      <c r="BZ20">
        <v>341.57799999999997</v>
      </c>
      <c r="CA20">
        <v>-0.01</v>
      </c>
      <c r="CB20">
        <v>-2.1999999999999997</v>
      </c>
      <c r="CC20">
        <v>-2180.511</v>
      </c>
      <c r="CF20">
        <v>-23.966999999999999</v>
      </c>
      <c r="CH20">
        <v>-374.94099999999997</v>
      </c>
      <c r="CM20">
        <v>6.7729999999999997</v>
      </c>
      <c r="CU20">
        <v>-123.97799999999999</v>
      </c>
      <c r="CW20">
        <v>-810.90499999999997</v>
      </c>
      <c r="CX20">
        <v>538.69400000000007</v>
      </c>
      <c r="CY20">
        <v>2343.884</v>
      </c>
      <c r="CZ20">
        <v>1563.2750000000001</v>
      </c>
      <c r="DA20">
        <v>-63.18</v>
      </c>
      <c r="DB20">
        <v>-245.27</v>
      </c>
      <c r="DC20">
        <v>-1727.4469999999999</v>
      </c>
      <c r="DD20">
        <v>-14.914</v>
      </c>
      <c r="DE20">
        <v>-4279.7690000000002</v>
      </c>
      <c r="DF20">
        <v>-71.180000000000007</v>
      </c>
      <c r="DG20">
        <v>320.846</v>
      </c>
      <c r="DH20">
        <v>-43.14</v>
      </c>
      <c r="DK20">
        <v>1190</v>
      </c>
      <c r="DL20">
        <v>-0.02</v>
      </c>
      <c r="DQ20">
        <v>-9.099999999999997E-2</v>
      </c>
      <c r="DR20">
        <v>1136.683</v>
      </c>
      <c r="DS20">
        <v>-120.64</v>
      </c>
      <c r="DV20">
        <v>-7.4870000000000001</v>
      </c>
      <c r="DW20">
        <v>-2E-3</v>
      </c>
      <c r="DX20">
        <v>347.56300000000005</v>
      </c>
      <c r="EC20">
        <v>-3.3889999999999998</v>
      </c>
      <c r="EE20">
        <v>1835.15</v>
      </c>
      <c r="EK20">
        <v>-126.785</v>
      </c>
      <c r="EP20">
        <v>-1149.154</v>
      </c>
      <c r="EQ20">
        <v>-248.8</v>
      </c>
      <c r="ES20">
        <v>-59.040999999999997</v>
      </c>
      <c r="ET20">
        <v>-17.254999999999999</v>
      </c>
      <c r="EU20">
        <v>14.862</v>
      </c>
      <c r="EV20">
        <v>1886.3</v>
      </c>
      <c r="EX20">
        <v>-12.285</v>
      </c>
      <c r="EY20">
        <v>-15.999000000000001</v>
      </c>
      <c r="FA20">
        <v>2671.9380000000001</v>
      </c>
      <c r="FB20">
        <v>827.00199999999995</v>
      </c>
      <c r="FC20">
        <v>-77.034999999999997</v>
      </c>
      <c r="FE20">
        <v>-45.548000000000002</v>
      </c>
      <c r="FF20">
        <v>-2.7570000000000001</v>
      </c>
      <c r="FG20">
        <v>-2.66</v>
      </c>
      <c r="FH20">
        <v>-53.088000000000001</v>
      </c>
      <c r="FI20">
        <v>-321.80200000000002</v>
      </c>
      <c r="FJ20">
        <v>-310.28699999999998</v>
      </c>
      <c r="FK20">
        <v>-268.10599999999999</v>
      </c>
      <c r="FM20">
        <v>557.74400000000003</v>
      </c>
      <c r="FO20">
        <v>-119.229</v>
      </c>
      <c r="FP20">
        <v>2629.2339999999999</v>
      </c>
      <c r="FY20">
        <v>6226.7169999999996</v>
      </c>
      <c r="FZ20">
        <v>-17.238999999999997</v>
      </c>
      <c r="GD20">
        <v>-1047.385</v>
      </c>
      <c r="GE20">
        <v>-109.46</v>
      </c>
      <c r="GF20">
        <v>-4.6239999999999997</v>
      </c>
      <c r="GI20">
        <v>-373.084</v>
      </c>
      <c r="GJ20">
        <v>-2287.0619999999999</v>
      </c>
      <c r="GL20">
        <v>-1206.3579999999999</v>
      </c>
      <c r="GM20">
        <v>-43.1</v>
      </c>
      <c r="GN20">
        <v>-5.16</v>
      </c>
      <c r="GP20">
        <v>-407.16699999999997</v>
      </c>
      <c r="GQ20">
        <v>-101.30200000000001</v>
      </c>
      <c r="GR20">
        <v>317.51900000000001</v>
      </c>
      <c r="GS20">
        <v>-663.68600000000004</v>
      </c>
      <c r="GT20">
        <v>9.8000000000000004E-2</v>
      </c>
      <c r="GU20">
        <v>-10.3</v>
      </c>
      <c r="GV20">
        <v>-685.68299999999999</v>
      </c>
      <c r="GW20">
        <v>-9.6950000000000003</v>
      </c>
      <c r="HA20">
        <v>-23.342999999999996</v>
      </c>
      <c r="HB20">
        <v>40.908000000000001</v>
      </c>
      <c r="HC20">
        <v>-479.23200000000003</v>
      </c>
      <c r="HD20">
        <v>32.131999999999998</v>
      </c>
      <c r="HI20">
        <v>-410.51600000000002</v>
      </c>
      <c r="HK20">
        <v>-194.017</v>
      </c>
      <c r="HL20">
        <v>2064.3519999999999</v>
      </c>
      <c r="HM20">
        <v>811.79100000000005</v>
      </c>
      <c r="HN20">
        <v>-8596</v>
      </c>
      <c r="HO20">
        <v>-35.073999999999998</v>
      </c>
      <c r="HP20">
        <v>16.733999999999998</v>
      </c>
      <c r="HR20">
        <v>2239.5740000000001</v>
      </c>
      <c r="HS20">
        <v>243.887</v>
      </c>
      <c r="HV20">
        <v>279.46700000000004</v>
      </c>
      <c r="HW20">
        <v>-12.52</v>
      </c>
    </row>
    <row r="21" spans="1:231" x14ac:dyDescent="0.2">
      <c r="A21">
        <v>1999</v>
      </c>
      <c r="B21">
        <v>-1327.4429999999993</v>
      </c>
      <c r="C21">
        <v>0.86</v>
      </c>
      <c r="E21">
        <v>409.01800000000003</v>
      </c>
      <c r="G21">
        <v>732.2</v>
      </c>
      <c r="J21">
        <v>250.76000000000002</v>
      </c>
      <c r="L21">
        <v>-1.847</v>
      </c>
      <c r="M21">
        <v>-252.70000000000002</v>
      </c>
      <c r="N21">
        <v>-154.40600000000001</v>
      </c>
      <c r="O21">
        <v>113.53200000000001</v>
      </c>
      <c r="P21">
        <v>-223.14700000000002</v>
      </c>
      <c r="Q21">
        <v>-24.289000000000001</v>
      </c>
      <c r="R21">
        <v>0.27100000000000002</v>
      </c>
      <c r="S21">
        <v>-190.971</v>
      </c>
      <c r="T21">
        <v>-648.72199999999998</v>
      </c>
      <c r="V21">
        <v>0.98399999999999999</v>
      </c>
      <c r="Y21">
        <v>1.5860000000000001</v>
      </c>
      <c r="Z21">
        <v>-4.0000000000000001E-3</v>
      </c>
      <c r="AB21">
        <v>-469.66500000000002</v>
      </c>
      <c r="AD21">
        <v>156.71800000000002</v>
      </c>
      <c r="AE21">
        <v>-112.119</v>
      </c>
      <c r="AG21">
        <v>-12.26</v>
      </c>
      <c r="AK21">
        <v>85.433999999999997</v>
      </c>
      <c r="AL21">
        <v>224.87599999999998</v>
      </c>
      <c r="AP21">
        <v>-177.94800000000001</v>
      </c>
      <c r="AQ21">
        <v>-590.55299999999988</v>
      </c>
      <c r="AR21">
        <v>524.20000000000005</v>
      </c>
      <c r="AT21">
        <v>256.20099999999996</v>
      </c>
      <c r="AU21">
        <v>22.481000000000002</v>
      </c>
      <c r="AX21">
        <v>-47.255000000000003</v>
      </c>
      <c r="AY21">
        <v>-88.388999999999996</v>
      </c>
      <c r="AZ21">
        <v>-11.963999999999999</v>
      </c>
      <c r="BA21">
        <v>-23.72</v>
      </c>
      <c r="BB21">
        <v>-119.77800000000001</v>
      </c>
      <c r="BC21">
        <v>130.94300000000001</v>
      </c>
      <c r="BF21">
        <v>-41.372</v>
      </c>
      <c r="BG21">
        <v>230.94200000000001</v>
      </c>
      <c r="BH21">
        <v>284.19900000000001</v>
      </c>
      <c r="BI21">
        <v>-18.053999999999998</v>
      </c>
      <c r="BJ21">
        <v>89.018000000000001</v>
      </c>
      <c r="BN21">
        <v>-7.24</v>
      </c>
      <c r="BR21">
        <v>-217.708</v>
      </c>
      <c r="BT21">
        <v>-7.5709999999999997</v>
      </c>
      <c r="BW21">
        <v>-1653.0809999999999</v>
      </c>
      <c r="BZ21">
        <v>302.33699999999999</v>
      </c>
      <c r="CA21">
        <v>-8.9999999999999993E-3</v>
      </c>
      <c r="CB21">
        <v>-4.0520000000000005</v>
      </c>
      <c r="CC21">
        <v>-2063.4380000000001</v>
      </c>
      <c r="CF21">
        <v>-32.695</v>
      </c>
      <c r="CH21">
        <v>-319.596</v>
      </c>
      <c r="CM21">
        <v>2.8820000000000014</v>
      </c>
      <c r="CO21">
        <v>-8.9999999999999993E-3</v>
      </c>
      <c r="CU21">
        <v>-116.708</v>
      </c>
      <c r="CW21">
        <v>-1177.701</v>
      </c>
      <c r="CX21">
        <v>542.59900000000005</v>
      </c>
      <c r="CY21">
        <v>2139.3940000000002</v>
      </c>
      <c r="CZ21">
        <v>2077.3020000000001</v>
      </c>
      <c r="DA21">
        <v>-57.061999999999998</v>
      </c>
      <c r="DB21">
        <v>-190.732</v>
      </c>
      <c r="DC21">
        <v>-1627.6189999999999</v>
      </c>
      <c r="DD21">
        <v>-9.17</v>
      </c>
      <c r="DE21">
        <v>-4185.393</v>
      </c>
      <c r="DF21">
        <v>-70.02</v>
      </c>
      <c r="DG21">
        <v>454.88400000000001</v>
      </c>
      <c r="DH21">
        <v>-42.78</v>
      </c>
      <c r="DK21">
        <v>948.2</v>
      </c>
      <c r="DL21">
        <v>-0.106</v>
      </c>
      <c r="DQ21">
        <v>-0.30699999999999994</v>
      </c>
      <c r="DR21">
        <v>934.48500000000001</v>
      </c>
      <c r="DS21">
        <v>-83.62</v>
      </c>
      <c r="DV21">
        <v>-7.7960000000000003</v>
      </c>
      <c r="DX21">
        <v>345.505</v>
      </c>
      <c r="EC21">
        <v>-1.5620000000000001</v>
      </c>
      <c r="EE21">
        <v>1677.19</v>
      </c>
      <c r="EH21">
        <v>0.2</v>
      </c>
      <c r="EK21">
        <v>-147.85599999999999</v>
      </c>
      <c r="EP21">
        <v>-1077.3530000000001</v>
      </c>
      <c r="EQ21">
        <v>-218.26</v>
      </c>
      <c r="ES21">
        <v>-60.090999999999994</v>
      </c>
      <c r="ET21">
        <v>-16.297000000000001</v>
      </c>
      <c r="EU21">
        <v>19.745999999999999</v>
      </c>
      <c r="EV21">
        <v>1844.5050000000001</v>
      </c>
      <c r="EX21">
        <v>-11.670999999999999</v>
      </c>
      <c r="EY21">
        <v>-11.791</v>
      </c>
      <c r="FA21">
        <v>2653.9070000000002</v>
      </c>
      <c r="FB21">
        <v>846.05</v>
      </c>
      <c r="FC21">
        <v>-81.172000000000011</v>
      </c>
      <c r="FE21">
        <v>-49.307000000000002</v>
      </c>
      <c r="FF21">
        <v>-2.048</v>
      </c>
      <c r="FG21">
        <v>-1.976</v>
      </c>
      <c r="FH21">
        <v>-29.965</v>
      </c>
      <c r="FI21">
        <v>-324.67599999999999</v>
      </c>
      <c r="FJ21">
        <v>-323.51299999999998</v>
      </c>
      <c r="FK21">
        <v>-268.59100000000001</v>
      </c>
      <c r="FM21">
        <v>566.21400000000006</v>
      </c>
      <c r="FO21">
        <v>-85.31</v>
      </c>
      <c r="FP21">
        <v>2620.9579999999996</v>
      </c>
      <c r="FY21">
        <v>5855.1610000000001</v>
      </c>
      <c r="FZ21">
        <v>-16.863</v>
      </c>
      <c r="GD21">
        <v>-893.90500000000009</v>
      </c>
      <c r="GE21">
        <v>-107.46</v>
      </c>
      <c r="GF21">
        <v>-5.1890000000000001</v>
      </c>
      <c r="GI21">
        <v>-356.839</v>
      </c>
      <c r="GJ21">
        <v>-2413.5839999999998</v>
      </c>
      <c r="GL21">
        <v>-1172.0519999999999</v>
      </c>
      <c r="GM21">
        <v>-36.700000000000003</v>
      </c>
      <c r="GN21">
        <v>33.419999999999995</v>
      </c>
      <c r="GP21">
        <v>-394.62799999999999</v>
      </c>
      <c r="GQ21">
        <v>-102.13</v>
      </c>
      <c r="GR21">
        <v>337.68200000000002</v>
      </c>
      <c r="GS21">
        <v>-697.12300000000005</v>
      </c>
      <c r="GT21">
        <v>0.11700000000000001</v>
      </c>
      <c r="GU21">
        <v>-9.76</v>
      </c>
      <c r="GV21">
        <v>-714.24</v>
      </c>
      <c r="GW21">
        <v>-16.530999999999999</v>
      </c>
      <c r="HA21">
        <v>-27.085999999999991</v>
      </c>
      <c r="HB21">
        <v>44.008000000000003</v>
      </c>
      <c r="HC21">
        <v>-464.108</v>
      </c>
      <c r="HD21">
        <v>30.123000000000001</v>
      </c>
      <c r="HI21">
        <v>-432.4</v>
      </c>
      <c r="HK21">
        <v>-158.25900000000001</v>
      </c>
      <c r="HL21">
        <v>1901.2629999999999</v>
      </c>
      <c r="HM21">
        <v>923.3900000000001</v>
      </c>
      <c r="HN21">
        <v>-8613</v>
      </c>
      <c r="HO21">
        <v>-33.594000000000001</v>
      </c>
      <c r="HP21">
        <v>11.441000000000001</v>
      </c>
      <c r="HR21">
        <v>1919.4739999999999</v>
      </c>
      <c r="HS21">
        <v>296.25200000000001</v>
      </c>
      <c r="HV21">
        <v>294.55099999999999</v>
      </c>
      <c r="HW21">
        <v>-4.4400000000000004</v>
      </c>
    </row>
    <row r="22" spans="1:231" x14ac:dyDescent="0.2">
      <c r="A22">
        <v>2000</v>
      </c>
      <c r="B22">
        <v>-1115.9599999999991</v>
      </c>
      <c r="C22">
        <v>6.0000000000000001E-3</v>
      </c>
      <c r="E22">
        <v>442.87399999999997</v>
      </c>
      <c r="G22">
        <v>748.6</v>
      </c>
      <c r="J22">
        <v>251.52099999999999</v>
      </c>
      <c r="L22">
        <v>-1.177</v>
      </c>
      <c r="M22">
        <v>-96.656000000000006</v>
      </c>
      <c r="N22">
        <v>-146.05099999999999</v>
      </c>
      <c r="O22">
        <v>112.703</v>
      </c>
      <c r="P22">
        <v>-236.941</v>
      </c>
      <c r="Q22">
        <v>-26.33</v>
      </c>
      <c r="R22">
        <v>0.21</v>
      </c>
      <c r="S22">
        <v>-233.17</v>
      </c>
      <c r="T22">
        <v>-684.68499999999995</v>
      </c>
      <c r="V22">
        <v>0.70099999999999996</v>
      </c>
      <c r="Y22">
        <v>1.5549999999999999</v>
      </c>
      <c r="Z22">
        <v>-1.619</v>
      </c>
      <c r="AA22">
        <v>-3.0000000000000001E-3</v>
      </c>
      <c r="AB22">
        <v>-379.81899999999996</v>
      </c>
      <c r="AD22">
        <v>178.57300000000001</v>
      </c>
      <c r="AE22">
        <v>-105.61199999999999</v>
      </c>
      <c r="AG22">
        <v>-10.06</v>
      </c>
      <c r="AK22">
        <v>82.055000000000007</v>
      </c>
      <c r="AL22">
        <v>269.09599999999989</v>
      </c>
      <c r="AP22">
        <v>-184.75800000000001</v>
      </c>
      <c r="AQ22">
        <v>-1200.818</v>
      </c>
      <c r="AR22">
        <v>390.20500000000004</v>
      </c>
      <c r="AT22">
        <v>249.39500000000001</v>
      </c>
      <c r="AU22">
        <v>23.785</v>
      </c>
      <c r="AW22">
        <v>-0.92</v>
      </c>
      <c r="AX22">
        <v>-51.948</v>
      </c>
      <c r="AY22">
        <v>-78.85499999999999</v>
      </c>
      <c r="AZ22">
        <v>-26.471</v>
      </c>
      <c r="BA22">
        <v>-23.1</v>
      </c>
      <c r="BB22">
        <v>-112.524</v>
      </c>
      <c r="BC22">
        <v>195.10400000000001</v>
      </c>
      <c r="BF22">
        <v>-40.881999999999998</v>
      </c>
      <c r="BG22">
        <v>239.208</v>
      </c>
      <c r="BH22">
        <v>219.99799999999999</v>
      </c>
      <c r="BI22">
        <v>-19.212</v>
      </c>
      <c r="BJ22">
        <v>106.648</v>
      </c>
      <c r="BR22">
        <v>-218.96600000000001</v>
      </c>
      <c r="BT22">
        <v>-5.6280000000000001</v>
      </c>
      <c r="BW22">
        <v>-1720.9349999999999</v>
      </c>
      <c r="BZ22">
        <v>263.89999999999998</v>
      </c>
      <c r="CA22">
        <v>-0.16500000000000001</v>
      </c>
      <c r="CB22">
        <v>-1.6529999999999998</v>
      </c>
      <c r="CC22">
        <v>-2023.0650000000001</v>
      </c>
      <c r="CF22">
        <v>-25.664999999999999</v>
      </c>
      <c r="CH22">
        <v>-390.06599999999997</v>
      </c>
      <c r="CM22">
        <v>2.3680000000000021</v>
      </c>
      <c r="CO22">
        <v>-8.5000000000000006E-2</v>
      </c>
      <c r="CU22">
        <v>-116.792</v>
      </c>
      <c r="CW22">
        <v>-1508.3020000000001</v>
      </c>
      <c r="CX22">
        <v>383.46900000000005</v>
      </c>
      <c r="CY22">
        <v>2377.085</v>
      </c>
      <c r="CZ22">
        <v>2051.7829999999999</v>
      </c>
      <c r="DA22">
        <v>-59.262</v>
      </c>
      <c r="DB22">
        <v>-210.83</v>
      </c>
      <c r="DC22">
        <v>-1684.4880000000001</v>
      </c>
      <c r="DD22">
        <v>-22.036000000000001</v>
      </c>
      <c r="DE22">
        <v>-4316.3429999999998</v>
      </c>
      <c r="DF22">
        <v>-73.86</v>
      </c>
      <c r="DG22">
        <v>568.17200000000003</v>
      </c>
      <c r="DH22">
        <v>-49.04</v>
      </c>
      <c r="DK22">
        <v>1230.7</v>
      </c>
      <c r="DL22">
        <v>-0.35499999999999998</v>
      </c>
      <c r="DO22">
        <v>-5.0000000000000001E-3</v>
      </c>
      <c r="DQ22">
        <v>-0.32200000000000006</v>
      </c>
      <c r="DR22">
        <v>986.96799999999996</v>
      </c>
      <c r="DS22">
        <v>-87.460000000000008</v>
      </c>
      <c r="DV22">
        <v>-9.2110000000000003</v>
      </c>
      <c r="DX22">
        <v>202.91399999999999</v>
      </c>
      <c r="EC22">
        <v>-2.4159999999999999</v>
      </c>
      <c r="EE22">
        <v>1844.7349999999999</v>
      </c>
      <c r="EH22">
        <v>0.18</v>
      </c>
      <c r="EK22">
        <v>-142.69300000000001</v>
      </c>
      <c r="EM22">
        <v>-4.9000000000000002E-2</v>
      </c>
      <c r="EP22">
        <v>-1084.498</v>
      </c>
      <c r="EQ22">
        <v>-221.86</v>
      </c>
      <c r="ES22">
        <v>-65.745999999999995</v>
      </c>
      <c r="ET22">
        <v>-16.45</v>
      </c>
      <c r="EU22">
        <v>22.914999999999999</v>
      </c>
      <c r="EV22">
        <v>2086.0549999999998</v>
      </c>
      <c r="EX22">
        <v>-17.122</v>
      </c>
      <c r="EY22">
        <v>-16.283000000000001</v>
      </c>
      <c r="FA22">
        <v>2876.7170000000001</v>
      </c>
      <c r="FB22">
        <v>890.49900000000002</v>
      </c>
      <c r="FC22">
        <v>-81.891000000000005</v>
      </c>
      <c r="FE22">
        <v>-44.378</v>
      </c>
      <c r="FF22">
        <v>-2.169</v>
      </c>
      <c r="FG22">
        <v>-2.093</v>
      </c>
      <c r="FH22">
        <v>-48.622</v>
      </c>
      <c r="FI22">
        <v>-313.39299999999997</v>
      </c>
      <c r="FJ22">
        <v>-359.90100000000001</v>
      </c>
      <c r="FK22">
        <v>-231.53100000000001</v>
      </c>
      <c r="FM22">
        <v>605.51900000000001</v>
      </c>
      <c r="FO22">
        <v>-92.446999999999989</v>
      </c>
      <c r="FP22">
        <v>2868.0659999999998</v>
      </c>
      <c r="FY22">
        <v>6248.5379999999996</v>
      </c>
      <c r="FZ22">
        <v>-15.795999999999999</v>
      </c>
      <c r="GD22">
        <v>-841.86800000000005</v>
      </c>
      <c r="GE22">
        <v>-107.006</v>
      </c>
      <c r="GF22">
        <v>-1.893</v>
      </c>
      <c r="GI22">
        <v>-385.18299999999999</v>
      </c>
      <c r="GJ22">
        <v>-2467.6610000000001</v>
      </c>
      <c r="GL22">
        <v>-1157.3520000000001</v>
      </c>
      <c r="GM22">
        <v>-42.301000000000002</v>
      </c>
      <c r="GN22">
        <v>132.43</v>
      </c>
      <c r="GP22">
        <v>-416.52600000000001</v>
      </c>
      <c r="GQ22">
        <v>-92.89</v>
      </c>
      <c r="GR22">
        <v>312.286</v>
      </c>
      <c r="GS22">
        <v>-743.23800000000006</v>
      </c>
      <c r="GT22">
        <v>6.5000000000000002E-2</v>
      </c>
      <c r="GV22">
        <v>-645.93100000000004</v>
      </c>
      <c r="GW22">
        <v>-14.077</v>
      </c>
      <c r="HA22">
        <v>-48.146000000000001</v>
      </c>
      <c r="HB22">
        <v>36.624000000000002</v>
      </c>
      <c r="HC22">
        <v>-434.608</v>
      </c>
      <c r="HD22">
        <v>32.043999999999997</v>
      </c>
      <c r="HI22">
        <v>-395.6</v>
      </c>
      <c r="HK22">
        <v>-107.646</v>
      </c>
      <c r="HL22">
        <v>1848.731</v>
      </c>
      <c r="HM22">
        <v>758.44500000000005</v>
      </c>
      <c r="HN22">
        <v>-9021</v>
      </c>
      <c r="HO22">
        <v>-34.689</v>
      </c>
      <c r="HR22">
        <v>2002.625</v>
      </c>
      <c r="HS22">
        <v>304.84900000000005</v>
      </c>
      <c r="HV22">
        <v>336.779</v>
      </c>
      <c r="HW22">
        <v>-0.56000000000000005</v>
      </c>
    </row>
    <row r="23" spans="1:231" x14ac:dyDescent="0.2">
      <c r="A23">
        <v>2001</v>
      </c>
      <c r="B23">
        <v>-1803.1349999999948</v>
      </c>
      <c r="C23">
        <v>8.2000000000000003E-2</v>
      </c>
      <c r="E23">
        <v>422.72699999999998</v>
      </c>
      <c r="G23">
        <v>693.9</v>
      </c>
      <c r="J23">
        <v>260.339</v>
      </c>
      <c r="L23">
        <v>-0.45900000000000007</v>
      </c>
      <c r="M23">
        <v>-34.972000000000037</v>
      </c>
      <c r="N23">
        <v>-159.05100000000002</v>
      </c>
      <c r="O23">
        <v>169.24</v>
      </c>
      <c r="P23">
        <v>-223.53100000000001</v>
      </c>
      <c r="Q23">
        <v>-28.637</v>
      </c>
      <c r="R23">
        <v>0.17299999999999999</v>
      </c>
      <c r="S23">
        <v>-230.20699999999999</v>
      </c>
      <c r="T23">
        <v>-644.94600000000003</v>
      </c>
      <c r="Y23">
        <v>2.5299999999999998</v>
      </c>
      <c r="Z23">
        <v>-3.234</v>
      </c>
      <c r="AA23">
        <v>-2E-3</v>
      </c>
      <c r="AB23">
        <v>-307.13400000000001</v>
      </c>
      <c r="AD23">
        <v>177.661</v>
      </c>
      <c r="AE23">
        <v>-107.259</v>
      </c>
      <c r="AG23">
        <v>-7.4309999999999992</v>
      </c>
      <c r="AK23">
        <v>72.218999999999994</v>
      </c>
      <c r="AL23">
        <v>231.39799999999991</v>
      </c>
      <c r="AP23">
        <v>-187.715</v>
      </c>
      <c r="AQ23">
        <v>-1058.5319999999999</v>
      </c>
      <c r="AR23">
        <v>298.13899999999995</v>
      </c>
      <c r="AT23">
        <v>225.39099999999999</v>
      </c>
      <c r="AU23">
        <v>24.427</v>
      </c>
      <c r="AW23">
        <v>-5.64</v>
      </c>
      <c r="AX23">
        <v>-49.373000000000005</v>
      </c>
      <c r="AY23">
        <v>-79.465000000000003</v>
      </c>
      <c r="AZ23">
        <v>-30.306000000000001</v>
      </c>
      <c r="BA23">
        <v>-23.08</v>
      </c>
      <c r="BB23">
        <v>-118.18199999999999</v>
      </c>
      <c r="BC23">
        <v>179.505</v>
      </c>
      <c r="BF23">
        <v>-37.689</v>
      </c>
      <c r="BG23">
        <v>244.29</v>
      </c>
      <c r="BH23">
        <v>132.53399999999999</v>
      </c>
      <c r="BI23">
        <v>-19.821999999999999</v>
      </c>
      <c r="BJ23">
        <v>179.739</v>
      </c>
      <c r="BM23">
        <v>-0.05</v>
      </c>
      <c r="BR23">
        <v>-198.34399999999999</v>
      </c>
      <c r="BT23">
        <v>-37.573999999999998</v>
      </c>
      <c r="BW23">
        <v>-1739.643</v>
      </c>
      <c r="BZ23">
        <v>248.93899999999999</v>
      </c>
      <c r="CA23">
        <v>-0.113</v>
      </c>
      <c r="CB23">
        <v>-2.2050000000000001</v>
      </c>
      <c r="CC23">
        <v>-2102.7920000000004</v>
      </c>
      <c r="CF23">
        <v>-30.738</v>
      </c>
      <c r="CH23">
        <v>-381.74599999999998</v>
      </c>
      <c r="CM23">
        <v>3.6709999999999994</v>
      </c>
      <c r="CO23">
        <v>-0.06</v>
      </c>
      <c r="CU23">
        <v>-113.518</v>
      </c>
      <c r="CW23">
        <v>-1600.7629999999999</v>
      </c>
      <c r="CX23">
        <v>383.22</v>
      </c>
      <c r="CY23">
        <v>2144.261</v>
      </c>
      <c r="CZ23">
        <v>1845.7950000000001</v>
      </c>
      <c r="DA23">
        <v>-67.703000000000003</v>
      </c>
      <c r="DB23">
        <v>-198.44499999999999</v>
      </c>
      <c r="DC23">
        <v>-1672.4649999999999</v>
      </c>
      <c r="DD23">
        <v>-21.518000000000001</v>
      </c>
      <c r="DE23">
        <v>-4069.3710000000001</v>
      </c>
      <c r="DF23">
        <v>-76.06</v>
      </c>
      <c r="DG23">
        <v>622.68799999999999</v>
      </c>
      <c r="DH23">
        <v>-39.32</v>
      </c>
      <c r="DK23">
        <v>1214.0999999999999</v>
      </c>
      <c r="DL23">
        <v>-0.26700000000000002</v>
      </c>
      <c r="DO23">
        <v>-8.9999999999999993E-3</v>
      </c>
      <c r="DQ23">
        <v>1.6430000000000002</v>
      </c>
      <c r="DR23">
        <v>962.55600000000004</v>
      </c>
      <c r="DS23">
        <v>-120.60000000000001</v>
      </c>
      <c r="DV23">
        <v>-8.81</v>
      </c>
      <c r="DX23">
        <v>193.93500000000003</v>
      </c>
      <c r="EC23">
        <v>-1.877</v>
      </c>
      <c r="EE23">
        <v>1872.586</v>
      </c>
      <c r="EH23">
        <v>0.2</v>
      </c>
      <c r="EK23">
        <v>-151.14599999999999</v>
      </c>
      <c r="EM23">
        <v>-1E-3</v>
      </c>
      <c r="EP23">
        <v>-1085.7930000000001</v>
      </c>
      <c r="EQ23">
        <v>-242.16</v>
      </c>
      <c r="ES23">
        <v>-59.606000000000002</v>
      </c>
      <c r="ET23">
        <v>-18.634</v>
      </c>
      <c r="EU23">
        <v>7.6929999999999996</v>
      </c>
      <c r="EV23">
        <v>2069.6030000000001</v>
      </c>
      <c r="EX23">
        <v>-14.414999999999999</v>
      </c>
      <c r="EY23">
        <v>-12.949</v>
      </c>
      <c r="FA23">
        <v>2959.8319999999999</v>
      </c>
      <c r="FB23">
        <v>870.59699999999998</v>
      </c>
      <c r="FC23">
        <v>-132.602</v>
      </c>
      <c r="FE23">
        <v>-44.762</v>
      </c>
      <c r="FF23">
        <v>-2.0070000000000001</v>
      </c>
      <c r="FG23">
        <v>-1.9370000000000001</v>
      </c>
      <c r="FH23">
        <v>-56.661000000000001</v>
      </c>
      <c r="FI23">
        <v>-307.01599999999996</v>
      </c>
      <c r="FJ23">
        <v>-345.64299999999997</v>
      </c>
      <c r="FK23">
        <v>-254.76</v>
      </c>
      <c r="FM23">
        <v>608.89300000000003</v>
      </c>
      <c r="FO23">
        <v>-107.72500000000001</v>
      </c>
      <c r="FP23">
        <v>3173.4769999999999</v>
      </c>
      <c r="FY23">
        <v>6036.9970000000003</v>
      </c>
      <c r="FZ23">
        <v>-17.838999999999999</v>
      </c>
      <c r="GD23">
        <v>-821.81000000000006</v>
      </c>
      <c r="GE23">
        <v>-108.773</v>
      </c>
      <c r="GI23">
        <v>-347.83800000000002</v>
      </c>
      <c r="GJ23">
        <v>-2376.5120000000002</v>
      </c>
      <c r="GL23">
        <v>-1146.732</v>
      </c>
      <c r="GM23">
        <v>-39.1</v>
      </c>
      <c r="GN23">
        <v>153.94</v>
      </c>
      <c r="GP23">
        <v>-401.63499999999999</v>
      </c>
      <c r="GQ23">
        <v>-95.548000000000002</v>
      </c>
      <c r="GR23">
        <v>386.61599999999999</v>
      </c>
      <c r="GS23">
        <v>-763.53800000000001</v>
      </c>
      <c r="GT23">
        <v>0.06</v>
      </c>
      <c r="GU23">
        <v>-4.0000000000000001E-3</v>
      </c>
      <c r="GV23">
        <v>-676.06700000000001</v>
      </c>
      <c r="GW23">
        <v>-9.5149999999999988</v>
      </c>
      <c r="HA23">
        <v>-44.908999999999999</v>
      </c>
      <c r="HB23">
        <v>32.774000000000001</v>
      </c>
      <c r="HC23">
        <v>-469.29700000000003</v>
      </c>
      <c r="HD23">
        <v>45.185000000000002</v>
      </c>
      <c r="HI23">
        <v>-432.4</v>
      </c>
      <c r="HK23">
        <v>-227.262</v>
      </c>
      <c r="HL23">
        <v>1791.808</v>
      </c>
      <c r="HM23">
        <v>644.41999999999996</v>
      </c>
      <c r="HN23">
        <v>-9308</v>
      </c>
      <c r="HO23">
        <v>-34.927</v>
      </c>
      <c r="HR23">
        <v>1942.104</v>
      </c>
      <c r="HS23">
        <v>334.62799999999999</v>
      </c>
      <c r="HV23">
        <v>335.05099999999999</v>
      </c>
      <c r="HW23">
        <v>-4.5199999999999996</v>
      </c>
    </row>
    <row r="24" spans="1:231" x14ac:dyDescent="0.2">
      <c r="A24">
        <v>2002</v>
      </c>
      <c r="B24">
        <v>-2166.262999999999</v>
      </c>
      <c r="C24">
        <v>2.024</v>
      </c>
      <c r="E24">
        <v>527.23900000000003</v>
      </c>
      <c r="G24">
        <v>849.3</v>
      </c>
      <c r="J24">
        <v>256.32</v>
      </c>
      <c r="L24">
        <v>-2.504</v>
      </c>
      <c r="M24">
        <v>-40.868999999999971</v>
      </c>
      <c r="N24">
        <v>-163.917</v>
      </c>
      <c r="O24">
        <v>177.62</v>
      </c>
      <c r="P24">
        <v>-219.578</v>
      </c>
      <c r="Q24">
        <v>-26.044</v>
      </c>
      <c r="R24">
        <v>-0.89900000000000013</v>
      </c>
      <c r="S24">
        <v>-268.411</v>
      </c>
      <c r="T24">
        <v>-675.21299999999997</v>
      </c>
      <c r="Y24">
        <v>1.827</v>
      </c>
      <c r="Z24">
        <v>-4.7370000000000001</v>
      </c>
      <c r="AA24">
        <v>-5.0000000000000001E-3</v>
      </c>
      <c r="AB24">
        <v>-147.05799999999999</v>
      </c>
      <c r="AD24">
        <v>187.92999999999998</v>
      </c>
      <c r="AE24">
        <v>-104.729</v>
      </c>
      <c r="AG24">
        <v>-3.8240000000000007</v>
      </c>
      <c r="AK24">
        <v>61.707999999999998</v>
      </c>
      <c r="AL24">
        <v>274.95100000000002</v>
      </c>
      <c r="AO24">
        <v>2E-3</v>
      </c>
      <c r="AP24">
        <v>-183.34899999999999</v>
      </c>
      <c r="AQ24">
        <v>-1239.895</v>
      </c>
      <c r="AR24">
        <v>290.44</v>
      </c>
      <c r="AT24">
        <v>218.83600000000001</v>
      </c>
      <c r="AU24">
        <v>23.684999999999999</v>
      </c>
      <c r="AW24">
        <v>-9.5</v>
      </c>
      <c r="AX24">
        <v>-43.121000000000002</v>
      </c>
      <c r="AY24">
        <v>-79.180999999999997</v>
      </c>
      <c r="AZ24">
        <v>-26.062999999999999</v>
      </c>
      <c r="BA24">
        <v>-21.56</v>
      </c>
      <c r="BB24">
        <v>-121.312</v>
      </c>
      <c r="BC24">
        <v>211.328</v>
      </c>
      <c r="BF24">
        <v>-39.511000000000003</v>
      </c>
      <c r="BG24">
        <v>235.7</v>
      </c>
      <c r="BH24">
        <v>111.78</v>
      </c>
      <c r="BI24">
        <v>-18.736000000000001</v>
      </c>
      <c r="BJ24">
        <v>199.178</v>
      </c>
      <c r="BM24">
        <v>-3.7999999999999999E-2</v>
      </c>
      <c r="BR24">
        <v>-219.02</v>
      </c>
      <c r="BT24">
        <v>-51.851999999999997</v>
      </c>
      <c r="BW24">
        <v>-1611.95</v>
      </c>
      <c r="BZ24">
        <v>239.80099999999999</v>
      </c>
      <c r="CA24">
        <v>-0.19700000000000001</v>
      </c>
      <c r="CB24">
        <v>-8.6000000000000076E-2</v>
      </c>
      <c r="CC24">
        <v>-2091.3629999999998</v>
      </c>
      <c r="CF24">
        <v>-35.570999999999998</v>
      </c>
      <c r="CH24">
        <v>-378.17199999999997</v>
      </c>
      <c r="CM24">
        <v>12.115</v>
      </c>
      <c r="CO24">
        <v>-0.224</v>
      </c>
      <c r="CU24">
        <v>-99.667000000000002</v>
      </c>
      <c r="CW24">
        <v>-1671.2240000000002</v>
      </c>
      <c r="CX24">
        <v>277.92599999999993</v>
      </c>
      <c r="CY24">
        <v>2098.4369999999999</v>
      </c>
      <c r="CZ24">
        <v>1515.694</v>
      </c>
      <c r="DA24">
        <v>-65.420999999999992</v>
      </c>
      <c r="DB24">
        <v>-197.79900000000001</v>
      </c>
      <c r="DC24">
        <v>-1634.585</v>
      </c>
      <c r="DD24">
        <v>-23.18</v>
      </c>
      <c r="DE24">
        <v>-4071.652</v>
      </c>
      <c r="DF24">
        <v>-77.06</v>
      </c>
      <c r="DG24">
        <v>739.05499999999995</v>
      </c>
      <c r="DH24">
        <v>-29.86</v>
      </c>
      <c r="DK24">
        <v>979.55499999999995</v>
      </c>
      <c r="DL24">
        <v>-0.17899999999999999</v>
      </c>
      <c r="DO24">
        <v>-2E-3</v>
      </c>
      <c r="DQ24">
        <v>3.3260000000000001</v>
      </c>
      <c r="DR24">
        <v>961.55</v>
      </c>
      <c r="DS24">
        <v>-120</v>
      </c>
      <c r="DV24">
        <v>-6.0750000000000002</v>
      </c>
      <c r="DX24">
        <v>232.60400000000001</v>
      </c>
      <c r="EC24">
        <v>-1.337</v>
      </c>
      <c r="EE24">
        <v>1955.7760000000001</v>
      </c>
      <c r="EH24">
        <v>0.38</v>
      </c>
      <c r="EK24">
        <v>-131.36500000000001</v>
      </c>
      <c r="EP24">
        <v>-927.20600000000002</v>
      </c>
      <c r="EQ24">
        <v>-196.04</v>
      </c>
      <c r="ES24">
        <v>-69.116000000000014</v>
      </c>
      <c r="ET24">
        <v>-15.875999999999999</v>
      </c>
      <c r="EU24">
        <v>3.1840000000000002</v>
      </c>
      <c r="EV24">
        <v>1797.3389999999999</v>
      </c>
      <c r="EX24">
        <v>-11.688000000000001</v>
      </c>
      <c r="EY24">
        <v>-11.221</v>
      </c>
      <c r="FA24">
        <v>2808.8589999999999</v>
      </c>
      <c r="FB24">
        <v>838.85900000000004</v>
      </c>
      <c r="FC24">
        <v>-138.62700000000001</v>
      </c>
      <c r="FE24">
        <v>-18.622</v>
      </c>
      <c r="FF24">
        <v>-2.048</v>
      </c>
      <c r="FG24">
        <v>-1.976</v>
      </c>
      <c r="FH24">
        <v>-53.637000000000008</v>
      </c>
      <c r="FI24">
        <v>-250.096</v>
      </c>
      <c r="FJ24">
        <v>-352.24599999999998</v>
      </c>
      <c r="FK24">
        <v>-228.91399999999999</v>
      </c>
      <c r="FM24">
        <v>562.18399999999997</v>
      </c>
      <c r="FO24">
        <v>-113.15900000000001</v>
      </c>
      <c r="FP24">
        <v>3712.0990000000002</v>
      </c>
      <c r="FY24">
        <v>5362.6930000000002</v>
      </c>
      <c r="FZ24">
        <v>-15.201000000000001</v>
      </c>
      <c r="GD24">
        <v>-816.39300000000003</v>
      </c>
      <c r="GE24">
        <v>-111.842</v>
      </c>
      <c r="GF24">
        <v>0.02</v>
      </c>
      <c r="GI24">
        <v>-359.971</v>
      </c>
      <c r="GJ24">
        <v>-2158.4609999999998</v>
      </c>
      <c r="GL24">
        <v>-1139.806</v>
      </c>
      <c r="GM24">
        <v>-38.176000000000002</v>
      </c>
      <c r="GN24">
        <v>178.92</v>
      </c>
      <c r="GP24">
        <v>-374.55799999999999</v>
      </c>
      <c r="GQ24">
        <v>-97.022000000000006</v>
      </c>
      <c r="GR24">
        <v>478.17699999999996</v>
      </c>
      <c r="GS24">
        <v>-786.82500000000005</v>
      </c>
      <c r="GT24">
        <v>0.114</v>
      </c>
      <c r="GV24">
        <v>-679.59699999999998</v>
      </c>
      <c r="GW24">
        <v>-28.170999999999999</v>
      </c>
      <c r="HA24">
        <v>-23.219000000000008</v>
      </c>
      <c r="HB24">
        <v>34.340999999999994</v>
      </c>
      <c r="HC24">
        <v>-477.77800000000002</v>
      </c>
      <c r="HD24">
        <v>56.430999999999997</v>
      </c>
      <c r="HI24">
        <v>-403.19</v>
      </c>
      <c r="HK24">
        <v>-316.76</v>
      </c>
      <c r="HL24">
        <v>1632.251</v>
      </c>
      <c r="HM24">
        <v>588.73199999999997</v>
      </c>
      <c r="HN24">
        <v>-9131</v>
      </c>
      <c r="HO24">
        <v>-21.344000000000001</v>
      </c>
      <c r="HR24">
        <v>1792.5540000000001</v>
      </c>
      <c r="HS24">
        <v>337.23099999999999</v>
      </c>
      <c r="HV24">
        <v>337.94299999999998</v>
      </c>
      <c r="HW24">
        <v>-6.6</v>
      </c>
    </row>
    <row r="25" spans="1:231" x14ac:dyDescent="0.2">
      <c r="A25">
        <v>2003</v>
      </c>
      <c r="B25">
        <v>-1879.3899999999994</v>
      </c>
      <c r="C25">
        <v>3.9660000000000002</v>
      </c>
      <c r="E25">
        <v>715.654</v>
      </c>
      <c r="G25">
        <v>823</v>
      </c>
      <c r="J25">
        <v>219.608</v>
      </c>
      <c r="L25">
        <v>-51.884</v>
      </c>
      <c r="M25">
        <v>-95.426999999999964</v>
      </c>
      <c r="N25">
        <v>-157.88</v>
      </c>
      <c r="O25">
        <v>179.94</v>
      </c>
      <c r="P25">
        <v>-208.364</v>
      </c>
      <c r="Q25">
        <v>-27.248999999999999</v>
      </c>
      <c r="R25">
        <v>0.17399999999999999</v>
      </c>
      <c r="S25">
        <v>-281.61399999999998</v>
      </c>
      <c r="T25">
        <v>-731.851</v>
      </c>
      <c r="Y25">
        <v>2.6709999999999998</v>
      </c>
      <c r="Z25">
        <v>-1.423</v>
      </c>
      <c r="AA25">
        <v>-8.0000000000000002E-3</v>
      </c>
      <c r="AB25">
        <v>-100.93800000000002</v>
      </c>
      <c r="AD25">
        <v>196.00500000000002</v>
      </c>
      <c r="AE25">
        <v>-101.395</v>
      </c>
      <c r="AG25">
        <v>0.623</v>
      </c>
      <c r="AK25">
        <v>67.26100000000001</v>
      </c>
      <c r="AL25">
        <v>332.57900000000006</v>
      </c>
      <c r="AO25">
        <v>1.4319999999999999</v>
      </c>
      <c r="AP25">
        <v>-195.83500000000001</v>
      </c>
      <c r="AQ25">
        <v>-1664.5530000000001</v>
      </c>
      <c r="AR25">
        <v>235.83700000000002</v>
      </c>
      <c r="AT25">
        <v>197.107</v>
      </c>
      <c r="AU25">
        <v>25.79</v>
      </c>
      <c r="AW25">
        <v>-10.44</v>
      </c>
      <c r="AX25">
        <v>-29.699000000000002</v>
      </c>
      <c r="AY25">
        <v>-76.558000000000007</v>
      </c>
      <c r="AZ25">
        <v>-40.555</v>
      </c>
      <c r="BA25">
        <v>-19.38</v>
      </c>
      <c r="BB25">
        <v>-126.804</v>
      </c>
      <c r="BC25">
        <v>199.09100000000001</v>
      </c>
      <c r="BF25">
        <v>-41.509</v>
      </c>
      <c r="BG25">
        <v>258.58</v>
      </c>
      <c r="BH25">
        <v>62.869</v>
      </c>
      <c r="BI25">
        <v>-19.135999999999999</v>
      </c>
      <c r="BJ25">
        <v>221.71600000000001</v>
      </c>
      <c r="BM25">
        <v>-5.0999999999999997E-2</v>
      </c>
      <c r="BR25">
        <v>-220.71600000000001</v>
      </c>
      <c r="BT25">
        <v>-58.439</v>
      </c>
      <c r="BW25">
        <v>-1723.692</v>
      </c>
      <c r="BZ25">
        <v>244.964</v>
      </c>
      <c r="CA25">
        <v>-0.14099999999999999</v>
      </c>
      <c r="CB25">
        <v>-3.6000000000000032E-2</v>
      </c>
      <c r="CC25">
        <v>-2136.634</v>
      </c>
      <c r="CF25">
        <v>-38.627000000000002</v>
      </c>
      <c r="CH25">
        <v>-377.12200000000001</v>
      </c>
      <c r="CM25">
        <v>15.215</v>
      </c>
      <c r="CO25">
        <v>-0.124</v>
      </c>
      <c r="CU25">
        <v>-106.471</v>
      </c>
      <c r="CW25">
        <v>-1841.56</v>
      </c>
      <c r="CX25">
        <v>192.13600000000002</v>
      </c>
      <c r="CY25">
        <v>2459.6710000000003</v>
      </c>
      <c r="CZ25">
        <v>907.31100000000004</v>
      </c>
      <c r="DA25">
        <v>-63.907000000000004</v>
      </c>
      <c r="DB25">
        <v>-213.06399999999999</v>
      </c>
      <c r="DC25">
        <v>-1689.2850000000001</v>
      </c>
      <c r="DD25">
        <v>-17.66</v>
      </c>
      <c r="DE25">
        <v>-4128.0879999999997</v>
      </c>
      <c r="DF25">
        <v>-78.959999999999994</v>
      </c>
      <c r="DG25">
        <v>816.46799999999996</v>
      </c>
      <c r="DH25">
        <v>-27.66</v>
      </c>
      <c r="DK25">
        <v>1242.9000000000001</v>
      </c>
      <c r="DL25">
        <v>-3.9E-2</v>
      </c>
      <c r="DO25">
        <v>-2E-3</v>
      </c>
      <c r="DQ25">
        <v>1.3940000000000001</v>
      </c>
      <c r="DR25">
        <v>1083.527</v>
      </c>
      <c r="DS25">
        <v>-134.96</v>
      </c>
      <c r="DV25">
        <v>-5.8970000000000002</v>
      </c>
      <c r="DW25">
        <v>-1E-3</v>
      </c>
      <c r="DX25">
        <v>235.62600000000003</v>
      </c>
      <c r="EC25">
        <v>-1E-3</v>
      </c>
      <c r="EE25">
        <v>2114.12</v>
      </c>
      <c r="EH25">
        <v>0.5</v>
      </c>
      <c r="EK25">
        <v>-93.012</v>
      </c>
      <c r="EP25">
        <v>-959.83600000000001</v>
      </c>
      <c r="EQ25">
        <v>-185.46</v>
      </c>
      <c r="ES25">
        <v>-78.646999999999991</v>
      </c>
      <c r="ET25">
        <v>-17.158999999999999</v>
      </c>
      <c r="EU25">
        <v>3.0979999999999999</v>
      </c>
      <c r="EV25">
        <v>2158.5390000000002</v>
      </c>
      <c r="EX25">
        <v>-11.367000000000001</v>
      </c>
      <c r="EY25">
        <v>-16.507000000000001</v>
      </c>
      <c r="FA25">
        <v>2669.9389999999999</v>
      </c>
      <c r="FB25">
        <v>763.02800000000002</v>
      </c>
      <c r="FC25">
        <v>-155.13999999999999</v>
      </c>
      <c r="FF25">
        <v>-1.6619999999999999</v>
      </c>
      <c r="FG25">
        <v>-1.6040000000000001</v>
      </c>
      <c r="FH25">
        <v>-55.849000000000004</v>
      </c>
      <c r="FI25">
        <v>-238.78800000000001</v>
      </c>
      <c r="FJ25">
        <v>-349.05500000000001</v>
      </c>
      <c r="FK25">
        <v>-257.10199999999998</v>
      </c>
      <c r="FM25">
        <v>582.91999999999996</v>
      </c>
      <c r="FO25">
        <v>-103.447</v>
      </c>
      <c r="FP25">
        <v>4450.4759999999997</v>
      </c>
      <c r="FY25">
        <v>6449.33</v>
      </c>
      <c r="FZ25">
        <v>-20.04</v>
      </c>
      <c r="GD25">
        <v>-938.23200000000008</v>
      </c>
      <c r="GE25">
        <v>-112.61</v>
      </c>
      <c r="GI25">
        <v>-415.12</v>
      </c>
      <c r="GJ25">
        <v>-2161.328</v>
      </c>
      <c r="GL25">
        <v>-1156.9490000000001</v>
      </c>
      <c r="GM25">
        <v>-39.92</v>
      </c>
      <c r="GN25">
        <v>206.22</v>
      </c>
      <c r="GP25">
        <v>-410.53899999999999</v>
      </c>
      <c r="GQ25">
        <v>-91.326999999999998</v>
      </c>
      <c r="GR25">
        <v>354.33099999999996</v>
      </c>
      <c r="GS25">
        <v>-891.56</v>
      </c>
      <c r="GT25">
        <v>7.2999999999999995E-2</v>
      </c>
      <c r="GU25">
        <v>-1E-3</v>
      </c>
      <c r="GV25">
        <v>-715.01200000000006</v>
      </c>
      <c r="GW25">
        <v>-43.643000000000001</v>
      </c>
      <c r="HA25">
        <v>-18.647999999999996</v>
      </c>
      <c r="HB25">
        <v>24.862000000000002</v>
      </c>
      <c r="HC25">
        <v>-486.52100000000002</v>
      </c>
      <c r="HD25">
        <v>59.643999999999998</v>
      </c>
      <c r="HI25">
        <v>-403.19</v>
      </c>
      <c r="HK25">
        <v>-309.274</v>
      </c>
      <c r="HL25">
        <v>1893.5540000000001</v>
      </c>
      <c r="HM25">
        <v>408.56100000000015</v>
      </c>
      <c r="HN25">
        <v>-9653</v>
      </c>
      <c r="HO25">
        <v>-32.85</v>
      </c>
      <c r="HP25">
        <v>-3.7480000000000002</v>
      </c>
      <c r="HR25">
        <v>1646.8510000000001</v>
      </c>
      <c r="HS25">
        <v>349.69</v>
      </c>
      <c r="HV25">
        <v>323.84500000000003</v>
      </c>
      <c r="HW25">
        <v>-8.3000000000000007</v>
      </c>
    </row>
    <row r="26" spans="1:231" x14ac:dyDescent="0.2">
      <c r="A26">
        <v>2004</v>
      </c>
      <c r="B26">
        <v>-1202.609000000004</v>
      </c>
      <c r="C26">
        <v>0.59699999999999998</v>
      </c>
      <c r="E26">
        <v>886.149</v>
      </c>
      <c r="G26">
        <v>940.9</v>
      </c>
      <c r="J26">
        <v>169.56899999999999</v>
      </c>
      <c r="L26">
        <v>-66.924000000000007</v>
      </c>
      <c r="M26">
        <v>-100.38099999999997</v>
      </c>
      <c r="N26">
        <v>-152.273</v>
      </c>
      <c r="O26">
        <v>180.96</v>
      </c>
      <c r="P26">
        <v>-65.932999999999993</v>
      </c>
      <c r="Q26">
        <v>-25.555</v>
      </c>
      <c r="R26">
        <v>0.17299999999999999</v>
      </c>
      <c r="S26">
        <v>-335.23099999999999</v>
      </c>
      <c r="T26">
        <v>-692.84</v>
      </c>
      <c r="Y26">
        <v>4.827</v>
      </c>
      <c r="Z26">
        <v>-3.4969999999999999</v>
      </c>
      <c r="AA26">
        <v>-3.0000000000000001E-3</v>
      </c>
      <c r="AB26">
        <v>-205.28000000000003</v>
      </c>
      <c r="AD26">
        <v>186.494</v>
      </c>
      <c r="AE26">
        <v>-106.215</v>
      </c>
      <c r="AG26">
        <v>3.589</v>
      </c>
      <c r="AK26">
        <v>57.987999999999992</v>
      </c>
      <c r="AL26">
        <v>429.86299999999994</v>
      </c>
      <c r="AO26">
        <v>97.921000000000006</v>
      </c>
      <c r="AP26">
        <v>-198.81399999999999</v>
      </c>
      <c r="AQ26">
        <v>-2347.7630000000004</v>
      </c>
      <c r="AR26">
        <v>219.08</v>
      </c>
      <c r="AT26">
        <v>207.28100000000001</v>
      </c>
      <c r="AU26">
        <v>27.936</v>
      </c>
      <c r="AW26">
        <v>-10.46</v>
      </c>
      <c r="AX26">
        <v>-46.336000000000006</v>
      </c>
      <c r="AY26">
        <v>-85.34</v>
      </c>
      <c r="AZ26">
        <v>-34.759</v>
      </c>
      <c r="BA26">
        <v>-4.8600000000000003</v>
      </c>
      <c r="BB26">
        <v>-128.673</v>
      </c>
      <c r="BC26">
        <v>225.63100000000003</v>
      </c>
      <c r="BF26">
        <v>-42.037999999999997</v>
      </c>
      <c r="BG26">
        <v>337.53100000000001</v>
      </c>
      <c r="BH26">
        <v>-3.6409999999999982</v>
      </c>
      <c r="BI26">
        <v>-19.516999999999999</v>
      </c>
      <c r="BJ26">
        <v>315.33</v>
      </c>
      <c r="BM26">
        <v>-1.7000000000000001E-2</v>
      </c>
      <c r="BR26">
        <v>-222.208</v>
      </c>
      <c r="BT26">
        <v>-66.370999999999995</v>
      </c>
      <c r="BW26">
        <v>-1713.6859999999999</v>
      </c>
      <c r="BZ26">
        <v>246.14500000000001</v>
      </c>
      <c r="CA26">
        <v>-0.24199999999999999</v>
      </c>
      <c r="CB26">
        <v>0.1339999999999999</v>
      </c>
      <c r="CC26">
        <v>-2195.2539999999999</v>
      </c>
      <c r="CF26">
        <v>-39.485999999999997</v>
      </c>
      <c r="CH26">
        <v>-392.36200000000002</v>
      </c>
      <c r="CL26">
        <v>1.4999999999999999E-2</v>
      </c>
      <c r="CM26">
        <v>13.286</v>
      </c>
      <c r="CO26">
        <v>-0.10199999999999999</v>
      </c>
      <c r="CU26">
        <v>-107.67</v>
      </c>
      <c r="CW26">
        <v>-1952.2150000000001</v>
      </c>
      <c r="CX26">
        <v>103.31900000000002</v>
      </c>
      <c r="CY26">
        <v>2538.808</v>
      </c>
      <c r="CZ26">
        <v>1477.979</v>
      </c>
      <c r="DA26">
        <v>-58.274999999999999</v>
      </c>
      <c r="DB26">
        <v>-187.673</v>
      </c>
      <c r="DC26">
        <v>-1730.0549999999998</v>
      </c>
      <c r="DD26">
        <v>-15.1</v>
      </c>
      <c r="DE26">
        <v>-4035.317</v>
      </c>
      <c r="DF26">
        <v>-83.3</v>
      </c>
      <c r="DG26">
        <v>938.81099999999992</v>
      </c>
      <c r="DH26">
        <v>-40.880000000000003</v>
      </c>
      <c r="DK26">
        <v>1414.9</v>
      </c>
      <c r="DL26">
        <v>-0.114</v>
      </c>
      <c r="DO26">
        <v>-2E-3</v>
      </c>
      <c r="DQ26">
        <v>2.2749999999999999</v>
      </c>
      <c r="DR26">
        <v>1221.0650000000001</v>
      </c>
      <c r="DS26">
        <v>-170.7</v>
      </c>
      <c r="DV26">
        <v>-1E-3</v>
      </c>
      <c r="DX26">
        <v>217.73600000000002</v>
      </c>
      <c r="EC26">
        <v>-4.0000000000000001E-3</v>
      </c>
      <c r="EE26">
        <v>2117.9690000000001</v>
      </c>
      <c r="EG26">
        <v>0.1</v>
      </c>
      <c r="EH26">
        <v>0.6</v>
      </c>
      <c r="EK26">
        <v>-127.72199999999999</v>
      </c>
      <c r="EL26">
        <v>0.26</v>
      </c>
      <c r="EM26">
        <v>-0.11799999999999999</v>
      </c>
      <c r="EP26">
        <v>-1027.027</v>
      </c>
      <c r="EQ26">
        <v>-203.6</v>
      </c>
      <c r="ES26">
        <v>-74.484999999999999</v>
      </c>
      <c r="ET26">
        <v>-15.875999999999999</v>
      </c>
      <c r="EU26">
        <v>3.0110000000000001</v>
      </c>
      <c r="EV26">
        <v>2368.81</v>
      </c>
      <c r="EX26">
        <v>-11.436</v>
      </c>
      <c r="EY26">
        <v>-16.812000000000001</v>
      </c>
      <c r="FA26">
        <v>2494.5639999999999</v>
      </c>
      <c r="FB26">
        <v>720.91399999999999</v>
      </c>
      <c r="FC26">
        <v>-164.94499999999999</v>
      </c>
      <c r="FF26">
        <v>-1.014</v>
      </c>
      <c r="FG26">
        <v>-0.97799999999999998</v>
      </c>
      <c r="FH26">
        <v>-67.787000000000006</v>
      </c>
      <c r="FI26">
        <v>-189.64100000000002</v>
      </c>
      <c r="FJ26">
        <v>-345.90699999999998</v>
      </c>
      <c r="FK26">
        <v>-257.12400000000002</v>
      </c>
      <c r="FM26">
        <v>692.51499999999999</v>
      </c>
      <c r="FO26">
        <v>-145.03100000000001</v>
      </c>
      <c r="FP26">
        <v>5106.5540000000001</v>
      </c>
      <c r="FY26">
        <v>6897.7730000000001</v>
      </c>
      <c r="FZ26">
        <v>-19.467000000000002</v>
      </c>
      <c r="GD26">
        <v>-1114.3</v>
      </c>
      <c r="GE26">
        <v>-117.94</v>
      </c>
      <c r="GI26">
        <v>-379.28399999999999</v>
      </c>
      <c r="GJ26">
        <v>-2277.7530000000002</v>
      </c>
      <c r="GL26">
        <v>-1191.423</v>
      </c>
      <c r="GM26">
        <v>-44.02</v>
      </c>
      <c r="GN26">
        <v>234.86</v>
      </c>
      <c r="GP26">
        <v>-417.69400000000002</v>
      </c>
      <c r="GQ26">
        <v>-102.254</v>
      </c>
      <c r="GR26">
        <v>227.851</v>
      </c>
      <c r="GS26">
        <v>-1007.154</v>
      </c>
      <c r="GT26">
        <v>0.08</v>
      </c>
      <c r="GV26">
        <v>-815.65600000000006</v>
      </c>
      <c r="GW26">
        <v>-37.549999999999997</v>
      </c>
      <c r="GX26">
        <v>1.925</v>
      </c>
      <c r="HA26">
        <v>-5.3410000000000011</v>
      </c>
      <c r="HB26">
        <v>32.945000000000007</v>
      </c>
      <c r="HC26">
        <v>-481.62700000000001</v>
      </c>
      <c r="HD26">
        <v>60.082000000000001</v>
      </c>
      <c r="HI26">
        <v>-490.05</v>
      </c>
      <c r="HK26">
        <v>-331.00799999999998</v>
      </c>
      <c r="HL26">
        <v>2042.171</v>
      </c>
      <c r="HM26">
        <v>97.985000000000127</v>
      </c>
      <c r="HN26">
        <v>-10061</v>
      </c>
      <c r="HO26">
        <v>-43.98</v>
      </c>
      <c r="HP26">
        <v>-5.2249999999999996</v>
      </c>
      <c r="HR26">
        <v>1836</v>
      </c>
      <c r="HS26">
        <v>389.16500000000002</v>
      </c>
      <c r="HV26">
        <v>294.12099999999998</v>
      </c>
      <c r="HW26">
        <v>-9.56</v>
      </c>
    </row>
    <row r="27" spans="1:231" x14ac:dyDescent="0.2">
      <c r="A27">
        <v>2005</v>
      </c>
      <c r="B27">
        <v>-801.99899999999616</v>
      </c>
      <c r="E27">
        <v>961.22500000000002</v>
      </c>
      <c r="G27">
        <v>1113.971</v>
      </c>
      <c r="J27">
        <v>145.08099999999999</v>
      </c>
      <c r="L27">
        <v>-106.76300000000001</v>
      </c>
      <c r="M27">
        <v>-175.28500000000003</v>
      </c>
      <c r="N27">
        <v>-158.16200000000001</v>
      </c>
      <c r="O27">
        <v>285.92</v>
      </c>
      <c r="P27">
        <v>-70.984000000000009</v>
      </c>
      <c r="Q27">
        <v>-25.466000000000001</v>
      </c>
      <c r="R27">
        <v>-2.4620000000000002</v>
      </c>
      <c r="S27">
        <v>-359.32900000000001</v>
      </c>
      <c r="T27">
        <v>-645.42999999999995</v>
      </c>
      <c r="Y27">
        <v>4.3579999999999997</v>
      </c>
      <c r="Z27">
        <v>-2.7440000000000002</v>
      </c>
      <c r="AA27">
        <v>-1E-3</v>
      </c>
      <c r="AB27">
        <v>-68.694999999999993</v>
      </c>
      <c r="AD27">
        <v>195.98499999999999</v>
      </c>
      <c r="AE27">
        <v>-121.357</v>
      </c>
      <c r="AG27">
        <v>3.2789999999999999</v>
      </c>
      <c r="AK27">
        <v>51.951999999999998</v>
      </c>
      <c r="AL27">
        <v>535.22399999999993</v>
      </c>
      <c r="AO27">
        <v>101.476</v>
      </c>
      <c r="AP27">
        <v>-195.75800000000001</v>
      </c>
      <c r="AQ27">
        <v>-2384.7599999999998</v>
      </c>
      <c r="AR27">
        <v>230.01599999999999</v>
      </c>
      <c r="AT27">
        <v>227.9</v>
      </c>
      <c r="AU27">
        <v>25.45</v>
      </c>
      <c r="AW27">
        <v>-10.72</v>
      </c>
      <c r="AX27">
        <v>-36.590000000000003</v>
      </c>
      <c r="AY27">
        <v>-81.295000000000002</v>
      </c>
      <c r="AZ27">
        <v>-38.911999999999999</v>
      </c>
      <c r="BA27">
        <v>-15.205</v>
      </c>
      <c r="BB27">
        <v>-155.03300000000002</v>
      </c>
      <c r="BC27">
        <v>220.23100000000002</v>
      </c>
      <c r="BF27">
        <v>-41.627000000000002</v>
      </c>
      <c r="BG27">
        <v>361</v>
      </c>
      <c r="BH27">
        <v>9.8419999999999987</v>
      </c>
      <c r="BI27">
        <v>-20.068999999999999</v>
      </c>
      <c r="BJ27">
        <v>347.464</v>
      </c>
      <c r="BM27">
        <v>-1.6E-2</v>
      </c>
      <c r="BR27">
        <v>-193.23500000000001</v>
      </c>
      <c r="BT27">
        <v>-61.713000000000001</v>
      </c>
      <c r="BW27">
        <v>-1699.36</v>
      </c>
      <c r="BZ27">
        <v>251.98400000000001</v>
      </c>
      <c r="CA27">
        <v>-0.11899999999999999</v>
      </c>
      <c r="CB27">
        <v>0.95199999999999996</v>
      </c>
      <c r="CC27">
        <v>-2253.625</v>
      </c>
      <c r="CF27">
        <v>-39.305999999999997</v>
      </c>
      <c r="CH27">
        <v>-359.03</v>
      </c>
      <c r="CL27">
        <v>4.0000000000000001E-3</v>
      </c>
      <c r="CM27">
        <v>11.92</v>
      </c>
      <c r="CO27">
        <v>-0.128</v>
      </c>
      <c r="CU27">
        <v>-123.31100000000001</v>
      </c>
      <c r="CW27">
        <v>-2022.2180000000001</v>
      </c>
      <c r="CX27">
        <v>81.548000000000002</v>
      </c>
      <c r="CY27">
        <v>2357.4120000000003</v>
      </c>
      <c r="CZ27">
        <v>1420.3130000000001</v>
      </c>
      <c r="DA27">
        <v>-65.986999999999995</v>
      </c>
      <c r="DB27">
        <v>-189.23699999999999</v>
      </c>
      <c r="DC27">
        <v>-1767.5519999999999</v>
      </c>
      <c r="DD27">
        <v>-9.32</v>
      </c>
      <c r="DE27">
        <v>-4185.8770000000004</v>
      </c>
      <c r="DF27">
        <v>-90.32</v>
      </c>
      <c r="DG27">
        <v>995.58999999999992</v>
      </c>
      <c r="DH27">
        <v>-35.479999999999997</v>
      </c>
      <c r="DK27">
        <v>1650.8</v>
      </c>
      <c r="DL27">
        <v>-8.8999999999999996E-2</v>
      </c>
      <c r="DO27">
        <v>-2E-3</v>
      </c>
      <c r="DQ27">
        <v>2.1840000000000002</v>
      </c>
      <c r="DR27">
        <v>1321.3</v>
      </c>
      <c r="DS27">
        <v>-175.29999999999998</v>
      </c>
      <c r="DW27">
        <v>-1E-3</v>
      </c>
      <c r="DX27">
        <v>212.21699999999998</v>
      </c>
      <c r="EC27">
        <v>-6.0000000000000001E-3</v>
      </c>
      <c r="EE27">
        <v>2021.4190000000001</v>
      </c>
      <c r="EH27">
        <v>0.54</v>
      </c>
      <c r="EK27">
        <v>-143.87899999999999</v>
      </c>
      <c r="EL27">
        <v>0.42</v>
      </c>
      <c r="EM27">
        <v>-0.19</v>
      </c>
      <c r="EP27">
        <v>-1034.606</v>
      </c>
      <c r="EQ27">
        <v>-232.3</v>
      </c>
      <c r="ES27">
        <v>-78.061999999999998</v>
      </c>
      <c r="ET27">
        <v>-15.301</v>
      </c>
      <c r="EU27">
        <v>0.64500000000000002</v>
      </c>
      <c r="EV27">
        <v>2299.6610000000001</v>
      </c>
      <c r="EX27">
        <v>-9.6389999999999993</v>
      </c>
      <c r="EY27">
        <v>-19.536000000000001</v>
      </c>
      <c r="FA27">
        <v>2236.2999999999997</v>
      </c>
      <c r="FB27">
        <v>724.13300000000004</v>
      </c>
      <c r="FC27">
        <v>-172.727</v>
      </c>
      <c r="FF27">
        <v>-0.71</v>
      </c>
      <c r="FG27">
        <v>-0.68500000000000005</v>
      </c>
      <c r="FH27">
        <v>-84.677000000000007</v>
      </c>
      <c r="FI27">
        <v>-199.67699999999999</v>
      </c>
      <c r="FJ27">
        <v>-357.31400000000002</v>
      </c>
      <c r="FK27">
        <v>-265.80500000000001</v>
      </c>
      <c r="FM27">
        <v>685.37099999999998</v>
      </c>
      <c r="FO27">
        <v>-172.15499999999997</v>
      </c>
      <c r="FP27">
        <v>5046.0910000000003</v>
      </c>
      <c r="FY27">
        <v>7298.067</v>
      </c>
      <c r="FZ27">
        <v>-14.995000000000001</v>
      </c>
      <c r="GD27">
        <v>-1176.845</v>
      </c>
      <c r="GE27">
        <v>-107.42100000000001</v>
      </c>
      <c r="GI27">
        <v>-405.10300000000001</v>
      </c>
      <c r="GJ27">
        <v>-2286.3960000000002</v>
      </c>
      <c r="GL27">
        <v>-1202.299</v>
      </c>
      <c r="GM27">
        <v>-40.159999999999997</v>
      </c>
      <c r="GN27">
        <v>235.72</v>
      </c>
      <c r="GP27">
        <v>-405.81400000000002</v>
      </c>
      <c r="GQ27">
        <v>-96.334999999999994</v>
      </c>
      <c r="GR27">
        <v>204.61800000000002</v>
      </c>
      <c r="GS27">
        <v>-1044.9760000000001</v>
      </c>
      <c r="GT27">
        <v>0.10199999999999999</v>
      </c>
      <c r="GU27">
        <v>-2E-3</v>
      </c>
      <c r="GV27">
        <v>-761.88300000000004</v>
      </c>
      <c r="GW27">
        <v>-54.97</v>
      </c>
      <c r="GX27">
        <v>3.0510000000000002</v>
      </c>
      <c r="HA27">
        <v>-22.701999999999998</v>
      </c>
      <c r="HB27">
        <v>34.521000000000001</v>
      </c>
      <c r="HC27">
        <v>-472.26600000000002</v>
      </c>
      <c r="HD27">
        <v>50.405999999999999</v>
      </c>
      <c r="HI27">
        <v>-490.05</v>
      </c>
      <c r="HK27">
        <v>-253.61599999999999</v>
      </c>
      <c r="HL27">
        <v>2161.933</v>
      </c>
      <c r="HM27">
        <v>-67.259000000000015</v>
      </c>
      <c r="HN27">
        <v>-10094</v>
      </c>
      <c r="HO27">
        <v>-40.533000000000001</v>
      </c>
      <c r="HP27">
        <v>-0.2</v>
      </c>
      <c r="HR27">
        <v>2243.9</v>
      </c>
      <c r="HS27">
        <v>360.80700000000002</v>
      </c>
      <c r="HV27">
        <v>284.745</v>
      </c>
      <c r="HW27">
        <v>-8.08</v>
      </c>
    </row>
    <row r="28" spans="1:231" x14ac:dyDescent="0.2">
      <c r="A28">
        <v>2006</v>
      </c>
      <c r="B28">
        <v>-1210.3130000000019</v>
      </c>
      <c r="D28">
        <v>1.139</v>
      </c>
      <c r="E28">
        <v>940.07600000000002</v>
      </c>
      <c r="G28">
        <v>1262.8399999999999</v>
      </c>
      <c r="J28">
        <v>86.239000000000004</v>
      </c>
      <c r="L28">
        <v>-112.01599999999999</v>
      </c>
      <c r="M28">
        <v>-190.369</v>
      </c>
      <c r="N28">
        <v>-155.45699999999999</v>
      </c>
      <c r="O28">
        <v>496.4</v>
      </c>
      <c r="P28">
        <v>-79.932000000000016</v>
      </c>
      <c r="Q28">
        <v>-25.574999999999999</v>
      </c>
      <c r="R28">
        <v>0.13700000000000001</v>
      </c>
      <c r="S28">
        <v>-395.26600000000002</v>
      </c>
      <c r="T28">
        <v>-637.09100000000001</v>
      </c>
      <c r="U28">
        <v>2.2610000000000001</v>
      </c>
      <c r="Y28">
        <v>4.0970000000000004</v>
      </c>
      <c r="Z28">
        <v>-0.38600000000000001</v>
      </c>
      <c r="AA28">
        <v>-2E-3</v>
      </c>
      <c r="AB28">
        <v>33.37700000000001</v>
      </c>
      <c r="AD28">
        <v>196.89400000000001</v>
      </c>
      <c r="AE28">
        <v>-142.50299999999999</v>
      </c>
      <c r="AG28">
        <v>2.2389999999999999</v>
      </c>
      <c r="AK28">
        <v>54.749000000000002</v>
      </c>
      <c r="AL28">
        <v>700.0089999999999</v>
      </c>
      <c r="AO28">
        <v>110.828</v>
      </c>
      <c r="AP28">
        <v>-212.19</v>
      </c>
      <c r="AQ28">
        <v>-2788.1709999999998</v>
      </c>
      <c r="AR28">
        <v>221.43700000000001</v>
      </c>
      <c r="AT28">
        <v>257.642</v>
      </c>
      <c r="AU28">
        <v>25.289000000000001</v>
      </c>
      <c r="AW28">
        <v>-13.32</v>
      </c>
      <c r="AX28">
        <v>-10.125999999999998</v>
      </c>
      <c r="AY28">
        <v>-77.228999999999999</v>
      </c>
      <c r="AZ28">
        <v>-35.103000000000002</v>
      </c>
      <c r="BA28">
        <v>-6.92</v>
      </c>
      <c r="BB28">
        <v>-155.982</v>
      </c>
      <c r="BC28">
        <v>178.9</v>
      </c>
      <c r="BF28">
        <v>-42.174999999999997</v>
      </c>
      <c r="BG28">
        <v>373</v>
      </c>
      <c r="BH28">
        <v>4.4150000000000063</v>
      </c>
      <c r="BI28">
        <v>-17.042000000000002</v>
      </c>
      <c r="BJ28">
        <v>336.18599999999998</v>
      </c>
      <c r="BM28">
        <v>-2.1000000000000001E-2</v>
      </c>
      <c r="BR28">
        <v>-215.285</v>
      </c>
      <c r="BW28">
        <v>-1649.749</v>
      </c>
      <c r="BZ28">
        <v>226.26599999999999</v>
      </c>
      <c r="CA28">
        <v>-4.3999999999999997E-2</v>
      </c>
      <c r="CB28">
        <v>1.0490000000000002</v>
      </c>
      <c r="CC28">
        <v>-2202.944</v>
      </c>
      <c r="CF28">
        <v>-34.213000000000001</v>
      </c>
      <c r="CH28">
        <v>-379.24200000000002</v>
      </c>
      <c r="CL28">
        <v>1.6E-2</v>
      </c>
      <c r="CM28">
        <v>16.489000000000001</v>
      </c>
      <c r="CO28">
        <v>-4.8000000000000001E-2</v>
      </c>
      <c r="CU28">
        <v>-123.25</v>
      </c>
      <c r="CW28">
        <v>-2268.6550000000002</v>
      </c>
      <c r="CX28">
        <v>-7.4939999999999714</v>
      </c>
      <c r="CY28">
        <v>2433.2339999999999</v>
      </c>
      <c r="CZ28">
        <v>1487.8420000000001</v>
      </c>
      <c r="DA28">
        <v>-64.27</v>
      </c>
      <c r="DB28">
        <v>-204.22</v>
      </c>
      <c r="DC28">
        <v>-1724.7130000000002</v>
      </c>
      <c r="DD28">
        <v>-20.5</v>
      </c>
      <c r="DE28">
        <v>-3987.049</v>
      </c>
      <c r="DF28">
        <v>-83.58</v>
      </c>
      <c r="DG28">
        <v>1015.7170000000001</v>
      </c>
      <c r="DH28">
        <v>-32.86</v>
      </c>
      <c r="DK28">
        <v>1723.4</v>
      </c>
      <c r="DL28">
        <v>-0.27400000000000002</v>
      </c>
      <c r="DO28">
        <v>-6.0000000000000001E-3</v>
      </c>
      <c r="DQ28">
        <v>10.122999999999999</v>
      </c>
      <c r="DR28">
        <v>1374.3040000000001</v>
      </c>
      <c r="DS28">
        <v>-161.63999999999999</v>
      </c>
      <c r="DX28">
        <v>187.989</v>
      </c>
      <c r="EC28">
        <v>24.606000000000002</v>
      </c>
      <c r="EE28">
        <v>2001.692</v>
      </c>
      <c r="EH28">
        <v>0.92</v>
      </c>
      <c r="EK28">
        <v>-133.30199999999999</v>
      </c>
      <c r="EL28">
        <v>0.5</v>
      </c>
      <c r="EM28">
        <v>-4.2999999999999997E-2</v>
      </c>
      <c r="EP28">
        <v>-962.54200000000003</v>
      </c>
      <c r="EQ28">
        <v>-218.94</v>
      </c>
      <c r="ES28">
        <v>-79.070999999999998</v>
      </c>
      <c r="ET28">
        <v>-16.047999999999998</v>
      </c>
      <c r="EU28">
        <v>4.1840000000000002</v>
      </c>
      <c r="EV28">
        <v>2211.8519999999999</v>
      </c>
      <c r="EX28">
        <v>-7.37</v>
      </c>
      <c r="EY28">
        <v>-21.488</v>
      </c>
      <c r="FA28">
        <v>2012.1310000000001</v>
      </c>
      <c r="FB28">
        <v>655.54700000000003</v>
      </c>
      <c r="FC28">
        <v>-165.197</v>
      </c>
      <c r="FH28">
        <v>-79.134</v>
      </c>
      <c r="FI28">
        <v>-202.01900000000001</v>
      </c>
      <c r="FJ28">
        <v>-394.36599999999999</v>
      </c>
      <c r="FK28">
        <v>-269.88299999999998</v>
      </c>
      <c r="FM28">
        <v>679.06500000000005</v>
      </c>
      <c r="FO28">
        <v>-172.048</v>
      </c>
      <c r="FP28">
        <v>4990.7849999999999</v>
      </c>
      <c r="FY28">
        <v>7060.8909999999996</v>
      </c>
      <c r="FZ28">
        <v>-6.835</v>
      </c>
      <c r="GA28">
        <v>-50.536999999999999</v>
      </c>
      <c r="GD28">
        <v>-1150.0840000000001</v>
      </c>
      <c r="GE28">
        <v>-114.952</v>
      </c>
      <c r="GI28">
        <v>-347.36</v>
      </c>
      <c r="GJ28">
        <v>-2411.7060000000001</v>
      </c>
      <c r="GL28">
        <v>-1220.9570000000001</v>
      </c>
      <c r="GM28">
        <v>-43.14</v>
      </c>
      <c r="GN28">
        <v>251.39100000000002</v>
      </c>
      <c r="GP28">
        <v>-390.529</v>
      </c>
      <c r="GQ28">
        <v>-110.227</v>
      </c>
      <c r="GR28">
        <v>160.60500000000002</v>
      </c>
      <c r="GS28">
        <v>-999.45500000000004</v>
      </c>
      <c r="GT28">
        <v>0.121</v>
      </c>
      <c r="GU28">
        <v>-4.0000000000000001E-3</v>
      </c>
      <c r="GV28">
        <v>-762.58100000000002</v>
      </c>
      <c r="GW28">
        <v>-52.493000000000002</v>
      </c>
      <c r="GX28">
        <v>0.10100000000000001</v>
      </c>
      <c r="HA28">
        <v>-10.736999999999995</v>
      </c>
      <c r="HB28">
        <v>30.244000000000003</v>
      </c>
      <c r="HC28">
        <v>-485.875</v>
      </c>
      <c r="HD28">
        <v>30.123000000000001</v>
      </c>
      <c r="HI28">
        <v>-423.32900000000001</v>
      </c>
      <c r="HK28">
        <v>-206.61500000000001</v>
      </c>
      <c r="HL28">
        <v>2351.6239999999998</v>
      </c>
      <c r="HM28">
        <v>-131.73199999999997</v>
      </c>
      <c r="HN28">
        <v>-10093</v>
      </c>
      <c r="HO28">
        <v>-36.941000000000003</v>
      </c>
      <c r="HP28">
        <v>-0.5</v>
      </c>
      <c r="HR28">
        <v>2021.473</v>
      </c>
      <c r="HS28">
        <v>329.10199999999998</v>
      </c>
      <c r="HV28">
        <v>243.999</v>
      </c>
      <c r="HW28">
        <v>-7.9</v>
      </c>
    </row>
    <row r="29" spans="1:231" x14ac:dyDescent="0.2">
      <c r="A29">
        <v>2007</v>
      </c>
      <c r="B29">
        <v>-1351.9830000000002</v>
      </c>
      <c r="D29">
        <v>2.73</v>
      </c>
      <c r="E29">
        <v>1077.2329999999999</v>
      </c>
      <c r="G29">
        <v>1591.1759999999999</v>
      </c>
      <c r="J29">
        <v>53.784000000000006</v>
      </c>
      <c r="L29">
        <v>-71.962999999999994</v>
      </c>
      <c r="M29">
        <v>-161.131</v>
      </c>
      <c r="N29">
        <v>-153.27600000000001</v>
      </c>
      <c r="O29">
        <v>695.6</v>
      </c>
      <c r="P29">
        <v>-81.01400000000001</v>
      </c>
      <c r="Q29">
        <v>-24.718</v>
      </c>
      <c r="R29">
        <v>0.126</v>
      </c>
      <c r="S29">
        <v>-383.63000000000005</v>
      </c>
      <c r="T29">
        <v>-665.84400000000005</v>
      </c>
      <c r="U29">
        <v>2.895</v>
      </c>
      <c r="Y29">
        <v>2.7909999999999999</v>
      </c>
      <c r="Z29">
        <v>-0.30499999999999999</v>
      </c>
      <c r="AA29">
        <v>-2E-3</v>
      </c>
      <c r="AB29">
        <v>5.7520000000000095</v>
      </c>
      <c r="AD29">
        <v>171.21899999999999</v>
      </c>
      <c r="AE29">
        <v>-142.845</v>
      </c>
      <c r="AG29">
        <v>2.8460000000000001</v>
      </c>
      <c r="AK29">
        <v>42.207000000000008</v>
      </c>
      <c r="AL29">
        <v>590.56900000000007</v>
      </c>
      <c r="AO29">
        <v>106.465</v>
      </c>
      <c r="AP29">
        <v>-205.946</v>
      </c>
      <c r="AQ29">
        <v>-3198.6110000000003</v>
      </c>
      <c r="AR29">
        <v>231.26000000000002</v>
      </c>
      <c r="AT29">
        <v>206.69800000000001</v>
      </c>
      <c r="AU29">
        <v>24.367000000000001</v>
      </c>
      <c r="AW29">
        <v>-14.26</v>
      </c>
      <c r="AX29">
        <v>-24.087000000000003</v>
      </c>
      <c r="AY29">
        <v>-85.34</v>
      </c>
      <c r="AZ29">
        <v>-36.906999999999996</v>
      </c>
      <c r="BA29">
        <v>-6.4820000000000002</v>
      </c>
      <c r="BB29">
        <v>-144.77500000000001</v>
      </c>
      <c r="BC29">
        <v>148.81299999999999</v>
      </c>
      <c r="BF29">
        <v>-36.965000000000003</v>
      </c>
      <c r="BG29">
        <v>347.12799999999999</v>
      </c>
      <c r="BH29">
        <v>46.128999999999998</v>
      </c>
      <c r="BI29">
        <v>-19.555</v>
      </c>
      <c r="BJ29">
        <v>330.86099999999999</v>
      </c>
      <c r="BM29">
        <v>-1.4999999999999999E-2</v>
      </c>
      <c r="BR29">
        <v>-225.34</v>
      </c>
      <c r="BW29">
        <v>-1635.5340000000001</v>
      </c>
      <c r="BZ29">
        <v>228.375</v>
      </c>
      <c r="CB29">
        <v>0.89100000000000001</v>
      </c>
      <c r="CC29">
        <v>-2142.873</v>
      </c>
      <c r="CF29">
        <v>-41.024000000000001</v>
      </c>
      <c r="CH29">
        <v>-389.17600000000004</v>
      </c>
      <c r="CL29">
        <v>5.0000000000000001E-3</v>
      </c>
      <c r="CM29">
        <v>16.071999999999999</v>
      </c>
      <c r="CU29">
        <v>-126.96599999999999</v>
      </c>
      <c r="CW29">
        <v>-2477.2730000000001</v>
      </c>
      <c r="CX29">
        <v>56.462999999999965</v>
      </c>
      <c r="CY29">
        <v>2424.4769999999999</v>
      </c>
      <c r="CZ29">
        <v>1636.8219999999999</v>
      </c>
      <c r="DA29">
        <v>-68.873999999999995</v>
      </c>
      <c r="DB29">
        <v>-179.99</v>
      </c>
      <c r="DC29">
        <v>-1760.9569999999999</v>
      </c>
      <c r="DD29">
        <v>-21.56</v>
      </c>
      <c r="DE29">
        <v>-4035.7919999999999</v>
      </c>
      <c r="DF29">
        <v>-79.28</v>
      </c>
      <c r="DG29">
        <v>1074.04</v>
      </c>
      <c r="DH29">
        <v>-31.98</v>
      </c>
      <c r="DK29">
        <v>1612.88</v>
      </c>
      <c r="DL29">
        <v>-0.35000000000000003</v>
      </c>
      <c r="DO29">
        <v>-1E-3</v>
      </c>
      <c r="DQ29">
        <v>1.5980000000000001</v>
      </c>
      <c r="DR29">
        <v>1441.6790000000001</v>
      </c>
      <c r="DS29">
        <v>-92.18</v>
      </c>
      <c r="DW29">
        <v>-1E-3</v>
      </c>
      <c r="DX29">
        <v>144.73400000000001</v>
      </c>
      <c r="EC29">
        <v>13.647</v>
      </c>
      <c r="EE29">
        <v>1808.194</v>
      </c>
      <c r="EH29">
        <v>2.2200000000000002</v>
      </c>
      <c r="EK29">
        <v>-130.512</v>
      </c>
      <c r="EL29">
        <v>0.5</v>
      </c>
      <c r="EM29">
        <v>-2E-3</v>
      </c>
      <c r="EP29">
        <v>-959.65499999999997</v>
      </c>
      <c r="EQ29">
        <v>-220.16</v>
      </c>
      <c r="ES29">
        <v>-56.718999999999994</v>
      </c>
      <c r="ET29">
        <v>-15.742000000000001</v>
      </c>
      <c r="EU29">
        <v>2.5099999999999998</v>
      </c>
      <c r="EV29">
        <v>2152.1</v>
      </c>
      <c r="EX29">
        <v>-8.8160000000000007</v>
      </c>
      <c r="EY29">
        <v>-21.547999999999998</v>
      </c>
      <c r="FA29">
        <v>1966.8410000000001</v>
      </c>
      <c r="FB29">
        <v>608.20899999999995</v>
      </c>
      <c r="FC29">
        <v>-169.16499999999999</v>
      </c>
      <c r="FH29">
        <v>-84.759</v>
      </c>
      <c r="FI29">
        <v>-189.01500000000001</v>
      </c>
      <c r="FJ29">
        <v>-415.89</v>
      </c>
      <c r="FK29">
        <v>-249.066</v>
      </c>
      <c r="FM29">
        <v>669.57399999999996</v>
      </c>
      <c r="FO29">
        <v>-169.702</v>
      </c>
      <c r="FP29">
        <v>5124.8540000000003</v>
      </c>
      <c r="FY29">
        <v>6908.8860000000004</v>
      </c>
      <c r="FZ29">
        <v>-11.98</v>
      </c>
      <c r="GA29">
        <v>-52.57</v>
      </c>
      <c r="GD29">
        <v>-1162.528</v>
      </c>
      <c r="GE29">
        <v>-121.837</v>
      </c>
      <c r="GI29">
        <v>-374.71899999999999</v>
      </c>
      <c r="GJ29">
        <v>-2389.6770000000001</v>
      </c>
      <c r="GL29">
        <v>-1161.1890000000001</v>
      </c>
      <c r="GM29">
        <v>-38.78</v>
      </c>
      <c r="GN29">
        <v>373.90700000000004</v>
      </c>
      <c r="GP29">
        <v>-362.80599999999998</v>
      </c>
      <c r="GQ29">
        <v>-93.549000000000007</v>
      </c>
      <c r="GR29">
        <v>152.57900000000001</v>
      </c>
      <c r="GS29">
        <v>-990.39700000000005</v>
      </c>
      <c r="GT29">
        <v>0.06</v>
      </c>
      <c r="GU29">
        <v>-0.01</v>
      </c>
      <c r="GV29">
        <v>-748.4079999999999</v>
      </c>
      <c r="GW29">
        <v>-19.780999999999999</v>
      </c>
      <c r="GX29">
        <v>7.9000000000000001E-2</v>
      </c>
      <c r="HA29">
        <v>-34.930999999999997</v>
      </c>
      <c r="HB29">
        <v>55.225999999999999</v>
      </c>
      <c r="HC29">
        <v>-473.416</v>
      </c>
      <c r="HD29">
        <v>38.155999999999999</v>
      </c>
      <c r="HI29">
        <v>-430</v>
      </c>
      <c r="HK29">
        <v>-196.93700000000001</v>
      </c>
      <c r="HL29">
        <v>2358.1779999999999</v>
      </c>
      <c r="HM29">
        <v>-96.19399999999996</v>
      </c>
      <c r="HN29">
        <v>-10004</v>
      </c>
      <c r="HO29">
        <v>-30.641999999999999</v>
      </c>
      <c r="HP29">
        <v>-6.4</v>
      </c>
      <c r="HR29">
        <v>1835.0219999999999</v>
      </c>
      <c r="HS29">
        <v>301.697</v>
      </c>
      <c r="HV29">
        <v>224.09700000000001</v>
      </c>
      <c r="HW29">
        <v>-8.8800000000000008</v>
      </c>
    </row>
    <row r="30" spans="1:231" x14ac:dyDescent="0.2">
      <c r="A30">
        <v>2008</v>
      </c>
      <c r="B30">
        <v>-1443.1759999999995</v>
      </c>
      <c r="C30">
        <v>4.0000000000000001E-3</v>
      </c>
      <c r="D30">
        <v>3.2730000000000001</v>
      </c>
      <c r="E30">
        <v>932.65100000000007</v>
      </c>
      <c r="G30">
        <v>1634.82</v>
      </c>
      <c r="J30">
        <v>58.539000000000001</v>
      </c>
      <c r="L30">
        <v>-34.756</v>
      </c>
      <c r="M30">
        <v>-176.316</v>
      </c>
      <c r="N30">
        <v>-158.35400000000001</v>
      </c>
      <c r="O30">
        <v>736.96499999999992</v>
      </c>
      <c r="P30">
        <v>-62.956999999999994</v>
      </c>
      <c r="Q30">
        <v>-21.227</v>
      </c>
      <c r="R30">
        <v>-5.1470000000000002</v>
      </c>
      <c r="S30">
        <v>-400.12</v>
      </c>
      <c r="T30">
        <v>-681.12099999999998</v>
      </c>
      <c r="U30">
        <v>3.4550000000000001</v>
      </c>
      <c r="Y30">
        <v>4.7670000000000003</v>
      </c>
      <c r="Z30">
        <v>-2.3580000000000001</v>
      </c>
      <c r="AB30">
        <v>51.965000000000032</v>
      </c>
      <c r="AD30">
        <v>163.87899999999999</v>
      </c>
      <c r="AE30">
        <v>-144.97300000000001</v>
      </c>
      <c r="AG30">
        <v>1.4910000000000001</v>
      </c>
      <c r="AK30">
        <v>42.271999999999998</v>
      </c>
      <c r="AL30">
        <v>666.67199999999991</v>
      </c>
      <c r="AO30">
        <v>109.565</v>
      </c>
      <c r="AP30">
        <v>-191.346</v>
      </c>
      <c r="AQ30">
        <v>-3497.712</v>
      </c>
      <c r="AR30">
        <v>309.3</v>
      </c>
      <c r="AT30">
        <v>222.94</v>
      </c>
      <c r="AU30">
        <v>22.841999999999999</v>
      </c>
      <c r="AW30">
        <v>-12.66</v>
      </c>
      <c r="AX30">
        <v>-21.231000000000002</v>
      </c>
      <c r="AY30">
        <v>-70.602000000000004</v>
      </c>
      <c r="AZ30">
        <v>-34.983999999999995</v>
      </c>
      <c r="BA30">
        <v>-10.739000000000001</v>
      </c>
      <c r="BB30">
        <v>-162.88500000000002</v>
      </c>
      <c r="BC30">
        <v>126.69999999999999</v>
      </c>
      <c r="BF30">
        <v>-34.372</v>
      </c>
      <c r="BG30">
        <v>356.35</v>
      </c>
      <c r="BH30">
        <v>64.721999999999994</v>
      </c>
      <c r="BI30">
        <v>-16.146999999999998</v>
      </c>
      <c r="BJ30">
        <v>339.29500000000002</v>
      </c>
      <c r="BR30">
        <v>-223.65700000000001</v>
      </c>
      <c r="BW30">
        <v>-1665.721</v>
      </c>
      <c r="BZ30">
        <v>214.97300000000001</v>
      </c>
      <c r="CB30">
        <v>-0.14000000000000001</v>
      </c>
      <c r="CC30">
        <v>-2118.9760000000001</v>
      </c>
      <c r="CF30">
        <v>-39.466000000000001</v>
      </c>
      <c r="CH30">
        <v>-366.95000000000005</v>
      </c>
      <c r="CL30">
        <v>4.0000000000000001E-3</v>
      </c>
      <c r="CM30">
        <v>14.614000000000001</v>
      </c>
      <c r="CU30">
        <v>-124.64600000000002</v>
      </c>
      <c r="CW30">
        <v>-2514.5210000000002</v>
      </c>
      <c r="CX30">
        <v>46.072000000000031</v>
      </c>
      <c r="CY30">
        <v>2387.4450000000002</v>
      </c>
      <c r="CZ30">
        <v>1835.364</v>
      </c>
      <c r="DA30">
        <v>-65.927000000000007</v>
      </c>
      <c r="DB30">
        <v>-204.32599999999999</v>
      </c>
      <c r="DC30">
        <v>-1637.8410000000001</v>
      </c>
      <c r="DD30">
        <v>-22.481999999999999</v>
      </c>
      <c r="DE30">
        <v>-3840.5749999999998</v>
      </c>
      <c r="DF30">
        <v>-74.5</v>
      </c>
      <c r="DG30">
        <v>1148.018</v>
      </c>
      <c r="DH30">
        <v>-35.46</v>
      </c>
      <c r="DK30">
        <v>1738.54</v>
      </c>
      <c r="DL30">
        <v>-0.17499999999999999</v>
      </c>
      <c r="DO30">
        <v>-1E-3</v>
      </c>
      <c r="DQ30">
        <v>7.742</v>
      </c>
      <c r="DR30">
        <v>1428.9690000000001</v>
      </c>
      <c r="DS30">
        <v>-180</v>
      </c>
      <c r="DX30">
        <v>126.11300000000003</v>
      </c>
      <c r="EC30">
        <v>13.48</v>
      </c>
      <c r="EE30">
        <v>1505.3119999999999</v>
      </c>
      <c r="EH30">
        <v>2.9</v>
      </c>
      <c r="EK30">
        <v>-115.416</v>
      </c>
      <c r="EL30">
        <v>0.56000000000000005</v>
      </c>
      <c r="EM30">
        <v>2E-3</v>
      </c>
      <c r="EP30">
        <v>-979.28399999999999</v>
      </c>
      <c r="EQ30">
        <v>-207.38</v>
      </c>
      <c r="ES30">
        <v>-43.576000000000001</v>
      </c>
      <c r="ET30">
        <v>-13.348000000000001</v>
      </c>
      <c r="EU30">
        <v>0.83599999999999997</v>
      </c>
      <c r="EV30">
        <v>1961.2860000000001</v>
      </c>
      <c r="EX30">
        <v>-9.0120000000000005</v>
      </c>
      <c r="EY30">
        <v>-21.466999999999999</v>
      </c>
      <c r="FA30">
        <v>1821.2159999999999</v>
      </c>
      <c r="FB30">
        <v>598.15200000000004</v>
      </c>
      <c r="FC30">
        <v>-161.43299999999999</v>
      </c>
      <c r="FH30">
        <v>-80.86</v>
      </c>
      <c r="FI30">
        <v>-172.47800000000001</v>
      </c>
      <c r="FJ30">
        <v>-413.60599999999999</v>
      </c>
      <c r="FK30">
        <v>-243.31100000000001</v>
      </c>
      <c r="FM30">
        <v>734.22299999999996</v>
      </c>
      <c r="FO30">
        <v>-167.18299999999999</v>
      </c>
      <c r="FP30">
        <v>4794.1720000000005</v>
      </c>
      <c r="FY30">
        <v>7104.5450000000001</v>
      </c>
      <c r="FZ30">
        <v>-16.122</v>
      </c>
      <c r="GA30">
        <v>-52.55</v>
      </c>
      <c r="GD30">
        <v>-1158.038</v>
      </c>
      <c r="GE30">
        <v>-117.9</v>
      </c>
      <c r="GI30">
        <v>-421.238</v>
      </c>
      <c r="GJ30">
        <v>-2341.989</v>
      </c>
      <c r="GL30">
        <v>-1178.153</v>
      </c>
      <c r="GM30">
        <v>-37.08</v>
      </c>
      <c r="GN30">
        <v>367.81299999999999</v>
      </c>
      <c r="GP30">
        <v>-423.51299999999998</v>
      </c>
      <c r="GQ30">
        <v>-101.569</v>
      </c>
      <c r="GR30">
        <v>156.69399999999999</v>
      </c>
      <c r="GS30">
        <v>-912.35799999999995</v>
      </c>
      <c r="GT30">
        <v>0.04</v>
      </c>
      <c r="GU30">
        <v>-8.9999999999999993E-3</v>
      </c>
      <c r="GV30">
        <v>-763.96600000000001</v>
      </c>
      <c r="GW30">
        <v>-3.9329999999999998</v>
      </c>
      <c r="GX30">
        <v>0.1</v>
      </c>
      <c r="HA30">
        <v>-37.861000000000004</v>
      </c>
      <c r="HB30">
        <v>47.905000000000001</v>
      </c>
      <c r="HC30">
        <v>-437.46800000000002</v>
      </c>
      <c r="HD30">
        <v>48.066000000000003</v>
      </c>
      <c r="HI30">
        <v>-430</v>
      </c>
      <c r="HK30">
        <v>-190.1</v>
      </c>
      <c r="HL30">
        <v>2405.4360000000001</v>
      </c>
      <c r="HM30">
        <v>-200.60100000000011</v>
      </c>
      <c r="HN30">
        <v>-9754</v>
      </c>
      <c r="HO30">
        <v>-40.043999999999997</v>
      </c>
      <c r="HP30">
        <v>-6.1829999999999998</v>
      </c>
      <c r="HR30">
        <v>1840.6369999999999</v>
      </c>
      <c r="HS30">
        <v>275.42100000000005</v>
      </c>
      <c r="HV30">
        <v>195.68700000000001</v>
      </c>
      <c r="HW30">
        <v>-9.58</v>
      </c>
    </row>
    <row r="31" spans="1:231" x14ac:dyDescent="0.2">
      <c r="A31">
        <v>2009</v>
      </c>
      <c r="B31">
        <v>-1337.875</v>
      </c>
      <c r="D31">
        <v>4.7919999999999998</v>
      </c>
      <c r="E31">
        <v>827.625</v>
      </c>
      <c r="G31">
        <v>1770.41</v>
      </c>
      <c r="J31">
        <v>91.292000000000002</v>
      </c>
      <c r="L31">
        <v>-5.952</v>
      </c>
      <c r="M31">
        <v>-132.13500000000002</v>
      </c>
      <c r="N31">
        <v>-149.904</v>
      </c>
      <c r="O31">
        <v>886.62</v>
      </c>
      <c r="P31">
        <v>-71.556999999999988</v>
      </c>
      <c r="Q31">
        <v>-21.207000000000001</v>
      </c>
      <c r="R31">
        <v>-0.57200000000000006</v>
      </c>
      <c r="S31">
        <v>-395.71899999999999</v>
      </c>
      <c r="T31">
        <v>-630.46799999999996</v>
      </c>
      <c r="U31">
        <v>3.8550000000000004</v>
      </c>
      <c r="Y31">
        <v>4.3280000000000003</v>
      </c>
      <c r="Z31">
        <v>-20.024000000000001</v>
      </c>
      <c r="AA31">
        <v>-1E-3</v>
      </c>
      <c r="AB31">
        <v>150.70699999999994</v>
      </c>
      <c r="AD31">
        <v>141.94900000000001</v>
      </c>
      <c r="AE31">
        <v>-123.666</v>
      </c>
      <c r="AG31">
        <v>1.8879999999999999</v>
      </c>
      <c r="AK31">
        <v>35.424999999999997</v>
      </c>
      <c r="AL31">
        <v>624.81500000000005</v>
      </c>
      <c r="AO31">
        <v>101.958</v>
      </c>
      <c r="AP31">
        <v>-188.61500000000001</v>
      </c>
      <c r="AQ31">
        <v>-3973.9030000000002</v>
      </c>
      <c r="AR31">
        <v>408.67</v>
      </c>
      <c r="AT31">
        <v>261.55100000000004</v>
      </c>
      <c r="AU31">
        <v>22.241</v>
      </c>
      <c r="AW31">
        <v>-8.06</v>
      </c>
      <c r="AX31">
        <v>-16.337000000000003</v>
      </c>
      <c r="AY31">
        <v>-82.290999999999997</v>
      </c>
      <c r="AZ31">
        <v>-80.917000000000002</v>
      </c>
      <c r="BA31">
        <v>-8.4960000000000004</v>
      </c>
      <c r="BB31">
        <v>-144.69399999999999</v>
      </c>
      <c r="BC31">
        <v>101.88800000000001</v>
      </c>
      <c r="BF31">
        <v>-25.532</v>
      </c>
      <c r="BG31">
        <v>334.42899999999997</v>
      </c>
      <c r="BH31">
        <v>74.075000000000003</v>
      </c>
      <c r="BI31">
        <v>-17.004000000000001</v>
      </c>
      <c r="BJ31">
        <v>295.46300000000002</v>
      </c>
      <c r="BR31">
        <v>-217.74799999999999</v>
      </c>
      <c r="BW31">
        <v>-1441.7739999999999</v>
      </c>
      <c r="BZ31">
        <v>212.59</v>
      </c>
      <c r="CB31">
        <v>1.107</v>
      </c>
      <c r="CC31">
        <v>-1977.1389999999999</v>
      </c>
      <c r="CF31">
        <v>-19.632999999999999</v>
      </c>
      <c r="CH31">
        <v>-338.85899999999998</v>
      </c>
      <c r="CL31">
        <v>2E-3</v>
      </c>
      <c r="CM31">
        <v>12.927000000000001</v>
      </c>
      <c r="CU31">
        <v>-109.54</v>
      </c>
      <c r="CW31">
        <v>-2812.3809999999999</v>
      </c>
      <c r="CX31">
        <v>46.549000000000035</v>
      </c>
      <c r="CY31">
        <v>2216.1549999999997</v>
      </c>
      <c r="CZ31">
        <v>1901.97</v>
      </c>
      <c r="DA31">
        <v>-54.073999999999998</v>
      </c>
      <c r="DB31">
        <v>-229.05600000000001</v>
      </c>
      <c r="DC31">
        <v>-1519.865</v>
      </c>
      <c r="DD31">
        <v>-24.957999999999998</v>
      </c>
      <c r="DE31">
        <v>-3416.4290000000001</v>
      </c>
      <c r="DF31">
        <v>-71.239999999999995</v>
      </c>
      <c r="DG31">
        <v>1238.4590000000001</v>
      </c>
      <c r="DH31">
        <v>-32.56</v>
      </c>
      <c r="DK31">
        <v>1348.25</v>
      </c>
      <c r="DL31">
        <v>0.8680000000000001</v>
      </c>
      <c r="DO31">
        <v>-1E-3</v>
      </c>
      <c r="DQ31">
        <v>7.9</v>
      </c>
      <c r="DR31">
        <v>1290.0619999999999</v>
      </c>
      <c r="DS31">
        <v>-165.42000000000002</v>
      </c>
      <c r="DX31">
        <v>158.28599999999997</v>
      </c>
      <c r="EC31">
        <v>11.329000000000001</v>
      </c>
      <c r="EE31">
        <v>1311.739</v>
      </c>
      <c r="EH31">
        <v>5.32</v>
      </c>
      <c r="EK31">
        <v>-99.653999999999996</v>
      </c>
      <c r="EL31">
        <v>0.54</v>
      </c>
      <c r="EM31">
        <v>4.0000000000000001E-3</v>
      </c>
      <c r="EP31">
        <v>-961.63400000000001</v>
      </c>
      <c r="EQ31">
        <v>-190.1</v>
      </c>
      <c r="ES31">
        <v>-45.774999999999999</v>
      </c>
      <c r="ET31">
        <v>-16.010000000000002</v>
      </c>
      <c r="EV31">
        <v>2071.4560000000001</v>
      </c>
      <c r="EX31">
        <v>-10.443</v>
      </c>
      <c r="EY31">
        <v>-20.288</v>
      </c>
      <c r="FA31">
        <v>1755.595</v>
      </c>
      <c r="FB31">
        <v>663.15499999999997</v>
      </c>
      <c r="FC31">
        <v>-138.33199999999999</v>
      </c>
      <c r="FH31">
        <v>-82.200999999999993</v>
      </c>
      <c r="FI31">
        <v>-116.971</v>
      </c>
      <c r="FJ31">
        <v>-401.25100000000003</v>
      </c>
      <c r="FK31">
        <v>-207.32900000000001</v>
      </c>
      <c r="FM31">
        <v>635.59</v>
      </c>
      <c r="FO31">
        <v>-136.85600000000002</v>
      </c>
      <c r="FP31">
        <v>4961.4319999999998</v>
      </c>
      <c r="FY31">
        <v>5976.5389999999998</v>
      </c>
      <c r="FZ31">
        <v>-11.122999999999999</v>
      </c>
      <c r="GA31">
        <v>-46.329000000000001</v>
      </c>
      <c r="GD31">
        <v>-871.82299999999998</v>
      </c>
      <c r="GE31">
        <v>-114.87100000000001</v>
      </c>
      <c r="GI31">
        <v>-379.44100000000003</v>
      </c>
      <c r="GJ31">
        <v>-2323.7510000000002</v>
      </c>
      <c r="GL31">
        <v>-1055.97</v>
      </c>
      <c r="GM31">
        <v>-38.64</v>
      </c>
      <c r="GN31">
        <v>370.34899999999999</v>
      </c>
      <c r="GP31">
        <v>-383.745</v>
      </c>
      <c r="GQ31">
        <v>-95.123000000000005</v>
      </c>
      <c r="GR31">
        <v>143.88800000000001</v>
      </c>
      <c r="GS31">
        <v>-901.91</v>
      </c>
      <c r="GT31">
        <v>0.08</v>
      </c>
      <c r="GV31">
        <v>-790.72400000000005</v>
      </c>
      <c r="GW31">
        <v>-18.597999999999999</v>
      </c>
      <c r="GX31">
        <v>9.6000000000000002E-2</v>
      </c>
      <c r="HA31">
        <v>-44.385999999999996</v>
      </c>
      <c r="HB31">
        <v>43.317000000000007</v>
      </c>
      <c r="HC31">
        <v>-287.10700000000003</v>
      </c>
      <c r="HD31">
        <v>40.164000000000001</v>
      </c>
      <c r="HI31">
        <v>-430</v>
      </c>
      <c r="HK31">
        <v>-178.94800000000001</v>
      </c>
      <c r="HL31">
        <v>2050.9540000000002</v>
      </c>
      <c r="HM31">
        <v>-154.62900000000002</v>
      </c>
      <c r="HN31">
        <v>-8969</v>
      </c>
      <c r="HO31">
        <v>-37.417000000000002</v>
      </c>
      <c r="HP31">
        <v>-8.9600000000000009</v>
      </c>
      <c r="HR31">
        <v>1697.0039999999999</v>
      </c>
      <c r="HS31">
        <v>268.50200000000001</v>
      </c>
      <c r="HV31">
        <v>184.77600000000001</v>
      </c>
      <c r="HW31">
        <v>-11.74</v>
      </c>
    </row>
    <row r="32" spans="1:231" x14ac:dyDescent="0.2">
      <c r="A32">
        <v>2010</v>
      </c>
      <c r="B32">
        <v>-1791.390999999996</v>
      </c>
      <c r="D32">
        <v>9.0050000000000008</v>
      </c>
      <c r="E32">
        <v>797.61399999999992</v>
      </c>
      <c r="G32">
        <v>1710.69</v>
      </c>
      <c r="J32">
        <v>55.808999999999997</v>
      </c>
      <c r="L32">
        <v>-2.1280000000000001</v>
      </c>
      <c r="M32">
        <v>-151.11500000000001</v>
      </c>
      <c r="N32">
        <v>-137.203</v>
      </c>
      <c r="O32">
        <v>853.18</v>
      </c>
      <c r="P32">
        <v>-73.861999999999995</v>
      </c>
      <c r="Q32">
        <v>-26.024000000000001</v>
      </c>
      <c r="R32">
        <v>-1.212</v>
      </c>
      <c r="S32">
        <v>-262.34099999999995</v>
      </c>
      <c r="T32">
        <v>-672.06299999999999</v>
      </c>
      <c r="U32">
        <v>4.1509999999999998</v>
      </c>
      <c r="Y32">
        <v>7.1319999999999997</v>
      </c>
      <c r="Z32">
        <v>-23.093</v>
      </c>
      <c r="AA32">
        <v>-2E-3</v>
      </c>
      <c r="AB32">
        <v>292.85199999999998</v>
      </c>
      <c r="AD32">
        <v>147.59900000000002</v>
      </c>
      <c r="AE32">
        <v>-109.127</v>
      </c>
      <c r="AG32">
        <v>1.29</v>
      </c>
      <c r="AK32">
        <v>21.363</v>
      </c>
      <c r="AL32">
        <v>747.88400000000001</v>
      </c>
      <c r="AO32">
        <v>92.394000000000005</v>
      </c>
      <c r="AP32">
        <v>-159.65899999999999</v>
      </c>
      <c r="AQ32">
        <v>-4712.3270000000002</v>
      </c>
      <c r="AR32">
        <v>537.56899999999996</v>
      </c>
      <c r="AT32">
        <v>291.46800000000002</v>
      </c>
      <c r="AU32">
        <v>22.241</v>
      </c>
      <c r="AW32">
        <v>-10.039999999999999</v>
      </c>
      <c r="AX32">
        <v>-18.565000000000005</v>
      </c>
      <c r="AY32">
        <v>-71.882999999999996</v>
      </c>
      <c r="AZ32">
        <v>-98.569000000000003</v>
      </c>
      <c r="BA32">
        <v>-4.2590000000000003</v>
      </c>
      <c r="BB32">
        <v>-155.61799999999999</v>
      </c>
      <c r="BC32">
        <v>100.75700000000001</v>
      </c>
      <c r="BF32">
        <v>-27.099</v>
      </c>
      <c r="BG32">
        <v>348.15199999999999</v>
      </c>
      <c r="BH32">
        <v>138.786</v>
      </c>
      <c r="BI32">
        <v>-15.385</v>
      </c>
      <c r="BJ32">
        <v>254.11799999999999</v>
      </c>
      <c r="BM32">
        <v>-3.0000000000000001E-3</v>
      </c>
      <c r="BR32">
        <v>-217.465</v>
      </c>
      <c r="BW32">
        <v>-1294.0309999999999</v>
      </c>
      <c r="BZ32">
        <v>237.614</v>
      </c>
      <c r="CA32">
        <v>-2E-3</v>
      </c>
      <c r="CB32">
        <v>1.0449999999999999</v>
      </c>
      <c r="CC32">
        <v>-1868.992</v>
      </c>
      <c r="CF32">
        <v>-33.194000000000003</v>
      </c>
      <c r="CH32">
        <v>-389.33800000000002</v>
      </c>
      <c r="CL32">
        <v>1.2E-2</v>
      </c>
      <c r="CM32">
        <v>11.396999999999998</v>
      </c>
      <c r="CU32">
        <v>-115.71899999999999</v>
      </c>
      <c r="CW32">
        <v>-3039.0010000000002</v>
      </c>
      <c r="CX32">
        <v>76.05699999999996</v>
      </c>
      <c r="CY32">
        <v>2258.9780000000001</v>
      </c>
      <c r="CZ32">
        <v>1890.43</v>
      </c>
      <c r="DA32">
        <v>-59.606000000000002</v>
      </c>
      <c r="DB32">
        <v>-222.715</v>
      </c>
      <c r="DC32">
        <v>-1531.38</v>
      </c>
      <c r="DD32">
        <v>-23.117999999999999</v>
      </c>
      <c r="DE32">
        <v>-3466.5050000000001</v>
      </c>
      <c r="DF32">
        <v>-68.319999999999993</v>
      </c>
      <c r="DG32">
        <v>1262.8020000000001</v>
      </c>
      <c r="DH32">
        <v>-31.04</v>
      </c>
      <c r="DK32">
        <v>1490.931</v>
      </c>
      <c r="DL32">
        <v>-0.13400000000000001</v>
      </c>
      <c r="DO32">
        <v>-1E-3</v>
      </c>
      <c r="DQ32">
        <v>4.4180000000000001</v>
      </c>
      <c r="DR32">
        <v>1260.663</v>
      </c>
      <c r="DS32">
        <v>-177.9</v>
      </c>
      <c r="DX32">
        <v>163.99100000000001</v>
      </c>
      <c r="EC32">
        <v>9.9209999999999994</v>
      </c>
      <c r="EE32">
        <v>1445.9739999999999</v>
      </c>
      <c r="EH32">
        <v>5.68</v>
      </c>
      <c r="EK32">
        <v>-109.169</v>
      </c>
      <c r="EL32">
        <v>0.6</v>
      </c>
      <c r="EM32">
        <v>3.0000000000000001E-3</v>
      </c>
      <c r="EP32">
        <v>-1021.3810000000001</v>
      </c>
      <c r="EQ32">
        <v>-89.38</v>
      </c>
      <c r="ES32">
        <v>-51.670999999999992</v>
      </c>
      <c r="ET32">
        <v>-14.976000000000001</v>
      </c>
      <c r="EV32">
        <v>2321.5210000000002</v>
      </c>
      <c r="EX32">
        <v>-10.603</v>
      </c>
      <c r="EY32">
        <v>-17.137</v>
      </c>
      <c r="FA32">
        <v>1569.4869999999999</v>
      </c>
      <c r="FB32">
        <v>730.57</v>
      </c>
      <c r="FC32">
        <v>-133.708</v>
      </c>
      <c r="FH32">
        <v>-77.876000000000005</v>
      </c>
      <c r="FI32">
        <v>-164.98699999999999</v>
      </c>
      <c r="FJ32">
        <v>-453.851</v>
      </c>
      <c r="FK32">
        <v>-225.46100000000001</v>
      </c>
      <c r="FM32">
        <v>624.08399999999995</v>
      </c>
      <c r="FO32">
        <v>-115.45500000000001</v>
      </c>
      <c r="FP32">
        <v>4965.6410000000005</v>
      </c>
      <c r="FY32">
        <v>5979.241</v>
      </c>
      <c r="FZ32">
        <v>-12.149000000000001</v>
      </c>
      <c r="GA32">
        <v>-38.279000000000003</v>
      </c>
      <c r="GD32">
        <v>-944.03399999999999</v>
      </c>
      <c r="GE32">
        <v>-110.086</v>
      </c>
      <c r="GI32">
        <v>-376.166</v>
      </c>
      <c r="GJ32">
        <v>-2400.7420000000002</v>
      </c>
      <c r="GL32">
        <v>-1059.2809999999999</v>
      </c>
      <c r="GM32">
        <v>-36.380000000000003</v>
      </c>
      <c r="GN32">
        <v>361.89500000000004</v>
      </c>
      <c r="GP32">
        <v>-401.029</v>
      </c>
      <c r="GQ32">
        <v>-90.620999999999995</v>
      </c>
      <c r="GR32">
        <v>163.357</v>
      </c>
      <c r="GS32">
        <v>-876.25900000000001</v>
      </c>
      <c r="GT32">
        <v>0.08</v>
      </c>
      <c r="GU32">
        <v>-5.0000000000000001E-3</v>
      </c>
      <c r="GV32">
        <v>-819.2399999999999</v>
      </c>
      <c r="GW32">
        <v>-5.7250000000000005</v>
      </c>
      <c r="GX32">
        <v>0.70199999999999996</v>
      </c>
      <c r="HA32">
        <v>-25.237000000000009</v>
      </c>
      <c r="HB32">
        <v>70.087000000000003</v>
      </c>
      <c r="HC32">
        <v>-342.33100000000002</v>
      </c>
      <c r="HD32">
        <v>26.106999999999999</v>
      </c>
      <c r="HI32">
        <v>-430</v>
      </c>
      <c r="HK32">
        <v>-154.65799999999999</v>
      </c>
      <c r="HL32">
        <v>2107.6750000000002</v>
      </c>
      <c r="HM32">
        <v>-212.23599999999999</v>
      </c>
      <c r="HN32">
        <v>-9171</v>
      </c>
      <c r="HO32">
        <v>-38.627000000000002</v>
      </c>
      <c r="HP32">
        <v>-12.32</v>
      </c>
      <c r="HR32">
        <v>1729.7860000000001</v>
      </c>
      <c r="HS32">
        <v>152.22300000000001</v>
      </c>
      <c r="HV32">
        <v>176.18100000000001</v>
      </c>
      <c r="HW32">
        <v>-12.5</v>
      </c>
    </row>
    <row r="33" spans="1:232" x14ac:dyDescent="0.2">
      <c r="A33">
        <v>2011</v>
      </c>
      <c r="B33">
        <v>-1087.1299999999974</v>
      </c>
      <c r="D33">
        <v>10.812999999999999</v>
      </c>
      <c r="E33">
        <v>839.89100000000008</v>
      </c>
      <c r="G33">
        <v>1585.4290000000001</v>
      </c>
      <c r="J33">
        <v>60.48</v>
      </c>
      <c r="L33">
        <v>1.821</v>
      </c>
      <c r="M33">
        <v>-206.33999999999997</v>
      </c>
      <c r="N33">
        <v>-147.25899999999999</v>
      </c>
      <c r="O33">
        <v>745.26700000000005</v>
      </c>
      <c r="P33">
        <v>-69.218999999999994</v>
      </c>
      <c r="Q33">
        <v>-24.718</v>
      </c>
      <c r="R33">
        <v>-0.35600000000000004</v>
      </c>
      <c r="S33">
        <v>-375.06200000000001</v>
      </c>
      <c r="T33">
        <v>-602.78499999999997</v>
      </c>
      <c r="U33">
        <v>3.7290000000000001</v>
      </c>
      <c r="Y33">
        <v>7.0789999999999997</v>
      </c>
      <c r="Z33">
        <v>-24.902999999999999</v>
      </c>
      <c r="AA33">
        <v>-1E-3</v>
      </c>
      <c r="AB33">
        <v>272.79099999999994</v>
      </c>
      <c r="AD33">
        <v>135.39599999999999</v>
      </c>
      <c r="AE33">
        <v>-100.19</v>
      </c>
      <c r="AG33">
        <v>0.93700000000000006</v>
      </c>
      <c r="AK33">
        <v>15.862000000000002</v>
      </c>
      <c r="AL33">
        <v>984.77300000000002</v>
      </c>
      <c r="AO33">
        <v>98.334999999999994</v>
      </c>
      <c r="AP33">
        <v>-171.035</v>
      </c>
      <c r="AQ33">
        <v>-5045.9520000000002</v>
      </c>
      <c r="AR33">
        <v>678.17</v>
      </c>
      <c r="AT33">
        <v>264.27600000000001</v>
      </c>
      <c r="AU33">
        <v>24.166</v>
      </c>
      <c r="AW33">
        <v>-3.54</v>
      </c>
      <c r="AX33">
        <v>-13.781000000000006</v>
      </c>
      <c r="AY33">
        <v>-57.692999999999998</v>
      </c>
      <c r="AZ33">
        <v>-98.004999999999995</v>
      </c>
      <c r="BA33">
        <v>-2.1000000000000001E-2</v>
      </c>
      <c r="BB33">
        <v>-139.44400000000002</v>
      </c>
      <c r="BC33">
        <v>85.916000000000011</v>
      </c>
      <c r="BF33">
        <v>-26.382999999999999</v>
      </c>
      <c r="BG33">
        <v>340.51</v>
      </c>
      <c r="BH33">
        <v>146.524</v>
      </c>
      <c r="BI33">
        <v>-13.938000000000001</v>
      </c>
      <c r="BJ33">
        <v>238.94499999999999</v>
      </c>
      <c r="BM33">
        <v>-2.1000000000000001E-2</v>
      </c>
      <c r="BR33">
        <v>-222.83600000000001</v>
      </c>
      <c r="BW33">
        <v>-1286.6610000000001</v>
      </c>
      <c r="BZ33">
        <v>226.97200000000001</v>
      </c>
      <c r="CA33">
        <v>-4.0000000000000001E-3</v>
      </c>
      <c r="CB33">
        <v>0.82399999999999995</v>
      </c>
      <c r="CC33">
        <v>-1820.1680000000001</v>
      </c>
      <c r="CF33">
        <v>47.036000000000001</v>
      </c>
      <c r="CH33">
        <v>-319.63600000000002</v>
      </c>
      <c r="CL33">
        <v>7.0000000000000001E-3</v>
      </c>
      <c r="CM33">
        <v>10.812999999999999</v>
      </c>
      <c r="CU33">
        <v>-118.869</v>
      </c>
      <c r="CW33">
        <v>-3365.18</v>
      </c>
      <c r="CX33">
        <v>96.233000000000004</v>
      </c>
      <c r="CY33">
        <v>2324.5859999999998</v>
      </c>
      <c r="CZ33">
        <v>2163.2579999999998</v>
      </c>
      <c r="DA33">
        <v>-59.99</v>
      </c>
      <c r="DB33">
        <v>-211.691</v>
      </c>
      <c r="DC33">
        <v>-1435.077</v>
      </c>
      <c r="DD33">
        <v>-24.469000000000001</v>
      </c>
      <c r="DE33">
        <v>-3398.297</v>
      </c>
      <c r="DF33">
        <v>-62.6</v>
      </c>
      <c r="DG33">
        <v>1294.559</v>
      </c>
      <c r="DH33">
        <v>-35.44</v>
      </c>
      <c r="DK33">
        <v>1816.11</v>
      </c>
      <c r="DL33">
        <v>-0.21300000000000002</v>
      </c>
      <c r="DO33">
        <v>-1E-3</v>
      </c>
      <c r="DQ33">
        <v>1.663</v>
      </c>
      <c r="DR33">
        <v>296.18599999999998</v>
      </c>
      <c r="DS33">
        <v>-177</v>
      </c>
      <c r="DX33">
        <v>49.889999999999986</v>
      </c>
      <c r="EC33">
        <v>5.58</v>
      </c>
      <c r="EE33">
        <v>1420.7139999999999</v>
      </c>
      <c r="EH33">
        <v>7</v>
      </c>
      <c r="EK33">
        <v>-106.941</v>
      </c>
      <c r="EL33">
        <v>0.62</v>
      </c>
      <c r="EM33">
        <v>2.9000000000000001E-2</v>
      </c>
      <c r="EP33">
        <v>-988.14600000000007</v>
      </c>
      <c r="EQ33">
        <v>-170.12</v>
      </c>
      <c r="ES33">
        <v>-62.575000000000003</v>
      </c>
      <c r="ET33">
        <v>-16.047999999999998</v>
      </c>
      <c r="EV33">
        <v>2222.3009999999999</v>
      </c>
      <c r="EX33">
        <v>-10.563000000000001</v>
      </c>
      <c r="EY33">
        <v>-14.007</v>
      </c>
      <c r="FA33">
        <v>1429.72</v>
      </c>
      <c r="FB33">
        <v>742.08399999999995</v>
      </c>
      <c r="FC33">
        <v>-119.931</v>
      </c>
      <c r="FH33">
        <v>-79.418999999999997</v>
      </c>
      <c r="FI33">
        <v>-171.529</v>
      </c>
      <c r="FJ33">
        <v>-474.50700000000001</v>
      </c>
      <c r="FK33">
        <v>-208.864</v>
      </c>
      <c r="FM33">
        <v>627.48299999999995</v>
      </c>
      <c r="FO33">
        <v>-108.09700000000001</v>
      </c>
      <c r="FP33">
        <v>4941.0430000000006</v>
      </c>
      <c r="FY33">
        <v>7076.527</v>
      </c>
      <c r="FZ33">
        <v>-14.955</v>
      </c>
      <c r="GA33">
        <v>-28.236999999999998</v>
      </c>
      <c r="GD33">
        <v>-973.94400000000007</v>
      </c>
      <c r="GE33">
        <v>-121.292</v>
      </c>
      <c r="GI33">
        <v>-392.53899999999999</v>
      </c>
      <c r="GJ33">
        <v>-2527.9499999999998</v>
      </c>
      <c r="GL33">
        <v>-1052.941</v>
      </c>
      <c r="GM33">
        <v>-33.100999999999999</v>
      </c>
      <c r="GN33">
        <v>362.48499999999996</v>
      </c>
      <c r="GP33">
        <v>-378.91899999999998</v>
      </c>
      <c r="GQ33">
        <v>-88.016000000000005</v>
      </c>
      <c r="GR33">
        <v>107.075</v>
      </c>
      <c r="GS33">
        <v>-794.90700000000004</v>
      </c>
      <c r="GU33">
        <v>-0.01</v>
      </c>
      <c r="GV33">
        <v>-797.52300000000002</v>
      </c>
      <c r="GW33">
        <v>-3.7260000000000004</v>
      </c>
      <c r="GX33">
        <v>0.75900000000000001</v>
      </c>
      <c r="HA33">
        <v>-47.450999999999993</v>
      </c>
      <c r="HB33">
        <v>47.414000000000001</v>
      </c>
      <c r="HC33">
        <v>-365.31</v>
      </c>
      <c r="HD33">
        <v>46.189</v>
      </c>
      <c r="HI33">
        <v>-250</v>
      </c>
      <c r="HK33">
        <v>-119.63199999999999</v>
      </c>
      <c r="HL33">
        <v>2487.1680000000001</v>
      </c>
      <c r="HM33">
        <v>-431.35699999999997</v>
      </c>
      <c r="HN33">
        <v>-8888</v>
      </c>
      <c r="HO33">
        <v>-22.87</v>
      </c>
      <c r="HP33">
        <v>-21.24</v>
      </c>
      <c r="HR33">
        <v>1785.2339999999999</v>
      </c>
      <c r="HS33">
        <v>152.845</v>
      </c>
      <c r="HV33">
        <v>136.33799999999999</v>
      </c>
      <c r="HW33">
        <v>-11.54</v>
      </c>
    </row>
    <row r="34" spans="1:232" x14ac:dyDescent="0.2">
      <c r="A34">
        <v>2012</v>
      </c>
      <c r="B34">
        <v>-1578.5610000000015</v>
      </c>
      <c r="D34">
        <v>17.305</v>
      </c>
      <c r="E34">
        <v>753.80500000000006</v>
      </c>
      <c r="G34">
        <v>1663.25</v>
      </c>
      <c r="J34">
        <v>65.789999999999992</v>
      </c>
      <c r="L34">
        <v>-2.9260000000000002</v>
      </c>
      <c r="M34">
        <v>-207.78999999999996</v>
      </c>
      <c r="N34">
        <v>-150.48099999999999</v>
      </c>
      <c r="O34">
        <v>694.56</v>
      </c>
      <c r="P34">
        <v>-86.754999999999995</v>
      </c>
      <c r="Q34">
        <v>-25.84</v>
      </c>
      <c r="R34">
        <v>6.7000000000000004E-2</v>
      </c>
      <c r="S34">
        <v>-400.435</v>
      </c>
      <c r="T34">
        <v>-635.69299999999998</v>
      </c>
      <c r="U34">
        <v>2.6440000000000001</v>
      </c>
      <c r="Y34">
        <v>10.276999999999999</v>
      </c>
      <c r="Z34">
        <v>-20.776</v>
      </c>
      <c r="AA34">
        <v>-5.0000000000000001E-3</v>
      </c>
      <c r="AB34">
        <v>188.50200000000001</v>
      </c>
      <c r="AD34">
        <v>139.006</v>
      </c>
      <c r="AE34">
        <v>-118.184</v>
      </c>
      <c r="AG34">
        <v>2.8380000000000001</v>
      </c>
      <c r="AK34">
        <v>26.798000000000002</v>
      </c>
      <c r="AL34">
        <v>1088.963</v>
      </c>
      <c r="AO34">
        <v>69.156999999999996</v>
      </c>
      <c r="AP34">
        <v>-161.76300000000001</v>
      </c>
      <c r="AQ34">
        <v>-5379.2389999999996</v>
      </c>
      <c r="AR34">
        <v>705.41700000000003</v>
      </c>
      <c r="AT34">
        <v>250.62</v>
      </c>
      <c r="AU34">
        <v>24.006</v>
      </c>
      <c r="AX34">
        <v>-39.545000000000002</v>
      </c>
      <c r="AY34">
        <v>-47.264000000000003</v>
      </c>
      <c r="AZ34">
        <v>-98.27</v>
      </c>
      <c r="BA34">
        <v>-5.4470000000000001</v>
      </c>
      <c r="BB34">
        <v>-142.023</v>
      </c>
      <c r="BC34">
        <v>47.16</v>
      </c>
      <c r="BF34">
        <v>-25.513000000000002</v>
      </c>
      <c r="BG34">
        <v>357.67</v>
      </c>
      <c r="BH34">
        <v>114.56600000000002</v>
      </c>
      <c r="BI34">
        <v>-10.164999999999999</v>
      </c>
      <c r="BJ34">
        <v>267.10000000000002</v>
      </c>
      <c r="BM34">
        <v>-1E-3</v>
      </c>
      <c r="BR34">
        <v>-217.898</v>
      </c>
      <c r="BW34">
        <v>-1135.403</v>
      </c>
      <c r="BZ34">
        <v>224.50700000000001</v>
      </c>
      <c r="CA34">
        <v>-1E-3</v>
      </c>
      <c r="CB34">
        <v>0.26600000000000001</v>
      </c>
      <c r="CC34">
        <v>-1877.2750000000001</v>
      </c>
      <c r="CF34">
        <v>59.757999999999996</v>
      </c>
      <c r="CH34">
        <v>-416.72700000000003</v>
      </c>
      <c r="CL34">
        <v>1.4E-2</v>
      </c>
      <c r="CM34">
        <v>9.5809999999999995</v>
      </c>
      <c r="CU34">
        <v>-109.724</v>
      </c>
      <c r="CW34">
        <v>-3743.9159999999997</v>
      </c>
      <c r="CX34">
        <v>61.538999999999987</v>
      </c>
      <c r="CY34">
        <v>1454.1889999999999</v>
      </c>
      <c r="CZ34">
        <v>2414.0770000000002</v>
      </c>
      <c r="DA34">
        <v>-59.182000000000002</v>
      </c>
      <c r="DB34">
        <v>-224.06</v>
      </c>
      <c r="DC34">
        <v>-1358.5259999999998</v>
      </c>
      <c r="DD34">
        <v>-25.11</v>
      </c>
      <c r="DE34">
        <v>-3429.4459999999999</v>
      </c>
      <c r="DF34">
        <v>-71.099999999999994</v>
      </c>
      <c r="DG34">
        <v>1244.3700000000001</v>
      </c>
      <c r="DH34">
        <v>-19.940000000000001</v>
      </c>
      <c r="DK34">
        <v>2070</v>
      </c>
      <c r="DL34">
        <v>-9.2999999999999999E-2</v>
      </c>
      <c r="DO34">
        <v>-1E-3</v>
      </c>
      <c r="DQ34">
        <v>1.704</v>
      </c>
      <c r="DR34">
        <v>1195.56</v>
      </c>
      <c r="DS34">
        <v>-168.66</v>
      </c>
      <c r="DW34">
        <v>-1E-3</v>
      </c>
      <c r="DX34">
        <v>27.057000000000016</v>
      </c>
      <c r="EC34">
        <v>7.0880000000000001</v>
      </c>
      <c r="EE34">
        <v>1332.6610000000001</v>
      </c>
      <c r="EH34">
        <v>9.7799999999999994</v>
      </c>
      <c r="EK34">
        <v>-111.91800000000001</v>
      </c>
      <c r="EL34">
        <v>0.7</v>
      </c>
      <c r="EM34">
        <v>3.3000000000000002E-2</v>
      </c>
      <c r="EP34">
        <v>-997.447</v>
      </c>
      <c r="EQ34">
        <v>-171.16</v>
      </c>
      <c r="ES34">
        <v>-70.679000000000002</v>
      </c>
      <c r="ET34">
        <v>-10.38</v>
      </c>
      <c r="EU34">
        <v>1.0069999999999999</v>
      </c>
      <c r="EV34">
        <v>2287.5079999999998</v>
      </c>
      <c r="EX34">
        <v>-10.513999999999999</v>
      </c>
      <c r="EY34">
        <v>-5.2649999999999997</v>
      </c>
      <c r="FA34">
        <v>1286.4680000000001</v>
      </c>
      <c r="FB34">
        <v>768.41700000000003</v>
      </c>
      <c r="FC34">
        <v>-139.51</v>
      </c>
      <c r="FH34">
        <v>-76.697999999999993</v>
      </c>
      <c r="FI34">
        <v>-162.50300000000001</v>
      </c>
      <c r="FJ34">
        <v>-491.77599999999995</v>
      </c>
      <c r="FK34">
        <v>-222.67099999999999</v>
      </c>
      <c r="FM34">
        <v>625.73500000000001</v>
      </c>
      <c r="FO34">
        <v>-101.578</v>
      </c>
      <c r="FP34">
        <v>4742.4219999999996</v>
      </c>
      <c r="FY34">
        <v>7396.81</v>
      </c>
      <c r="FZ34">
        <v>-15.541</v>
      </c>
      <c r="GA34">
        <v>-20.673999999999999</v>
      </c>
      <c r="GD34">
        <v>-966.19200000000001</v>
      </c>
      <c r="GE34">
        <v>-108.012</v>
      </c>
      <c r="GI34">
        <v>-399.83499999999998</v>
      </c>
      <c r="GJ34">
        <v>-2583.0239999999999</v>
      </c>
      <c r="GK34">
        <v>31</v>
      </c>
      <c r="GL34">
        <v>-1184.174</v>
      </c>
      <c r="GM34">
        <v>-32.520000000000003</v>
      </c>
      <c r="GN34">
        <v>44.68</v>
      </c>
      <c r="GP34">
        <v>-415.7</v>
      </c>
      <c r="GQ34">
        <v>-68.403999999999996</v>
      </c>
      <c r="GR34">
        <v>-25.943000000000001</v>
      </c>
      <c r="GS34">
        <v>-885.04899999999998</v>
      </c>
      <c r="GU34">
        <v>-1E-3</v>
      </c>
      <c r="GV34">
        <v>-800.74400000000003</v>
      </c>
      <c r="GW34">
        <v>-4.5939999999999994</v>
      </c>
      <c r="GX34">
        <v>12.837999999999999</v>
      </c>
      <c r="HA34">
        <v>-62.387</v>
      </c>
      <c r="HB34">
        <v>29.761000000000003</v>
      </c>
      <c r="HC34">
        <v>-392.42200000000003</v>
      </c>
      <c r="HD34">
        <v>62.085000000000001</v>
      </c>
      <c r="HI34">
        <v>-56</v>
      </c>
      <c r="HK34">
        <v>-29.780999999999999</v>
      </c>
      <c r="HL34">
        <v>2570.9940000000001</v>
      </c>
      <c r="HM34">
        <v>-508.00700000000006</v>
      </c>
      <c r="HN34">
        <v>-8460</v>
      </c>
      <c r="HO34">
        <v>-40.264000000000003</v>
      </c>
      <c r="HP34">
        <v>-14.76</v>
      </c>
      <c r="HR34">
        <v>1740.875</v>
      </c>
      <c r="HS34">
        <v>174.83799999999999</v>
      </c>
      <c r="HV34">
        <v>117.78100000000001</v>
      </c>
      <c r="HW34">
        <v>-12.86</v>
      </c>
    </row>
    <row r="35" spans="1:232" x14ac:dyDescent="0.2">
      <c r="A35">
        <v>2013</v>
      </c>
      <c r="B35">
        <v>-1176.1640000000043</v>
      </c>
      <c r="D35">
        <v>21.102</v>
      </c>
      <c r="E35">
        <v>663.52</v>
      </c>
      <c r="G35">
        <v>1677.0640000000001</v>
      </c>
      <c r="J35">
        <v>42.5</v>
      </c>
      <c r="L35">
        <v>-10.840999999999999</v>
      </c>
      <c r="M35">
        <v>-234.89099999999999</v>
      </c>
      <c r="N35">
        <v>-157.05199999999999</v>
      </c>
      <c r="O35">
        <v>692.08299999999997</v>
      </c>
      <c r="P35">
        <v>-75.931999999999988</v>
      </c>
      <c r="Q35">
        <v>-24.146000000000001</v>
      </c>
      <c r="R35">
        <v>-0.64800000000000002</v>
      </c>
      <c r="S35">
        <v>-392.70700000000005</v>
      </c>
      <c r="T35">
        <v>-557.65700000000004</v>
      </c>
      <c r="U35">
        <v>2.0249999999999999</v>
      </c>
      <c r="Y35">
        <v>7.0890000000000004</v>
      </c>
      <c r="Z35">
        <v>-21.122</v>
      </c>
      <c r="AA35">
        <v>-3.0000000000000001E-3</v>
      </c>
      <c r="AB35">
        <v>2.6829999999999927</v>
      </c>
      <c r="AD35">
        <v>116.95</v>
      </c>
      <c r="AE35">
        <v>-113.28400000000001</v>
      </c>
      <c r="AG35">
        <v>2.899</v>
      </c>
      <c r="AK35">
        <v>42.414000000000001</v>
      </c>
      <c r="AL35">
        <v>1413.203</v>
      </c>
      <c r="AO35">
        <v>79.194999999999993</v>
      </c>
      <c r="AP35">
        <v>-177.316</v>
      </c>
      <c r="AQ35">
        <v>-5625.5240000000003</v>
      </c>
      <c r="AR35">
        <v>817.28</v>
      </c>
      <c r="AT35">
        <v>224.691</v>
      </c>
      <c r="AU35">
        <v>22.641999999999999</v>
      </c>
      <c r="AX35">
        <v>-46.176999999999992</v>
      </c>
      <c r="AY35">
        <v>-50.048999999999999</v>
      </c>
      <c r="AZ35">
        <v>-99.006</v>
      </c>
      <c r="BA35">
        <v>-7.0000000000000001E-3</v>
      </c>
      <c r="BB35">
        <v>-131.792</v>
      </c>
      <c r="BC35">
        <v>30.185999999999993</v>
      </c>
      <c r="BF35">
        <v>-26.498999999999999</v>
      </c>
      <c r="BG35">
        <v>396.26</v>
      </c>
      <c r="BH35">
        <v>180.25300000000001</v>
      </c>
      <c r="BJ35">
        <v>248.64099999999999</v>
      </c>
      <c r="BQ35">
        <v>-1E-3</v>
      </c>
      <c r="BR35">
        <v>-225.21899999999999</v>
      </c>
      <c r="BW35">
        <v>-1118.9479999999999</v>
      </c>
      <c r="BZ35">
        <v>213.108</v>
      </c>
      <c r="CA35">
        <v>-2E-3</v>
      </c>
      <c r="CB35">
        <v>0.35499999999999998</v>
      </c>
      <c r="CC35">
        <v>-1828.0220000000002</v>
      </c>
      <c r="CF35">
        <v>72.760999999999996</v>
      </c>
      <c r="CH35">
        <v>-389.47899999999998</v>
      </c>
      <c r="CL35">
        <v>3.0000000000000001E-3</v>
      </c>
      <c r="CM35">
        <v>9.1450000000000014</v>
      </c>
      <c r="CU35">
        <v>-107.339</v>
      </c>
      <c r="CW35">
        <v>-3857.3389999999999</v>
      </c>
      <c r="CX35">
        <v>6.8349999999999795</v>
      </c>
      <c r="CY35">
        <v>1086.4000000000001</v>
      </c>
      <c r="CZ35">
        <v>2363.3049999999998</v>
      </c>
      <c r="DA35">
        <v>-59.222000000000001</v>
      </c>
      <c r="DB35">
        <v>-219.666</v>
      </c>
      <c r="DC35">
        <v>-1141.934</v>
      </c>
      <c r="DD35">
        <v>-24.347999999999999</v>
      </c>
      <c r="DE35">
        <v>-3392.7849999999999</v>
      </c>
      <c r="DF35">
        <v>-62.22</v>
      </c>
      <c r="DG35">
        <v>1230.704</v>
      </c>
      <c r="DH35">
        <v>-11.34</v>
      </c>
      <c r="DK35">
        <v>2058.46</v>
      </c>
      <c r="DL35">
        <v>2.4000000000000004E-2</v>
      </c>
      <c r="DO35">
        <v>-2E-3</v>
      </c>
      <c r="DQ35">
        <v>0.86799999999999988</v>
      </c>
      <c r="DR35">
        <v>629.67999999999995</v>
      </c>
      <c r="DS35">
        <v>-177.9</v>
      </c>
      <c r="DX35">
        <v>47.137</v>
      </c>
      <c r="EC35">
        <v>6.7409999999999997</v>
      </c>
      <c r="EE35">
        <v>1270.3050000000001</v>
      </c>
      <c r="EG35">
        <v>-0.02</v>
      </c>
      <c r="EH35">
        <v>14.36</v>
      </c>
      <c r="EK35">
        <v>-114.25</v>
      </c>
      <c r="EL35">
        <v>0.98</v>
      </c>
      <c r="EP35">
        <v>-941.745</v>
      </c>
      <c r="EQ35">
        <v>-176.34</v>
      </c>
      <c r="ES35">
        <v>-74.871000000000009</v>
      </c>
      <c r="ET35">
        <v>-12.141999999999999</v>
      </c>
      <c r="EV35">
        <v>2027.8589999999999</v>
      </c>
      <c r="EX35">
        <v>-11.648</v>
      </c>
      <c r="EY35">
        <v>-1.0569999999999999</v>
      </c>
      <c r="FA35">
        <v>1189.0130000000001</v>
      </c>
      <c r="FB35">
        <v>838.16700000000003</v>
      </c>
      <c r="FC35">
        <v>-139.41</v>
      </c>
      <c r="FD35">
        <v>-1E-3</v>
      </c>
      <c r="FH35">
        <v>-71.683999999999997</v>
      </c>
      <c r="FI35">
        <v>-140.07</v>
      </c>
      <c r="FJ35">
        <v>-463.28100000000001</v>
      </c>
      <c r="FK35">
        <v>-246.52099999999999</v>
      </c>
      <c r="FM35">
        <v>610.44100000000003</v>
      </c>
      <c r="FO35">
        <v>-104.77799999999999</v>
      </c>
      <c r="FP35">
        <v>4683.1379999999999</v>
      </c>
      <c r="FY35">
        <v>7553.3370000000004</v>
      </c>
      <c r="FZ35">
        <v>-16.029999999999998</v>
      </c>
      <c r="GA35">
        <v>-32.689</v>
      </c>
      <c r="GD35">
        <v>-939.82399999999996</v>
      </c>
      <c r="GE35">
        <v>-118.142</v>
      </c>
      <c r="GI35">
        <v>-423.52499999999998</v>
      </c>
      <c r="GJ35">
        <v>-2475.1080000000002</v>
      </c>
      <c r="GK35">
        <v>98.76</v>
      </c>
      <c r="GL35">
        <v>-1168.519</v>
      </c>
      <c r="GM35">
        <v>-34.86</v>
      </c>
      <c r="GN35">
        <v>53.142000000000003</v>
      </c>
      <c r="GP35">
        <v>-338.61599999999999</v>
      </c>
      <c r="GQ35">
        <v>-97.93</v>
      </c>
      <c r="GR35">
        <v>-56.213999999999999</v>
      </c>
      <c r="GS35">
        <v>-837.19100000000003</v>
      </c>
      <c r="GT35">
        <v>0.08</v>
      </c>
      <c r="GV35">
        <v>-867.25199999999995</v>
      </c>
      <c r="GW35">
        <v>-13.737000000000002</v>
      </c>
      <c r="GX35">
        <v>12.457000000000001</v>
      </c>
      <c r="HA35">
        <v>-48.359000000000002</v>
      </c>
      <c r="HB35">
        <v>20.805000000000003</v>
      </c>
      <c r="HC35">
        <v>-374.67899999999997</v>
      </c>
      <c r="HD35">
        <v>72.296000000000006</v>
      </c>
      <c r="HK35">
        <v>-20.805999999999997</v>
      </c>
      <c r="HL35">
        <v>2654.2379999999998</v>
      </c>
      <c r="HM35">
        <v>-402.56299999999999</v>
      </c>
      <c r="HN35">
        <v>-7596</v>
      </c>
      <c r="HO35">
        <v>-37.485999999999997</v>
      </c>
      <c r="HP35">
        <v>-15.74</v>
      </c>
      <c r="HR35">
        <v>1856.5550000000001</v>
      </c>
      <c r="HS35">
        <v>145.71600000000001</v>
      </c>
      <c r="HV35">
        <v>99.608000000000004</v>
      </c>
      <c r="HW35">
        <v>-12.12</v>
      </c>
    </row>
    <row r="36" spans="1:232" x14ac:dyDescent="0.2">
      <c r="A36">
        <v>2014</v>
      </c>
      <c r="B36">
        <v>-1432.2079999999987</v>
      </c>
      <c r="D36">
        <v>18.209</v>
      </c>
      <c r="E36">
        <v>574.37599999999998</v>
      </c>
      <c r="G36">
        <v>1632.16</v>
      </c>
      <c r="J36">
        <v>38.991</v>
      </c>
      <c r="L36">
        <v>-32.621000000000002</v>
      </c>
      <c r="M36">
        <v>-216.77899999999997</v>
      </c>
      <c r="N36">
        <v>-151.63999999999999</v>
      </c>
      <c r="O36">
        <v>697.4</v>
      </c>
      <c r="P36">
        <v>-56.591000000000008</v>
      </c>
      <c r="Q36">
        <v>-26.698</v>
      </c>
      <c r="R36">
        <v>-1.2999999999999998E-2</v>
      </c>
      <c r="S36">
        <v>-417.68700000000001</v>
      </c>
      <c r="T36">
        <v>-649.93299999999999</v>
      </c>
      <c r="U36">
        <v>1.7809999999999999</v>
      </c>
      <c r="Y36">
        <v>9.0969999999999995</v>
      </c>
      <c r="Z36">
        <v>-19.332999999999998</v>
      </c>
      <c r="AA36">
        <v>1E-3</v>
      </c>
      <c r="AB36">
        <v>168.875</v>
      </c>
      <c r="AD36">
        <v>107.64100000000001</v>
      </c>
      <c r="AE36">
        <v>-102.479</v>
      </c>
      <c r="AG36">
        <v>2.9390000000000001</v>
      </c>
      <c r="AK36">
        <v>41.432999999999993</v>
      </c>
      <c r="AL36">
        <v>1605.1059999999998</v>
      </c>
      <c r="AO36">
        <v>67.802999999999997</v>
      </c>
      <c r="AP36">
        <v>-166.63</v>
      </c>
      <c r="AQ36">
        <v>-6180.777</v>
      </c>
      <c r="AR36">
        <v>842.03800000000001</v>
      </c>
      <c r="AT36">
        <v>226.364</v>
      </c>
      <c r="AU36">
        <v>21.277999999999999</v>
      </c>
      <c r="AX36">
        <v>-47.713999999999999</v>
      </c>
      <c r="AY36">
        <v>-37.628999999999998</v>
      </c>
      <c r="AZ36">
        <v>-101.627</v>
      </c>
      <c r="BA36">
        <v>-1.4999999999999999E-2</v>
      </c>
      <c r="BB36">
        <v>-148.28900000000002</v>
      </c>
      <c r="BC36">
        <v>27.077000000000012</v>
      </c>
      <c r="BF36">
        <v>-26.538</v>
      </c>
      <c r="BG36">
        <v>432.61</v>
      </c>
      <c r="BH36">
        <v>150.23699999999999</v>
      </c>
      <c r="BJ36">
        <v>225.04599999999999</v>
      </c>
      <c r="BQ36">
        <v>-1E-3</v>
      </c>
      <c r="BR36">
        <v>-227.501</v>
      </c>
      <c r="BW36">
        <v>-1081.5319999999999</v>
      </c>
      <c r="BZ36">
        <v>216.721</v>
      </c>
      <c r="CA36">
        <v>-2E-3</v>
      </c>
      <c r="CB36">
        <v>0.82699999999999996</v>
      </c>
      <c r="CC36">
        <v>-1804.479</v>
      </c>
      <c r="CF36">
        <v>93.731000000000009</v>
      </c>
      <c r="CH36">
        <v>-419.32300000000004</v>
      </c>
      <c r="CM36">
        <v>9.9009999999999998</v>
      </c>
      <c r="CU36">
        <v>-122.12</v>
      </c>
      <c r="CW36">
        <v>-3784.681</v>
      </c>
      <c r="CX36">
        <v>-40.76600000000002</v>
      </c>
      <c r="CY36">
        <v>1077.8869999999999</v>
      </c>
      <c r="CZ36">
        <v>2517.5889999999999</v>
      </c>
      <c r="DA36">
        <v>-54.537999999999997</v>
      </c>
      <c r="DB36">
        <v>-225.28</v>
      </c>
      <c r="DC36">
        <v>-1046.9470000000001</v>
      </c>
      <c r="DD36">
        <v>-19.048999999999999</v>
      </c>
      <c r="DE36">
        <v>-3204.5369999999998</v>
      </c>
      <c r="DF36">
        <v>-63.22</v>
      </c>
      <c r="DG36">
        <v>1348.3619999999999</v>
      </c>
      <c r="DH36">
        <v>-11.94</v>
      </c>
      <c r="DK36">
        <v>1994.84</v>
      </c>
      <c r="DL36">
        <v>-8.4000000000000005E-2</v>
      </c>
      <c r="DO36">
        <v>-5.0000000000000001E-3</v>
      </c>
      <c r="DR36">
        <v>357.577</v>
      </c>
      <c r="DS36">
        <v>-148.08000000000001</v>
      </c>
      <c r="DW36">
        <v>-1E-3</v>
      </c>
      <c r="DX36">
        <v>38.579000000000008</v>
      </c>
      <c r="EC36">
        <v>5.96</v>
      </c>
      <c r="EE36">
        <v>1207.933</v>
      </c>
      <c r="EH36">
        <v>18.86</v>
      </c>
      <c r="EK36">
        <v>-108.045</v>
      </c>
      <c r="EL36">
        <v>1.18</v>
      </c>
      <c r="EM36">
        <v>-5.0000000000000001E-3</v>
      </c>
      <c r="EP36">
        <v>-946.30799999999999</v>
      </c>
      <c r="EQ36">
        <v>-196.06</v>
      </c>
      <c r="ES36">
        <v>-66.228999999999999</v>
      </c>
      <c r="ET36">
        <v>-13.577999999999999</v>
      </c>
      <c r="EV36">
        <v>2120.096</v>
      </c>
      <c r="EX36">
        <v>-10.683999999999999</v>
      </c>
      <c r="FA36">
        <v>1269.0740000000001</v>
      </c>
      <c r="FB36">
        <v>804.25</v>
      </c>
      <c r="FC36">
        <v>-157.80599999999998</v>
      </c>
      <c r="FH36">
        <v>-69.350000000000009</v>
      </c>
      <c r="FI36">
        <v>-160.04</v>
      </c>
      <c r="FJ36">
        <v>-470.327</v>
      </c>
      <c r="FK36">
        <v>-212.88200000000001</v>
      </c>
      <c r="FM36">
        <v>613.10400000000004</v>
      </c>
      <c r="FO36">
        <v>-133.52700000000002</v>
      </c>
      <c r="FP36">
        <v>4484.4760000000006</v>
      </c>
      <c r="FY36">
        <v>7119.58</v>
      </c>
      <c r="FZ36">
        <v>-16.38</v>
      </c>
      <c r="GA36">
        <v>-29.172000000000001</v>
      </c>
      <c r="GD36">
        <v>-941.96199999999999</v>
      </c>
      <c r="GE36">
        <v>-106.592</v>
      </c>
      <c r="GI36">
        <v>-412.97199999999998</v>
      </c>
      <c r="GJ36">
        <v>-2525.1439999999998</v>
      </c>
      <c r="GK36">
        <v>154.97999999999999</v>
      </c>
      <c r="GL36">
        <v>-1192.405</v>
      </c>
      <c r="GM36">
        <v>-36.479999999999997</v>
      </c>
      <c r="GN36">
        <v>55.058</v>
      </c>
      <c r="GP36">
        <v>-378.25299999999999</v>
      </c>
      <c r="GQ36">
        <v>-98.94</v>
      </c>
      <c r="GR36">
        <v>-82.221000000000004</v>
      </c>
      <c r="GS36">
        <v>-863.04499999999996</v>
      </c>
      <c r="GT36">
        <v>6.8000000000000005E-2</v>
      </c>
      <c r="GU36">
        <v>-0.113</v>
      </c>
      <c r="GV36">
        <v>-820.49400000000003</v>
      </c>
      <c r="GW36">
        <v>-42.901999999999994</v>
      </c>
      <c r="GX36">
        <v>1.149</v>
      </c>
      <c r="HA36">
        <v>-41.728999999999999</v>
      </c>
      <c r="HB36">
        <v>19.34</v>
      </c>
      <c r="HC36">
        <v>-352.952</v>
      </c>
      <c r="HD36">
        <v>64.263000000000005</v>
      </c>
      <c r="HK36">
        <v>-6.4560000000000004</v>
      </c>
      <c r="HL36">
        <v>2651.192</v>
      </c>
      <c r="HM36">
        <v>-370.88199999999995</v>
      </c>
      <c r="HN36">
        <v>-6993</v>
      </c>
      <c r="HO36">
        <v>-37.170999999999999</v>
      </c>
      <c r="HP36">
        <v>-12.54</v>
      </c>
      <c r="HR36">
        <v>1728.84</v>
      </c>
      <c r="HS36">
        <v>172.74699999999999</v>
      </c>
      <c r="HV36">
        <v>84.090999999999994</v>
      </c>
      <c r="HW36">
        <v>-11.2</v>
      </c>
    </row>
    <row r="37" spans="1:232" x14ac:dyDescent="0.2">
      <c r="A37">
        <v>2015</v>
      </c>
      <c r="B37">
        <v>-1759.0699999999997</v>
      </c>
      <c r="D37">
        <v>17.847000000000001</v>
      </c>
      <c r="E37">
        <v>592.32100000000003</v>
      </c>
      <c r="G37">
        <v>1745.5239999999999</v>
      </c>
      <c r="J37">
        <v>25.909999999999997</v>
      </c>
      <c r="L37">
        <v>-43.024999999999999</v>
      </c>
      <c r="M37">
        <v>-162.40300000000002</v>
      </c>
      <c r="N37">
        <v>-163.12899999999999</v>
      </c>
      <c r="O37">
        <v>674.03499999999997</v>
      </c>
      <c r="P37">
        <v>-96.744</v>
      </c>
      <c r="Q37">
        <v>-22.309000000000001</v>
      </c>
      <c r="R37">
        <v>4.5999999999999999E-2</v>
      </c>
      <c r="S37">
        <v>-425.947</v>
      </c>
      <c r="T37">
        <v>-647.75199999999995</v>
      </c>
      <c r="U37">
        <v>1.2250000000000001</v>
      </c>
      <c r="Y37">
        <v>4.4000000000000004</v>
      </c>
      <c r="Z37">
        <v>-18.864999999999998</v>
      </c>
      <c r="AA37">
        <v>5.0000000000000001E-3</v>
      </c>
      <c r="AB37">
        <v>439.21999999999997</v>
      </c>
      <c r="AD37">
        <v>115.48299999999999</v>
      </c>
      <c r="AE37">
        <v>-121.85899999999999</v>
      </c>
      <c r="AG37">
        <v>1.905</v>
      </c>
      <c r="AK37">
        <v>59.806000000000004</v>
      </c>
      <c r="AL37">
        <v>1561.451</v>
      </c>
      <c r="AO37">
        <v>115.68</v>
      </c>
      <c r="AP37">
        <v>-167.53100000000001</v>
      </c>
      <c r="AQ37">
        <v>-6679.6780000000008</v>
      </c>
      <c r="AR37">
        <v>849.78</v>
      </c>
      <c r="AT37">
        <v>221.364</v>
      </c>
      <c r="AU37">
        <v>21.016999999999999</v>
      </c>
      <c r="AX37">
        <v>-34.853000000000002</v>
      </c>
      <c r="AY37">
        <v>-47.325000000000003</v>
      </c>
      <c r="AZ37">
        <v>-103.16800000000001</v>
      </c>
      <c r="BA37">
        <v>-1E-3</v>
      </c>
      <c r="BB37">
        <v>-143.44300000000001</v>
      </c>
      <c r="BC37">
        <v>7.2480000000000047</v>
      </c>
      <c r="BF37">
        <v>-16.422000000000001</v>
      </c>
      <c r="BG37">
        <v>440.59800000000001</v>
      </c>
      <c r="BH37">
        <v>189.916</v>
      </c>
      <c r="BJ37">
        <v>217.649</v>
      </c>
      <c r="BM37">
        <v>-1E-3</v>
      </c>
      <c r="BR37">
        <v>-203.392</v>
      </c>
      <c r="BW37">
        <v>-1159.25</v>
      </c>
      <c r="BZ37">
        <v>216.601</v>
      </c>
      <c r="CB37">
        <v>0.40000000000000036</v>
      </c>
      <c r="CC37">
        <v>-1836.2810000000002</v>
      </c>
      <c r="CF37">
        <v>97.826000000000008</v>
      </c>
      <c r="CH37">
        <v>-444.32</v>
      </c>
      <c r="CM37">
        <v>9.7439999999999998</v>
      </c>
      <c r="CU37">
        <v>-123.473</v>
      </c>
      <c r="CW37">
        <v>-3926.16</v>
      </c>
      <c r="CX37">
        <v>-69.82099999999997</v>
      </c>
      <c r="CY37">
        <v>1109.0409999999999</v>
      </c>
      <c r="CZ37">
        <v>2990.37</v>
      </c>
      <c r="DA37">
        <v>-73.537999999999997</v>
      </c>
      <c r="DB37">
        <v>-236.607</v>
      </c>
      <c r="DC37">
        <v>-1246.8019999999999</v>
      </c>
      <c r="DD37">
        <v>-24.233000000000001</v>
      </c>
      <c r="DE37">
        <v>-3187.4340000000002</v>
      </c>
      <c r="DF37">
        <v>-67.98</v>
      </c>
      <c r="DG37">
        <v>1270.1339999999998</v>
      </c>
      <c r="DH37">
        <v>-12.62</v>
      </c>
      <c r="DK37">
        <v>1963.81</v>
      </c>
      <c r="DL37">
        <v>0.11300000000000002</v>
      </c>
      <c r="DR37">
        <v>270.19099999999997</v>
      </c>
      <c r="DS37">
        <v>-170.43800000000002</v>
      </c>
      <c r="DX37">
        <v>150.42699999999999</v>
      </c>
      <c r="EC37">
        <v>5.3079999999999998</v>
      </c>
      <c r="EE37">
        <v>1210.134</v>
      </c>
      <c r="EH37">
        <v>22.28</v>
      </c>
      <c r="EK37">
        <v>-56.011000000000003</v>
      </c>
      <c r="EM37">
        <v>-0.13200000000000001</v>
      </c>
      <c r="EP37">
        <v>-1048.8620000000001</v>
      </c>
      <c r="EQ37">
        <v>-184.64</v>
      </c>
      <c r="ES37">
        <v>-68.671999999999997</v>
      </c>
      <c r="ET37">
        <v>-15.493</v>
      </c>
      <c r="EV37">
        <v>2114.2190000000001</v>
      </c>
      <c r="EX37">
        <v>-10.683999999999999</v>
      </c>
      <c r="FA37">
        <v>1287.529</v>
      </c>
      <c r="FB37">
        <v>832.01499999999999</v>
      </c>
      <c r="FC37">
        <v>-162.68600000000001</v>
      </c>
      <c r="FH37">
        <v>-79.358000000000004</v>
      </c>
      <c r="FI37">
        <v>-197.85900000000001</v>
      </c>
      <c r="FJ37">
        <v>-529.79200000000003</v>
      </c>
      <c r="FK37">
        <v>-282.05900000000003</v>
      </c>
      <c r="FM37">
        <v>545.70799999999997</v>
      </c>
      <c r="FO37">
        <v>-130.93199999999999</v>
      </c>
      <c r="FP37">
        <v>4919.634</v>
      </c>
      <c r="FY37">
        <v>7241.9549999999999</v>
      </c>
      <c r="FZ37">
        <v>-17.512999999999998</v>
      </c>
      <c r="GA37">
        <v>-36.570999999999998</v>
      </c>
      <c r="GD37">
        <v>-977.928</v>
      </c>
      <c r="GE37">
        <v>-118.97</v>
      </c>
      <c r="GI37">
        <v>-408.34199999999998</v>
      </c>
      <c r="GJ37">
        <v>-2801.63</v>
      </c>
      <c r="GK37">
        <v>147.26</v>
      </c>
      <c r="GL37">
        <v>-1306.933</v>
      </c>
      <c r="GM37">
        <v>-33.54</v>
      </c>
      <c r="GN37">
        <v>37.771999999999998</v>
      </c>
      <c r="GP37">
        <v>-406.05700000000002</v>
      </c>
      <c r="GQ37">
        <v>-56.234000000000002</v>
      </c>
      <c r="GR37">
        <v>-88.02</v>
      </c>
      <c r="GS37">
        <v>-841.30899999999997</v>
      </c>
      <c r="GT37">
        <v>6.8000000000000005E-2</v>
      </c>
      <c r="GV37">
        <v>-889.09699999999998</v>
      </c>
      <c r="GW37">
        <v>-77.429000000000002</v>
      </c>
      <c r="GX37">
        <v>13.476000000000001</v>
      </c>
      <c r="HA37">
        <v>-47.407000000000004</v>
      </c>
      <c r="HB37">
        <v>17.588999999999999</v>
      </c>
      <c r="HC37">
        <v>-506.14699999999999</v>
      </c>
      <c r="HD37">
        <v>69.284000000000006</v>
      </c>
      <c r="HK37">
        <v>-6.4749999999999996</v>
      </c>
      <c r="HL37">
        <v>2593.12</v>
      </c>
      <c r="HM37">
        <v>-257.42499999999995</v>
      </c>
      <c r="HN37">
        <v>-6898</v>
      </c>
      <c r="HO37">
        <v>-39.594000000000001</v>
      </c>
      <c r="HP37">
        <v>-16.16</v>
      </c>
      <c r="HR37">
        <v>1872.431</v>
      </c>
      <c r="HS37">
        <v>181.54300000000001</v>
      </c>
      <c r="HV37">
        <v>36.143000000000001</v>
      </c>
      <c r="HW37">
        <v>-12.86</v>
      </c>
    </row>
    <row r="38" spans="1:232" x14ac:dyDescent="0.2">
      <c r="A38">
        <v>2016</v>
      </c>
      <c r="B38">
        <v>100.79299999999785</v>
      </c>
      <c r="D38">
        <v>15.997999999999999</v>
      </c>
      <c r="E38">
        <v>690.3599999999999</v>
      </c>
      <c r="G38">
        <v>1658.258</v>
      </c>
      <c r="J38">
        <v>29.609000000000002</v>
      </c>
      <c r="M38">
        <v>-93.12700000000001</v>
      </c>
      <c r="N38">
        <v>-147.642</v>
      </c>
      <c r="O38">
        <v>716.01099999999997</v>
      </c>
      <c r="P38">
        <v>-217.46299999999999</v>
      </c>
      <c r="Q38">
        <v>-26.088999999999999</v>
      </c>
      <c r="R38">
        <v>0.68300000000000005</v>
      </c>
      <c r="S38">
        <v>-337.72400000000005</v>
      </c>
      <c r="T38">
        <v>-641.75400000000002</v>
      </c>
      <c r="U38">
        <v>1.208</v>
      </c>
      <c r="Z38">
        <v>-18.530999999999999</v>
      </c>
      <c r="AB38">
        <v>690.48399999999992</v>
      </c>
      <c r="AD38">
        <v>116.824</v>
      </c>
      <c r="AE38">
        <v>-136.06800000000001</v>
      </c>
      <c r="AG38">
        <v>2.7869999999999999</v>
      </c>
      <c r="AK38">
        <v>56.105999999999995</v>
      </c>
      <c r="AL38">
        <v>1967.1350000000002</v>
      </c>
      <c r="AO38">
        <v>115.68300000000001</v>
      </c>
      <c r="AP38">
        <v>-164.77799999999999</v>
      </c>
      <c r="AQ38">
        <v>-7540.6670000000004</v>
      </c>
      <c r="AR38">
        <v>624.69899999999996</v>
      </c>
      <c r="AT38">
        <v>190.35400000000001</v>
      </c>
      <c r="AU38">
        <v>21.22</v>
      </c>
      <c r="AX38">
        <v>-30.453000000000003</v>
      </c>
      <c r="AY38">
        <v>-59.863999999999997</v>
      </c>
      <c r="AZ38">
        <v>-74.037000000000006</v>
      </c>
      <c r="BB38">
        <v>-106.66200000000001</v>
      </c>
      <c r="BC38">
        <v>1.0600000000000023</v>
      </c>
      <c r="BF38">
        <v>-24.074000000000002</v>
      </c>
      <c r="BG38">
        <v>362.74099999999999</v>
      </c>
      <c r="BH38">
        <v>106.21299999999999</v>
      </c>
      <c r="BJ38">
        <v>242.52</v>
      </c>
      <c r="BR38">
        <v>-226.517</v>
      </c>
      <c r="BW38">
        <v>-1105.3789999999999</v>
      </c>
      <c r="BZ38">
        <v>193.78399999999999</v>
      </c>
      <c r="CB38">
        <v>-0.505</v>
      </c>
      <c r="CC38">
        <v>-1835.306</v>
      </c>
      <c r="CF38">
        <v>82.117999999999995</v>
      </c>
      <c r="CH38">
        <v>-469.29500000000002</v>
      </c>
      <c r="CM38">
        <v>7.9779999999999998</v>
      </c>
      <c r="CU38">
        <v>-119.54700000000001</v>
      </c>
      <c r="CW38">
        <v>-4266.95</v>
      </c>
      <c r="CX38">
        <v>-62.41500000000002</v>
      </c>
      <c r="CY38">
        <v>2278.79</v>
      </c>
      <c r="CZ38">
        <v>3915.6190000000001</v>
      </c>
      <c r="DA38">
        <v>-64.376999999999995</v>
      </c>
      <c r="DB38">
        <v>-208.05099999999999</v>
      </c>
      <c r="DC38">
        <v>-1213.277</v>
      </c>
      <c r="DD38">
        <v>-24.09</v>
      </c>
      <c r="DE38">
        <v>-3138.3110000000001</v>
      </c>
      <c r="DF38">
        <v>-59.396999999999998</v>
      </c>
      <c r="DG38">
        <v>1354.25</v>
      </c>
      <c r="DK38">
        <v>1859.3050000000001</v>
      </c>
      <c r="DL38">
        <v>-4.8490000000000002</v>
      </c>
      <c r="DR38">
        <v>392.46899999999999</v>
      </c>
      <c r="DS38">
        <v>-186.643</v>
      </c>
      <c r="DX38">
        <v>122.50099999999998</v>
      </c>
      <c r="EB38">
        <v>-17.468</v>
      </c>
      <c r="EC38">
        <v>4.8360000000000003</v>
      </c>
      <c r="EE38">
        <v>1277.07</v>
      </c>
      <c r="EG38">
        <v>-0.02</v>
      </c>
      <c r="EH38">
        <v>21.9</v>
      </c>
      <c r="EP38">
        <v>-1087.1769999999999</v>
      </c>
      <c r="EQ38">
        <v>-171.88499999999999</v>
      </c>
      <c r="ES38">
        <v>-76.093999999999994</v>
      </c>
      <c r="ET38">
        <v>-12.925000000000001</v>
      </c>
      <c r="EV38">
        <v>1847.376</v>
      </c>
      <c r="EX38">
        <v>-10.611000000000001</v>
      </c>
      <c r="FA38">
        <v>1388.4350000000002</v>
      </c>
      <c r="FB38">
        <v>879.50800000000004</v>
      </c>
      <c r="FC38">
        <v>-171.54599999999999</v>
      </c>
      <c r="FF38">
        <v>32.972000000000001</v>
      </c>
      <c r="FH38">
        <v>-103.104</v>
      </c>
      <c r="FI38">
        <v>-198.24700000000001</v>
      </c>
      <c r="FJ38">
        <v>-490.29399999999998</v>
      </c>
      <c r="FK38">
        <v>-276.49599999999998</v>
      </c>
      <c r="FM38">
        <v>1214.5440000000001</v>
      </c>
      <c r="FO38">
        <v>-159.285</v>
      </c>
      <c r="FP38">
        <v>5058.4810000000007</v>
      </c>
      <c r="FY38">
        <v>7599.3360000000002</v>
      </c>
      <c r="FZ38">
        <v>-23.177</v>
      </c>
      <c r="GA38">
        <v>-46.121000000000002</v>
      </c>
      <c r="GD38">
        <v>-941.26100000000008</v>
      </c>
      <c r="GE38">
        <v>-116.449</v>
      </c>
      <c r="GI38">
        <v>-406.197</v>
      </c>
      <c r="GJ38">
        <v>-2930.6219999999998</v>
      </c>
      <c r="GK38">
        <v>152</v>
      </c>
      <c r="GL38">
        <v>-1292.1869999999999</v>
      </c>
      <c r="GM38">
        <v>-33.607999999999997</v>
      </c>
      <c r="GN38">
        <v>-10.869999999999997</v>
      </c>
      <c r="GO38">
        <v>-0.81699999999999995</v>
      </c>
      <c r="GP38">
        <v>-396.47</v>
      </c>
      <c r="GQ38">
        <v>-59</v>
      </c>
      <c r="GR38">
        <v>-122.026</v>
      </c>
      <c r="GS38">
        <v>-862.29899999999998</v>
      </c>
      <c r="GV38">
        <v>-821.28599999999994</v>
      </c>
      <c r="GX38">
        <v>49.24</v>
      </c>
      <c r="HA38">
        <v>-76.228999999999999</v>
      </c>
      <c r="HB38">
        <v>20.955000000000002</v>
      </c>
      <c r="HC38">
        <v>-502.57</v>
      </c>
      <c r="HD38">
        <v>48.595999999999997</v>
      </c>
      <c r="HK38">
        <v>-10.122999999999999</v>
      </c>
      <c r="HL38">
        <v>2457.2489999999998</v>
      </c>
      <c r="HM38">
        <v>-175.25</v>
      </c>
      <c r="HN38">
        <v>-7259</v>
      </c>
      <c r="HO38">
        <v>-41.366999999999997</v>
      </c>
      <c r="HP38">
        <v>-21.581</v>
      </c>
      <c r="HR38">
        <v>1644.857</v>
      </c>
      <c r="HS38">
        <v>123.82899999999999</v>
      </c>
      <c r="HW38">
        <v>-9.6539999999999999</v>
      </c>
    </row>
    <row r="39" spans="1:232" x14ac:dyDescent="0.2">
      <c r="A39">
        <v>2017</v>
      </c>
      <c r="B39">
        <v>-1448.8269999999975</v>
      </c>
      <c r="D39">
        <v>8.8160000000000007</v>
      </c>
      <c r="E39">
        <v>651.76299999999992</v>
      </c>
      <c r="G39">
        <v>1517.7080000000001</v>
      </c>
      <c r="J39">
        <v>6.5500000000000007</v>
      </c>
      <c r="M39">
        <v>-126.42099999999999</v>
      </c>
      <c r="N39">
        <v>-145.76400000000001</v>
      </c>
      <c r="O39">
        <v>682.98800000000006</v>
      </c>
      <c r="P39">
        <v>-232.62</v>
      </c>
      <c r="Q39">
        <v>-23.32</v>
      </c>
      <c r="R39">
        <v>0.68500000000000005</v>
      </c>
      <c r="S39">
        <v>-343.06700000000001</v>
      </c>
      <c r="T39">
        <v>-688.88300000000004</v>
      </c>
      <c r="U39">
        <v>1.2110000000000001</v>
      </c>
      <c r="Z39">
        <v>-17.12</v>
      </c>
      <c r="AB39">
        <v>847.32199999999989</v>
      </c>
      <c r="AD39">
        <v>111.173</v>
      </c>
      <c r="AE39">
        <v>-143.56200000000001</v>
      </c>
      <c r="AG39">
        <v>4.8520000000000003</v>
      </c>
      <c r="AK39">
        <v>46.295000000000002</v>
      </c>
      <c r="AL39">
        <v>2102.6310000000003</v>
      </c>
      <c r="AO39">
        <v>102</v>
      </c>
      <c r="AP39">
        <v>-170.98400000000001</v>
      </c>
      <c r="AQ39">
        <v>-8292.0319999999992</v>
      </c>
      <c r="AR39">
        <v>533.05899999999997</v>
      </c>
      <c r="AT39">
        <v>235.221</v>
      </c>
      <c r="AU39">
        <v>24.024999999999999</v>
      </c>
      <c r="AX39">
        <v>-14.948</v>
      </c>
      <c r="AY39">
        <v>-63.34</v>
      </c>
      <c r="AZ39">
        <v>-68.319999999999993</v>
      </c>
      <c r="BB39">
        <v>-157.29399999999998</v>
      </c>
      <c r="BC39">
        <v>-14.63900000000001</v>
      </c>
      <c r="BF39">
        <v>-20.56</v>
      </c>
      <c r="BG39">
        <v>349.48500000000001</v>
      </c>
      <c r="BH39">
        <v>89.164000000000001</v>
      </c>
      <c r="BJ39">
        <v>205.59200000000001</v>
      </c>
      <c r="BQ39">
        <v>-2E-3</v>
      </c>
      <c r="BR39">
        <v>-222.392</v>
      </c>
      <c r="BW39">
        <v>-1150.6489999999999</v>
      </c>
      <c r="BZ39">
        <v>183.74299999999999</v>
      </c>
      <c r="CB39">
        <v>-1.0619999999999998</v>
      </c>
      <c r="CC39">
        <v>-1832.162</v>
      </c>
      <c r="CF39">
        <v>158.12299999999999</v>
      </c>
      <c r="CH39">
        <v>-474.58800000000002</v>
      </c>
      <c r="CM39">
        <v>8.4740000000000002</v>
      </c>
      <c r="CU39">
        <v>-117.577</v>
      </c>
      <c r="CW39">
        <v>-4408.66</v>
      </c>
      <c r="CX39">
        <v>-106.68199999999996</v>
      </c>
      <c r="CY39">
        <v>2495.7060000000001</v>
      </c>
      <c r="CZ39">
        <v>3914.067</v>
      </c>
      <c r="DA39">
        <v>-53.02</v>
      </c>
      <c r="DB39">
        <v>-236.203</v>
      </c>
      <c r="DC39">
        <v>-1325.61</v>
      </c>
      <c r="DD39">
        <v>-20.088999999999999</v>
      </c>
      <c r="DE39">
        <v>-3144.6680000000001</v>
      </c>
      <c r="DF39">
        <v>-55.9</v>
      </c>
      <c r="DG39">
        <v>1509.3440000000001</v>
      </c>
      <c r="DK39">
        <v>1733.8130000000001</v>
      </c>
      <c r="DL39">
        <v>-5.5470000000000006</v>
      </c>
      <c r="DR39">
        <v>841.08299999999997</v>
      </c>
      <c r="DS39">
        <v>-197.375</v>
      </c>
      <c r="DX39">
        <v>103.62799999999999</v>
      </c>
      <c r="EB39">
        <v>-17.515999999999998</v>
      </c>
      <c r="EC39">
        <v>4.8360000000000003</v>
      </c>
      <c r="EE39">
        <v>1264.1469999999999</v>
      </c>
      <c r="EG39">
        <v>-0.02</v>
      </c>
      <c r="EH39">
        <v>20.58</v>
      </c>
      <c r="EP39">
        <v>-1058.2719999999999</v>
      </c>
      <c r="EQ39">
        <v>-145.01400000000001</v>
      </c>
      <c r="ES39">
        <v>-78.263000000000005</v>
      </c>
      <c r="ET39">
        <v>-14.86</v>
      </c>
      <c r="EV39">
        <v>1906.0740000000001</v>
      </c>
      <c r="EX39">
        <v>-10.64</v>
      </c>
      <c r="FA39">
        <v>1318.0989999999999</v>
      </c>
      <c r="FB39">
        <v>806.02700000000004</v>
      </c>
      <c r="FC39">
        <v>-199.87</v>
      </c>
      <c r="FF39">
        <v>27.52</v>
      </c>
      <c r="FH39">
        <v>-124.057</v>
      </c>
      <c r="FI39">
        <v>-195.84700000000001</v>
      </c>
      <c r="FJ39">
        <v>-493.245</v>
      </c>
      <c r="FK39">
        <v>-286.54199999999997</v>
      </c>
      <c r="FM39">
        <v>1163.8040000000001</v>
      </c>
      <c r="FO39">
        <v>-171.81700000000001</v>
      </c>
      <c r="FP39">
        <v>5022.6820000000007</v>
      </c>
      <c r="FY39">
        <v>7120.41</v>
      </c>
      <c r="FZ39">
        <v>-24.9</v>
      </c>
      <c r="GA39">
        <v>-49.939</v>
      </c>
      <c r="GD39">
        <v>-1120.9599999999998</v>
      </c>
      <c r="GE39">
        <v>-111.68</v>
      </c>
      <c r="GI39">
        <v>-333.66200000000003</v>
      </c>
      <c r="GJ39">
        <v>-3041.145</v>
      </c>
      <c r="GK39">
        <v>116.42</v>
      </c>
      <c r="GL39">
        <v>-1331.809</v>
      </c>
      <c r="GM39">
        <v>-29.98</v>
      </c>
      <c r="GN39">
        <v>-2.7</v>
      </c>
      <c r="GO39">
        <v>-0.28299999999999997</v>
      </c>
      <c r="GP39">
        <v>-370.30499999999995</v>
      </c>
      <c r="GQ39">
        <v>-57.485999999999997</v>
      </c>
      <c r="GR39">
        <v>-138</v>
      </c>
      <c r="GS39">
        <v>-852.45799999999997</v>
      </c>
      <c r="GV39">
        <v>-894.12800000000004</v>
      </c>
      <c r="GX39">
        <v>40.32</v>
      </c>
      <c r="HA39">
        <v>-63.753999999999998</v>
      </c>
      <c r="HB39">
        <v>22.76</v>
      </c>
      <c r="HC39">
        <v>-520.28200000000004</v>
      </c>
      <c r="HD39">
        <v>66.807000000000002</v>
      </c>
      <c r="HK39">
        <v>-19.574999999999999</v>
      </c>
      <c r="HL39">
        <v>2247.799</v>
      </c>
      <c r="HM39">
        <v>-195.77999999999997</v>
      </c>
      <c r="HN39">
        <v>-6811.375</v>
      </c>
      <c r="HO39">
        <v>-10.56</v>
      </c>
      <c r="HP39">
        <v>-21.74</v>
      </c>
      <c r="HR39">
        <v>1509.8579999999999</v>
      </c>
      <c r="HS39">
        <v>108.43299999999999</v>
      </c>
      <c r="HW39">
        <v>-10.4</v>
      </c>
    </row>
    <row r="40" spans="1:232" x14ac:dyDescent="0.2">
      <c r="A40">
        <v>2018</v>
      </c>
      <c r="B40">
        <v>-879.42200000000594</v>
      </c>
      <c r="D40">
        <v>10.532</v>
      </c>
      <c r="E40">
        <v>629.43899999999996</v>
      </c>
      <c r="G40">
        <v>1367.3989999999999</v>
      </c>
      <c r="J40">
        <v>47.686999999999998</v>
      </c>
      <c r="M40">
        <v>-159.15200000000002</v>
      </c>
      <c r="N40">
        <v>-168.25800000000001</v>
      </c>
      <c r="O40">
        <v>679.86</v>
      </c>
      <c r="P40">
        <v>-228.8</v>
      </c>
      <c r="Q40">
        <v>-21.6</v>
      </c>
      <c r="R40">
        <v>0.68500000000000005</v>
      </c>
      <c r="S40">
        <v>-351.017</v>
      </c>
      <c r="T40">
        <v>-666.67200000000003</v>
      </c>
      <c r="U40">
        <v>1.2110000000000001</v>
      </c>
      <c r="Z40">
        <v>-13.9</v>
      </c>
      <c r="AB40">
        <v>937.11900000000014</v>
      </c>
      <c r="AD40">
        <v>103.08</v>
      </c>
      <c r="AE40">
        <v>-119.761</v>
      </c>
      <c r="AG40">
        <v>4.6970000000000001</v>
      </c>
      <c r="AK40">
        <v>41.959999999999994</v>
      </c>
      <c r="AL40">
        <v>2383.2159999999999</v>
      </c>
      <c r="AO40">
        <v>116</v>
      </c>
      <c r="AP40">
        <v>-172.7</v>
      </c>
      <c r="AQ40">
        <v>-9185.5280000000002</v>
      </c>
      <c r="AR40">
        <v>481.31700000000001</v>
      </c>
      <c r="AT40">
        <v>331.69099999999997</v>
      </c>
      <c r="AU40">
        <v>21.277999999999999</v>
      </c>
      <c r="AX40">
        <v>-38.954999999999998</v>
      </c>
      <c r="AY40">
        <v>-65.239999999999995</v>
      </c>
      <c r="AZ40">
        <v>-48.48</v>
      </c>
      <c r="BB40">
        <v>-149.76300000000001</v>
      </c>
      <c r="BC40">
        <v>-38.464999999999996</v>
      </c>
      <c r="BF40">
        <v>-24.908000000000001</v>
      </c>
      <c r="BG40">
        <v>349.447</v>
      </c>
      <c r="BH40">
        <v>86.698999999999998</v>
      </c>
      <c r="BJ40">
        <v>184.47399999999999</v>
      </c>
      <c r="BR40">
        <v>-232.428</v>
      </c>
      <c r="BW40">
        <v>-1064.652</v>
      </c>
      <c r="BZ40">
        <v>178.39599999999999</v>
      </c>
      <c r="CB40">
        <v>9.8000000000000004E-2</v>
      </c>
      <c r="CC40">
        <v>-1720.5619999999999</v>
      </c>
      <c r="CF40">
        <v>172.893</v>
      </c>
      <c r="CH40">
        <v>-487.18700000000001</v>
      </c>
      <c r="CM40">
        <v>6.657</v>
      </c>
      <c r="CU40">
        <v>-126.86499999999999</v>
      </c>
      <c r="CW40">
        <v>-4529.9520000000002</v>
      </c>
      <c r="CX40">
        <v>-105.773</v>
      </c>
      <c r="CY40">
        <v>2197.3960000000002</v>
      </c>
      <c r="CZ40">
        <v>3975.8240000000001</v>
      </c>
      <c r="DA40">
        <v>-60.292999999999999</v>
      </c>
      <c r="DB40">
        <v>-232.87200000000001</v>
      </c>
      <c r="DC40">
        <v>-1242.825</v>
      </c>
      <c r="DD40">
        <v>-20.088999999999999</v>
      </c>
      <c r="DE40">
        <v>-3012.7750000000001</v>
      </c>
      <c r="DF40">
        <v>-47.402000000000001</v>
      </c>
      <c r="DG40">
        <v>1531.1010000000001</v>
      </c>
      <c r="DK40">
        <v>1837.9179999999999</v>
      </c>
      <c r="DL40">
        <v>-6.8249999999999993</v>
      </c>
      <c r="DR40">
        <v>1067.3869999999999</v>
      </c>
      <c r="DS40">
        <v>-194.00200000000001</v>
      </c>
      <c r="DX40">
        <v>121.34699999999998</v>
      </c>
      <c r="EB40">
        <v>-17.515999999999998</v>
      </c>
      <c r="EC40">
        <v>4.8360000000000003</v>
      </c>
      <c r="EE40">
        <v>1279.432</v>
      </c>
      <c r="EG40">
        <v>-0.02</v>
      </c>
      <c r="EH40">
        <v>14.65</v>
      </c>
      <c r="EP40">
        <v>-1087.7520000000002</v>
      </c>
      <c r="EQ40">
        <v>-67.960999999999999</v>
      </c>
      <c r="ES40">
        <v>-78.304000000000002</v>
      </c>
      <c r="ET40">
        <v>-12.96</v>
      </c>
      <c r="EV40">
        <v>1889.0619999999999</v>
      </c>
      <c r="EX40">
        <v>-10.64</v>
      </c>
      <c r="FA40">
        <v>1176.211</v>
      </c>
      <c r="FB40">
        <v>778.98900000000003</v>
      </c>
      <c r="FC40">
        <v>-190.63199999999998</v>
      </c>
      <c r="FF40">
        <v>32.960999999999999</v>
      </c>
      <c r="FH40">
        <v>-106.426</v>
      </c>
      <c r="FI40">
        <v>-220.04600000000002</v>
      </c>
      <c r="FJ40">
        <v>-536.11200000000008</v>
      </c>
      <c r="FK40">
        <v>-255.446</v>
      </c>
      <c r="FM40">
        <v>1264.4000000000001</v>
      </c>
      <c r="FO40">
        <v>-160.13500000000002</v>
      </c>
      <c r="FP40">
        <v>5181.7690000000002</v>
      </c>
      <c r="FY40">
        <v>7340.8109999999997</v>
      </c>
      <c r="FZ40">
        <v>-20.5</v>
      </c>
      <c r="GA40">
        <v>-53.598999999999997</v>
      </c>
      <c r="GD40">
        <v>-1108.21</v>
      </c>
      <c r="GE40">
        <v>-109.66200000000001</v>
      </c>
      <c r="GI40">
        <v>-388.66200000000003</v>
      </c>
      <c r="GJ40">
        <v>-3034.4409999999998</v>
      </c>
      <c r="GK40">
        <v>126.52</v>
      </c>
      <c r="GL40">
        <v>-1364.682</v>
      </c>
      <c r="GM40">
        <v>-35.26</v>
      </c>
      <c r="GN40">
        <v>3.8599999999999994</v>
      </c>
      <c r="GO40">
        <v>-0.188</v>
      </c>
      <c r="GP40">
        <v>-403.21</v>
      </c>
      <c r="GQ40">
        <v>-60.939</v>
      </c>
      <c r="GR40">
        <v>-129.12</v>
      </c>
      <c r="GS40">
        <v>-886.15899999999999</v>
      </c>
      <c r="GT40">
        <v>-0.90400000000000003</v>
      </c>
      <c r="GV40">
        <v>-951.20400000000006</v>
      </c>
      <c r="GX40">
        <v>32.906999999999996</v>
      </c>
      <c r="HA40">
        <v>-42.592999999999996</v>
      </c>
      <c r="HB40">
        <v>19.209000000000003</v>
      </c>
      <c r="HC40">
        <v>-423.46199999999999</v>
      </c>
      <c r="HD40">
        <v>59.93</v>
      </c>
      <c r="HK40">
        <v>-5.7130000000000001</v>
      </c>
      <c r="HL40">
        <v>2254.2369999999996</v>
      </c>
      <c r="HM40">
        <v>-73.579000000000065</v>
      </c>
      <c r="HN40">
        <v>-5720.4130000000005</v>
      </c>
      <c r="HO40">
        <v>-41.48</v>
      </c>
      <c r="HP40">
        <v>-24.04</v>
      </c>
      <c r="HR40">
        <v>1002.677</v>
      </c>
      <c r="HS40">
        <v>-36.660000000000011</v>
      </c>
      <c r="HW40">
        <v>-12.36</v>
      </c>
    </row>
    <row r="42" spans="1:232" x14ac:dyDescent="0.2">
      <c r="C42">
        <f>+AVERAGE(C23:C40)</f>
        <v>1.3346</v>
      </c>
      <c r="D42">
        <f t="shared" ref="D42:BO42" si="0">+AVERAGE(D23:D40)</f>
        <v>10.889307692307693</v>
      </c>
      <c r="E42">
        <f t="shared" si="0"/>
        <v>749.09266666666667</v>
      </c>
      <c r="F42" t="e">
        <f t="shared" si="0"/>
        <v>#DIV/0!</v>
      </c>
      <c r="G42">
        <f t="shared" si="0"/>
        <v>1402.0999444444446</v>
      </c>
      <c r="H42" t="e">
        <f t="shared" si="0"/>
        <v>#DIV/0!</v>
      </c>
      <c r="I42" t="e">
        <f t="shared" si="0"/>
        <v>#DIV/0!</v>
      </c>
      <c r="J42">
        <f t="shared" si="0"/>
        <v>95.227611111111102</v>
      </c>
      <c r="K42" t="e">
        <f t="shared" si="0"/>
        <v>#DIV/0!</v>
      </c>
      <c r="L42">
        <f t="shared" si="0"/>
        <v>-36.19606666666666</v>
      </c>
      <c r="M42">
        <f t="shared" si="0"/>
        <v>-148.05016666666663</v>
      </c>
      <c r="N42">
        <f t="shared" si="0"/>
        <v>-154.26122222222222</v>
      </c>
      <c r="O42">
        <f t="shared" si="0"/>
        <v>569.14716666666652</v>
      </c>
      <c r="P42">
        <f t="shared" si="0"/>
        <v>-123.43533333333335</v>
      </c>
      <c r="Q42">
        <f t="shared" si="0"/>
        <v>-24.801222222222222</v>
      </c>
      <c r="R42">
        <f t="shared" si="0"/>
        <v>-0.46444444444444444</v>
      </c>
      <c r="S42">
        <f t="shared" si="0"/>
        <v>-353.0841111111111</v>
      </c>
      <c r="T42">
        <f t="shared" si="0"/>
        <v>-653.77755555555575</v>
      </c>
      <c r="U42">
        <f t="shared" si="0"/>
        <v>2.4346923076923073</v>
      </c>
      <c r="V42" t="e">
        <f t="shared" si="0"/>
        <v>#DIV/0!</v>
      </c>
      <c r="W42" t="e">
        <f t="shared" si="0"/>
        <v>#DIV/0!</v>
      </c>
      <c r="X42" t="e">
        <f t="shared" si="0"/>
        <v>#DIV/0!</v>
      </c>
      <c r="Y42">
        <f t="shared" si="0"/>
        <v>5.1513333333333327</v>
      </c>
      <c r="Z42">
        <f t="shared" si="0"/>
        <v>-12.019500000000001</v>
      </c>
      <c r="AA42">
        <f t="shared" si="0"/>
        <v>-2.0714285714285717E-3</v>
      </c>
      <c r="AB42">
        <f t="shared" si="0"/>
        <v>180.69688888888885</v>
      </c>
      <c r="AC42" t="e">
        <f t="shared" si="0"/>
        <v>#DIV/0!</v>
      </c>
      <c r="AD42">
        <f t="shared" si="0"/>
        <v>150.62044444444447</v>
      </c>
      <c r="AE42">
        <f t="shared" si="0"/>
        <v>-119.96977777777776</v>
      </c>
      <c r="AF42" t="e">
        <f t="shared" si="0"/>
        <v>#DIV/0!</v>
      </c>
      <c r="AG42">
        <f t="shared" si="0"/>
        <v>1.6580000000000001</v>
      </c>
      <c r="AH42" t="e">
        <f t="shared" si="0"/>
        <v>#DIV/0!</v>
      </c>
      <c r="AI42" t="e">
        <f t="shared" si="0"/>
        <v>#DIV/0!</v>
      </c>
      <c r="AJ42" t="e">
        <f t="shared" si="0"/>
        <v>#DIV/0!</v>
      </c>
      <c r="AK42">
        <f t="shared" si="0"/>
        <v>46.545444444444442</v>
      </c>
      <c r="AL42">
        <f t="shared" si="0"/>
        <v>1013.3578888888889</v>
      </c>
      <c r="AM42" t="e">
        <f t="shared" si="0"/>
        <v>#DIV/0!</v>
      </c>
      <c r="AN42" t="e">
        <f t="shared" si="0"/>
        <v>#DIV/0!</v>
      </c>
      <c r="AO42">
        <f t="shared" si="0"/>
        <v>87.405529411764704</v>
      </c>
      <c r="AP42">
        <f t="shared" si="0"/>
        <v>-181.77577777777773</v>
      </c>
      <c r="AQ42">
        <f t="shared" si="0"/>
        <v>-4488.6457777777787</v>
      </c>
      <c r="AR42">
        <f t="shared" si="0"/>
        <v>472.97266666666667</v>
      </c>
      <c r="AS42" t="e">
        <f t="shared" si="0"/>
        <v>#DIV/0!</v>
      </c>
      <c r="AT42">
        <f t="shared" si="0"/>
        <v>236.74416666666664</v>
      </c>
      <c r="AU42">
        <f t="shared" si="0"/>
        <v>23.549999999999997</v>
      </c>
      <c r="AV42" t="e">
        <f t="shared" si="0"/>
        <v>#DIV/0!</v>
      </c>
      <c r="AW42">
        <f t="shared" si="0"/>
        <v>-9.8763636363636369</v>
      </c>
      <c r="AX42">
        <f t="shared" si="0"/>
        <v>-31.216166666666666</v>
      </c>
      <c r="AY42">
        <f t="shared" si="0"/>
        <v>-67.643777777777771</v>
      </c>
      <c r="AZ42">
        <f t="shared" si="0"/>
        <v>-63.777111111111104</v>
      </c>
      <c r="BA42">
        <f t="shared" si="0"/>
        <v>-8.4314666666666671</v>
      </c>
      <c r="BB42">
        <f t="shared" si="0"/>
        <v>-140.70377777777773</v>
      </c>
      <c r="BC42">
        <f t="shared" si="0"/>
        <v>102.13261111111113</v>
      </c>
      <c r="BD42" t="e">
        <f t="shared" si="0"/>
        <v>#DIV/0!</v>
      </c>
      <c r="BE42" t="e">
        <f t="shared" si="0"/>
        <v>#DIV/0!</v>
      </c>
      <c r="BF42">
        <f t="shared" si="0"/>
        <v>-31.078555555555553</v>
      </c>
      <c r="BG42">
        <f t="shared" si="0"/>
        <v>345.86005555555556</v>
      </c>
      <c r="BH42">
        <f t="shared" si="0"/>
        <v>94.726833333333332</v>
      </c>
      <c r="BI42">
        <f t="shared" si="0"/>
        <v>-17.209666666666664</v>
      </c>
      <c r="BJ42">
        <f t="shared" si="0"/>
        <v>258.29538888888891</v>
      </c>
      <c r="BK42" t="e">
        <f t="shared" si="0"/>
        <v>#DIV/0!</v>
      </c>
      <c r="BL42" t="e">
        <f t="shared" si="0"/>
        <v>#DIV/0!</v>
      </c>
      <c r="BM42">
        <f t="shared" si="0"/>
        <v>-2.127272727272727E-2</v>
      </c>
      <c r="BN42" t="e">
        <f t="shared" si="0"/>
        <v>#DIV/0!</v>
      </c>
      <c r="BO42" t="e">
        <f t="shared" si="0"/>
        <v>#DIV/0!</v>
      </c>
      <c r="BP42" t="e">
        <f t="shared" ref="BP42:EA42" si="1">+AVERAGE(BP23:BP40)</f>
        <v>#DIV/0!</v>
      </c>
      <c r="BQ42">
        <f t="shared" si="1"/>
        <v>-1.3333333333333333E-3</v>
      </c>
      <c r="BR42">
        <f t="shared" si="1"/>
        <v>-218.40005555555555</v>
      </c>
      <c r="BS42" t="e">
        <f t="shared" si="1"/>
        <v>#DIV/0!</v>
      </c>
      <c r="BT42">
        <f t="shared" si="1"/>
        <v>-55.189800000000005</v>
      </c>
      <c r="BU42" t="e">
        <f t="shared" si="1"/>
        <v>#DIV/0!</v>
      </c>
      <c r="BV42" t="e">
        <f t="shared" si="1"/>
        <v>#DIV/0!</v>
      </c>
      <c r="BW42">
        <f t="shared" si="1"/>
        <v>-1404.3118888888889</v>
      </c>
      <c r="BX42" t="e">
        <f t="shared" si="1"/>
        <v>#DIV/0!</v>
      </c>
      <c r="BY42" t="e">
        <f t="shared" si="1"/>
        <v>#DIV/0!</v>
      </c>
      <c r="BZ42">
        <f t="shared" si="1"/>
        <v>222.52683333333337</v>
      </c>
      <c r="CA42">
        <f t="shared" si="1"/>
        <v>-7.8818181818181815E-2</v>
      </c>
      <c r="CB42">
        <f t="shared" si="1"/>
        <v>0.21744444444444441</v>
      </c>
      <c r="CC42">
        <f t="shared" si="1"/>
        <v>-1980.2692777777775</v>
      </c>
      <c r="CD42" t="e">
        <f t="shared" si="1"/>
        <v>#DIV/0!</v>
      </c>
      <c r="CE42" t="e">
        <f t="shared" si="1"/>
        <v>#DIV/0!</v>
      </c>
      <c r="CF42">
        <f t="shared" si="1"/>
        <v>24.054888888888886</v>
      </c>
      <c r="CG42" t="e">
        <f t="shared" si="1"/>
        <v>#DIV/0!</v>
      </c>
      <c r="CH42">
        <f t="shared" si="1"/>
        <v>-398.47511111111112</v>
      </c>
      <c r="CI42" t="e">
        <f t="shared" si="1"/>
        <v>#DIV/0!</v>
      </c>
      <c r="CJ42" t="e">
        <f t="shared" si="1"/>
        <v>#DIV/0!</v>
      </c>
      <c r="CK42" t="e">
        <f t="shared" si="1"/>
        <v>#DIV/0!</v>
      </c>
      <c r="CL42">
        <f t="shared" si="1"/>
        <v>8.2000000000000007E-3</v>
      </c>
      <c r="CM42">
        <f t="shared" si="1"/>
        <v>11.111055555555557</v>
      </c>
      <c r="CN42" t="e">
        <f t="shared" si="1"/>
        <v>#DIV/0!</v>
      </c>
      <c r="CO42">
        <f t="shared" si="1"/>
        <v>-0.11433333333333334</v>
      </c>
      <c r="CP42" t="e">
        <f t="shared" si="1"/>
        <v>#DIV/0!</v>
      </c>
      <c r="CQ42" t="e">
        <f t="shared" si="1"/>
        <v>#DIV/0!</v>
      </c>
      <c r="CR42" t="e">
        <f t="shared" si="1"/>
        <v>#DIV/0!</v>
      </c>
      <c r="CS42" t="e">
        <f t="shared" si="1"/>
        <v>#DIV/0!</v>
      </c>
      <c r="CT42" t="e">
        <f t="shared" si="1"/>
        <v>#DIV/0!</v>
      </c>
      <c r="CU42">
        <f t="shared" si="1"/>
        <v>-116.45955555555555</v>
      </c>
      <c r="CV42" t="e">
        <f t="shared" si="1"/>
        <v>#DIV/0!</v>
      </c>
      <c r="CW42">
        <f t="shared" si="1"/>
        <v>-3004.591611111111</v>
      </c>
      <c r="CX42">
        <f t="shared" si="1"/>
        <v>57.497000000000007</v>
      </c>
      <c r="CY42">
        <f t="shared" si="1"/>
        <v>2074.6040555555555</v>
      </c>
      <c r="CZ42">
        <f t="shared" si="1"/>
        <v>2231.8682777777776</v>
      </c>
      <c r="DA42">
        <f t="shared" si="1"/>
        <v>-62.12244444444444</v>
      </c>
      <c r="DB42">
        <f t="shared" si="1"/>
        <v>-212.27527777777777</v>
      </c>
      <c r="DC42">
        <f t="shared" si="1"/>
        <v>-1482.2053333333333</v>
      </c>
      <c r="DD42">
        <f t="shared" si="1"/>
        <v>-21.159611111111108</v>
      </c>
      <c r="DE42">
        <f t="shared" si="1"/>
        <v>-3619.1615555555559</v>
      </c>
      <c r="DF42">
        <f t="shared" si="1"/>
        <v>-70.691055555555565</v>
      </c>
      <c r="DG42">
        <f t="shared" si="1"/>
        <v>1146.3595555555555</v>
      </c>
      <c r="DH42">
        <f t="shared" si="1"/>
        <v>-28.558666666666667</v>
      </c>
      <c r="DI42" t="e">
        <f t="shared" si="1"/>
        <v>#DIV/0!</v>
      </c>
      <c r="DJ42" t="e">
        <f t="shared" si="1"/>
        <v>#DIV/0!</v>
      </c>
      <c r="DK42">
        <f t="shared" si="1"/>
        <v>1652.8062222222225</v>
      </c>
      <c r="DL42">
        <f t="shared" si="1"/>
        <v>-1.0126111111111111</v>
      </c>
      <c r="DM42" t="e">
        <f t="shared" si="1"/>
        <v>#DIV/0!</v>
      </c>
      <c r="DN42" t="e">
        <f t="shared" si="1"/>
        <v>#DIV/0!</v>
      </c>
      <c r="DO42">
        <f t="shared" si="1"/>
        <v>-2.5714285714285717E-3</v>
      </c>
      <c r="DP42" t="e">
        <f t="shared" si="1"/>
        <v>#DIV/0!</v>
      </c>
      <c r="DQ42">
        <f t="shared" si="1"/>
        <v>3.6029230769230769</v>
      </c>
      <c r="DR42">
        <f t="shared" si="1"/>
        <v>966.43377777777778</v>
      </c>
      <c r="DS42">
        <f t="shared" si="1"/>
        <v>-162.15544444444447</v>
      </c>
      <c r="DT42" t="e">
        <f t="shared" si="1"/>
        <v>#DIV/0!</v>
      </c>
      <c r="DU42" t="e">
        <f t="shared" si="1"/>
        <v>#DIV/0!</v>
      </c>
      <c r="DV42">
        <f t="shared" si="1"/>
        <v>-5.1957500000000012</v>
      </c>
      <c r="DW42">
        <f t="shared" si="1"/>
        <v>-1E-3</v>
      </c>
      <c r="DX42">
        <f t="shared" si="1"/>
        <v>140.76650000000004</v>
      </c>
      <c r="DY42" t="e">
        <f t="shared" si="1"/>
        <v>#DIV/0!</v>
      </c>
      <c r="DZ42" t="e">
        <f t="shared" si="1"/>
        <v>#DIV/0!</v>
      </c>
      <c r="EA42" t="e">
        <f t="shared" si="1"/>
        <v>#DIV/0!</v>
      </c>
      <c r="EB42">
        <f t="shared" ref="EB42:GM42" si="2">+AVERAGE(EB23:EB40)</f>
        <v>-17.499999999999996</v>
      </c>
      <c r="EC42">
        <f t="shared" si="2"/>
        <v>6.3857222222222205</v>
      </c>
      <c r="ED42" t="e">
        <f t="shared" si="2"/>
        <v>#DIV/0!</v>
      </c>
      <c r="EE42">
        <f t="shared" si="2"/>
        <v>1578.7320555555555</v>
      </c>
      <c r="EF42" t="e">
        <f t="shared" si="2"/>
        <v>#DIV/0!</v>
      </c>
      <c r="EG42">
        <f t="shared" si="2"/>
        <v>3.9999999999999983E-3</v>
      </c>
      <c r="EH42">
        <f t="shared" si="2"/>
        <v>8.2594444444444441</v>
      </c>
      <c r="EI42" t="e">
        <f t="shared" si="2"/>
        <v>#DIV/0!</v>
      </c>
      <c r="EJ42" t="e">
        <f t="shared" si="2"/>
        <v>#DIV/0!</v>
      </c>
      <c r="EK42">
        <f t="shared" si="2"/>
        <v>-115.48946666666667</v>
      </c>
      <c r="EL42">
        <f t="shared" si="2"/>
        <v>0.62363636363636354</v>
      </c>
      <c r="EM42">
        <f t="shared" si="2"/>
        <v>-3.4999999999999996E-2</v>
      </c>
      <c r="EN42" t="e">
        <f t="shared" si="2"/>
        <v>#DIV/0!</v>
      </c>
      <c r="EO42" t="e">
        <f t="shared" si="2"/>
        <v>#DIV/0!</v>
      </c>
      <c r="EP42">
        <f t="shared" si="2"/>
        <v>-1004.1485000000001</v>
      </c>
      <c r="EQ42">
        <f t="shared" si="2"/>
        <v>-181.59444444444441</v>
      </c>
      <c r="ER42" t="e">
        <f t="shared" si="2"/>
        <v>#DIV/0!</v>
      </c>
      <c r="ES42">
        <f t="shared" si="2"/>
        <v>-67.356388888888887</v>
      </c>
      <c r="ET42">
        <f t="shared" si="2"/>
        <v>-14.853111111111112</v>
      </c>
      <c r="EU42">
        <f t="shared" si="2"/>
        <v>2.9075555555555552</v>
      </c>
      <c r="EV42">
        <f t="shared" si="2"/>
        <v>2101.4812222222226</v>
      </c>
      <c r="EW42" t="e">
        <f t="shared" si="2"/>
        <v>#DIV/0!</v>
      </c>
      <c r="EX42">
        <f t="shared" si="2"/>
        <v>-10.598499999999998</v>
      </c>
      <c r="EY42">
        <f t="shared" si="2"/>
        <v>-15.329384615384615</v>
      </c>
      <c r="EZ42" t="e">
        <f t="shared" si="2"/>
        <v>#DIV/0!</v>
      </c>
      <c r="FA42">
        <f t="shared" si="2"/>
        <v>1813.2951666666665</v>
      </c>
      <c r="FB42">
        <f t="shared" si="2"/>
        <v>756.81227777777758</v>
      </c>
      <c r="FC42">
        <f t="shared" si="2"/>
        <v>-156.29261111111111</v>
      </c>
      <c r="FD42">
        <f t="shared" si="2"/>
        <v>-1E-3</v>
      </c>
      <c r="FE42">
        <f t="shared" si="2"/>
        <v>-31.692</v>
      </c>
      <c r="FF42">
        <f t="shared" si="2"/>
        <v>10.7515</v>
      </c>
      <c r="FG42">
        <f t="shared" si="2"/>
        <v>-1.4359999999999999</v>
      </c>
      <c r="FH42">
        <f t="shared" si="2"/>
        <v>-79.640944444444443</v>
      </c>
      <c r="FI42">
        <f t="shared" si="2"/>
        <v>-193.15716666666668</v>
      </c>
      <c r="FJ42">
        <f t="shared" si="2"/>
        <v>-432.13683333333336</v>
      </c>
      <c r="FK42">
        <f t="shared" si="2"/>
        <v>-247.23533333333339</v>
      </c>
      <c r="FL42" t="e">
        <f t="shared" si="2"/>
        <v>#DIV/0!</v>
      </c>
      <c r="FM42">
        <f t="shared" si="2"/>
        <v>729.97988888888881</v>
      </c>
      <c r="FN42" t="e">
        <f t="shared" si="2"/>
        <v>#DIV/0!</v>
      </c>
      <c r="FO42">
        <f t="shared" si="2"/>
        <v>-137.38388888888892</v>
      </c>
      <c r="FP42">
        <f t="shared" si="2"/>
        <v>4742.179222222223</v>
      </c>
      <c r="FQ42" t="e">
        <f t="shared" si="2"/>
        <v>#DIV/0!</v>
      </c>
      <c r="FR42" t="e">
        <f t="shared" si="2"/>
        <v>#DIV/0!</v>
      </c>
      <c r="FS42" t="e">
        <f t="shared" si="2"/>
        <v>#DIV/0!</v>
      </c>
      <c r="FT42" t="e">
        <f t="shared" si="2"/>
        <v>#DIV/0!</v>
      </c>
      <c r="FU42" t="e">
        <f t="shared" si="2"/>
        <v>#DIV/0!</v>
      </c>
      <c r="FV42" t="e">
        <f t="shared" si="2"/>
        <v>#DIV/0!</v>
      </c>
      <c r="FW42" t="e">
        <f t="shared" si="2"/>
        <v>#DIV/0!</v>
      </c>
      <c r="FX42" t="e">
        <f t="shared" si="2"/>
        <v>#DIV/0!</v>
      </c>
      <c r="FY42">
        <f>+AVERAGE(FY23:FY40)</f>
        <v>6862.4293333333335</v>
      </c>
      <c r="FZ42">
        <f t="shared" si="2"/>
        <v>-16.374833333333335</v>
      </c>
      <c r="GA42">
        <f t="shared" si="2"/>
        <v>-41.328230769230771</v>
      </c>
      <c r="GB42" t="e">
        <f t="shared" si="2"/>
        <v>#DIV/0!</v>
      </c>
      <c r="GC42" t="e">
        <f t="shared" si="2"/>
        <v>#DIV/0!</v>
      </c>
      <c r="GD42">
        <f t="shared" si="2"/>
        <v>-1006.9093333333333</v>
      </c>
      <c r="GE42">
        <f t="shared" si="2"/>
        <v>-113.83505555555556</v>
      </c>
      <c r="GF42">
        <f t="shared" si="2"/>
        <v>0.02</v>
      </c>
      <c r="GG42" t="e">
        <f t="shared" si="2"/>
        <v>#DIV/0!</v>
      </c>
      <c r="GH42" t="e">
        <f t="shared" si="2"/>
        <v>#DIV/0!</v>
      </c>
      <c r="GI42">
        <f t="shared" si="2"/>
        <v>-387.3318888888889</v>
      </c>
      <c r="GJ42">
        <f t="shared" si="2"/>
        <v>-2502.6321666666668</v>
      </c>
      <c r="GK42">
        <f t="shared" si="2"/>
        <v>118.13428571428571</v>
      </c>
      <c r="GL42">
        <f t="shared" si="2"/>
        <v>-1189.2449444444444</v>
      </c>
      <c r="GM42">
        <f t="shared" si="2"/>
        <v>-36.930277777777775</v>
      </c>
      <c r="GN42">
        <f t="shared" ref="GN42:HW42" si="3">+AVERAGE(GN23:GN40)</f>
        <v>182.13566666666668</v>
      </c>
      <c r="GO42">
        <f t="shared" si="3"/>
        <v>-0.42933333333333329</v>
      </c>
      <c r="GP42">
        <f t="shared" si="3"/>
        <v>-392.18844444444443</v>
      </c>
      <c r="GQ42">
        <f t="shared" si="3"/>
        <v>-86.695777777777778</v>
      </c>
      <c r="GR42">
        <f t="shared" si="3"/>
        <v>105.23594444444444</v>
      </c>
      <c r="GS42">
        <f t="shared" si="3"/>
        <v>-888.71383333333335</v>
      </c>
      <c r="GT42">
        <f t="shared" si="3"/>
        <v>8.7142857142857143E-3</v>
      </c>
      <c r="GU42">
        <f t="shared" si="3"/>
        <v>-1.5900000000000001E-2</v>
      </c>
      <c r="GV42">
        <f t="shared" si="3"/>
        <v>-798.60344444444445</v>
      </c>
      <c r="GW42">
        <f t="shared" si="3"/>
        <v>-27.78446666666667</v>
      </c>
      <c r="GX42">
        <f t="shared" si="3"/>
        <v>11.28</v>
      </c>
      <c r="GY42" t="e">
        <f t="shared" si="3"/>
        <v>#DIV/0!</v>
      </c>
      <c r="GZ42" t="e">
        <f t="shared" si="3"/>
        <v>#DIV/0!</v>
      </c>
      <c r="HA42">
        <f t="shared" si="3"/>
        <v>-38.771111111111111</v>
      </c>
      <c r="HB42">
        <f t="shared" si="3"/>
        <v>33.558611111111112</v>
      </c>
      <c r="HC42">
        <f t="shared" si="3"/>
        <v>-436.19499999999999</v>
      </c>
      <c r="HD42">
        <f t="shared" si="3"/>
        <v>52.434111111111108</v>
      </c>
      <c r="HE42" t="e">
        <f t="shared" si="3"/>
        <v>#DIV/0!</v>
      </c>
      <c r="HF42" t="e">
        <f t="shared" si="3"/>
        <v>#DIV/0!</v>
      </c>
      <c r="HG42" t="e">
        <f t="shared" si="3"/>
        <v>#DIV/0!</v>
      </c>
      <c r="HH42" t="e">
        <f t="shared" si="3"/>
        <v>#DIV/0!</v>
      </c>
      <c r="HI42">
        <f t="shared" si="3"/>
        <v>-389.01741666666675</v>
      </c>
      <c r="HJ42" t="e">
        <f t="shared" si="3"/>
        <v>#DIV/0!</v>
      </c>
      <c r="HK42">
        <f t="shared" si="3"/>
        <v>-143.54105555555554</v>
      </c>
      <c r="HL42">
        <f t="shared" si="3"/>
        <v>2261.7545</v>
      </c>
      <c r="HM42">
        <f t="shared" si="3"/>
        <v>-85.433111111111074</v>
      </c>
      <c r="HN42">
        <f t="shared" si="3"/>
        <v>-8603.543777777777</v>
      </c>
      <c r="HO42">
        <f t="shared" si="3"/>
        <v>-34.894277777777774</v>
      </c>
      <c r="HP42">
        <f t="shared" si="3"/>
        <v>-11.958562499999999</v>
      </c>
      <c r="HQ42" t="e">
        <f t="shared" si="3"/>
        <v>#DIV/0!</v>
      </c>
      <c r="HR42">
        <f t="shared" si="3"/>
        <v>1762.5921111111111</v>
      </c>
      <c r="HS42">
        <f t="shared" si="3"/>
        <v>228.98649999999998</v>
      </c>
      <c r="HT42" t="e">
        <f t="shared" si="3"/>
        <v>#DIV/0!</v>
      </c>
      <c r="HU42" t="e">
        <f t="shared" si="3"/>
        <v>#DIV/0!</v>
      </c>
      <c r="HV42">
        <f t="shared" si="3"/>
        <v>204.96039999999999</v>
      </c>
      <c r="HW42">
        <f t="shared" si="3"/>
        <v>-10.036333333333333</v>
      </c>
      <c r="HX42" t="e">
        <f>+AVERAGE(HX23:HX40)</f>
        <v>#DIV/0!</v>
      </c>
    </row>
    <row r="43" spans="1:232" x14ac:dyDescent="0.2">
      <c r="C43">
        <f>+AVERAGE(C25:C40)</f>
        <v>1.5223333333333333</v>
      </c>
      <c r="D43">
        <f t="shared" ref="D43:BO43" si="4">+AVERAGE(D25:D40)</f>
        <v>10.889307692307693</v>
      </c>
      <c r="E43">
        <f t="shared" si="4"/>
        <v>783.35637499999996</v>
      </c>
      <c r="F43" t="e">
        <f t="shared" si="4"/>
        <v>#DIV/0!</v>
      </c>
      <c r="G43">
        <f t="shared" si="4"/>
        <v>1480.9124375000004</v>
      </c>
      <c r="H43" t="e">
        <f t="shared" si="4"/>
        <v>#DIV/0!</v>
      </c>
      <c r="I43" t="e">
        <f t="shared" si="4"/>
        <v>#DIV/0!</v>
      </c>
      <c r="J43">
        <f t="shared" si="4"/>
        <v>74.839874999999992</v>
      </c>
      <c r="K43" t="e">
        <f t="shared" si="4"/>
        <v>#DIV/0!</v>
      </c>
      <c r="L43">
        <f t="shared" si="4"/>
        <v>-41.536769230769217</v>
      </c>
      <c r="M43">
        <f t="shared" si="4"/>
        <v>-161.81637499999999</v>
      </c>
      <c r="N43">
        <f t="shared" si="4"/>
        <v>-153.35837499999997</v>
      </c>
      <c r="O43">
        <f t="shared" si="4"/>
        <v>618.61181249999993</v>
      </c>
      <c r="P43">
        <f t="shared" si="4"/>
        <v>-111.17043750000001</v>
      </c>
      <c r="Q43">
        <f t="shared" si="4"/>
        <v>-24.483812500000003</v>
      </c>
      <c r="R43">
        <f t="shared" si="4"/>
        <v>-0.47712500000000002</v>
      </c>
      <c r="S43">
        <f t="shared" si="4"/>
        <v>-366.05599999999998</v>
      </c>
      <c r="T43">
        <f t="shared" si="4"/>
        <v>-652.98981250000008</v>
      </c>
      <c r="U43">
        <f t="shared" si="4"/>
        <v>2.4346923076923073</v>
      </c>
      <c r="V43" t="e">
        <f t="shared" si="4"/>
        <v>#DIV/0!</v>
      </c>
      <c r="W43" t="e">
        <f t="shared" si="4"/>
        <v>#DIV/0!</v>
      </c>
      <c r="X43" t="e">
        <f t="shared" si="4"/>
        <v>#DIV/0!</v>
      </c>
      <c r="Y43">
        <f t="shared" si="4"/>
        <v>5.6086923076923076</v>
      </c>
      <c r="Z43">
        <f t="shared" si="4"/>
        <v>-13.023750000000001</v>
      </c>
      <c r="AA43">
        <f t="shared" si="4"/>
        <v>-1.8333333333333335E-3</v>
      </c>
      <c r="AB43">
        <f t="shared" si="4"/>
        <v>231.67099999999999</v>
      </c>
      <c r="AC43" t="e">
        <f t="shared" si="4"/>
        <v>#DIV/0!</v>
      </c>
      <c r="AD43">
        <f t="shared" si="4"/>
        <v>146.59856250000001</v>
      </c>
      <c r="AE43">
        <f t="shared" si="4"/>
        <v>-121.71674999999999</v>
      </c>
      <c r="AF43" t="e">
        <f t="shared" si="4"/>
        <v>#DIV/0!</v>
      </c>
      <c r="AG43">
        <f t="shared" si="4"/>
        <v>2.5686875000000002</v>
      </c>
      <c r="AH43" t="e">
        <f t="shared" si="4"/>
        <v>#DIV/0!</v>
      </c>
      <c r="AI43" t="e">
        <f t="shared" si="4"/>
        <v>#DIV/0!</v>
      </c>
      <c r="AJ43" t="e">
        <f t="shared" si="4"/>
        <v>#DIV/0!</v>
      </c>
      <c r="AK43">
        <f t="shared" si="4"/>
        <v>43.993187499999998</v>
      </c>
      <c r="AL43">
        <f t="shared" si="4"/>
        <v>1108.3808125</v>
      </c>
      <c r="AM43" t="e">
        <f t="shared" si="4"/>
        <v>#DIV/0!</v>
      </c>
      <c r="AN43" t="e">
        <f t="shared" si="4"/>
        <v>#DIV/0!</v>
      </c>
      <c r="AO43">
        <f t="shared" si="4"/>
        <v>92.868250000000003</v>
      </c>
      <c r="AP43">
        <f t="shared" si="4"/>
        <v>-181.30624999999998</v>
      </c>
      <c r="AQ43">
        <f t="shared" si="4"/>
        <v>-4906.0748125</v>
      </c>
      <c r="AR43">
        <f t="shared" si="4"/>
        <v>495.30806250000001</v>
      </c>
      <c r="AS43" t="e">
        <f t="shared" si="4"/>
        <v>#DIV/0!</v>
      </c>
      <c r="AT43">
        <f t="shared" si="4"/>
        <v>238.57299999999998</v>
      </c>
      <c r="AU43">
        <f t="shared" si="4"/>
        <v>23.486750000000001</v>
      </c>
      <c r="AV43" t="e">
        <f t="shared" si="4"/>
        <v>#DIV/0!</v>
      </c>
      <c r="AW43">
        <f t="shared" si="4"/>
        <v>-10.388888888888891</v>
      </c>
      <c r="AX43">
        <f t="shared" si="4"/>
        <v>-29.337312499999999</v>
      </c>
      <c r="AY43">
        <f t="shared" si="4"/>
        <v>-66.183875</v>
      </c>
      <c r="AZ43">
        <f t="shared" si="4"/>
        <v>-68.226187499999995</v>
      </c>
      <c r="BA43">
        <f t="shared" si="4"/>
        <v>-6.2947692307692318</v>
      </c>
      <c r="BB43">
        <f t="shared" si="4"/>
        <v>-143.32337499999997</v>
      </c>
      <c r="BC43">
        <f t="shared" si="4"/>
        <v>90.472124999999991</v>
      </c>
      <c r="BD43" t="e">
        <f t="shared" si="4"/>
        <v>#DIV/0!</v>
      </c>
      <c r="BE43" t="e">
        <f t="shared" si="4"/>
        <v>#DIV/0!</v>
      </c>
      <c r="BF43">
        <f t="shared" si="4"/>
        <v>-30.138375</v>
      </c>
      <c r="BG43">
        <f t="shared" si="4"/>
        <v>359.0931875</v>
      </c>
      <c r="BH43">
        <f t="shared" si="4"/>
        <v>91.2980625</v>
      </c>
      <c r="BI43">
        <f t="shared" si="4"/>
        <v>-16.795799999999993</v>
      </c>
      <c r="BJ43">
        <f t="shared" si="4"/>
        <v>266.89999999999998</v>
      </c>
      <c r="BK43" t="e">
        <f t="shared" si="4"/>
        <v>#DIV/0!</v>
      </c>
      <c r="BL43" t="e">
        <f t="shared" si="4"/>
        <v>#DIV/0!</v>
      </c>
      <c r="BM43">
        <f t="shared" si="4"/>
        <v>-1.6222222222222225E-2</v>
      </c>
      <c r="BN43" t="e">
        <f t="shared" si="4"/>
        <v>#DIV/0!</v>
      </c>
      <c r="BO43" t="e">
        <f t="shared" si="4"/>
        <v>#DIV/0!</v>
      </c>
      <c r="BP43" t="e">
        <f t="shared" ref="BP43:EA43" si="5">+AVERAGE(BP25:BP40)</f>
        <v>#DIV/0!</v>
      </c>
      <c r="BQ43">
        <f t="shared" si="5"/>
        <v>-1.3333333333333333E-3</v>
      </c>
      <c r="BR43">
        <f t="shared" si="5"/>
        <v>-219.61481249999997</v>
      </c>
      <c r="BS43" t="e">
        <f t="shared" si="5"/>
        <v>#DIV/0!</v>
      </c>
      <c r="BT43">
        <f t="shared" si="5"/>
        <v>-62.17433333333333</v>
      </c>
      <c r="BU43" t="e">
        <f t="shared" si="5"/>
        <v>#DIV/0!</v>
      </c>
      <c r="BV43" t="e">
        <f t="shared" si="5"/>
        <v>#DIV/0!</v>
      </c>
      <c r="BW43">
        <f t="shared" si="5"/>
        <v>-1370.3763125</v>
      </c>
      <c r="BX43" t="e">
        <f t="shared" si="5"/>
        <v>#DIV/0!</v>
      </c>
      <c r="BY43" t="e">
        <f t="shared" si="5"/>
        <v>#DIV/0!</v>
      </c>
      <c r="BZ43">
        <f t="shared" si="5"/>
        <v>219.79643750000002</v>
      </c>
      <c r="CA43">
        <f t="shared" si="5"/>
        <v>-6.1888888888888896E-2</v>
      </c>
      <c r="CB43">
        <f t="shared" si="5"/>
        <v>0.38781249999999995</v>
      </c>
      <c r="CC43">
        <f t="shared" si="5"/>
        <v>-1965.6682500000002</v>
      </c>
      <c r="CD43" t="e">
        <f t="shared" si="5"/>
        <v>#DIV/0!</v>
      </c>
      <c r="CE43" t="e">
        <f t="shared" si="5"/>
        <v>#DIV/0!</v>
      </c>
      <c r="CF43">
        <f t="shared" si="5"/>
        <v>31.206062500000002</v>
      </c>
      <c r="CG43" t="e">
        <f t="shared" si="5"/>
        <v>#DIV/0!</v>
      </c>
      <c r="CH43">
        <f t="shared" si="5"/>
        <v>-400.789625</v>
      </c>
      <c r="CI43" t="e">
        <f t="shared" si="5"/>
        <v>#DIV/0!</v>
      </c>
      <c r="CJ43" t="e">
        <f t="shared" si="5"/>
        <v>#DIV/0!</v>
      </c>
      <c r="CK43" t="e">
        <f t="shared" si="5"/>
        <v>#DIV/0!</v>
      </c>
      <c r="CL43">
        <f t="shared" si="5"/>
        <v>8.2000000000000007E-3</v>
      </c>
      <c r="CM43">
        <f t="shared" si="5"/>
        <v>11.513312500000003</v>
      </c>
      <c r="CN43" t="e">
        <f t="shared" si="5"/>
        <v>#DIV/0!</v>
      </c>
      <c r="CO43">
        <f t="shared" si="5"/>
        <v>-0.10049999999999999</v>
      </c>
      <c r="CP43" t="e">
        <f t="shared" si="5"/>
        <v>#DIV/0!</v>
      </c>
      <c r="CQ43" t="e">
        <f t="shared" si="5"/>
        <v>#DIV/0!</v>
      </c>
      <c r="CR43" t="e">
        <f t="shared" si="5"/>
        <v>#DIV/0!</v>
      </c>
      <c r="CS43" t="e">
        <f t="shared" si="5"/>
        <v>#DIV/0!</v>
      </c>
      <c r="CT43" t="e">
        <f t="shared" si="5"/>
        <v>#DIV/0!</v>
      </c>
      <c r="CU43">
        <f t="shared" si="5"/>
        <v>-117.6929375</v>
      </c>
      <c r="CV43" t="e">
        <f t="shared" si="5"/>
        <v>#DIV/0!</v>
      </c>
      <c r="CW43">
        <f t="shared" si="5"/>
        <v>-3175.6663750000002</v>
      </c>
      <c r="CX43">
        <f t="shared" si="5"/>
        <v>23.362500000000011</v>
      </c>
      <c r="CY43">
        <f t="shared" si="5"/>
        <v>2068.7609374999997</v>
      </c>
      <c r="CZ43">
        <f t="shared" si="5"/>
        <v>2300.75875</v>
      </c>
      <c r="DA43">
        <f t="shared" si="5"/>
        <v>-61.567499999999995</v>
      </c>
      <c r="DB43">
        <f t="shared" si="5"/>
        <v>-214.04443750000002</v>
      </c>
      <c r="DC43">
        <f t="shared" si="5"/>
        <v>-1460.7903750000003</v>
      </c>
      <c r="DD43">
        <f t="shared" si="5"/>
        <v>-21.010937499999997</v>
      </c>
      <c r="DE43">
        <f t="shared" si="5"/>
        <v>-3562.7428125000001</v>
      </c>
      <c r="DF43">
        <f t="shared" si="5"/>
        <v>-69.957437500000012</v>
      </c>
      <c r="DG43">
        <f t="shared" si="5"/>
        <v>1204.5455625</v>
      </c>
      <c r="DH43">
        <f t="shared" si="5"/>
        <v>-27.630769230769229</v>
      </c>
      <c r="DI43" t="e">
        <f t="shared" si="5"/>
        <v>#DIV/0!</v>
      </c>
      <c r="DJ43" t="e">
        <f t="shared" si="5"/>
        <v>#DIV/0!</v>
      </c>
      <c r="DK43">
        <f t="shared" si="5"/>
        <v>1722.3035625000005</v>
      </c>
      <c r="DL43">
        <f t="shared" si="5"/>
        <v>-1.1113124999999999</v>
      </c>
      <c r="DM43" t="e">
        <f t="shared" si="5"/>
        <v>#DIV/0!</v>
      </c>
      <c r="DN43" t="e">
        <f t="shared" si="5"/>
        <v>#DIV/0!</v>
      </c>
      <c r="DO43">
        <f t="shared" si="5"/>
        <v>-2.0833333333333337E-3</v>
      </c>
      <c r="DP43" t="e">
        <f t="shared" si="5"/>
        <v>#DIV/0!</v>
      </c>
      <c r="DQ43">
        <f t="shared" si="5"/>
        <v>3.8062727272727273</v>
      </c>
      <c r="DR43">
        <f t="shared" si="5"/>
        <v>966.98137499999996</v>
      </c>
      <c r="DS43">
        <f t="shared" si="5"/>
        <v>-167.38737500000002</v>
      </c>
      <c r="DT43" t="e">
        <f t="shared" si="5"/>
        <v>#DIV/0!</v>
      </c>
      <c r="DU43" t="e">
        <f t="shared" si="5"/>
        <v>#DIV/0!</v>
      </c>
      <c r="DV43">
        <f t="shared" si="5"/>
        <v>-2.9490000000000003</v>
      </c>
      <c r="DW43">
        <f t="shared" si="5"/>
        <v>-1E-3</v>
      </c>
      <c r="DX43">
        <f t="shared" si="5"/>
        <v>131.70362499999999</v>
      </c>
      <c r="DY43" t="e">
        <f t="shared" si="5"/>
        <v>#DIV/0!</v>
      </c>
      <c r="DZ43" t="e">
        <f t="shared" si="5"/>
        <v>#DIV/0!</v>
      </c>
      <c r="EA43" t="e">
        <f t="shared" si="5"/>
        <v>#DIV/0!</v>
      </c>
      <c r="EB43">
        <f t="shared" ref="EB43:GM43" si="6">+AVERAGE(EB25:EB40)</f>
        <v>-17.499999999999996</v>
      </c>
      <c r="EC43">
        <f t="shared" si="6"/>
        <v>7.3848124999999998</v>
      </c>
      <c r="ED43" t="e">
        <f t="shared" si="6"/>
        <v>#DIV/0!</v>
      </c>
      <c r="EE43">
        <f t="shared" si="6"/>
        <v>1536.8009375000004</v>
      </c>
      <c r="EF43" t="e">
        <f t="shared" si="6"/>
        <v>#DIV/0!</v>
      </c>
      <c r="EG43">
        <f t="shared" si="6"/>
        <v>3.9999999999999983E-3</v>
      </c>
      <c r="EH43">
        <f t="shared" si="6"/>
        <v>9.2556250000000002</v>
      </c>
      <c r="EI43" t="e">
        <f t="shared" si="6"/>
        <v>#DIV/0!</v>
      </c>
      <c r="EJ43" t="e">
        <f t="shared" si="6"/>
        <v>#DIV/0!</v>
      </c>
      <c r="EK43">
        <f t="shared" si="6"/>
        <v>-111.52546153846151</v>
      </c>
      <c r="EL43">
        <f t="shared" si="6"/>
        <v>0.62363636363636354</v>
      </c>
      <c r="EM43">
        <f t="shared" si="6"/>
        <v>-3.8090909090909085E-2</v>
      </c>
      <c r="EN43" t="e">
        <f t="shared" si="6"/>
        <v>#DIV/0!</v>
      </c>
      <c r="EO43" t="e">
        <f t="shared" si="6"/>
        <v>#DIV/0!</v>
      </c>
      <c r="EP43">
        <f t="shared" si="6"/>
        <v>-1003.8546250000002</v>
      </c>
      <c r="EQ43">
        <f t="shared" si="6"/>
        <v>-176.90624999999997</v>
      </c>
      <c r="ER43" t="e">
        <f t="shared" si="6"/>
        <v>#DIV/0!</v>
      </c>
      <c r="ES43">
        <f t="shared" si="6"/>
        <v>-67.730812499999999</v>
      </c>
      <c r="ET43">
        <f t="shared" si="6"/>
        <v>-14.552875000000002</v>
      </c>
      <c r="EU43">
        <f t="shared" si="6"/>
        <v>2.1844285714285712</v>
      </c>
      <c r="EV43">
        <f t="shared" si="6"/>
        <v>2122.4825000000001</v>
      </c>
      <c r="EW43" t="e">
        <f t="shared" si="6"/>
        <v>#DIV/0!</v>
      </c>
      <c r="EX43">
        <f t="shared" si="6"/>
        <v>-10.291874999999997</v>
      </c>
      <c r="EY43">
        <f t="shared" si="6"/>
        <v>-15.919272727272727</v>
      </c>
      <c r="EZ43" t="e">
        <f t="shared" si="6"/>
        <v>#DIV/0!</v>
      </c>
      <c r="FA43">
        <f t="shared" si="6"/>
        <v>1679.413875</v>
      </c>
      <c r="FB43">
        <f t="shared" si="6"/>
        <v>744.57281249999994</v>
      </c>
      <c r="FC43">
        <f t="shared" si="6"/>
        <v>-158.877375</v>
      </c>
      <c r="FD43">
        <f t="shared" si="6"/>
        <v>-1E-3</v>
      </c>
      <c r="FE43" t="e">
        <f t="shared" si="6"/>
        <v>#DIV/0!</v>
      </c>
      <c r="FF43">
        <f t="shared" si="6"/>
        <v>15.011166666666668</v>
      </c>
      <c r="FG43">
        <f t="shared" si="6"/>
        <v>-1.089</v>
      </c>
      <c r="FH43">
        <f t="shared" si="6"/>
        <v>-82.702437500000002</v>
      </c>
      <c r="FI43">
        <f t="shared" si="6"/>
        <v>-182.48231249999998</v>
      </c>
      <c r="FJ43">
        <f t="shared" si="6"/>
        <v>-442.53587500000003</v>
      </c>
      <c r="FK43">
        <f t="shared" si="6"/>
        <v>-247.91012499999999</v>
      </c>
      <c r="FL43" t="e">
        <f t="shared" si="6"/>
        <v>#DIV/0!</v>
      </c>
      <c r="FM43">
        <f t="shared" si="6"/>
        <v>748.03506249999998</v>
      </c>
      <c r="FN43" t="e">
        <f t="shared" si="6"/>
        <v>#DIV/0!</v>
      </c>
      <c r="FO43">
        <f t="shared" si="6"/>
        <v>-140.75162500000002</v>
      </c>
      <c r="FP43">
        <f t="shared" si="6"/>
        <v>4904.6031250000005</v>
      </c>
      <c r="FQ43" t="e">
        <f t="shared" si="6"/>
        <v>#DIV/0!</v>
      </c>
      <c r="FR43" t="e">
        <f t="shared" si="6"/>
        <v>#DIV/0!</v>
      </c>
      <c r="FS43" t="e">
        <f t="shared" si="6"/>
        <v>#DIV/0!</v>
      </c>
      <c r="FT43" t="e">
        <f t="shared" si="6"/>
        <v>#DIV/0!</v>
      </c>
      <c r="FU43" t="e">
        <f t="shared" si="6"/>
        <v>#DIV/0!</v>
      </c>
      <c r="FV43" t="e">
        <f t="shared" si="6"/>
        <v>#DIV/0!</v>
      </c>
      <c r="FW43" t="e">
        <f t="shared" si="6"/>
        <v>#DIV/0!</v>
      </c>
      <c r="FX43" t="e">
        <f t="shared" si="6"/>
        <v>#DIV/0!</v>
      </c>
      <c r="FY43">
        <f t="shared" si="6"/>
        <v>7007.752375</v>
      </c>
      <c r="FZ43">
        <f t="shared" si="6"/>
        <v>-16.3566875</v>
      </c>
      <c r="GA43">
        <f t="shared" si="6"/>
        <v>-41.328230769230771</v>
      </c>
      <c r="GB43" t="e">
        <f t="shared" si="6"/>
        <v>#DIV/0!</v>
      </c>
      <c r="GC43" t="e">
        <f t="shared" si="6"/>
        <v>#DIV/0!</v>
      </c>
      <c r="GD43">
        <f t="shared" si="6"/>
        <v>-1030.3853125000001</v>
      </c>
      <c r="GE43">
        <f t="shared" si="6"/>
        <v>-114.27600000000001</v>
      </c>
      <c r="GF43" t="e">
        <f t="shared" si="6"/>
        <v>#DIV/0!</v>
      </c>
      <c r="GG43" t="e">
        <f t="shared" si="6"/>
        <v>#DIV/0!</v>
      </c>
      <c r="GH43" t="e">
        <f t="shared" si="6"/>
        <v>#DIV/0!</v>
      </c>
      <c r="GI43">
        <f t="shared" si="6"/>
        <v>-391.5103125</v>
      </c>
      <c r="GJ43">
        <f t="shared" si="6"/>
        <v>-2532.0253750000002</v>
      </c>
      <c r="GK43">
        <f t="shared" si="6"/>
        <v>118.13428571428571</v>
      </c>
      <c r="GL43">
        <f t="shared" si="6"/>
        <v>-1194.9919375000004</v>
      </c>
      <c r="GM43">
        <f t="shared" si="6"/>
        <v>-36.716812500000003</v>
      </c>
      <c r="GN43">
        <f t="shared" ref="GN43:HX43" si="7">+AVERAGE(GN25:GN40)</f>
        <v>184.09887500000002</v>
      </c>
      <c r="GO43">
        <f t="shared" si="7"/>
        <v>-0.42933333333333329</v>
      </c>
      <c r="GP43">
        <f t="shared" si="7"/>
        <v>-392.69993749999998</v>
      </c>
      <c r="GQ43">
        <f t="shared" si="7"/>
        <v>-85.497125000000011</v>
      </c>
      <c r="GR43">
        <f t="shared" si="7"/>
        <v>64.340875000000011</v>
      </c>
      <c r="GS43">
        <f t="shared" si="7"/>
        <v>-902.90537500000016</v>
      </c>
      <c r="GT43">
        <f t="shared" si="7"/>
        <v>-4.3333333333333461E-3</v>
      </c>
      <c r="GU43">
        <f t="shared" si="7"/>
        <v>-1.7222222222222222E-2</v>
      </c>
      <c r="GV43">
        <f t="shared" si="7"/>
        <v>-813.69987500000002</v>
      </c>
      <c r="GW43">
        <f t="shared" si="7"/>
        <v>-29.160076923076925</v>
      </c>
      <c r="GX43">
        <f t="shared" si="7"/>
        <v>11.28</v>
      </c>
      <c r="GY43" t="e">
        <f t="shared" si="7"/>
        <v>#DIV/0!</v>
      </c>
      <c r="GZ43" t="e">
        <f t="shared" si="7"/>
        <v>#DIV/0!</v>
      </c>
      <c r="HA43">
        <f t="shared" si="7"/>
        <v>-39.35949999999999</v>
      </c>
      <c r="HB43">
        <f t="shared" si="7"/>
        <v>33.558750000000003</v>
      </c>
      <c r="HC43">
        <f t="shared" si="7"/>
        <v>-431.52718749999997</v>
      </c>
      <c r="HD43">
        <f t="shared" si="7"/>
        <v>52.637374999999999</v>
      </c>
      <c r="HE43" t="e">
        <f t="shared" si="7"/>
        <v>#DIV/0!</v>
      </c>
      <c r="HF43" t="e">
        <f t="shared" si="7"/>
        <v>#DIV/0!</v>
      </c>
      <c r="HG43" t="e">
        <f t="shared" si="7"/>
        <v>#DIV/0!</v>
      </c>
      <c r="HH43" t="e">
        <f t="shared" si="7"/>
        <v>#DIV/0!</v>
      </c>
      <c r="HI43">
        <f t="shared" si="7"/>
        <v>-383.26189999999997</v>
      </c>
      <c r="HJ43" t="e">
        <f t="shared" si="7"/>
        <v>#DIV/0!</v>
      </c>
      <c r="HK43">
        <f t="shared" si="7"/>
        <v>-127.48231249999998</v>
      </c>
      <c r="HL43">
        <f t="shared" si="7"/>
        <v>2330.4701249999998</v>
      </c>
      <c r="HM43">
        <f t="shared" si="7"/>
        <v>-173.18424999999999</v>
      </c>
      <c r="HN43">
        <f t="shared" si="7"/>
        <v>-8526.54925</v>
      </c>
      <c r="HO43">
        <f t="shared" si="7"/>
        <v>-35.739125000000001</v>
      </c>
      <c r="HP43">
        <f t="shared" si="7"/>
        <v>-11.958562499999999</v>
      </c>
      <c r="HQ43" t="e">
        <f t="shared" si="7"/>
        <v>#DIV/0!</v>
      </c>
      <c r="HR43">
        <f t="shared" si="7"/>
        <v>1749.5</v>
      </c>
      <c r="HS43">
        <f t="shared" si="7"/>
        <v>215.61862500000004</v>
      </c>
      <c r="HT43" t="e">
        <f t="shared" si="7"/>
        <v>#DIV/0!</v>
      </c>
      <c r="HU43" t="e">
        <f t="shared" si="7"/>
        <v>#DIV/0!</v>
      </c>
      <c r="HV43">
        <f t="shared" si="7"/>
        <v>184.72400000000002</v>
      </c>
      <c r="HW43">
        <f t="shared" si="7"/>
        <v>-10.595874999999999</v>
      </c>
      <c r="HX43" t="e">
        <f t="shared" si="7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F9F8-4ADF-44F0-B113-ECB8F2E9FDAA}">
  <dimension ref="A1:W18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0.33203125" customWidth="1"/>
    <col min="2" max="23" width="16.5" customWidth="1"/>
  </cols>
  <sheetData>
    <row r="1" spans="1:23" x14ac:dyDescent="0.2">
      <c r="A1" s="25"/>
      <c r="B1" s="24" t="s">
        <v>757</v>
      </c>
      <c r="C1" s="24" t="s">
        <v>756</v>
      </c>
      <c r="D1" s="24" t="s">
        <v>755</v>
      </c>
      <c r="E1" s="24" t="s">
        <v>754</v>
      </c>
      <c r="F1" s="24" t="s">
        <v>753</v>
      </c>
      <c r="G1" s="24" t="s">
        <v>752</v>
      </c>
      <c r="H1" s="24" t="s">
        <v>751</v>
      </c>
      <c r="I1" s="24" t="s">
        <v>750</v>
      </c>
      <c r="J1" s="24" t="s">
        <v>749</v>
      </c>
      <c r="K1" s="24" t="s">
        <v>748</v>
      </c>
      <c r="L1" s="24" t="s">
        <v>747</v>
      </c>
      <c r="M1" s="24" t="s">
        <v>746</v>
      </c>
      <c r="N1" s="24" t="s">
        <v>745</v>
      </c>
      <c r="O1" s="24" t="s">
        <v>744</v>
      </c>
      <c r="P1" s="24" t="s">
        <v>743</v>
      </c>
      <c r="Q1" s="24" t="s">
        <v>742</v>
      </c>
      <c r="R1" s="24" t="s">
        <v>741</v>
      </c>
      <c r="S1" s="24" t="s">
        <v>740</v>
      </c>
      <c r="T1" s="24" t="s">
        <v>739</v>
      </c>
      <c r="U1" s="24" t="s">
        <v>738</v>
      </c>
      <c r="V1" s="24" t="s">
        <v>737</v>
      </c>
      <c r="W1" s="23" t="s">
        <v>736</v>
      </c>
    </row>
    <row r="2" spans="1:23" x14ac:dyDescent="0.2">
      <c r="A2" s="20" t="s">
        <v>2</v>
      </c>
      <c r="B2" s="29">
        <f>+VLOOKUP($A2,RAW_OILEXPORTVAL_ITC_0103!$1:$1048576,MATCH(B$1,RAW_OILEXPORTVAL_ITC_0103!$1:$1,0),0)/VLOOKUP($A2,RAW_ALLPRODUCTS_ITC_0103!$1:$1048576,MATCH(B$1,RAW_ALLPRODUCTS_ITC_0103!$1:$1,0),0)</f>
        <v>5.3295288818391663E-2</v>
      </c>
      <c r="C2" s="29">
        <f>+VLOOKUP($A2,RAW_OILEXPORTVAL_ITC_0103!$1:$1048576,MATCH(C$1,RAW_OILEXPORTVAL_ITC_0103!$1:$1,0),0)/VLOOKUP($A2,RAW_ALLPRODUCTS_ITC_0103!$1:$1048576,MATCH(C$1,RAW_ALLPRODUCTS_ITC_0103!$1:$1,0),0)</f>
        <v>5.2090454072893311E-2</v>
      </c>
      <c r="D2" s="29">
        <f>+VLOOKUP($A2,RAW_OILEXPORTVAL_ITC_0318!$1:$1048576,MATCH(D$1,RAW_OILEXPORTVAL_ITC_0318!$1:$1,0),0)/VLOOKUP($A2,RAW_ALLPRODUCTS_ITC_0318!$1:$1048576,MATCH(D$1,RAW_ALLPRODUCTS_ITC_0318!$1:$1,0),0)</f>
        <v>5.5161307898580578E-2</v>
      </c>
      <c r="E2" s="29">
        <f>+VLOOKUP($A2,RAW_OILEXPORTVAL_ITC_0318!$1:$1048576,MATCH(E$1,RAW_OILEXPORTVAL_ITC_0318!$1:$1,0),0)/VLOOKUP($A2,RAW_ALLPRODUCTS_ITC_0318!$1:$1048576,MATCH(E$1,RAW_ALLPRODUCTS_ITC_0318!$1:$1,0),0)</f>
        <v>5.8286089204213118E-2</v>
      </c>
      <c r="F2" s="29">
        <f>+VLOOKUP($A2,RAW_OILEXPORTVAL_ITC_0318!$1:$1048576,MATCH(F$1,RAW_OILEXPORTVAL_ITC_0318!$1:$1,0),0)/VLOOKUP($A2,RAW_ALLPRODUCTS_ITC_0318!$1:$1048576,MATCH(F$1,RAW_ALLPRODUCTS_ITC_0318!$1:$1,0),0)</f>
        <v>7.0700461014477217E-2</v>
      </c>
      <c r="G2" s="29">
        <f>+VLOOKUP($A2,RAW_OILEXPORTVAL_ITC_0318!$1:$1048576,MATCH(G$1,RAW_OILEXPORTVAL_ITC_0318!$1:$1,0),0)/VLOOKUP($A2,RAW_ALLPRODUCTS_ITC_0318!$1:$1048576,MATCH(G$1,RAW_ALLPRODUCTS_ITC_0318!$1:$1,0),0)</f>
        <v>7.6989553530616039E-2</v>
      </c>
      <c r="H2" s="29">
        <f>+VLOOKUP($A2,RAW_OILEXPORTVAL_ITC_0318!$1:$1048576,MATCH(H$1,RAW_OILEXPORTVAL_ITC_0318!$1:$1,0),0)/VLOOKUP($A2,RAW_ALLPRODUCTS_ITC_0318!$1:$1048576,MATCH(H$1,RAW_ALLPRODUCTS_ITC_0318!$1:$1,0),0)</f>
        <v>7.2304183557855325E-2</v>
      </c>
      <c r="I2" s="29">
        <f>+VLOOKUP($A2,RAW_OILEXPORTVAL_ITC_0318!$1:$1048576,MATCH(I$1,RAW_OILEXPORTVAL_ITC_0318!$1:$1,0),0)/VLOOKUP($A2,RAW_ALLPRODUCTS_ITC_0318!$1:$1048576,MATCH(I$1,RAW_ALLPRODUCTS_ITC_0318!$1:$1,0),0)</f>
        <v>9.1554859886609233E-2</v>
      </c>
      <c r="J2" s="29">
        <f>+VLOOKUP($A2,RAW_OILEXPORTVAL_ITC_0318!$1:$1048576,MATCH(J$1,RAW_OILEXPORTVAL_ITC_0318!$1:$1,0),0)/VLOOKUP($A2,RAW_ALLPRODUCTS_ITC_0318!$1:$1048576,MATCH(J$1,RAW_ALLPRODUCTS_ITC_0318!$1:$1,0),0)</f>
        <v>6.9503514851710135E-2</v>
      </c>
      <c r="K2" s="29">
        <f>+VLOOKUP($A2,RAW_OILEXPORTVAL_ITC_0318!$1:$1048576,MATCH(K$1,RAW_OILEXPORTVAL_ITC_0318!$1:$1,0),0)/VLOOKUP($A2,RAW_ALLPRODUCTS_ITC_0318!$1:$1048576,MATCH(K$1,RAW_ALLPRODUCTS_ITC_0318!$1:$1,0),0)</f>
        <v>7.6199840528382717E-2</v>
      </c>
      <c r="L2" s="29">
        <f>+VLOOKUP($A2,RAW_OILEXPORTVAL_ITC_0318!$1:$1048576,MATCH(L$1,RAW_OILEXPORTVAL_ITC_0318!$1:$1,0),0)/VLOOKUP($A2,RAW_ALLPRODUCTS_ITC_0318!$1:$1048576,MATCH(L$1,RAW_ALLPRODUCTS_ITC_0318!$1:$1,0),0)</f>
        <v>8.6791642201581407E-2</v>
      </c>
      <c r="M2" s="29">
        <f>+VLOOKUP($A2,RAW_OILEXPORTVAL_ITC_0318!$1:$1048576,MATCH(M$1,RAW_OILEXPORTVAL_ITC_0318!$1:$1,0),0)/VLOOKUP($A2,RAW_ALLPRODUCTS_ITC_0318!$1:$1048576,MATCH(M$1,RAW_ALLPRODUCTS_ITC_0318!$1:$1,0),0)</f>
        <v>9.1242111427771042E-2</v>
      </c>
      <c r="N2" s="29">
        <f>+VLOOKUP($A2,RAW_OILEXPORTVAL_ITC_0318!$1:$1048576,MATCH(N$1,RAW_OILEXPORTVAL_ITC_0318!$1:$1,0),0)/VLOOKUP($A2,RAW_ALLPRODUCTS_ITC_0318!$1:$1048576,MATCH(N$1,RAW_ALLPRODUCTS_ITC_0318!$1:$1,0),0)</f>
        <v>8.349651236931549E-2</v>
      </c>
      <c r="O2" s="29">
        <f>+VLOOKUP($A2,RAW_OILEXPORTVAL_ITC_0318!$1:$1048576,MATCH(O$1,RAW_OILEXPORTVAL_ITC_0318!$1:$1,0),0)/VLOOKUP($A2,RAW_ALLPRODUCTS_ITC_0318!$1:$1048576,MATCH(O$1,RAW_ALLPRODUCTS_ITC_0318!$1:$1,0),0)</f>
        <v>7.3673716850097451E-2</v>
      </c>
      <c r="P2" s="29">
        <f>+VLOOKUP($A2,RAW_OILEXPORTVAL_ITC_0318!$1:$1048576,MATCH(P$1,RAW_OILEXPORTVAL_ITC_0318!$1:$1,0),0)/VLOOKUP($A2,RAW_ALLPRODUCTS_ITC_0318!$1:$1048576,MATCH(P$1,RAW_ALLPRODUCTS_ITC_0318!$1:$1,0),0)</f>
        <v>4.6013586751794421E-2</v>
      </c>
      <c r="Q2" s="29">
        <f>+VLOOKUP($A2,RAW_OILEXPORTVAL_ITC_0318!$1:$1048576,MATCH(Q$1,RAW_OILEXPORTVAL_ITC_0318!$1:$1,0),0)/VLOOKUP($A2,RAW_ALLPRODUCTS_ITC_0318!$1:$1048576,MATCH(Q$1,RAW_ALLPRODUCTS_ITC_0318!$1:$1,0),0)</f>
        <v>4.0053171993140825E-2</v>
      </c>
      <c r="R2" s="29">
        <f>+VLOOKUP($A2,RAW_OILEXPORTVAL_ITC_0318!$1:$1048576,MATCH(R$1,RAW_OILEXPORTVAL_ITC_0318!$1:$1,0),0)/VLOOKUP($A2,RAW_ALLPRODUCTS_ITC_0318!$1:$1048576,MATCH(R$1,RAW_ALLPRODUCTS_ITC_0318!$1:$1,0),0)</f>
        <v>4.7766076312568462E-2</v>
      </c>
      <c r="S2" s="29">
        <f>+VLOOKUP($A2,RAW_OILEXPORTVAL_ITC_0318!$1:$1048576,MATCH(S$1,RAW_OILEXPORTVAL_ITC_0318!$1:$1,0),0)/VLOOKUP($A2,RAW_ALLPRODUCTS_ITC_0318!$1:$1048576,MATCH(S$1,RAW_ALLPRODUCTS_ITC_0318!$1:$1,0),0)</f>
        <v>4.8587794381238163E-2</v>
      </c>
      <c r="T2" s="29">
        <f>+VLOOKUP($A2,RAW_OILEXPORTVAL_ITC_0318!$1:$1048576,MATCH(T$1,RAW_OILEXPORTVAL_ITC_0318!$1:$1,0),0)/VLOOKUP($A2,RAW_ALLPRODUCTS_ITC_0318!$1:$1048576,MATCH(T$1,RAW_ALLPRODUCTS_ITC_0318!$1:$1,0),0)</f>
        <v>4.5021365765242183E-2</v>
      </c>
      <c r="U2" s="29">
        <f>+VLOOKUP($A2,RAW_OILEXPORTVAL_ITC_0318!$1:$1048576,MATCH(U$1,RAW_OILEXPORTVAL_ITC_0318!$1:$1,0),0)/VLOOKUP($A2,RAW_ALLPRODUCTS_ITC_0318!$1:$1048576,MATCH(U$1,RAW_ALLPRODUCTS_ITC_0318!$1:$1,0),0)</f>
        <v>3.4474250864240441E-2</v>
      </c>
      <c r="V2" s="29">
        <f>+VLOOKUP($A2,RAW_OILEXPORTVAL_ITC_0318!$1:$1048576,MATCH(V$1,RAW_OILEXPORTVAL_ITC_0318!$1:$1,0),0)/VLOOKUP($A2,RAW_ALLPRODUCTS_ITC_0318!$1:$1048576,MATCH(V$1,RAW_ALLPRODUCTS_ITC_0318!$1:$1,0),0)</f>
        <v>3.9127736297236086E-2</v>
      </c>
      <c r="W2" s="29">
        <f>+VLOOKUP($A2,RAW_OILEXPORTVAL_ITC_0318!$1:$1048576,MATCH(W$1,RAW_OILEXPORTVAL_ITC_0318!$1:$1,0),0)/VLOOKUP($A2,RAW_ALLPRODUCTS_ITC_0318!$1:$1048576,MATCH(W$1,RAW_ALLPRODUCTS_ITC_0318!$1:$1,0),0)</f>
        <v>4.8671187166972697E-2</v>
      </c>
    </row>
    <row r="3" spans="1:23" x14ac:dyDescent="0.2">
      <c r="A3" s="17" t="s">
        <v>735</v>
      </c>
      <c r="B3" s="29">
        <f>+VLOOKUP($A3,RAW_OILEXPORTVAL_ITC_0103!$1:$1048576,MATCH(B$1,RAW_OILEXPORTVAL_ITC_0103!$1:$1,0),0)/VLOOKUP($A3,RAW_ALLPRODUCTS_ITC_0103!$1:$1048576,MATCH(B$1,RAW_ALLPRODUCTS_ITC_0103!$1:$1,0),0)</f>
        <v>0.23655645539198952</v>
      </c>
      <c r="C3" s="29">
        <f>+VLOOKUP($A3,RAW_OILEXPORTVAL_ITC_0103!$1:$1048576,MATCH(C$1,RAW_OILEXPORTVAL_ITC_0103!$1:$1,0),0)/VLOOKUP($A3,RAW_ALLPRODUCTS_ITC_0103!$1:$1048576,MATCH(C$1,RAW_ALLPRODUCTS_ITC_0103!$1:$1,0),0)</f>
        <v>0.2591943680724772</v>
      </c>
      <c r="D3" s="29">
        <f>+VLOOKUP($A3,RAW_OILEXPORTVAL_ITC_0318!$1:$1048576,MATCH(D$1,RAW_OILEXPORTVAL_ITC_0318!$1:$1,0),0)/VLOOKUP($A3,RAW_ALLPRODUCTS_ITC_0318!$1:$1048576,MATCH(D$1,RAW_ALLPRODUCTS_ITC_0318!$1:$1,0),0)</f>
        <v>0.27618855868345593</v>
      </c>
      <c r="E3" s="29">
        <f>+VLOOKUP($A3,RAW_OILEXPORTVAL_ITC_0318!$1:$1048576,MATCH(E$1,RAW_OILEXPORTVAL_ITC_0318!$1:$1,0),0)/VLOOKUP($A3,RAW_ALLPRODUCTS_ITC_0318!$1:$1048576,MATCH(E$1,RAW_ALLPRODUCTS_ITC_0318!$1:$1,0),0)</f>
        <v>0.30327100804123319</v>
      </c>
      <c r="F3" s="29">
        <f>+VLOOKUP($A3,RAW_OILEXPORTVAL_ITC_0318!$1:$1048576,MATCH(F$1,RAW_OILEXPORTVAL_ITC_0318!$1:$1,0),0)/VLOOKUP($A3,RAW_ALLPRODUCTS_ITC_0318!$1:$1048576,MATCH(F$1,RAW_ALLPRODUCTS_ITC_0318!$1:$1,0),0)</f>
        <v>0.32960606685751592</v>
      </c>
      <c r="G3" s="29">
        <f>+VLOOKUP($A3,RAW_OILEXPORTVAL_ITC_0318!$1:$1048576,MATCH(G$1,RAW_OILEXPORTVAL_ITC_0318!$1:$1,0),0)/VLOOKUP($A3,RAW_ALLPRODUCTS_ITC_0318!$1:$1048576,MATCH(G$1,RAW_ALLPRODUCTS_ITC_0318!$1:$1,0),0)</f>
        <v>0.3205989603087131</v>
      </c>
      <c r="H3" s="29">
        <f>+VLOOKUP($A3,RAW_OILEXPORTVAL_ITC_0318!$1:$1048576,MATCH(H$1,RAW_OILEXPORTVAL_ITC_0318!$1:$1,0),0)/VLOOKUP($A3,RAW_ALLPRODUCTS_ITC_0318!$1:$1048576,MATCH(H$1,RAW_ALLPRODUCTS_ITC_0318!$1:$1,0),0)</f>
        <v>0.32438079057321617</v>
      </c>
      <c r="I3" s="29">
        <f>+VLOOKUP($A3,RAW_OILEXPORTVAL_ITC_0318!$1:$1048576,MATCH(I$1,RAW_OILEXPORTVAL_ITC_0318!$1:$1,0),0)/VLOOKUP($A3,RAW_ALLPRODUCTS_ITC_0318!$1:$1048576,MATCH(I$1,RAW_ALLPRODUCTS_ITC_0318!$1:$1,0),0)</f>
        <v>0.32405961739398964</v>
      </c>
      <c r="J3" s="29">
        <f>+VLOOKUP($A3,RAW_OILEXPORTVAL_ITC_0318!$1:$1048576,MATCH(J$1,RAW_OILEXPORTVAL_ITC_0318!$1:$1,0),0)/VLOOKUP($A3,RAW_ALLPRODUCTS_ITC_0318!$1:$1048576,MATCH(J$1,RAW_ALLPRODUCTS_ITC_0318!$1:$1,0),0)</f>
        <v>0.31004237533797618</v>
      </c>
      <c r="K3" s="29">
        <f>+VLOOKUP($A3,RAW_OILEXPORTVAL_ITC_0318!$1:$1048576,MATCH(K$1,RAW_OILEXPORTVAL_ITC_0318!$1:$1,0),0)/VLOOKUP($A3,RAW_ALLPRODUCTS_ITC_0318!$1:$1048576,MATCH(K$1,RAW_ALLPRODUCTS_ITC_0318!$1:$1,0),0)</f>
        <v>0.32250359253130656</v>
      </c>
      <c r="L3" s="29">
        <f>+VLOOKUP($A3,RAW_OILEXPORTVAL_ITC_0318!$1:$1048576,MATCH(L$1,RAW_OILEXPORTVAL_ITC_0318!$1:$1,0),0)/VLOOKUP($A3,RAW_ALLPRODUCTS_ITC_0318!$1:$1048576,MATCH(L$1,RAW_ALLPRODUCTS_ITC_0318!$1:$1,0),0)</f>
        <v>0.33208629102707998</v>
      </c>
      <c r="M3" s="29">
        <f>+VLOOKUP($A3,RAW_OILEXPORTVAL_ITC_0318!$1:$1048576,MATCH(M$1,RAW_OILEXPORTVAL_ITC_0318!$1:$1,0),0)/VLOOKUP($A3,RAW_ALLPRODUCTS_ITC_0318!$1:$1048576,MATCH(M$1,RAW_ALLPRODUCTS_ITC_0318!$1:$1,0),0)</f>
        <v>0.34478141275735325</v>
      </c>
      <c r="N3" s="29">
        <f>+VLOOKUP($A3,RAW_OILEXPORTVAL_ITC_0318!$1:$1048576,MATCH(N$1,RAW_OILEXPORTVAL_ITC_0318!$1:$1,0),0)/VLOOKUP($A3,RAW_ALLPRODUCTS_ITC_0318!$1:$1048576,MATCH(N$1,RAW_ALLPRODUCTS_ITC_0318!$1:$1,0),0)</f>
        <v>0.32937766455563383</v>
      </c>
      <c r="O3" s="29">
        <f>+VLOOKUP($A3,RAW_OILEXPORTVAL_ITC_0318!$1:$1048576,MATCH(O$1,RAW_OILEXPORTVAL_ITC_0318!$1:$1,0),0)/VLOOKUP($A3,RAW_ALLPRODUCTS_ITC_0318!$1:$1048576,MATCH(O$1,RAW_ALLPRODUCTS_ITC_0318!$1:$1,0),0)</f>
        <v>0.30911524241670751</v>
      </c>
      <c r="P3" s="29">
        <f>+VLOOKUP($A3,RAW_OILEXPORTVAL_ITC_0318!$1:$1048576,MATCH(P$1,RAW_OILEXPORTVAL_ITC_0318!$1:$1,0),0)/VLOOKUP($A3,RAW_ALLPRODUCTS_ITC_0318!$1:$1048576,MATCH(P$1,RAW_ALLPRODUCTS_ITC_0318!$1:$1,0),0)</f>
        <v>0.258385932974317</v>
      </c>
      <c r="Q3" s="29">
        <f>+VLOOKUP($A3,RAW_OILEXPORTVAL_ITC_0318!$1:$1048576,MATCH(Q$1,RAW_OILEXPORTVAL_ITC_0318!$1:$1,0),0)/VLOOKUP($A3,RAW_ALLPRODUCTS_ITC_0318!$1:$1048576,MATCH(Q$1,RAW_ALLPRODUCTS_ITC_0318!$1:$1,0),0)</f>
        <v>0.25806855060382067</v>
      </c>
      <c r="R3" s="29">
        <f>+VLOOKUP($A3,RAW_OILEXPORTVAL_ITC_0318!$1:$1048576,MATCH(R$1,RAW_OILEXPORTVAL_ITC_0318!$1:$1,0),0)/VLOOKUP($A3,RAW_ALLPRODUCTS_ITC_0318!$1:$1048576,MATCH(R$1,RAW_ALLPRODUCTS_ITC_0318!$1:$1,0),0)</f>
        <v>0.26130164898434644</v>
      </c>
      <c r="S3" s="29">
        <f>+VLOOKUP($A3,RAW_OILEXPORTVAL_ITC_0318!$1:$1048576,MATCH(S$1,RAW_OILEXPORTVAL_ITC_0318!$1:$1,0),0)/VLOOKUP($A3,RAW_ALLPRODUCTS_ITC_0318!$1:$1048576,MATCH(S$1,RAW_ALLPRODUCTS_ITC_0318!$1:$1,0),0)</f>
        <v>0.28719252807022877</v>
      </c>
      <c r="T3" s="29">
        <f>+VLOOKUP($A3,RAW_OILEXPORTVAL_ITC_0318!$1:$1048576,MATCH(T$1,RAW_OILEXPORTVAL_ITC_0318!$1:$1,0),0)/VLOOKUP($A3,RAW_ALLPRODUCTS_ITC_0318!$1:$1048576,MATCH(T$1,RAW_ALLPRODUCTS_ITC_0318!$1:$1,0),0)</f>
        <v>0.28725295375282178</v>
      </c>
      <c r="U3" s="29">
        <f>+VLOOKUP($A3,RAW_OILEXPORTVAL_ITC_0318!$1:$1048576,MATCH(U$1,RAW_OILEXPORTVAL_ITC_0318!$1:$1,0),0)/VLOOKUP($A3,RAW_ALLPRODUCTS_ITC_0318!$1:$1048576,MATCH(U$1,RAW_ALLPRODUCTS_ITC_0318!$1:$1,0),0)</f>
        <v>0.2152570214904212</v>
      </c>
      <c r="V3" s="29">
        <f>+VLOOKUP($A3,RAW_OILEXPORTVAL_ITC_0318!$1:$1048576,MATCH(V$1,RAW_OILEXPORTVAL_ITC_0318!$1:$1,0),0)/VLOOKUP($A3,RAW_ALLPRODUCTS_ITC_0318!$1:$1048576,MATCH(V$1,RAW_ALLPRODUCTS_ITC_0318!$1:$1,0),0)</f>
        <v>0.22540120855590193</v>
      </c>
      <c r="W3" s="29">
        <f>+VLOOKUP($A3,RAW_OILEXPORTVAL_ITC_0318!$1:$1048576,MATCH(W$1,RAW_OILEXPORTVAL_ITC_0318!$1:$1,0),0)/VLOOKUP($A3,RAW_ALLPRODUCTS_ITC_0318!$1:$1048576,MATCH(W$1,RAW_ALLPRODUCTS_ITC_0318!$1:$1,0),0)</f>
        <v>0.25347046053681771</v>
      </c>
    </row>
    <row r="4" spans="1:23" x14ac:dyDescent="0.2">
      <c r="A4" s="20" t="s">
        <v>312</v>
      </c>
      <c r="B4" s="29" t="e">
        <f>+VLOOKUP($A4,RAW_OILEXPORTVAL_ITC_0103!$1:$1048576,MATCH(B$1,RAW_OILEXPORTVAL_ITC_0103!$1:$1,0),0)/VLOOKUP($A4,RAW_ALLPRODUCTS_ITC_0103!$1:$1048576,MATCH(B$1,RAW_ALLPRODUCTS_ITC_0103!$1:$1,0),0)</f>
        <v>#N/A</v>
      </c>
      <c r="C4" s="29" t="e">
        <f>+VLOOKUP($A4,RAW_OILEXPORTVAL_ITC_0103!$1:$1048576,MATCH(C$1,RAW_OILEXPORTVAL_ITC_0103!$1:$1,0),0)/VLOOKUP($A4,RAW_ALLPRODUCTS_ITC_0103!$1:$1048576,MATCH(C$1,RAW_ALLPRODUCTS_ITC_0103!$1:$1,0),0)</f>
        <v>#N/A</v>
      </c>
      <c r="D4" s="29" t="e">
        <f>+VLOOKUP($A4,RAW_OILEXPORTVAL_ITC_0318!$1:$1048576,MATCH(D$1,RAW_OILEXPORTVAL_ITC_0318!$1:$1,0),0)/VLOOKUP($A4,RAW_ALLPRODUCTS_ITC_0318!$1:$1048576,MATCH(D$1,RAW_ALLPRODUCTS_ITC_0318!$1:$1,0),0)</f>
        <v>#DIV/0!</v>
      </c>
      <c r="E4" s="29" t="e">
        <f>+VLOOKUP($A4,RAW_OILEXPORTVAL_ITC_0318!$1:$1048576,MATCH(E$1,RAW_OILEXPORTVAL_ITC_0318!$1:$1,0),0)/VLOOKUP($A4,RAW_ALLPRODUCTS_ITC_0318!$1:$1048576,MATCH(E$1,RAW_ALLPRODUCTS_ITC_0318!$1:$1,0),0)</f>
        <v>#DIV/0!</v>
      </c>
      <c r="F4" s="29" t="e">
        <f>+VLOOKUP($A4,RAW_OILEXPORTVAL_ITC_0318!$1:$1048576,MATCH(F$1,RAW_OILEXPORTVAL_ITC_0318!$1:$1,0),0)/VLOOKUP($A4,RAW_ALLPRODUCTS_ITC_0318!$1:$1048576,MATCH(F$1,RAW_ALLPRODUCTS_ITC_0318!$1:$1,0),0)</f>
        <v>#DIV/0!</v>
      </c>
      <c r="G4" s="29" t="e">
        <f>+VLOOKUP($A4,RAW_OILEXPORTVAL_ITC_0318!$1:$1048576,MATCH(G$1,RAW_OILEXPORTVAL_ITC_0318!$1:$1,0),0)/VLOOKUP($A4,RAW_ALLPRODUCTS_ITC_0318!$1:$1048576,MATCH(G$1,RAW_ALLPRODUCTS_ITC_0318!$1:$1,0),0)</f>
        <v>#DIV/0!</v>
      </c>
      <c r="H4" s="29" t="e">
        <f>+VLOOKUP($A4,RAW_OILEXPORTVAL_ITC_0318!$1:$1048576,MATCH(H$1,RAW_OILEXPORTVAL_ITC_0318!$1:$1,0),0)/VLOOKUP($A4,RAW_ALLPRODUCTS_ITC_0318!$1:$1048576,MATCH(H$1,RAW_ALLPRODUCTS_ITC_0318!$1:$1,0),0)</f>
        <v>#DIV/0!</v>
      </c>
      <c r="I4" s="29" t="e">
        <f>+VLOOKUP($A4,RAW_OILEXPORTVAL_ITC_0318!$1:$1048576,MATCH(I$1,RAW_OILEXPORTVAL_ITC_0318!$1:$1,0),0)/VLOOKUP($A4,RAW_ALLPRODUCTS_ITC_0318!$1:$1048576,MATCH(I$1,RAW_ALLPRODUCTS_ITC_0318!$1:$1,0),0)</f>
        <v>#DIV/0!</v>
      </c>
      <c r="J4" s="29" t="e">
        <f>+VLOOKUP($A4,RAW_OILEXPORTVAL_ITC_0318!$1:$1048576,MATCH(J$1,RAW_OILEXPORTVAL_ITC_0318!$1:$1,0),0)/VLOOKUP($A4,RAW_ALLPRODUCTS_ITC_0318!$1:$1048576,MATCH(J$1,RAW_ALLPRODUCTS_ITC_0318!$1:$1,0),0)</f>
        <v>#DIV/0!</v>
      </c>
      <c r="K4" s="29" t="e">
        <f>+VLOOKUP($A4,RAW_OILEXPORTVAL_ITC_0318!$1:$1048576,MATCH(K$1,RAW_OILEXPORTVAL_ITC_0318!$1:$1,0),0)/VLOOKUP($A4,RAW_ALLPRODUCTS_ITC_0318!$1:$1048576,MATCH(K$1,RAW_ALLPRODUCTS_ITC_0318!$1:$1,0),0)</f>
        <v>#DIV/0!</v>
      </c>
      <c r="L4" s="29" t="e">
        <f>+VLOOKUP($A4,RAW_OILEXPORTVAL_ITC_0318!$1:$1048576,MATCH(L$1,RAW_OILEXPORTVAL_ITC_0318!$1:$1,0),0)/VLOOKUP($A4,RAW_ALLPRODUCTS_ITC_0318!$1:$1048576,MATCH(L$1,RAW_ALLPRODUCTS_ITC_0318!$1:$1,0),0)</f>
        <v>#DIV/0!</v>
      </c>
      <c r="M4" s="29" t="e">
        <f>+VLOOKUP($A4,RAW_OILEXPORTVAL_ITC_0318!$1:$1048576,MATCH(M$1,RAW_OILEXPORTVAL_ITC_0318!$1:$1,0),0)/VLOOKUP($A4,RAW_ALLPRODUCTS_ITC_0318!$1:$1048576,MATCH(M$1,RAW_ALLPRODUCTS_ITC_0318!$1:$1,0),0)</f>
        <v>#DIV/0!</v>
      </c>
      <c r="N4" s="29" t="e">
        <f>+VLOOKUP($A4,RAW_OILEXPORTVAL_ITC_0318!$1:$1048576,MATCH(N$1,RAW_OILEXPORTVAL_ITC_0318!$1:$1,0),0)/VLOOKUP($A4,RAW_ALLPRODUCTS_ITC_0318!$1:$1048576,MATCH(N$1,RAW_ALLPRODUCTS_ITC_0318!$1:$1,0),0)</f>
        <v>#DIV/0!</v>
      </c>
      <c r="O4" s="29">
        <f>+VLOOKUP($A4,RAW_OILEXPORTVAL_ITC_0318!$1:$1048576,MATCH(O$1,RAW_OILEXPORTVAL_ITC_0318!$1:$1,0),0)/VLOOKUP($A4,RAW_ALLPRODUCTS_ITC_0318!$1:$1048576,MATCH(O$1,RAW_ALLPRODUCTS_ITC_0318!$1:$1,0),0)</f>
        <v>0.99554780920563102</v>
      </c>
      <c r="P4" s="29">
        <f>+VLOOKUP($A4,RAW_OILEXPORTVAL_ITC_0318!$1:$1048576,MATCH(P$1,RAW_OILEXPORTVAL_ITC_0318!$1:$1,0),0)/VLOOKUP($A4,RAW_ALLPRODUCTS_ITC_0318!$1:$1048576,MATCH(P$1,RAW_ALLPRODUCTS_ITC_0318!$1:$1,0),0)</f>
        <v>0.97013684116835996</v>
      </c>
      <c r="Q4" s="29">
        <f>+VLOOKUP($A4,RAW_OILEXPORTVAL_ITC_0318!$1:$1048576,MATCH(Q$1,RAW_OILEXPORTVAL_ITC_0318!$1:$1,0),0)/VLOOKUP($A4,RAW_ALLPRODUCTS_ITC_0318!$1:$1048576,MATCH(Q$1,RAW_ALLPRODUCTS_ITC_0318!$1:$1,0),0)</f>
        <v>0.93626937362992724</v>
      </c>
      <c r="R4" s="29">
        <f>+VLOOKUP($A4,RAW_OILEXPORTVAL_ITC_0318!$1:$1048576,MATCH(R$1,RAW_OILEXPORTVAL_ITC_0318!$1:$1,0),0)/VLOOKUP($A4,RAW_ALLPRODUCTS_ITC_0318!$1:$1048576,MATCH(R$1,RAW_ALLPRODUCTS_ITC_0318!$1:$1,0),0)</f>
        <v>0.93758579697713706</v>
      </c>
      <c r="S4" s="29">
        <f>+VLOOKUP($A4,RAW_OILEXPORTVAL_ITC_0318!$1:$1048576,MATCH(S$1,RAW_OILEXPORTVAL_ITC_0318!$1:$1,0),0)/VLOOKUP($A4,RAW_ALLPRODUCTS_ITC_0318!$1:$1048576,MATCH(S$1,RAW_ALLPRODUCTS_ITC_0318!$1:$1,0),0)</f>
        <v>0.94187591785770164</v>
      </c>
      <c r="T4" s="29">
        <f>+VLOOKUP($A4,RAW_OILEXPORTVAL_ITC_0318!$1:$1048576,MATCH(T$1,RAW_OILEXPORTVAL_ITC_0318!$1:$1,0),0)/VLOOKUP($A4,RAW_ALLPRODUCTS_ITC_0318!$1:$1048576,MATCH(T$1,RAW_ALLPRODUCTS_ITC_0318!$1:$1,0),0)</f>
        <v>0.90672404095671477</v>
      </c>
      <c r="U4" s="29">
        <f>+VLOOKUP($A4,RAW_OILEXPORTVAL_ITC_0318!$1:$1048576,MATCH(U$1,RAW_OILEXPORTVAL_ITC_0318!$1:$1,0),0)/VLOOKUP($A4,RAW_ALLPRODUCTS_ITC_0318!$1:$1048576,MATCH(U$1,RAW_ALLPRODUCTS_ITC_0318!$1:$1,0),0)</f>
        <v>0.7851628177674651</v>
      </c>
      <c r="V4" s="29">
        <f>+VLOOKUP($A4,RAW_OILEXPORTVAL_ITC_0318!$1:$1048576,MATCH(V$1,RAW_OILEXPORTVAL_ITC_0318!$1:$1,0),0)/VLOOKUP($A4,RAW_ALLPRODUCTS_ITC_0318!$1:$1048576,MATCH(V$1,RAW_ALLPRODUCTS_ITC_0318!$1:$1,0),0)</f>
        <v>0.87483942073185683</v>
      </c>
      <c r="W4" s="29">
        <f>+VLOOKUP($A4,RAW_OILEXPORTVAL_ITC_0318!$1:$1048576,MATCH(W$1,RAW_OILEXPORTVAL_ITC_0318!$1:$1,0),0)/VLOOKUP($A4,RAW_ALLPRODUCTS_ITC_0318!$1:$1048576,MATCH(W$1,RAW_ALLPRODUCTS_ITC_0318!$1:$1,0),0)</f>
        <v>0.89751418132955485</v>
      </c>
    </row>
    <row r="5" spans="1:23" x14ac:dyDescent="0.2">
      <c r="A5" s="17" t="s">
        <v>114</v>
      </c>
      <c r="B5" s="29">
        <f>+VLOOKUP($A5,RAW_OILEXPORTVAL_ITC_0103!$1:$1048576,MATCH(B$1,RAW_OILEXPORTVAL_ITC_0103!$1:$1,0),0)/VLOOKUP($A5,RAW_ALLPRODUCTS_ITC_0103!$1:$1048576,MATCH(B$1,RAW_ALLPRODUCTS_ITC_0103!$1:$1,0),0)</f>
        <v>3.9805354177426137E-2</v>
      </c>
      <c r="C5" s="29">
        <f>+VLOOKUP($A5,RAW_OILEXPORTVAL_ITC_0103!$1:$1048576,MATCH(C$1,RAW_OILEXPORTVAL_ITC_0103!$1:$1,0),0)/VLOOKUP($A5,RAW_ALLPRODUCTS_ITC_0103!$1:$1048576,MATCH(C$1,RAW_ALLPRODUCTS_ITC_0103!$1:$1,0),0)</f>
        <v>4.5458913393890812E-2</v>
      </c>
      <c r="D5" s="29">
        <f>+VLOOKUP($A5,RAW_OILEXPORTVAL_ITC_0318!$1:$1048576,MATCH(D$1,RAW_OILEXPORTVAL_ITC_0318!$1:$1,0),0)/VLOOKUP($A5,RAW_ALLPRODUCTS_ITC_0318!$1:$1048576,MATCH(D$1,RAW_ALLPRODUCTS_ITC_0318!$1:$1,0),0)</f>
        <v>5.365241100120139E-2</v>
      </c>
      <c r="E5" s="29">
        <f>+VLOOKUP($A5,RAW_OILEXPORTVAL_ITC_0318!$1:$1048576,MATCH(E$1,RAW_OILEXPORTVAL_ITC_0318!$1:$1,0),0)/VLOOKUP($A5,RAW_ALLPRODUCTS_ITC_0318!$1:$1048576,MATCH(E$1,RAW_ALLPRODUCTS_ITC_0318!$1:$1,0),0)</f>
        <v>6.1074180853753379E-2</v>
      </c>
      <c r="F5" s="29">
        <f>+VLOOKUP($A5,RAW_OILEXPORTVAL_ITC_0318!$1:$1048576,MATCH(F$1,RAW_OILEXPORTVAL_ITC_0318!$1:$1,0),0)/VLOOKUP($A5,RAW_ALLPRODUCTS_ITC_0318!$1:$1048576,MATCH(F$1,RAW_ALLPRODUCTS_ITC_0318!$1:$1,0),0)</f>
        <v>6.8753060130397781E-2</v>
      </c>
      <c r="G5" s="29">
        <f>+VLOOKUP($A5,RAW_OILEXPORTVAL_ITC_0318!$1:$1048576,MATCH(G$1,RAW_OILEXPORTVAL_ITC_0318!$1:$1,0),0)/VLOOKUP($A5,RAW_ALLPRODUCTS_ITC_0318!$1:$1048576,MATCH(G$1,RAW_ALLPRODUCTS_ITC_0318!$1:$1,0),0)</f>
        <v>8.6182173489612296E-2</v>
      </c>
      <c r="H5" s="29">
        <f>+VLOOKUP($A5,RAW_OILEXPORTVAL_ITC_0318!$1:$1048576,MATCH(H$1,RAW_OILEXPORTVAL_ITC_0318!$1:$1,0),0)/VLOOKUP($A5,RAW_ALLPRODUCTS_ITC_0318!$1:$1048576,MATCH(H$1,RAW_ALLPRODUCTS_ITC_0318!$1:$1,0),0)</f>
        <v>9.2930570494819772E-2</v>
      </c>
      <c r="I5" s="29">
        <f>+VLOOKUP($A5,RAW_OILEXPORTVAL_ITC_0318!$1:$1048576,MATCH(I$1,RAW_OILEXPORTVAL_ITC_0318!$1:$1,0),0)/VLOOKUP($A5,RAW_ALLPRODUCTS_ITC_0318!$1:$1048576,MATCH(I$1,RAW_ALLPRODUCTS_ITC_0318!$1:$1,0),0)</f>
        <v>0.13972470171246726</v>
      </c>
      <c r="J5" s="29">
        <f>+VLOOKUP($A5,RAW_OILEXPORTVAL_ITC_0318!$1:$1048576,MATCH(J$1,RAW_OILEXPORTVAL_ITC_0318!$1:$1,0),0)/VLOOKUP($A5,RAW_ALLPRODUCTS_ITC_0318!$1:$1048576,MATCH(J$1,RAW_ALLPRODUCTS_ITC_0318!$1:$1,0),0)</f>
        <v>0.11935915111729771</v>
      </c>
      <c r="K5" s="29">
        <f>+VLOOKUP($A5,RAW_OILEXPORTVAL_ITC_0318!$1:$1048576,MATCH(K$1,RAW_OILEXPORTVAL_ITC_0318!$1:$1,0),0)/VLOOKUP($A5,RAW_ALLPRODUCTS_ITC_0318!$1:$1048576,MATCH(K$1,RAW_ALLPRODUCTS_ITC_0318!$1:$1,0),0)</f>
        <v>0.13052619135138688</v>
      </c>
      <c r="L5" s="29">
        <f>+VLOOKUP($A5,RAW_OILEXPORTVAL_ITC_0318!$1:$1048576,MATCH(L$1,RAW_OILEXPORTVAL_ITC_0318!$1:$1,0),0)/VLOOKUP($A5,RAW_ALLPRODUCTS_ITC_0318!$1:$1048576,MATCH(L$1,RAW_ALLPRODUCTS_ITC_0318!$1:$1,0),0)</f>
        <v>0.15424635296500938</v>
      </c>
      <c r="M5" s="29">
        <f>+VLOOKUP($A5,RAW_OILEXPORTVAL_ITC_0318!$1:$1048576,MATCH(M$1,RAW_OILEXPORTVAL_ITC_0318!$1:$1,0),0)/VLOOKUP($A5,RAW_ALLPRODUCTS_ITC_0318!$1:$1048576,MATCH(M$1,RAW_ALLPRODUCTS_ITC_0318!$1:$1,0),0)</f>
        <v>0.16473013689987098</v>
      </c>
      <c r="N5" s="29">
        <f>+VLOOKUP($A5,RAW_OILEXPORTVAL_ITC_0318!$1:$1048576,MATCH(N$1,RAW_OILEXPORTVAL_ITC_0318!$1:$1,0),0)/VLOOKUP($A5,RAW_ALLPRODUCTS_ITC_0318!$1:$1048576,MATCH(N$1,RAW_ALLPRODUCTS_ITC_0318!$1:$1,0),0)</f>
        <v>0.17383539982787188</v>
      </c>
      <c r="O5" s="29">
        <f>+VLOOKUP($A5,RAW_OILEXPORTVAL_ITC_0318!$1:$1048576,MATCH(O$1,RAW_OILEXPORTVAL_ITC_0318!$1:$1,0),0)/VLOOKUP($A5,RAW_ALLPRODUCTS_ITC_0318!$1:$1048576,MATCH(O$1,RAW_ALLPRODUCTS_ITC_0318!$1:$1,0),0)</f>
        <v>0.18544623447991535</v>
      </c>
      <c r="P5" s="29">
        <f>+VLOOKUP($A5,RAW_OILEXPORTVAL_ITC_0318!$1:$1048576,MATCH(P$1,RAW_OILEXPORTVAL_ITC_0318!$1:$1,0),0)/VLOOKUP($A5,RAW_ALLPRODUCTS_ITC_0318!$1:$1048576,MATCH(P$1,RAW_ALLPRODUCTS_ITC_0318!$1:$1,0),0)</f>
        <v>0.1223969127447999</v>
      </c>
      <c r="Q5" s="29">
        <f>+VLOOKUP($A5,RAW_OILEXPORTVAL_ITC_0318!$1:$1048576,MATCH(Q$1,RAW_OILEXPORTVAL_ITC_0318!$1:$1,0),0)/VLOOKUP($A5,RAW_ALLPRODUCTS_ITC_0318!$1:$1048576,MATCH(Q$1,RAW_ALLPRODUCTS_ITC_0318!$1:$1,0),0)</f>
        <v>0.10130552948195364</v>
      </c>
      <c r="R5" s="29">
        <f>+VLOOKUP($A5,RAW_OILEXPORTVAL_ITC_0318!$1:$1048576,MATCH(R$1,RAW_OILEXPORTVAL_ITC_0318!$1:$1,0),0)/VLOOKUP($A5,RAW_ALLPRODUCTS_ITC_0318!$1:$1048576,MATCH(R$1,RAW_ALLPRODUCTS_ITC_0318!$1:$1,0),0)</f>
        <v>0.12842782714002879</v>
      </c>
      <c r="S5" s="29">
        <f>+VLOOKUP($A5,RAW_OILEXPORTVAL_ITC_0318!$1:$1048576,MATCH(S$1,RAW_OILEXPORTVAL_ITC_0318!$1:$1,0),0)/VLOOKUP($A5,RAW_ALLPRODUCTS_ITC_0318!$1:$1048576,MATCH(S$1,RAW_ALLPRODUCTS_ITC_0318!$1:$1,0),0)</f>
        <v>0.14901659498000919</v>
      </c>
      <c r="T5" s="29">
        <f>+VLOOKUP($A5,RAW_OILEXPORTVAL_ITC_0318!$1:$1048576,MATCH(T$1,RAW_OILEXPORTVAL_ITC_0318!$1:$1,0),0)/VLOOKUP($A5,RAW_ALLPRODUCTS_ITC_0318!$1:$1048576,MATCH(T$1,RAW_ALLPRODUCTS_ITC_0318!$1:$1,0),0)</f>
        <v>0.15261393789638586</v>
      </c>
      <c r="U5" s="29">
        <f>+VLOOKUP($A5,RAW_OILEXPORTVAL_ITC_0318!$1:$1048576,MATCH(U$1,RAW_OILEXPORTVAL_ITC_0318!$1:$1,0),0)/VLOOKUP($A5,RAW_ALLPRODUCTS_ITC_0318!$1:$1048576,MATCH(U$1,RAW_ALLPRODUCTS_ITC_0318!$1:$1,0),0)</f>
        <v>0.12210743480125792</v>
      </c>
      <c r="V5" s="29">
        <f>+VLOOKUP($A5,RAW_OILEXPORTVAL_ITC_0318!$1:$1048576,MATCH(V$1,RAW_OILEXPORTVAL_ITC_0318!$1:$1,0),0)/VLOOKUP($A5,RAW_ALLPRODUCTS_ITC_0318!$1:$1048576,MATCH(V$1,RAW_ALLPRODUCTS_ITC_0318!$1:$1,0),0)</f>
        <v>0.16266683137700713</v>
      </c>
      <c r="W5" s="29">
        <f>+VLOOKUP($A5,RAW_OILEXPORTVAL_ITC_0318!$1:$1048576,MATCH(W$1,RAW_OILEXPORTVAL_ITC_0318!$1:$1,0),0)/VLOOKUP($A5,RAW_ALLPRODUCTS_ITC_0318!$1:$1048576,MATCH(W$1,RAW_ALLPRODUCTS_ITC_0318!$1:$1,0),0)</f>
        <v>0.20026689838462566</v>
      </c>
    </row>
    <row r="6" spans="1:23" x14ac:dyDescent="0.2">
      <c r="A6" s="20" t="s">
        <v>734</v>
      </c>
      <c r="B6" s="29">
        <f>+VLOOKUP($A6,RAW_OILEXPORTVAL_ITC_0103!$1:$1048576,MATCH(B$1,RAW_OILEXPORTVAL_ITC_0103!$1:$1,0),0)/VLOOKUP($A6,RAW_ALLPRODUCTS_ITC_0103!$1:$1048576,MATCH(B$1,RAW_ALLPRODUCTS_ITC_0103!$1:$1,0),0)</f>
        <v>2.5630780174249119E-4</v>
      </c>
      <c r="C6" s="29">
        <f>+VLOOKUP($A6,RAW_OILEXPORTVAL_ITC_0103!$1:$1048576,MATCH(C$1,RAW_OILEXPORTVAL_ITC_0103!$1:$1,0),0)/VLOOKUP($A6,RAW_ALLPRODUCTS_ITC_0103!$1:$1048576,MATCH(C$1,RAW_ALLPRODUCTS_ITC_0103!$1:$1,0),0)</f>
        <v>1.3316436355240811E-4</v>
      </c>
      <c r="D6" s="29">
        <f>+VLOOKUP($A6,RAW_OILEXPORTVAL_ITC_0318!$1:$1048576,MATCH(D$1,RAW_OILEXPORTVAL_ITC_0318!$1:$1,0),0)/VLOOKUP($A6,RAW_ALLPRODUCTS_ITC_0318!$1:$1048576,MATCH(D$1,RAW_ALLPRODUCTS_ITC_0318!$1:$1,0),0)</f>
        <v>2.1916100791064937E-4</v>
      </c>
      <c r="E6" s="29">
        <f>+VLOOKUP($A6,RAW_OILEXPORTVAL_ITC_0318!$1:$1048576,MATCH(E$1,RAW_OILEXPORTVAL_ITC_0318!$1:$1,0),0)/VLOOKUP($A6,RAW_ALLPRODUCTS_ITC_0318!$1:$1048576,MATCH(E$1,RAW_ALLPRODUCTS_ITC_0318!$1:$1,0),0)</f>
        <v>4.0197122593200291E-4</v>
      </c>
      <c r="F6" s="29">
        <f>+VLOOKUP($A6,RAW_OILEXPORTVAL_ITC_0318!$1:$1048576,MATCH(F$1,RAW_OILEXPORTVAL_ITC_0318!$1:$1,0),0)/VLOOKUP($A6,RAW_ALLPRODUCTS_ITC_0318!$1:$1048576,MATCH(F$1,RAW_ALLPRODUCTS_ITC_0318!$1:$1,0),0)</f>
        <v>6.9845402477289689E-4</v>
      </c>
      <c r="G6" s="29">
        <f>+VLOOKUP($A6,RAW_OILEXPORTVAL_ITC_0318!$1:$1048576,MATCH(G$1,RAW_OILEXPORTVAL_ITC_0318!$1:$1,0),0)/VLOOKUP($A6,RAW_ALLPRODUCTS_ITC_0318!$1:$1048576,MATCH(G$1,RAW_ALLPRODUCTS_ITC_0318!$1:$1,0),0)</f>
        <v>8.2135195714755371E-4</v>
      </c>
      <c r="H6" s="29">
        <f>+VLOOKUP($A6,RAW_OILEXPORTVAL_ITC_0318!$1:$1048576,MATCH(H$1,RAW_OILEXPORTVAL_ITC_0318!$1:$1,0),0)/VLOOKUP($A6,RAW_ALLPRODUCTS_ITC_0318!$1:$1048576,MATCH(H$1,RAW_ALLPRODUCTS_ITC_0318!$1:$1,0),0)</f>
        <v>9.4038376288984584E-4</v>
      </c>
      <c r="I6" s="29">
        <f>+VLOOKUP($A6,RAW_OILEXPORTVAL_ITC_0318!$1:$1048576,MATCH(I$1,RAW_OILEXPORTVAL_ITC_0318!$1:$1,0),0)/VLOOKUP($A6,RAW_ALLPRODUCTS_ITC_0318!$1:$1048576,MATCH(I$1,RAW_ALLPRODUCTS_ITC_0318!$1:$1,0),0)</f>
        <v>1.7863404923920093E-3</v>
      </c>
      <c r="J6" s="29">
        <f>+VLOOKUP($A6,RAW_OILEXPORTVAL_ITC_0318!$1:$1048576,MATCH(J$1,RAW_OILEXPORTVAL_ITC_0318!$1:$1,0),0)/VLOOKUP($A6,RAW_ALLPRODUCTS_ITC_0318!$1:$1048576,MATCH(J$1,RAW_ALLPRODUCTS_ITC_0318!$1:$1,0),0)</f>
        <v>1.7188522777396038E-3</v>
      </c>
      <c r="K6" s="29">
        <f>+VLOOKUP($A6,RAW_OILEXPORTVAL_ITC_0318!$1:$1048576,MATCH(K$1,RAW_OILEXPORTVAL_ITC_0318!$1:$1,0),0)/VLOOKUP($A6,RAW_ALLPRODUCTS_ITC_0318!$1:$1048576,MATCH(K$1,RAW_ALLPRODUCTS_ITC_0318!$1:$1,0),0)</f>
        <v>1.3540748774453293E-3</v>
      </c>
      <c r="L6" s="29">
        <f>+VLOOKUP($A6,RAW_OILEXPORTVAL_ITC_0318!$1:$1048576,MATCH(L$1,RAW_OILEXPORTVAL_ITC_0318!$1:$1,0),0)/VLOOKUP($A6,RAW_ALLPRODUCTS_ITC_0318!$1:$1048576,MATCH(L$1,RAW_ALLPRODUCTS_ITC_0318!$1:$1,0),0)</f>
        <v>1.4063353126601643E-3</v>
      </c>
      <c r="M6" s="29">
        <f>+VLOOKUP($A6,RAW_OILEXPORTVAL_ITC_0318!$1:$1048576,MATCH(M$1,RAW_OILEXPORTVAL_ITC_0318!$1:$1,0),0)/VLOOKUP($A6,RAW_ALLPRODUCTS_ITC_0318!$1:$1048576,MATCH(M$1,RAW_ALLPRODUCTS_ITC_0318!$1:$1,0),0)</f>
        <v>1.7046096527225793E-3</v>
      </c>
      <c r="N6" s="29">
        <f>+VLOOKUP($A6,RAW_OILEXPORTVAL_ITC_0318!$1:$1048576,MATCH(N$1,RAW_OILEXPORTVAL_ITC_0318!$1:$1,0),0)/VLOOKUP($A6,RAW_ALLPRODUCTS_ITC_0318!$1:$1048576,MATCH(N$1,RAW_ALLPRODUCTS_ITC_0318!$1:$1,0),0)</f>
        <v>3.2324448859343633E-3</v>
      </c>
      <c r="O6" s="29">
        <f>+VLOOKUP($A6,RAW_OILEXPORTVAL_ITC_0318!$1:$1048576,MATCH(O$1,RAW_OILEXPORTVAL_ITC_0318!$1:$1,0),0)/VLOOKUP($A6,RAW_ALLPRODUCTS_ITC_0318!$1:$1048576,MATCH(O$1,RAW_ALLPRODUCTS_ITC_0318!$1:$1,0),0)</f>
        <v>7.5994072886505634E-3</v>
      </c>
      <c r="P6" s="29">
        <f>+VLOOKUP($A6,RAW_OILEXPORTVAL_ITC_0318!$1:$1048576,MATCH(P$1,RAW_OILEXPORTVAL_ITC_0318!$1:$1,0),0)/VLOOKUP($A6,RAW_ALLPRODUCTS_ITC_0318!$1:$1048576,MATCH(P$1,RAW_ALLPRODUCTS_ITC_0318!$1:$1,0),0)</f>
        <v>5.8676076986108857E-3</v>
      </c>
      <c r="Q6" s="29">
        <f>+VLOOKUP($A6,RAW_OILEXPORTVAL_ITC_0318!$1:$1048576,MATCH(Q$1,RAW_OILEXPORTVAL_ITC_0318!$1:$1,0),0)/VLOOKUP($A6,RAW_ALLPRODUCTS_ITC_0318!$1:$1048576,MATCH(Q$1,RAW_ALLPRODUCTS_ITC_0318!$1:$1,0),0)</f>
        <v>6.5190388023206028E-3</v>
      </c>
      <c r="R6" s="29">
        <f>+VLOOKUP($A6,RAW_OILEXPORTVAL_ITC_0318!$1:$1048576,MATCH(R$1,RAW_OILEXPORTVAL_ITC_0318!$1:$1,0),0)/VLOOKUP($A6,RAW_ALLPRODUCTS_ITC_0318!$1:$1048576,MATCH(R$1,RAW_ALLPRODUCTS_ITC_0318!$1:$1,0),0)</f>
        <v>1.476415193304449E-2</v>
      </c>
      <c r="S6" s="29">
        <f>+VLOOKUP($A6,RAW_OILEXPORTVAL_ITC_0318!$1:$1048576,MATCH(S$1,RAW_OILEXPORTVAL_ITC_0318!$1:$1,0),0)/VLOOKUP($A6,RAW_ALLPRODUCTS_ITC_0318!$1:$1048576,MATCH(S$1,RAW_ALLPRODUCTS_ITC_0318!$1:$1,0),0)</f>
        <v>2.8855412318501687E-2</v>
      </c>
      <c r="T6" s="29">
        <f>+VLOOKUP($A6,RAW_OILEXPORTVAL_ITC_0318!$1:$1048576,MATCH(T$1,RAW_OILEXPORTVAL_ITC_0318!$1:$1,0),0)/VLOOKUP($A6,RAW_ALLPRODUCTS_ITC_0318!$1:$1048576,MATCH(T$1,RAW_ALLPRODUCTS_ITC_0318!$1:$1,0),0)</f>
        <v>3.9273101238034819E-2</v>
      </c>
      <c r="U6" s="29">
        <f>+VLOOKUP($A6,RAW_OILEXPORTVAL_ITC_0318!$1:$1048576,MATCH(U$1,RAW_OILEXPORTVAL_ITC_0318!$1:$1,0),0)/VLOOKUP($A6,RAW_ALLPRODUCTS_ITC_0318!$1:$1048576,MATCH(U$1,RAW_ALLPRODUCTS_ITC_0318!$1:$1,0),0)</f>
        <v>3.4743744672032985E-2</v>
      </c>
      <c r="V6" s="29">
        <f>+VLOOKUP($A6,RAW_OILEXPORTVAL_ITC_0318!$1:$1048576,MATCH(V$1,RAW_OILEXPORTVAL_ITC_0318!$1:$1,0),0)/VLOOKUP($A6,RAW_ALLPRODUCTS_ITC_0318!$1:$1048576,MATCH(V$1,RAW_ALLPRODUCTS_ITC_0318!$1:$1,0),0)</f>
        <v>3.9507079439887571E-2</v>
      </c>
      <c r="W6" s="29">
        <f>+VLOOKUP($A6,RAW_OILEXPORTVAL_ITC_0318!$1:$1048576,MATCH(W$1,RAW_OILEXPORTVAL_ITC_0318!$1:$1,0),0)/VLOOKUP($A6,RAW_ALLPRODUCTS_ITC_0318!$1:$1048576,MATCH(W$1,RAW_ALLPRODUCTS_ITC_0318!$1:$1,0),0)</f>
        <v>5.673195409891818E-2</v>
      </c>
    </row>
    <row r="7" spans="1:23" x14ac:dyDescent="0.2">
      <c r="A7" s="17" t="s">
        <v>345</v>
      </c>
      <c r="B7" s="29">
        <f>+VLOOKUP($A7,RAW_OILEXPORTVAL_ITC_0103!$1:$1048576,MATCH(B$1,RAW_OILEXPORTVAL_ITC_0103!$1:$1,0),0)/VLOOKUP($A7,RAW_ALLPRODUCTS_ITC_0103!$1:$1048576,MATCH(B$1,RAW_ALLPRODUCTS_ITC_0103!$1:$1,0),0)</f>
        <v>0.59307901408398422</v>
      </c>
      <c r="C7" s="29">
        <f>+VLOOKUP($A7,RAW_OILEXPORTVAL_ITC_0103!$1:$1048576,MATCH(C$1,RAW_OILEXPORTVAL_ITC_0103!$1:$1,0),0)/VLOOKUP($A7,RAW_ALLPRODUCTS_ITC_0103!$1:$1048576,MATCH(C$1,RAW_ALLPRODUCTS_ITC_0103!$1:$1,0),0)</f>
        <v>0.53059785916534408</v>
      </c>
      <c r="D7" s="29">
        <f>+VLOOKUP($A7,RAW_OILEXPORTVAL_ITC_0318!$1:$1048576,MATCH(D$1,RAW_OILEXPORTVAL_ITC_0318!$1:$1,0),0)/VLOOKUP($A7,RAW_ALLPRODUCTS_ITC_0318!$1:$1048576,MATCH(D$1,RAW_ALLPRODUCTS_ITC_0318!$1:$1,0),0)</f>
        <v>0.55801625570956792</v>
      </c>
      <c r="E7" s="29">
        <f>+VLOOKUP($A7,RAW_OILEXPORTVAL_ITC_0318!$1:$1048576,MATCH(E$1,RAW_OILEXPORTVAL_ITC_0318!$1:$1,0),0)/VLOOKUP($A7,RAW_ALLPRODUCTS_ITC_0318!$1:$1048576,MATCH(E$1,RAW_ALLPRODUCTS_ITC_0318!$1:$1,0),0)</f>
        <v>0.58129626395609013</v>
      </c>
      <c r="F7" s="29" t="e">
        <f>+VLOOKUP($A7,RAW_OILEXPORTVAL_ITC_0318!$1:$1048576,MATCH(F$1,RAW_OILEXPORTVAL_ITC_0318!$1:$1,0),0)/VLOOKUP($A7,RAW_ALLPRODUCTS_ITC_0318!$1:$1048576,MATCH(F$1,RAW_ALLPRODUCTS_ITC_0318!$1:$1,0),0)</f>
        <v>#DIV/0!</v>
      </c>
      <c r="G7" s="29">
        <f>+VLOOKUP($A7,RAW_OILEXPORTVAL_ITC_0318!$1:$1048576,MATCH(G$1,RAW_OILEXPORTVAL_ITC_0318!$1:$1,0),0)/VLOOKUP($A7,RAW_ALLPRODUCTS_ITC_0318!$1:$1048576,MATCH(G$1,RAW_ALLPRODUCTS_ITC_0318!$1:$1,0),0)</f>
        <v>0.65446128842689799</v>
      </c>
      <c r="H7" s="29">
        <f>+VLOOKUP($A7,RAW_OILEXPORTVAL_ITC_0318!$1:$1048576,MATCH(H$1,RAW_OILEXPORTVAL_ITC_0318!$1:$1,0),0)/VLOOKUP($A7,RAW_ALLPRODUCTS_ITC_0318!$1:$1048576,MATCH(H$1,RAW_ALLPRODUCTS_ITC_0318!$1:$1,0),0)</f>
        <v>0.61589135475504708</v>
      </c>
      <c r="I7" s="29">
        <f>+VLOOKUP($A7,RAW_OILEXPORTVAL_ITC_0318!$1:$1048576,MATCH(I$1,RAW_OILEXPORTVAL_ITC_0318!$1:$1,0),0)/VLOOKUP($A7,RAW_ALLPRODUCTS_ITC_0318!$1:$1048576,MATCH(I$1,RAW_ALLPRODUCTS_ITC_0318!$1:$1,0),0)</f>
        <v>0.66037558424982734</v>
      </c>
      <c r="J7" s="29">
        <f>+VLOOKUP($A7,RAW_OILEXPORTVAL_ITC_0318!$1:$1048576,MATCH(J$1,RAW_OILEXPORTVAL_ITC_0318!$1:$1,0),0)/VLOOKUP($A7,RAW_ALLPRODUCTS_ITC_0318!$1:$1048576,MATCH(J$1,RAW_ALLPRODUCTS_ITC_0318!$1:$1,0),0)</f>
        <v>0.57101061332969361</v>
      </c>
      <c r="K7" s="29">
        <f>+VLOOKUP($A7,RAW_OILEXPORTVAL_ITC_0318!$1:$1048576,MATCH(K$1,RAW_OILEXPORTVAL_ITC_0318!$1:$1,0),0)/VLOOKUP($A7,RAW_ALLPRODUCTS_ITC_0318!$1:$1048576,MATCH(K$1,RAW_ALLPRODUCTS_ITC_0318!$1:$1,0),0)</f>
        <v>0.5877830344735212</v>
      </c>
      <c r="L7" s="29">
        <f>+VLOOKUP($A7,RAW_OILEXPORTVAL_ITC_0318!$1:$1048576,MATCH(L$1,RAW_OILEXPORTVAL_ITC_0318!$1:$1,0),0)/VLOOKUP($A7,RAW_ALLPRODUCTS_ITC_0318!$1:$1048576,MATCH(L$1,RAW_ALLPRODUCTS_ITC_0318!$1:$1,0),0)</f>
        <v>0.67004627708006104</v>
      </c>
      <c r="M7" s="29">
        <f>+VLOOKUP($A7,RAW_OILEXPORTVAL_ITC_0318!$1:$1048576,MATCH(M$1,RAW_OILEXPORTVAL_ITC_0318!$1:$1,0),0)/VLOOKUP($A7,RAW_ALLPRODUCTS_ITC_0318!$1:$1048576,MATCH(M$1,RAW_ALLPRODUCTS_ITC_0318!$1:$1,0),0)</f>
        <v>0.68468403545460088</v>
      </c>
      <c r="N7" s="29">
        <f>+VLOOKUP($A7,RAW_OILEXPORTVAL_ITC_0318!$1:$1048576,MATCH(N$1,RAW_OILEXPORTVAL_ITC_0318!$1:$1,0),0)/VLOOKUP($A7,RAW_ALLPRODUCTS_ITC_0318!$1:$1048576,MATCH(N$1,RAW_ALLPRODUCTS_ITC_0318!$1:$1,0),0)</f>
        <v>0.69777137831418523</v>
      </c>
      <c r="O7" s="29">
        <f>+VLOOKUP($A7,RAW_OILEXPORTVAL_ITC_0318!$1:$1048576,MATCH(O$1,RAW_OILEXPORTVAL_ITC_0318!$1:$1,0),0)/VLOOKUP($A7,RAW_ALLPRODUCTS_ITC_0318!$1:$1048576,MATCH(O$1,RAW_ALLPRODUCTS_ITC_0318!$1:$1,0),0)</f>
        <v>0.6852253869709134</v>
      </c>
      <c r="P7" s="29">
        <f>+VLOOKUP($A7,RAW_OILEXPORTVAL_ITC_0318!$1:$1048576,MATCH(P$1,RAW_OILEXPORTVAL_ITC_0318!$1:$1,0),0)/VLOOKUP($A7,RAW_ALLPRODUCTS_ITC_0318!$1:$1048576,MATCH(P$1,RAW_ALLPRODUCTS_ITC_0318!$1:$1,0),0)</f>
        <v>0.61895711616000826</v>
      </c>
      <c r="Q7" s="29">
        <f>+VLOOKUP($A7,RAW_OILEXPORTVAL_ITC_0318!$1:$1048576,MATCH(Q$1,RAW_OILEXPORTVAL_ITC_0318!$1:$1,0),0)/VLOOKUP($A7,RAW_ALLPRODUCTS_ITC_0318!$1:$1048576,MATCH(Q$1,RAW_ALLPRODUCTS_ITC_0318!$1:$1,0),0)</f>
        <v>0.66377856277078739</v>
      </c>
      <c r="R7" s="29">
        <f>+VLOOKUP($A7,RAW_OILEXPORTVAL_ITC_0318!$1:$1048576,MATCH(R$1,RAW_OILEXPORTVAL_ITC_0318!$1:$1,0),0)/VLOOKUP($A7,RAW_ALLPRODUCTS_ITC_0318!$1:$1048576,MATCH(R$1,RAW_ALLPRODUCTS_ITC_0318!$1:$1,0),0)</f>
        <v>0.69389109642483937</v>
      </c>
      <c r="S7" s="29">
        <f>+VLOOKUP($A7,RAW_OILEXPORTVAL_ITC_0318!$1:$1048576,MATCH(S$1,RAW_OILEXPORTVAL_ITC_0318!$1:$1,0),0)/VLOOKUP($A7,RAW_ALLPRODUCTS_ITC_0318!$1:$1048576,MATCH(S$1,RAW_ALLPRODUCTS_ITC_0318!$1:$1,0),0)</f>
        <v>0.71901624995160995</v>
      </c>
      <c r="T7" s="29">
        <f>+VLOOKUP($A7,RAW_OILEXPORTVAL_ITC_0318!$1:$1048576,MATCH(T$1,RAW_OILEXPORTVAL_ITC_0318!$1:$1,0),0)/VLOOKUP($A7,RAW_ALLPRODUCTS_ITC_0318!$1:$1048576,MATCH(T$1,RAW_ALLPRODUCTS_ITC_0318!$1:$1,0),0)</f>
        <v>0.72174076472730098</v>
      </c>
      <c r="U7" s="29">
        <f>+VLOOKUP($A7,RAW_OILEXPORTVAL_ITC_0318!$1:$1048576,MATCH(U$1,RAW_OILEXPORTVAL_ITC_0318!$1:$1,0),0)/VLOOKUP($A7,RAW_ALLPRODUCTS_ITC_0318!$1:$1048576,MATCH(U$1,RAW_ALLPRODUCTS_ITC_0318!$1:$1,0),0)</f>
        <v>0.71307176642990833</v>
      </c>
      <c r="V7" s="29">
        <f>+VLOOKUP($A7,RAW_OILEXPORTVAL_ITC_0318!$1:$1048576,MATCH(V$1,RAW_OILEXPORTVAL_ITC_0318!$1:$1,0),0)/VLOOKUP($A7,RAW_ALLPRODUCTS_ITC_0318!$1:$1048576,MATCH(V$1,RAW_ALLPRODUCTS_ITC_0318!$1:$1,0),0)</f>
        <v>0.66166560224416737</v>
      </c>
      <c r="W7" s="29">
        <f>+VLOOKUP($A7,RAW_OILEXPORTVAL_ITC_0318!$1:$1048576,MATCH(W$1,RAW_OILEXPORTVAL_ITC_0318!$1:$1,0),0)/VLOOKUP($A7,RAW_ALLPRODUCTS_ITC_0318!$1:$1048576,MATCH(W$1,RAW_ALLPRODUCTS_ITC_0318!$1:$1,0),0)</f>
        <v>0.69859474698041535</v>
      </c>
    </row>
    <row r="8" spans="1:23" x14ac:dyDescent="0.2">
      <c r="A8" s="20" t="s">
        <v>660</v>
      </c>
      <c r="B8" s="29" t="e">
        <f>+VLOOKUP($A8,RAW_OILEXPORTVAL_ITC_0103!$1:$1048576,MATCH(B$1,RAW_OILEXPORTVAL_ITC_0103!$1:$1,0),0)/VLOOKUP($A8,RAW_ALLPRODUCTS_ITC_0103!$1:$1048576,MATCH(B$1,RAW_ALLPRODUCTS_ITC_0103!$1:$1,0),0)</f>
        <v>#N/A</v>
      </c>
      <c r="C8" s="29" t="e">
        <f>+VLOOKUP($A8,RAW_OILEXPORTVAL_ITC_0103!$1:$1048576,MATCH(C$1,RAW_OILEXPORTVAL_ITC_0103!$1:$1,0),0)/VLOOKUP($A8,RAW_ALLPRODUCTS_ITC_0103!$1:$1048576,MATCH(C$1,RAW_ALLPRODUCTS_ITC_0103!$1:$1,0),0)</f>
        <v>#N/A</v>
      </c>
      <c r="D8" s="29" t="e">
        <f>+VLOOKUP($A8,RAW_OILEXPORTVAL_ITC_0318!$1:$1048576,MATCH(D$1,RAW_OILEXPORTVAL_ITC_0318!$1:$1,0),0)/VLOOKUP($A8,RAW_ALLPRODUCTS_ITC_0318!$1:$1048576,MATCH(D$1,RAW_ALLPRODUCTS_ITC_0318!$1:$1,0),0)</f>
        <v>#DIV/0!</v>
      </c>
      <c r="E8" s="29" t="e">
        <f>+VLOOKUP($A8,RAW_OILEXPORTVAL_ITC_0318!$1:$1048576,MATCH(E$1,RAW_OILEXPORTVAL_ITC_0318!$1:$1,0),0)/VLOOKUP($A8,RAW_ALLPRODUCTS_ITC_0318!$1:$1048576,MATCH(E$1,RAW_ALLPRODUCTS_ITC_0318!$1:$1,0),0)</f>
        <v>#DIV/0!</v>
      </c>
      <c r="F8" s="29">
        <f>+VLOOKUP($A8,RAW_OILEXPORTVAL_ITC_0318!$1:$1048576,MATCH(F$1,RAW_OILEXPORTVAL_ITC_0318!$1:$1,0),0)/VLOOKUP($A8,RAW_ALLPRODUCTS_ITC_0318!$1:$1048576,MATCH(F$1,RAW_ALLPRODUCTS_ITC_0318!$1:$1,0),0)</f>
        <v>0.35148429629710853</v>
      </c>
      <c r="G8" s="29" t="e">
        <f>+VLOOKUP($A8,RAW_OILEXPORTVAL_ITC_0318!$1:$1048576,MATCH(G$1,RAW_OILEXPORTVAL_ITC_0318!$1:$1,0),0)/VLOOKUP($A8,RAW_ALLPRODUCTS_ITC_0318!$1:$1048576,MATCH(G$1,RAW_ALLPRODUCTS_ITC_0318!$1:$1,0),0)</f>
        <v>#DIV/0!</v>
      </c>
      <c r="H8" s="29">
        <f>+VLOOKUP($A8,RAW_OILEXPORTVAL_ITC_0318!$1:$1048576,MATCH(H$1,RAW_OILEXPORTVAL_ITC_0318!$1:$1,0),0)/VLOOKUP($A8,RAW_ALLPRODUCTS_ITC_0318!$1:$1048576,MATCH(H$1,RAW_ALLPRODUCTS_ITC_0318!$1:$1,0),0)</f>
        <v>0.37715627513822031</v>
      </c>
      <c r="I8" s="29">
        <f>+VLOOKUP($A8,RAW_OILEXPORTVAL_ITC_0318!$1:$1048576,MATCH(I$1,RAW_OILEXPORTVAL_ITC_0318!$1:$1,0),0)/VLOOKUP($A8,RAW_ALLPRODUCTS_ITC_0318!$1:$1048576,MATCH(I$1,RAW_ALLPRODUCTS_ITC_0318!$1:$1,0),0)</f>
        <v>0.38324641904761902</v>
      </c>
      <c r="J8" s="29" t="e">
        <f>+VLOOKUP($A8,RAW_OILEXPORTVAL_ITC_0318!$1:$1048576,MATCH(J$1,RAW_OILEXPORTVAL_ITC_0318!$1:$1,0),0)/VLOOKUP($A8,RAW_ALLPRODUCTS_ITC_0318!$1:$1048576,MATCH(J$1,RAW_ALLPRODUCTS_ITC_0318!$1:$1,0),0)</f>
        <v>#DIV/0!</v>
      </c>
      <c r="K8" s="29" t="e">
        <f>+VLOOKUP($A8,RAW_OILEXPORTVAL_ITC_0318!$1:$1048576,MATCH(K$1,RAW_OILEXPORTVAL_ITC_0318!$1:$1,0),0)/VLOOKUP($A8,RAW_ALLPRODUCTS_ITC_0318!$1:$1048576,MATCH(K$1,RAW_ALLPRODUCTS_ITC_0318!$1:$1,0),0)</f>
        <v>#DIV/0!</v>
      </c>
      <c r="L8" s="29" t="e">
        <f>+VLOOKUP($A8,RAW_OILEXPORTVAL_ITC_0318!$1:$1048576,MATCH(L$1,RAW_OILEXPORTVAL_ITC_0318!$1:$1,0),0)/VLOOKUP($A8,RAW_ALLPRODUCTS_ITC_0318!$1:$1048576,MATCH(L$1,RAW_ALLPRODUCTS_ITC_0318!$1:$1,0),0)</f>
        <v>#DIV/0!</v>
      </c>
      <c r="M8" s="29">
        <f>+VLOOKUP($A8,RAW_OILEXPORTVAL_ITC_0318!$1:$1048576,MATCH(M$1,RAW_OILEXPORTVAL_ITC_0318!$1:$1,0),0)/VLOOKUP($A8,RAW_ALLPRODUCTS_ITC_0318!$1:$1048576,MATCH(M$1,RAW_ALLPRODUCTS_ITC_0318!$1:$1,0),0)</f>
        <v>0.27587510103592167</v>
      </c>
      <c r="N8" s="29">
        <f>+VLOOKUP($A8,RAW_OILEXPORTVAL_ITC_0318!$1:$1048576,MATCH(N$1,RAW_OILEXPORTVAL_ITC_0318!$1:$1,0),0)/VLOOKUP($A8,RAW_ALLPRODUCTS_ITC_0318!$1:$1048576,MATCH(N$1,RAW_ALLPRODUCTS_ITC_0318!$1:$1,0),0)</f>
        <v>0.28800035985354816</v>
      </c>
      <c r="O8" s="29">
        <f>+VLOOKUP($A8,RAW_OILEXPORTVAL_ITC_0318!$1:$1048576,MATCH(O$1,RAW_OILEXPORTVAL_ITC_0318!$1:$1,0),0)/VLOOKUP($A8,RAW_ALLPRODUCTS_ITC_0318!$1:$1048576,MATCH(O$1,RAW_ALLPRODUCTS_ITC_0318!$1:$1,0),0)</f>
        <v>0.2096847459999702</v>
      </c>
      <c r="P8" s="29">
        <f>+VLOOKUP($A8,RAW_OILEXPORTVAL_ITC_0318!$1:$1048576,MATCH(P$1,RAW_OILEXPORTVAL_ITC_0318!$1:$1,0),0)/VLOOKUP($A8,RAW_ALLPRODUCTS_ITC_0318!$1:$1048576,MATCH(P$1,RAW_ALLPRODUCTS_ITC_0318!$1:$1,0),0)</f>
        <v>0.10502951610724766</v>
      </c>
      <c r="Q8" s="29">
        <f>+VLOOKUP($A8,RAW_OILEXPORTVAL_ITC_0318!$1:$1048576,MATCH(Q$1,RAW_OILEXPORTVAL_ITC_0318!$1:$1,0),0)/VLOOKUP($A8,RAW_ALLPRODUCTS_ITC_0318!$1:$1048576,MATCH(Q$1,RAW_ALLPRODUCTS_ITC_0318!$1:$1,0),0)</f>
        <v>8.5276974009513631E-2</v>
      </c>
      <c r="R8" s="29">
        <f>+VLOOKUP($A8,RAW_OILEXPORTVAL_ITC_0318!$1:$1048576,MATCH(R$1,RAW_OILEXPORTVAL_ITC_0318!$1:$1,0),0)/VLOOKUP($A8,RAW_ALLPRODUCTS_ITC_0318!$1:$1048576,MATCH(R$1,RAW_ALLPRODUCTS_ITC_0318!$1:$1,0),0)</f>
        <v>0.14708508195009384</v>
      </c>
      <c r="S8" s="29">
        <f>+VLOOKUP($A8,RAW_OILEXPORTVAL_ITC_0318!$1:$1048576,MATCH(S$1,RAW_OILEXPORTVAL_ITC_0318!$1:$1,0),0)/VLOOKUP($A8,RAW_ALLPRODUCTS_ITC_0318!$1:$1048576,MATCH(S$1,RAW_ALLPRODUCTS_ITC_0318!$1:$1,0),0)</f>
        <v>0.181981786341948</v>
      </c>
      <c r="T8" s="29">
        <f>+VLOOKUP($A8,RAW_OILEXPORTVAL_ITC_0318!$1:$1048576,MATCH(T$1,RAW_OILEXPORTVAL_ITC_0318!$1:$1,0),0)/VLOOKUP($A8,RAW_ALLPRODUCTS_ITC_0318!$1:$1048576,MATCH(T$1,RAW_ALLPRODUCTS_ITC_0318!$1:$1,0),0)</f>
        <v>0.17714001000839621</v>
      </c>
      <c r="U8" s="29">
        <f>+VLOOKUP($A8,RAW_OILEXPORTVAL_ITC_0318!$1:$1048576,MATCH(U$1,RAW_OILEXPORTVAL_ITC_0318!$1:$1,0),0)/VLOOKUP($A8,RAW_ALLPRODUCTS_ITC_0318!$1:$1048576,MATCH(U$1,RAW_ALLPRODUCTS_ITC_0318!$1:$1,0),0)</f>
        <v>0.31352321626538826</v>
      </c>
      <c r="V8" s="29">
        <f>+VLOOKUP($A8,RAW_OILEXPORTVAL_ITC_0318!$1:$1048576,MATCH(V$1,RAW_OILEXPORTVAL_ITC_0318!$1:$1,0),0)/VLOOKUP($A8,RAW_ALLPRODUCTS_ITC_0318!$1:$1048576,MATCH(V$1,RAW_ALLPRODUCTS_ITC_0318!$1:$1,0),0)</f>
        <v>0.23294571052775245</v>
      </c>
      <c r="W8" s="29">
        <f>+VLOOKUP($A8,RAW_OILEXPORTVAL_ITC_0318!$1:$1048576,MATCH(W$1,RAW_OILEXPORTVAL_ITC_0318!$1:$1,0),0)/VLOOKUP($A8,RAW_ALLPRODUCTS_ITC_0318!$1:$1048576,MATCH(W$1,RAW_ALLPRODUCTS_ITC_0318!$1:$1,0),0)</f>
        <v>0.16593482859737713</v>
      </c>
    </row>
    <row r="9" spans="1:23" x14ac:dyDescent="0.2">
      <c r="A9" s="17" t="s">
        <v>472</v>
      </c>
      <c r="B9" s="29">
        <f>+VLOOKUP($A9,RAW_OILEXPORTVAL_ITC_0103!$1:$1048576,MATCH(B$1,RAW_OILEXPORTVAL_ITC_0103!$1:$1,0),0)/VLOOKUP($A9,RAW_ALLPRODUCTS_ITC_0103!$1:$1048576,MATCH(B$1,RAW_ALLPRODUCTS_ITC_0103!$1:$1,0),0)</f>
        <v>0.45588860759784372</v>
      </c>
      <c r="C9" s="29">
        <f>+VLOOKUP($A9,RAW_OILEXPORTVAL_ITC_0103!$1:$1048576,MATCH(C$1,RAW_OILEXPORTVAL_ITC_0103!$1:$1,0),0)/VLOOKUP($A9,RAW_ALLPRODUCTS_ITC_0103!$1:$1048576,MATCH(C$1,RAW_ALLPRODUCTS_ITC_0103!$1:$1,0),0)</f>
        <v>0.43339939385596216</v>
      </c>
      <c r="D9" s="29">
        <f>+VLOOKUP($A9,RAW_OILEXPORTVAL_ITC_0318!$1:$1048576,MATCH(D$1,RAW_OILEXPORTVAL_ITC_0318!$1:$1,0),0)/VLOOKUP($A9,RAW_ALLPRODUCTS_ITC_0318!$1:$1048576,MATCH(D$1,RAW_ALLPRODUCTS_ITC_0318!$1:$1,0),0)</f>
        <v>0.42714150596365952</v>
      </c>
      <c r="E9" s="29">
        <f>+VLOOKUP($A9,RAW_OILEXPORTVAL_ITC_0318!$1:$1048576,MATCH(E$1,RAW_OILEXPORTVAL_ITC_0318!$1:$1,0),0)/VLOOKUP($A9,RAW_ALLPRODUCTS_ITC_0318!$1:$1048576,MATCH(E$1,RAW_ALLPRODUCTS_ITC_0318!$1:$1,0),0)</f>
        <v>0.44830373289406716</v>
      </c>
      <c r="F9" s="29">
        <f>+VLOOKUP($A9,RAW_OILEXPORTVAL_ITC_0318!$1:$1048576,MATCH(F$1,RAW_OILEXPORTVAL_ITC_0318!$1:$1,0),0)/VLOOKUP($A9,RAW_ALLPRODUCTS_ITC_0318!$1:$1048576,MATCH(F$1,RAW_ALLPRODUCTS_ITC_0318!$1:$1,0),0)</f>
        <v>0.45493350935186433</v>
      </c>
      <c r="G9" s="29">
        <f>+VLOOKUP($A9,RAW_OILEXPORTVAL_ITC_0318!$1:$1048576,MATCH(G$1,RAW_OILEXPORTVAL_ITC_0318!$1:$1,0),0)/VLOOKUP($A9,RAW_ALLPRODUCTS_ITC_0318!$1:$1048576,MATCH(G$1,RAW_ALLPRODUCTS_ITC_0318!$1:$1,0),0)</f>
        <v>0.41734792031197104</v>
      </c>
      <c r="H9" s="29">
        <f>+VLOOKUP($A9,RAW_OILEXPORTVAL_ITC_0318!$1:$1048576,MATCH(H$1,RAW_OILEXPORTVAL_ITC_0318!$1:$1,0),0)/VLOOKUP($A9,RAW_ALLPRODUCTS_ITC_0318!$1:$1048576,MATCH(H$1,RAW_ALLPRODUCTS_ITC_0318!$1:$1,0),0)</f>
        <v>0.39853337816612389</v>
      </c>
      <c r="I9" s="29">
        <f>+VLOOKUP($A9,RAW_OILEXPORTVAL_ITC_0318!$1:$1048576,MATCH(I$1,RAW_OILEXPORTVAL_ITC_0318!$1:$1,0),0)/VLOOKUP($A9,RAW_ALLPRODUCTS_ITC_0318!$1:$1048576,MATCH(I$1,RAW_ALLPRODUCTS_ITC_0318!$1:$1,0),0)</f>
        <v>0.38840149744183222</v>
      </c>
      <c r="J9" s="29">
        <f>+VLOOKUP($A9,RAW_OILEXPORTVAL_ITC_0318!$1:$1048576,MATCH(J$1,RAW_OILEXPORTVAL_ITC_0318!$1:$1,0),0)/VLOOKUP($A9,RAW_ALLPRODUCTS_ITC_0318!$1:$1048576,MATCH(J$1,RAW_ALLPRODUCTS_ITC_0318!$1:$1,0),0)</f>
        <v>0.34186276176360558</v>
      </c>
      <c r="K9" s="29">
        <f>+VLOOKUP($A9,RAW_OILEXPORTVAL_ITC_0318!$1:$1048576,MATCH(K$1,RAW_OILEXPORTVAL_ITC_0318!$1:$1,0),0)/VLOOKUP($A9,RAW_ALLPRODUCTS_ITC_0318!$1:$1048576,MATCH(K$1,RAW_ALLPRODUCTS_ITC_0318!$1:$1,0),0)</f>
        <v>0.36568147945955998</v>
      </c>
      <c r="L9" s="29">
        <f>+VLOOKUP($A9,RAW_OILEXPORTVAL_ITC_0318!$1:$1048576,MATCH(L$1,RAW_OILEXPORTVAL_ITC_0318!$1:$1,0),0)/VLOOKUP($A9,RAW_ALLPRODUCTS_ITC_0318!$1:$1048576,MATCH(L$1,RAW_ALLPRODUCTS_ITC_0318!$1:$1,0),0)</f>
        <v>0.36977187949109425</v>
      </c>
      <c r="M9" s="29">
        <f>+VLOOKUP($A9,RAW_OILEXPORTVAL_ITC_0318!$1:$1048576,MATCH(M$1,RAW_OILEXPORTVAL_ITC_0318!$1:$1,0),0)/VLOOKUP($A9,RAW_ALLPRODUCTS_ITC_0318!$1:$1048576,MATCH(M$1,RAW_ALLPRODUCTS_ITC_0318!$1:$1,0),0)</f>
        <v>0.33957815191686064</v>
      </c>
      <c r="N9" s="29">
        <f>+VLOOKUP($A9,RAW_OILEXPORTVAL_ITC_0318!$1:$1048576,MATCH(N$1,RAW_OILEXPORTVAL_ITC_0318!$1:$1,0),0)/VLOOKUP($A9,RAW_ALLPRODUCTS_ITC_0318!$1:$1048576,MATCH(N$1,RAW_ALLPRODUCTS_ITC_0318!$1:$1,0),0)</f>
        <v>0.32005821054270722</v>
      </c>
      <c r="O9" s="29">
        <f>+VLOOKUP($A9,RAW_OILEXPORTVAL_ITC_0318!$1:$1048576,MATCH(O$1,RAW_OILEXPORTVAL_ITC_0318!$1:$1,0),0)/VLOOKUP($A9,RAW_ALLPRODUCTS_ITC_0318!$1:$1048576,MATCH(O$1,RAW_ALLPRODUCTS_ITC_0318!$1:$1,0),0)</f>
        <v>0.31985925165317314</v>
      </c>
      <c r="P9" s="29">
        <f>+VLOOKUP($A9,RAW_OILEXPORTVAL_ITC_0318!$1:$1048576,MATCH(P$1,RAW_OILEXPORTVAL_ITC_0318!$1:$1,0),0)/VLOOKUP($A9,RAW_ALLPRODUCTS_ITC_0318!$1:$1048576,MATCH(P$1,RAW_ALLPRODUCTS_ITC_0318!$1:$1,0),0)</f>
        <v>0.24180655471067583</v>
      </c>
      <c r="Q9" s="29">
        <f>+VLOOKUP($A9,RAW_OILEXPORTVAL_ITC_0318!$1:$1048576,MATCH(Q$1,RAW_OILEXPORTVAL_ITC_0318!$1:$1,0),0)/VLOOKUP($A9,RAW_ALLPRODUCTS_ITC_0318!$1:$1048576,MATCH(Q$1,RAW_ALLPRODUCTS_ITC_0318!$1:$1,0),0)</f>
        <v>0.25474158903684724</v>
      </c>
      <c r="R9" s="29">
        <f>+VLOOKUP($A9,RAW_OILEXPORTVAL_ITC_0318!$1:$1048576,MATCH(R$1,RAW_OILEXPORTVAL_ITC_0318!$1:$1,0),0)/VLOOKUP($A9,RAW_ALLPRODUCTS_ITC_0318!$1:$1048576,MATCH(R$1,RAW_ALLPRODUCTS_ITC_0318!$1:$1,0),0)</f>
        <v>0.25373312633597284</v>
      </c>
      <c r="S9" s="29">
        <f>+VLOOKUP($A9,RAW_OILEXPORTVAL_ITC_0318!$1:$1048576,MATCH(S$1,RAW_OILEXPORTVAL_ITC_0318!$1:$1,0),0)/VLOOKUP($A9,RAW_ALLPRODUCTS_ITC_0318!$1:$1048576,MATCH(S$1,RAW_ALLPRODUCTS_ITC_0318!$1:$1,0),0)</f>
        <v>0.27052436721746864</v>
      </c>
      <c r="T9" s="29">
        <f>+VLOOKUP($A9,RAW_OILEXPORTVAL_ITC_0318!$1:$1048576,MATCH(T$1,RAW_OILEXPORTVAL_ITC_0318!$1:$1,0),0)/VLOOKUP($A9,RAW_ALLPRODUCTS_ITC_0318!$1:$1048576,MATCH(T$1,RAW_ALLPRODUCTS_ITC_0318!$1:$1,0),0)</f>
        <v>0.28047891565667304</v>
      </c>
      <c r="U9" s="29">
        <f>+VLOOKUP($A9,RAW_OILEXPORTVAL_ITC_0318!$1:$1048576,MATCH(U$1,RAW_OILEXPORTVAL_ITC_0318!$1:$1,0),0)/VLOOKUP($A9,RAW_ALLPRODUCTS_ITC_0318!$1:$1048576,MATCH(U$1,RAW_ALLPRODUCTS_ITC_0318!$1:$1,0),0)</f>
        <v>0.27504249633462363</v>
      </c>
      <c r="V9" s="29">
        <f>+VLOOKUP($A9,RAW_OILEXPORTVAL_ITC_0318!$1:$1048576,MATCH(V$1,RAW_OILEXPORTVAL_ITC_0318!$1:$1,0),0)/VLOOKUP($A9,RAW_ALLPRODUCTS_ITC_0318!$1:$1048576,MATCH(V$1,RAW_ALLPRODUCTS_ITC_0318!$1:$1,0),0)</f>
        <v>0.25546562741942525</v>
      </c>
      <c r="W9" s="29">
        <f>+VLOOKUP($A9,RAW_OILEXPORTVAL_ITC_0318!$1:$1048576,MATCH(W$1,RAW_OILEXPORTVAL_ITC_0318!$1:$1,0),0)/VLOOKUP($A9,RAW_ALLPRODUCTS_ITC_0318!$1:$1048576,MATCH(W$1,RAW_ALLPRODUCTS_ITC_0318!$1:$1,0),0)</f>
        <v>0.21260428029335199</v>
      </c>
    </row>
    <row r="10" spans="1:23" x14ac:dyDescent="0.2">
      <c r="A10" s="20" t="s">
        <v>457</v>
      </c>
      <c r="B10" s="29">
        <f>+VLOOKUP($A10,RAW_OILEXPORTVAL_ITC_0103!$1:$1048576,MATCH(B$1,RAW_OILEXPORTVAL_ITC_0103!$1:$1,0),0)/VLOOKUP($A10,RAW_ALLPRODUCTS_ITC_0103!$1:$1048576,MATCH(B$1,RAW_ALLPRODUCTS_ITC_0103!$1:$1,0),0)</f>
        <v>0.98260423131483288</v>
      </c>
      <c r="C10" s="29">
        <f>+VLOOKUP($A10,RAW_OILEXPORTVAL_ITC_0103!$1:$1048576,MATCH(C$1,RAW_OILEXPORTVAL_ITC_0103!$1:$1,0),0)/VLOOKUP($A10,RAW_ALLPRODUCTS_ITC_0103!$1:$1048576,MATCH(C$1,RAW_ALLPRODUCTS_ITC_0103!$1:$1,0),0)</f>
        <v>0.89202447499118898</v>
      </c>
      <c r="D10" s="29">
        <f>+VLOOKUP($A10,RAW_OILEXPORTVAL_ITC_0318!$1:$1048576,MATCH(D$1,RAW_OILEXPORTVAL_ITC_0318!$1:$1,0),0)/VLOOKUP($A10,RAW_ALLPRODUCTS_ITC_0318!$1:$1048576,MATCH(D$1,RAW_ALLPRODUCTS_ITC_0318!$1:$1,0),0)</f>
        <v>0.96398556008377734</v>
      </c>
      <c r="E10" s="29" t="e">
        <f>+VLOOKUP($A10,RAW_OILEXPORTVAL_ITC_0318!$1:$1048576,MATCH(E$1,RAW_OILEXPORTVAL_ITC_0318!$1:$1,0),0)/VLOOKUP($A10,RAW_ALLPRODUCTS_ITC_0318!$1:$1048576,MATCH(E$1,RAW_ALLPRODUCTS_ITC_0318!$1:$1,0),0)</f>
        <v>#DIV/0!</v>
      </c>
      <c r="F10" s="29" t="e">
        <f>+VLOOKUP($A10,RAW_OILEXPORTVAL_ITC_0318!$1:$1048576,MATCH(F$1,RAW_OILEXPORTVAL_ITC_0318!$1:$1,0),0)/VLOOKUP($A10,RAW_ALLPRODUCTS_ITC_0318!$1:$1048576,MATCH(F$1,RAW_ALLPRODUCTS_ITC_0318!$1:$1,0),0)</f>
        <v>#DIV/0!</v>
      </c>
      <c r="G10" s="29">
        <f>+VLOOKUP($A10,RAW_OILEXPORTVAL_ITC_0318!$1:$1048576,MATCH(G$1,RAW_OILEXPORTVAL_ITC_0318!$1:$1,0),0)/VLOOKUP($A10,RAW_ALLPRODUCTS_ITC_0318!$1:$1048576,MATCH(G$1,RAW_ALLPRODUCTS_ITC_0318!$1:$1,0),0)</f>
        <v>0.9273937839609615</v>
      </c>
      <c r="H10" s="29">
        <f>+VLOOKUP($A10,RAW_OILEXPORTVAL_ITC_0318!$1:$1048576,MATCH(H$1,RAW_OILEXPORTVAL_ITC_0318!$1:$1,0),0)/VLOOKUP($A10,RAW_ALLPRODUCTS_ITC_0318!$1:$1048576,MATCH(H$1,RAW_ALLPRODUCTS_ITC_0318!$1:$1,0),0)</f>
        <v>0.9293245899036473</v>
      </c>
      <c r="I10" s="29">
        <f>+VLOOKUP($A10,RAW_OILEXPORTVAL_ITC_0318!$1:$1048576,MATCH(I$1,RAW_OILEXPORTVAL_ITC_0318!$1:$1,0),0)/VLOOKUP($A10,RAW_ALLPRODUCTS_ITC_0318!$1:$1048576,MATCH(I$1,RAW_ALLPRODUCTS_ITC_0318!$1:$1,0),0)</f>
        <v>0.91458884432875387</v>
      </c>
      <c r="J10" s="29">
        <f>+VLOOKUP($A10,RAW_OILEXPORTVAL_ITC_0318!$1:$1048576,MATCH(J$1,RAW_OILEXPORTVAL_ITC_0318!$1:$1,0),0)/VLOOKUP($A10,RAW_ALLPRODUCTS_ITC_0318!$1:$1048576,MATCH(J$1,RAW_ALLPRODUCTS_ITC_0318!$1:$1,0),0)</f>
        <v>0.84529805881196196</v>
      </c>
      <c r="K10" s="29">
        <f>+VLOOKUP($A10,RAW_OILEXPORTVAL_ITC_0318!$1:$1048576,MATCH(K$1,RAW_OILEXPORTVAL_ITC_0318!$1:$1,0),0)/VLOOKUP($A10,RAW_ALLPRODUCTS_ITC_0318!$1:$1048576,MATCH(K$1,RAW_ALLPRODUCTS_ITC_0318!$1:$1,0),0)</f>
        <v>0.70354758350244617</v>
      </c>
      <c r="L10" s="29">
        <f>+VLOOKUP($A10,RAW_OILEXPORTVAL_ITC_0318!$1:$1048576,MATCH(L$1,RAW_OILEXPORTVAL_ITC_0318!$1:$1,0),0)/VLOOKUP($A10,RAW_ALLPRODUCTS_ITC_0318!$1:$1048576,MATCH(L$1,RAW_ALLPRODUCTS_ITC_0318!$1:$1,0),0)</f>
        <v>0.7172728071612211</v>
      </c>
      <c r="M10" s="29">
        <f>+VLOOKUP($A10,RAW_OILEXPORTVAL_ITC_0318!$1:$1048576,MATCH(M$1,RAW_OILEXPORTVAL_ITC_0318!$1:$1,0),0)/VLOOKUP($A10,RAW_ALLPRODUCTS_ITC_0318!$1:$1048576,MATCH(M$1,RAW_ALLPRODUCTS_ITC_0318!$1:$1,0),0)</f>
        <v>0.69195746709267503</v>
      </c>
      <c r="N10" s="29">
        <f>+VLOOKUP($A10,RAW_OILEXPORTVAL_ITC_0318!$1:$1048576,MATCH(N$1,RAW_OILEXPORTVAL_ITC_0318!$1:$1,0),0)/VLOOKUP($A10,RAW_ALLPRODUCTS_ITC_0318!$1:$1048576,MATCH(N$1,RAW_ALLPRODUCTS_ITC_0318!$1:$1,0),0)</f>
        <v>0.82772028367010075</v>
      </c>
      <c r="O10" s="29">
        <f>+VLOOKUP($A10,RAW_OILEXPORTVAL_ITC_0318!$1:$1048576,MATCH(O$1,RAW_OILEXPORTVAL_ITC_0318!$1:$1,0),0)/VLOOKUP($A10,RAW_ALLPRODUCTS_ITC_0318!$1:$1048576,MATCH(O$1,RAW_ALLPRODUCTS_ITC_0318!$1:$1,0),0)</f>
        <v>0.72934017415137065</v>
      </c>
      <c r="P10" s="29">
        <f>+VLOOKUP($A10,RAW_OILEXPORTVAL_ITC_0318!$1:$1048576,MATCH(P$1,RAW_OILEXPORTVAL_ITC_0318!$1:$1,0),0)/VLOOKUP($A10,RAW_ALLPRODUCTS_ITC_0318!$1:$1048576,MATCH(P$1,RAW_ALLPRODUCTS_ITC_0318!$1:$1,0),0)</f>
        <v>0.70984159150913639</v>
      </c>
      <c r="Q10" s="29">
        <f>+VLOOKUP($A10,RAW_OILEXPORTVAL_ITC_0318!$1:$1048576,MATCH(Q$1,RAW_OILEXPORTVAL_ITC_0318!$1:$1,0),0)/VLOOKUP($A10,RAW_ALLPRODUCTS_ITC_0318!$1:$1048576,MATCH(Q$1,RAW_ALLPRODUCTS_ITC_0318!$1:$1,0),0)</f>
        <v>0.8204785485596614</v>
      </c>
      <c r="R10" s="29">
        <f>+VLOOKUP($A10,RAW_OILEXPORTVAL_ITC_0318!$1:$1048576,MATCH(R$1,RAW_OILEXPORTVAL_ITC_0318!$1:$1,0),0)/VLOOKUP($A10,RAW_ALLPRODUCTS_ITC_0318!$1:$1048576,MATCH(R$1,RAW_ALLPRODUCTS_ITC_0318!$1:$1,0),0)</f>
        <v>0.8108891757447878</v>
      </c>
      <c r="S10" s="29">
        <f>+VLOOKUP($A10,RAW_OILEXPORTVAL_ITC_0318!$1:$1048576,MATCH(S$1,RAW_OILEXPORTVAL_ITC_0318!$1:$1,0),0)/VLOOKUP($A10,RAW_ALLPRODUCTS_ITC_0318!$1:$1048576,MATCH(S$1,RAW_ALLPRODUCTS_ITC_0318!$1:$1,0),0)</f>
        <v>0.82326044006181776</v>
      </c>
      <c r="T10" s="29">
        <f>+VLOOKUP($A10,RAW_OILEXPORTVAL_ITC_0318!$1:$1048576,MATCH(T$1,RAW_OILEXPORTVAL_ITC_0318!$1:$1,0),0)/VLOOKUP($A10,RAW_ALLPRODUCTS_ITC_0318!$1:$1048576,MATCH(T$1,RAW_ALLPRODUCTS_ITC_0318!$1:$1,0),0)</f>
        <v>0.76541487849041812</v>
      </c>
      <c r="U10" s="29">
        <f>+VLOOKUP($A10,RAW_OILEXPORTVAL_ITC_0318!$1:$1048576,MATCH(U$1,RAW_OILEXPORTVAL_ITC_0318!$1:$1,0),0)/VLOOKUP($A10,RAW_ALLPRODUCTS_ITC_0318!$1:$1048576,MATCH(U$1,RAW_ALLPRODUCTS_ITC_0318!$1:$1,0),0)</f>
        <v>0.75420379344738209</v>
      </c>
      <c r="V10" s="29">
        <f>+VLOOKUP($A10,RAW_OILEXPORTVAL_ITC_0318!$1:$1048576,MATCH(V$1,RAW_OILEXPORTVAL_ITC_0318!$1:$1,0),0)/VLOOKUP($A10,RAW_ALLPRODUCTS_ITC_0318!$1:$1048576,MATCH(V$1,RAW_ALLPRODUCTS_ITC_0318!$1:$1,0),0)</f>
        <v>0.76216046101420876</v>
      </c>
      <c r="W10" s="29">
        <f>+VLOOKUP($A10,RAW_OILEXPORTVAL_ITC_0318!$1:$1048576,MATCH(W$1,RAW_OILEXPORTVAL_ITC_0318!$1:$1,0),0)/VLOOKUP($A10,RAW_ALLPRODUCTS_ITC_0318!$1:$1048576,MATCH(W$1,RAW_ALLPRODUCTS_ITC_0318!$1:$1,0),0)</f>
        <v>0.78737809407710901</v>
      </c>
    </row>
    <row r="11" spans="1:23" x14ac:dyDescent="0.2">
      <c r="A11" s="17" t="s">
        <v>333</v>
      </c>
      <c r="B11" s="29">
        <f>+VLOOKUP($A11,RAW_OILEXPORTVAL_ITC_0103!$1:$1048576,MATCH(B$1,RAW_OILEXPORTVAL_ITC_0103!$1:$1,0),0)/VLOOKUP($A11,RAW_ALLPRODUCTS_ITC_0103!$1:$1048576,MATCH(B$1,RAW_ALLPRODUCTS_ITC_0103!$1:$1,0),0)</f>
        <v>0.50141281937513515</v>
      </c>
      <c r="C11" s="29">
        <f>+VLOOKUP($A11,RAW_OILEXPORTVAL_ITC_0103!$1:$1048576,MATCH(C$1,RAW_OILEXPORTVAL_ITC_0103!$1:$1,0),0)/VLOOKUP($A11,RAW_ALLPRODUCTS_ITC_0103!$1:$1048576,MATCH(C$1,RAW_ALLPRODUCTS_ITC_0103!$1:$1,0),0)</f>
        <v>0.52141981645564828</v>
      </c>
      <c r="D11" s="29">
        <f>+VLOOKUP($A11,RAW_OILEXPORTVAL_ITC_0318!$1:$1048576,MATCH(D$1,RAW_OILEXPORTVAL_ITC_0318!$1:$1,0),0)/VLOOKUP($A11,RAW_ALLPRODUCTS_ITC_0318!$1:$1048576,MATCH(D$1,RAW_ALLPRODUCTS_ITC_0318!$1:$1,0),0)</f>
        <v>0.5429344824657456</v>
      </c>
      <c r="E11" s="29">
        <f>+VLOOKUP($A11,RAW_OILEXPORTVAL_ITC_0318!$1:$1048576,MATCH(E$1,RAW_OILEXPORTVAL_ITC_0318!$1:$1,0),0)/VLOOKUP($A11,RAW_ALLPRODUCTS_ITC_0318!$1:$1048576,MATCH(E$1,RAW_ALLPRODUCTS_ITC_0318!$1:$1,0),0)</f>
        <v>0.56860907165744901</v>
      </c>
      <c r="F11" s="29">
        <f>+VLOOKUP($A11,RAW_OILEXPORTVAL_ITC_0318!$1:$1048576,MATCH(F$1,RAW_OILEXPORTVAL_ITC_0318!$1:$1,0),0)/VLOOKUP($A11,RAW_ALLPRODUCTS_ITC_0318!$1:$1048576,MATCH(F$1,RAW_ALLPRODUCTS_ITC_0318!$1:$1,0),0)</f>
        <v>0.62469277099455811</v>
      </c>
      <c r="G11" s="29">
        <f>+VLOOKUP($A11,RAW_OILEXPORTVAL_ITC_0318!$1:$1048576,MATCH(G$1,RAW_OILEXPORTVAL_ITC_0318!$1:$1,0),0)/VLOOKUP($A11,RAW_ALLPRODUCTS_ITC_0318!$1:$1048576,MATCH(G$1,RAW_ALLPRODUCTS_ITC_0318!$1:$1,0),0)</f>
        <v>0.61739702544342212</v>
      </c>
      <c r="H11" s="29">
        <f>+VLOOKUP($A11,RAW_OILEXPORTVAL_ITC_0318!$1:$1048576,MATCH(H$1,RAW_OILEXPORTVAL_ITC_0318!$1:$1,0),0)/VLOOKUP($A11,RAW_ALLPRODUCTS_ITC_0318!$1:$1048576,MATCH(H$1,RAW_ALLPRODUCTS_ITC_0318!$1:$1,0),0)</f>
        <v>0.58904946231983135</v>
      </c>
      <c r="I11" s="29">
        <f>+VLOOKUP($A11,RAW_OILEXPORTVAL_ITC_0318!$1:$1048576,MATCH(I$1,RAW_OILEXPORTVAL_ITC_0318!$1:$1,0),0)/VLOOKUP($A11,RAW_ALLPRODUCTS_ITC_0318!$1:$1048576,MATCH(I$1,RAW_ALLPRODUCTS_ITC_0318!$1:$1,0),0)</f>
        <v>0.61130711371765589</v>
      </c>
      <c r="J11" s="29">
        <f>+VLOOKUP($A11,RAW_OILEXPORTVAL_ITC_0318!$1:$1048576,MATCH(J$1,RAW_OILEXPORTVAL_ITC_0318!$1:$1,0),0)/VLOOKUP($A11,RAW_ALLPRODUCTS_ITC_0318!$1:$1048576,MATCH(J$1,RAW_ALLPRODUCTS_ITC_0318!$1:$1,0),0)</f>
        <v>0.6067000739563293</v>
      </c>
      <c r="K11" s="29">
        <f>+VLOOKUP($A11,RAW_OILEXPORTVAL_ITC_0318!$1:$1048576,MATCH(K$1,RAW_OILEXPORTVAL_ITC_0318!$1:$1,0),0)/VLOOKUP($A11,RAW_ALLPRODUCTS_ITC_0318!$1:$1048576,MATCH(K$1,RAW_ALLPRODUCTS_ITC_0318!$1:$1,0),0)</f>
        <v>0.64604590268084394</v>
      </c>
      <c r="L11" s="29">
        <f>+VLOOKUP($A11,RAW_OILEXPORTVAL_ITC_0318!$1:$1048576,MATCH(L$1,RAW_OILEXPORTVAL_ITC_0318!$1:$1,0),0)/VLOOKUP($A11,RAW_ALLPRODUCTS_ITC_0318!$1:$1048576,MATCH(L$1,RAW_ALLPRODUCTS_ITC_0318!$1:$1,0),0)</f>
        <v>0.62621319664583219</v>
      </c>
      <c r="M11" s="29">
        <f>+VLOOKUP($A11,RAW_OILEXPORTVAL_ITC_0318!$1:$1048576,MATCH(M$1,RAW_OILEXPORTVAL_ITC_0318!$1:$1,0),0)/VLOOKUP($A11,RAW_ALLPRODUCTS_ITC_0318!$1:$1048576,MATCH(M$1,RAW_ALLPRODUCTS_ITC_0318!$1:$1,0),0)</f>
        <v>0.61163309174325375</v>
      </c>
      <c r="N11" s="29">
        <f>+VLOOKUP($A11,RAW_OILEXPORTVAL_ITC_0318!$1:$1048576,MATCH(N$1,RAW_OILEXPORTVAL_ITC_0318!$1:$1,0),0)/VLOOKUP($A11,RAW_ALLPRODUCTS_ITC_0318!$1:$1048576,MATCH(N$1,RAW_ALLPRODUCTS_ITC_0318!$1:$1,0),0)</f>
        <v>0.67592118711473359</v>
      </c>
      <c r="O11" s="29">
        <f>+VLOOKUP($A11,RAW_OILEXPORTVAL_ITC_0318!$1:$1048576,MATCH(O$1,RAW_OILEXPORTVAL_ITC_0318!$1:$1,0),0)/VLOOKUP($A11,RAW_ALLPRODUCTS_ITC_0318!$1:$1048576,MATCH(O$1,RAW_ALLPRODUCTS_ITC_0318!$1:$1,0),0)</f>
        <v>0.67490288577284296</v>
      </c>
      <c r="P11" s="29">
        <f>+VLOOKUP($A11,RAW_OILEXPORTVAL_ITC_0318!$1:$1048576,MATCH(P$1,RAW_OILEXPORTVAL_ITC_0318!$1:$1,0),0)/VLOOKUP($A11,RAW_ALLPRODUCTS_ITC_0318!$1:$1048576,MATCH(P$1,RAW_ALLPRODUCTS_ITC_0318!$1:$1,0),0)</f>
        <v>0.58258209843780906</v>
      </c>
      <c r="Q11" s="29">
        <f>+VLOOKUP($A11,RAW_OILEXPORTVAL_ITC_0318!$1:$1048576,MATCH(Q$1,RAW_OILEXPORTVAL_ITC_0318!$1:$1,0),0)/VLOOKUP($A11,RAW_ALLPRODUCTS_ITC_0318!$1:$1048576,MATCH(Q$1,RAW_ALLPRODUCTS_ITC_0318!$1:$1,0),0)</f>
        <v>0.52692575616564963</v>
      </c>
      <c r="R11" s="29">
        <f>+VLOOKUP($A11,RAW_OILEXPORTVAL_ITC_0318!$1:$1048576,MATCH(R$1,RAW_OILEXPORTVAL_ITC_0318!$1:$1,0),0)/VLOOKUP($A11,RAW_ALLPRODUCTS_ITC_0318!$1:$1048576,MATCH(R$1,RAW_ALLPRODUCTS_ITC_0318!$1:$1,0),0)</f>
        <v>0.54992106783842543</v>
      </c>
      <c r="S11" s="29">
        <f>+VLOOKUP($A11,RAW_OILEXPORTVAL_ITC_0318!$1:$1048576,MATCH(S$1,RAW_OILEXPORTVAL_ITC_0318!$1:$1,0),0)/VLOOKUP($A11,RAW_ALLPRODUCTS_ITC_0318!$1:$1048576,MATCH(S$1,RAW_ALLPRODUCTS_ITC_0318!$1:$1,0),0)</f>
        <v>0.62005475305536017</v>
      </c>
      <c r="T11" s="29">
        <f>+VLOOKUP($A11,RAW_OILEXPORTVAL_ITC_0318!$1:$1048576,MATCH(T$1,RAW_OILEXPORTVAL_ITC_0318!$1:$1,0),0)/VLOOKUP($A11,RAW_ALLPRODUCTS_ITC_0318!$1:$1048576,MATCH(T$1,RAW_ALLPRODUCTS_ITC_0318!$1:$1,0),0)</f>
        <v>0.58145099395661437</v>
      </c>
      <c r="U11" s="29">
        <f>+VLOOKUP($A11,RAW_OILEXPORTVAL_ITC_0318!$1:$1048576,MATCH(U$1,RAW_OILEXPORTVAL_ITC_0318!$1:$1,0),0)/VLOOKUP($A11,RAW_ALLPRODUCTS_ITC_0318!$1:$1048576,MATCH(U$1,RAW_ALLPRODUCTS_ITC_0318!$1:$1,0),0)</f>
        <v>0.5048753775769842</v>
      </c>
      <c r="V11" s="29">
        <f>+VLOOKUP($A11,RAW_OILEXPORTVAL_ITC_0318!$1:$1048576,MATCH(V$1,RAW_OILEXPORTVAL_ITC_0318!$1:$1,0),0)/VLOOKUP($A11,RAW_ALLPRODUCTS_ITC_0318!$1:$1048576,MATCH(V$1,RAW_ALLPRODUCTS_ITC_0318!$1:$1,0),0)</f>
        <v>0.51540632002533648</v>
      </c>
      <c r="W11" s="29">
        <f>+VLOOKUP($A11,RAW_OILEXPORTVAL_ITC_0318!$1:$1048576,MATCH(W$1,RAW_OILEXPORTVAL_ITC_0318!$1:$1,0),0)/VLOOKUP($A11,RAW_ALLPRODUCTS_ITC_0318!$1:$1048576,MATCH(W$1,RAW_ALLPRODUCTS_ITC_0318!$1:$1,0),0)</f>
        <v>0.55597409766361272</v>
      </c>
    </row>
    <row r="12" spans="1:23" x14ac:dyDescent="0.2">
      <c r="A12" s="20" t="s">
        <v>84</v>
      </c>
      <c r="B12" s="29">
        <f>+VLOOKUP($A12,RAW_OILEXPORTVAL_ITC_0103!$1:$1048576,MATCH(B$1,RAW_OILEXPORTVAL_ITC_0103!$1:$1,0),0)/VLOOKUP($A12,RAW_ALLPRODUCTS_ITC_0103!$1:$1048576,MATCH(B$1,RAW_ALLPRODUCTS_ITC_0103!$1:$1,0),0)</f>
        <v>1.2421911151745957E-2</v>
      </c>
      <c r="C12" s="29">
        <f>+VLOOKUP($A12,RAW_OILEXPORTVAL_ITC_0103!$1:$1048576,MATCH(C$1,RAW_OILEXPORTVAL_ITC_0103!$1:$1,0),0)/VLOOKUP($A12,RAW_ALLPRODUCTS_ITC_0103!$1:$1048576,MATCH(C$1,RAW_ALLPRODUCTS_ITC_0103!$1:$1,0),0)</f>
        <v>2.8121808257621596E-2</v>
      </c>
      <c r="D12" s="29">
        <f>+VLOOKUP($A12,RAW_OILEXPORTVAL_ITC_0318!$1:$1048576,MATCH(D$1,RAW_OILEXPORTVAL_ITC_0318!$1:$1,0),0)/VLOOKUP($A12,RAW_ALLPRODUCTS_ITC_0318!$1:$1048576,MATCH(D$1,RAW_ALLPRODUCTS_ITC_0318!$1:$1,0),0)</f>
        <v>2.9158532270199149E-2</v>
      </c>
      <c r="E12" s="29">
        <f>+VLOOKUP($A12,RAW_OILEXPORTVAL_ITC_0318!$1:$1048576,MATCH(E$1,RAW_OILEXPORTVAL_ITC_0318!$1:$1,0),0)/VLOOKUP($A12,RAW_ALLPRODUCTS_ITC_0318!$1:$1048576,MATCH(E$1,RAW_ALLPRODUCTS_ITC_0318!$1:$1,0),0)</f>
        <v>2.657462380881935E-2</v>
      </c>
      <c r="F12" s="29">
        <f>+VLOOKUP($A12,RAW_OILEXPORTVAL_ITC_0318!$1:$1048576,MATCH(F$1,RAW_OILEXPORTVAL_ITC_0318!$1:$1,0),0)/VLOOKUP($A12,RAW_ALLPRODUCTS_ITC_0318!$1:$1048576,MATCH(F$1,RAW_ALLPRODUCTS_ITC_0318!$1:$1,0),0)</f>
        <v>3.5118296765912299E-2</v>
      </c>
      <c r="G12" s="29">
        <f>+VLOOKUP($A12,RAW_OILEXPORTVAL_ITC_0318!$1:$1048576,MATCH(G$1,RAW_OILEXPORTVAL_ITC_0318!$1:$1,0),0)/VLOOKUP($A12,RAW_ALLPRODUCTS_ITC_0318!$1:$1048576,MATCH(G$1,RAW_ALLPRODUCTS_ITC_0318!$1:$1,0),0)</f>
        <v>5.0114973946679582E-2</v>
      </c>
      <c r="H12" s="29">
        <f>+VLOOKUP($A12,RAW_OILEXPORTVAL_ITC_0318!$1:$1048576,MATCH(H$1,RAW_OILEXPORTVAL_ITC_0318!$1:$1,0),0)/VLOOKUP($A12,RAW_ALLPRODUCTS_ITC_0318!$1:$1048576,MATCH(H$1,RAW_ALLPRODUCTS_ITC_0318!$1:$1,0),0)</f>
        <v>5.5720678245965598E-2</v>
      </c>
      <c r="I12" s="29">
        <f>+VLOOKUP($A12,RAW_OILEXPORTVAL_ITC_0318!$1:$1048576,MATCH(I$1,RAW_OILEXPORTVAL_ITC_0318!$1:$1,0),0)/VLOOKUP($A12,RAW_ALLPRODUCTS_ITC_0318!$1:$1048576,MATCH(I$1,RAW_ALLPRODUCTS_ITC_0318!$1:$1,0),0)</f>
        <v>6.9893930376307423E-2</v>
      </c>
      <c r="J12" s="29">
        <f>+VLOOKUP($A12,RAW_OILEXPORTVAL_ITC_0318!$1:$1048576,MATCH(J$1,RAW_OILEXPORTVAL_ITC_0318!$1:$1,0),0)/VLOOKUP($A12,RAW_ALLPRODUCTS_ITC_0318!$1:$1048576,MATCH(J$1,RAW_ALLPRODUCTS_ITC_0318!$1:$1,0),0)</f>
        <v>6.1604373636461776E-2</v>
      </c>
      <c r="K12" s="29">
        <f>+VLOOKUP($A12,RAW_OILEXPORTVAL_ITC_0318!$1:$1048576,MATCH(K$1,RAW_OILEXPORTVAL_ITC_0318!$1:$1,0),0)/VLOOKUP($A12,RAW_ALLPRODUCTS_ITC_0318!$1:$1048576,MATCH(K$1,RAW_ALLPRODUCTS_ITC_0318!$1:$1,0),0)</f>
        <v>8.1290703277203738E-2</v>
      </c>
      <c r="L12" s="29">
        <f>+VLOOKUP($A12,RAW_OILEXPORTVAL_ITC_0318!$1:$1048576,MATCH(L$1,RAW_OILEXPORTVAL_ITC_0318!$1:$1,0),0)/VLOOKUP($A12,RAW_ALLPRODUCTS_ITC_0318!$1:$1048576,MATCH(L$1,RAW_ALLPRODUCTS_ITC_0318!$1:$1,0),0)</f>
        <v>8.5164602065988207E-2</v>
      </c>
      <c r="M12" s="29">
        <f>+VLOOKUP($A12,RAW_OILEXPORTVAL_ITC_0318!$1:$1048576,MATCH(M$1,RAW_OILEXPORTVAL_ITC_0318!$1:$1,0),0)/VLOOKUP($A12,RAW_ALLPRODUCTS_ITC_0318!$1:$1048576,MATCH(M$1,RAW_ALLPRODUCTS_ITC_0318!$1:$1,0),0)</f>
        <v>8.4556063332824588E-2</v>
      </c>
      <c r="N12" s="29">
        <f>+VLOOKUP($A12,RAW_OILEXPORTVAL_ITC_0318!$1:$1048576,MATCH(N$1,RAW_OILEXPORTVAL_ITC_0318!$1:$1,0),0)/VLOOKUP($A12,RAW_ALLPRODUCTS_ITC_0318!$1:$1048576,MATCH(N$1,RAW_ALLPRODUCTS_ITC_0318!$1:$1,0),0)</f>
        <v>5.5717012452629326E-2</v>
      </c>
      <c r="O12" s="29">
        <f>+VLOOKUP($A12,RAW_OILEXPORTVAL_ITC_0318!$1:$1048576,MATCH(O$1,RAW_OILEXPORTVAL_ITC_0318!$1:$1,0),0)/VLOOKUP($A12,RAW_ALLPRODUCTS_ITC_0318!$1:$1048576,MATCH(O$1,RAW_ALLPRODUCTS_ITC_0318!$1:$1,0),0)</f>
        <v>7.4039154229405435E-2</v>
      </c>
      <c r="P12" s="29">
        <f>+VLOOKUP($A12,RAW_OILEXPORTVAL_ITC_0318!$1:$1048576,MATCH(P$1,RAW_OILEXPORTVAL_ITC_0318!$1:$1,0),0)/VLOOKUP($A12,RAW_ALLPRODUCTS_ITC_0318!$1:$1048576,MATCH(P$1,RAW_ALLPRODUCTS_ITC_0318!$1:$1,0),0)</f>
        <v>6.1638975626172848E-2</v>
      </c>
      <c r="Q12" s="29">
        <f>+VLOOKUP($A12,RAW_OILEXPORTVAL_ITC_0318!$1:$1048576,MATCH(Q$1,RAW_OILEXPORTVAL_ITC_0318!$1:$1,0),0)/VLOOKUP($A12,RAW_ALLPRODUCTS_ITC_0318!$1:$1048576,MATCH(Q$1,RAW_ALLPRODUCTS_ITC_0318!$1:$1,0),0)</f>
        <v>5.4383799995120802E-2</v>
      </c>
      <c r="R12" s="29">
        <f>+VLOOKUP($A12,RAW_OILEXPORTVAL_ITC_0318!$1:$1048576,MATCH(R$1,RAW_OILEXPORTVAL_ITC_0318!$1:$1,0),0)/VLOOKUP($A12,RAW_ALLPRODUCTS_ITC_0318!$1:$1048576,MATCH(R$1,RAW_ALLPRODUCTS_ITC_0318!$1:$1,0),0)</f>
        <v>7.6352929358229363E-2</v>
      </c>
      <c r="S12" s="29">
        <f>+VLOOKUP($A12,RAW_OILEXPORTVAL_ITC_0318!$1:$1048576,MATCH(S$1,RAW_OILEXPORTVAL_ITC_0318!$1:$1,0),0)/VLOOKUP($A12,RAW_ALLPRODUCTS_ITC_0318!$1:$1048576,MATCH(S$1,RAW_ALLPRODUCTS_ITC_0318!$1:$1,0),0)</f>
        <v>0.10476080604042175</v>
      </c>
      <c r="T12" s="29">
        <f>+VLOOKUP($A12,RAW_OILEXPORTVAL_ITC_0318!$1:$1048576,MATCH(T$1,RAW_OILEXPORTVAL_ITC_0318!$1:$1,0),0)/VLOOKUP($A12,RAW_ALLPRODUCTS_ITC_0318!$1:$1048576,MATCH(T$1,RAW_ALLPRODUCTS_ITC_0318!$1:$1,0),0)</f>
        <v>0.10715391349044132</v>
      </c>
      <c r="U12" s="29">
        <f>+VLOOKUP($A12,RAW_OILEXPORTVAL_ITC_0318!$1:$1048576,MATCH(U$1,RAW_OILEXPORTVAL_ITC_0318!$1:$1,0),0)/VLOOKUP($A12,RAW_ALLPRODUCTS_ITC_0318!$1:$1048576,MATCH(U$1,RAW_ALLPRODUCTS_ITC_0318!$1:$1,0),0)</f>
        <v>9.3765347111511618E-2</v>
      </c>
      <c r="V12" s="29">
        <f>+VLOOKUP($A12,RAW_OILEXPORTVAL_ITC_0318!$1:$1048576,MATCH(V$1,RAW_OILEXPORTVAL_ITC_0318!$1:$1,0),0)/VLOOKUP($A12,RAW_ALLPRODUCTS_ITC_0318!$1:$1048576,MATCH(V$1,RAW_ALLPRODUCTS_ITC_0318!$1:$1,0),0)</f>
        <v>0.109000687667293</v>
      </c>
      <c r="W12" s="29">
        <f>+VLOOKUP($A12,RAW_OILEXPORTVAL_ITC_0318!$1:$1048576,MATCH(W$1,RAW_OILEXPORTVAL_ITC_0318!$1:$1,0),0)/VLOOKUP($A12,RAW_ALLPRODUCTS_ITC_0318!$1:$1048576,MATCH(W$1,RAW_ALLPRODUCTS_ITC_0318!$1:$1,0),0)</f>
        <v>0.12763172284256821</v>
      </c>
    </row>
    <row r="13" spans="1:23" x14ac:dyDescent="0.2">
      <c r="A13" s="17" t="s">
        <v>20</v>
      </c>
      <c r="B13" s="29" t="e">
        <f>+VLOOKUP($A13,RAW_OILEXPORTVAL_ITC_0103!$1:$1048576,MATCH(B$1,RAW_OILEXPORTVAL_ITC_0103!$1:$1,0),0)/VLOOKUP($A13,RAW_ALLPRODUCTS_ITC_0103!$1:$1048576,MATCH(B$1,RAW_ALLPRODUCTS_ITC_0103!$1:$1,0),0)</f>
        <v>#N/A</v>
      </c>
      <c r="C13" s="29" t="e">
        <f>+VLOOKUP($A13,RAW_OILEXPORTVAL_ITC_0103!$1:$1048576,MATCH(C$1,RAW_OILEXPORTVAL_ITC_0103!$1:$1,0),0)/VLOOKUP($A13,RAW_ALLPRODUCTS_ITC_0103!$1:$1048576,MATCH(C$1,RAW_ALLPRODUCTS_ITC_0103!$1:$1,0),0)</f>
        <v>#N/A</v>
      </c>
      <c r="D13" s="29" t="e">
        <f>+VLOOKUP($A13,RAW_OILEXPORTVAL_ITC_0318!$1:$1048576,MATCH(D$1,RAW_OILEXPORTVAL_ITC_0318!$1:$1,0),0)/VLOOKUP($A13,RAW_ALLPRODUCTS_ITC_0318!$1:$1048576,MATCH(D$1,RAW_ALLPRODUCTS_ITC_0318!$1:$1,0),0)</f>
        <v>#DIV/0!</v>
      </c>
      <c r="E13" s="29">
        <f>+VLOOKUP($A13,RAW_OILEXPORTVAL_ITC_0318!$1:$1048576,MATCH(E$1,RAW_OILEXPORTVAL_ITC_0318!$1:$1,0),0)/VLOOKUP($A13,RAW_ALLPRODUCTS_ITC_0318!$1:$1048576,MATCH(E$1,RAW_ALLPRODUCTS_ITC_0318!$1:$1,0),0)</f>
        <v>0.2225146221329633</v>
      </c>
      <c r="F13" s="29">
        <f>+VLOOKUP($A13,RAW_OILEXPORTVAL_ITC_0318!$1:$1048576,MATCH(F$1,RAW_OILEXPORTVAL_ITC_0318!$1:$1,0),0)/VLOOKUP($A13,RAW_ALLPRODUCTS_ITC_0318!$1:$1048576,MATCH(F$1,RAW_ALLPRODUCTS_ITC_0318!$1:$1,0),0)</f>
        <v>9.6024914572429603E-5</v>
      </c>
      <c r="G13" s="29">
        <f>+VLOOKUP($A13,RAW_OILEXPORTVAL_ITC_0318!$1:$1048576,MATCH(G$1,RAW_OILEXPORTVAL_ITC_0318!$1:$1,0),0)/VLOOKUP($A13,RAW_ALLPRODUCTS_ITC_0318!$1:$1048576,MATCH(G$1,RAW_ALLPRODUCTS_ITC_0318!$1:$1,0),0)</f>
        <v>0.29902670688463889</v>
      </c>
      <c r="H13" s="29">
        <f>+VLOOKUP($A13,RAW_OILEXPORTVAL_ITC_0318!$1:$1048576,MATCH(H$1,RAW_OILEXPORTVAL_ITC_0318!$1:$1,0),0)/VLOOKUP($A13,RAW_ALLPRODUCTS_ITC_0318!$1:$1048576,MATCH(H$1,RAW_ALLPRODUCTS_ITC_0318!$1:$1,0),0)</f>
        <v>0.95718216552424096</v>
      </c>
      <c r="I13" s="29" t="e">
        <f>+VLOOKUP($A13,RAW_OILEXPORTVAL_ITC_0318!$1:$1048576,MATCH(I$1,RAW_OILEXPORTVAL_ITC_0318!$1:$1,0),0)/VLOOKUP($A13,RAW_ALLPRODUCTS_ITC_0318!$1:$1048576,MATCH(I$1,RAW_ALLPRODUCTS_ITC_0318!$1:$1,0),0)</f>
        <v>#DIV/0!</v>
      </c>
      <c r="J13" s="29">
        <f>+VLOOKUP($A13,RAW_OILEXPORTVAL_ITC_0318!$1:$1048576,MATCH(J$1,RAW_OILEXPORTVAL_ITC_0318!$1:$1,0),0)/VLOOKUP($A13,RAW_ALLPRODUCTS_ITC_0318!$1:$1048576,MATCH(J$1,RAW_ALLPRODUCTS_ITC_0318!$1:$1,0),0)</f>
        <v>0.96611774304214837</v>
      </c>
      <c r="K13" s="29">
        <f>+VLOOKUP($A13,RAW_OILEXPORTVAL_ITC_0318!$1:$1048576,MATCH(K$1,RAW_OILEXPORTVAL_ITC_0318!$1:$1,0),0)/VLOOKUP($A13,RAW_ALLPRODUCTS_ITC_0318!$1:$1048576,MATCH(K$1,RAW_ALLPRODUCTS_ITC_0318!$1:$1,0),0)</f>
        <v>0.96534547223581491</v>
      </c>
      <c r="L13" s="29">
        <f>+VLOOKUP($A13,RAW_OILEXPORTVAL_ITC_0318!$1:$1048576,MATCH(L$1,RAW_OILEXPORTVAL_ITC_0318!$1:$1,0),0)/VLOOKUP($A13,RAW_ALLPRODUCTS_ITC_0318!$1:$1048576,MATCH(L$1,RAW_ALLPRODUCTS_ITC_0318!$1:$1,0),0)</f>
        <v>0.96556768224673584</v>
      </c>
      <c r="M13" s="29">
        <f>+VLOOKUP($A13,RAW_OILEXPORTVAL_ITC_0318!$1:$1048576,MATCH(M$1,RAW_OILEXPORTVAL_ITC_0318!$1:$1,0),0)/VLOOKUP($A13,RAW_ALLPRODUCTS_ITC_0318!$1:$1048576,MATCH(M$1,RAW_ALLPRODUCTS_ITC_0318!$1:$1,0),0)</f>
        <v>0.97177925214536265</v>
      </c>
      <c r="N13" s="29">
        <f>+VLOOKUP($A13,RAW_OILEXPORTVAL_ITC_0318!$1:$1048576,MATCH(N$1,RAW_OILEXPORTVAL_ITC_0318!$1:$1,0),0)/VLOOKUP($A13,RAW_ALLPRODUCTS_ITC_0318!$1:$1048576,MATCH(N$1,RAW_ALLPRODUCTS_ITC_0318!$1:$1,0),0)</f>
        <v>0.96679567135339672</v>
      </c>
      <c r="O13" s="29">
        <f>+VLOOKUP($A13,RAW_OILEXPORTVAL_ITC_0318!$1:$1048576,MATCH(O$1,RAW_OILEXPORTVAL_ITC_0318!$1:$1,0),0)/VLOOKUP($A13,RAW_ALLPRODUCTS_ITC_0318!$1:$1048576,MATCH(O$1,RAW_ALLPRODUCTS_ITC_0318!$1:$1,0),0)</f>
        <v>0.96194402854263483</v>
      </c>
      <c r="P13" s="29">
        <f>+VLOOKUP($A13,RAW_OILEXPORTVAL_ITC_0318!$1:$1048576,MATCH(P$1,RAW_OILEXPORTVAL_ITC_0318!$1:$1,0),0)/VLOOKUP($A13,RAW_ALLPRODUCTS_ITC_0318!$1:$1048576,MATCH(P$1,RAW_ALLPRODUCTS_ITC_0318!$1:$1,0),0)</f>
        <v>0.92175939607343194</v>
      </c>
      <c r="Q13" s="29">
        <f>+VLOOKUP($A13,RAW_OILEXPORTVAL_ITC_0318!$1:$1048576,MATCH(Q$1,RAW_OILEXPORTVAL_ITC_0318!$1:$1,0),0)/VLOOKUP($A13,RAW_ALLPRODUCTS_ITC_0318!$1:$1048576,MATCH(Q$1,RAW_ALLPRODUCTS_ITC_0318!$1:$1,0),0)</f>
        <v>0.91161123009493972</v>
      </c>
      <c r="R13" s="29">
        <f>+VLOOKUP($A13,RAW_OILEXPORTVAL_ITC_0318!$1:$1048576,MATCH(R$1,RAW_OILEXPORTVAL_ITC_0318!$1:$1,0),0)/VLOOKUP($A13,RAW_ALLPRODUCTS_ITC_0318!$1:$1048576,MATCH(R$1,RAW_ALLPRODUCTS_ITC_0318!$1:$1,0),0)</f>
        <v>0.89205555282526838</v>
      </c>
      <c r="S13" s="29">
        <f>+VLOOKUP($A13,RAW_OILEXPORTVAL_ITC_0318!$1:$1048576,MATCH(S$1,RAW_OILEXPORTVAL_ITC_0318!$1:$1,0),0)/VLOOKUP($A13,RAW_ALLPRODUCTS_ITC_0318!$1:$1048576,MATCH(S$1,RAW_ALLPRODUCTS_ITC_0318!$1:$1,0),0)</f>
        <v>0.86953178147408139</v>
      </c>
      <c r="T13" s="29">
        <f>+VLOOKUP($A13,RAW_OILEXPORTVAL_ITC_0318!$1:$1048576,MATCH(T$1,RAW_OILEXPORTVAL_ITC_0318!$1:$1,0),0)/VLOOKUP($A13,RAW_ALLPRODUCTS_ITC_0318!$1:$1048576,MATCH(T$1,RAW_ALLPRODUCTS_ITC_0318!$1:$1,0),0)</f>
        <v>0.89993150626115026</v>
      </c>
      <c r="U13" s="29">
        <f>+VLOOKUP($A13,RAW_OILEXPORTVAL_ITC_0318!$1:$1048576,MATCH(U$1,RAW_OILEXPORTVAL_ITC_0318!$1:$1,0),0)/VLOOKUP($A13,RAW_ALLPRODUCTS_ITC_0318!$1:$1048576,MATCH(U$1,RAW_ALLPRODUCTS_ITC_0318!$1:$1,0),0)</f>
        <v>0.86945129959785261</v>
      </c>
      <c r="V13" s="29">
        <f>+VLOOKUP($A13,RAW_OILEXPORTVAL_ITC_0318!$1:$1048576,MATCH(V$1,RAW_OILEXPORTVAL_ITC_0318!$1:$1,0),0)/VLOOKUP($A13,RAW_ALLPRODUCTS_ITC_0318!$1:$1048576,MATCH(V$1,RAW_ALLPRODUCTS_ITC_0318!$1:$1,0),0)</f>
        <v>0.82417077937353456</v>
      </c>
      <c r="W13" s="29">
        <f>+VLOOKUP($A13,RAW_OILEXPORTVAL_ITC_0318!$1:$1048576,MATCH(W$1,RAW_OILEXPORTVAL_ITC_0318!$1:$1,0),0)/VLOOKUP($A13,RAW_ALLPRODUCTS_ITC_0318!$1:$1048576,MATCH(W$1,RAW_ALLPRODUCTS_ITC_0318!$1:$1,0),0)</f>
        <v>0.78607553161194177</v>
      </c>
    </row>
    <row r="14" spans="1:23" x14ac:dyDescent="0.2">
      <c r="A14" s="20" t="s">
        <v>475</v>
      </c>
      <c r="B14" s="29">
        <f>+VLOOKUP($A14,RAW_OILEXPORTVAL_ITC_0103!$1:$1048576,MATCH(B$1,RAW_OILEXPORTVAL_ITC_0103!$1:$1,0),0)/VLOOKUP($A14,RAW_ALLPRODUCTS_ITC_0103!$1:$1048576,MATCH(B$1,RAW_ALLPRODUCTS_ITC_0103!$1:$1,0),0)</f>
        <v>0.68925442141241378</v>
      </c>
      <c r="C14" s="29">
        <f>+VLOOKUP($A14,RAW_OILEXPORTVAL_ITC_0103!$1:$1048576,MATCH(C$1,RAW_OILEXPORTVAL_ITC_0103!$1:$1,0),0)/VLOOKUP($A14,RAW_ALLPRODUCTS_ITC_0103!$1:$1048576,MATCH(C$1,RAW_ALLPRODUCTS_ITC_0103!$1:$1,0),0)</f>
        <v>0.66154440069915343</v>
      </c>
      <c r="D14" s="29">
        <f>+VLOOKUP($A14,RAW_OILEXPORTVAL_ITC_0318!$1:$1048576,MATCH(D$1,RAW_OILEXPORTVAL_ITC_0318!$1:$1,0),0)/VLOOKUP($A14,RAW_ALLPRODUCTS_ITC_0318!$1:$1048576,MATCH(D$1,RAW_ALLPRODUCTS_ITC_0318!$1:$1,0),0)</f>
        <v>0.67966732363874527</v>
      </c>
      <c r="E14" s="29">
        <f>+VLOOKUP($A14,RAW_OILEXPORTVAL_ITC_0318!$1:$1048576,MATCH(E$1,RAW_OILEXPORTVAL_ITC_0318!$1:$1,0),0)/VLOOKUP($A14,RAW_ALLPRODUCTS_ITC_0318!$1:$1048576,MATCH(E$1,RAW_ALLPRODUCTS_ITC_0318!$1:$1,0),0)</f>
        <v>0.67851659768325445</v>
      </c>
      <c r="F14" s="29">
        <f>+VLOOKUP($A14,RAW_OILEXPORTVAL_ITC_0318!$1:$1048576,MATCH(F$1,RAW_OILEXPORTVAL_ITC_0318!$1:$1,0),0)/VLOOKUP($A14,RAW_ALLPRODUCTS_ITC_0318!$1:$1048576,MATCH(F$1,RAW_ALLPRODUCTS_ITC_0318!$1:$1,0),0)</f>
        <v>0.7056033781261325</v>
      </c>
      <c r="G14" s="29">
        <f>+VLOOKUP($A14,RAW_OILEXPORTVAL_ITC_0318!$1:$1048576,MATCH(G$1,RAW_OILEXPORTVAL_ITC_0318!$1:$1,0),0)/VLOOKUP($A14,RAW_ALLPRODUCTS_ITC_0318!$1:$1048576,MATCH(G$1,RAW_ALLPRODUCTS_ITC_0318!$1:$1,0),0)</f>
        <v>0.66608310220459044</v>
      </c>
      <c r="H14" s="29">
        <f>+VLOOKUP($A14,RAW_OILEXPORTVAL_ITC_0318!$1:$1048576,MATCH(H$1,RAW_OILEXPORTVAL_ITC_0318!$1:$1,0),0)/VLOOKUP($A14,RAW_ALLPRODUCTS_ITC_0318!$1:$1048576,MATCH(H$1,RAW_ALLPRODUCTS_ITC_0318!$1:$1,0),0)</f>
        <v>0.58495456643154564</v>
      </c>
      <c r="I14" s="29">
        <f>+VLOOKUP($A14,RAW_OILEXPORTVAL_ITC_0318!$1:$1048576,MATCH(I$1,RAW_OILEXPORTVAL_ITC_0318!$1:$1,0),0)/VLOOKUP($A14,RAW_ALLPRODUCTS_ITC_0318!$1:$1048576,MATCH(I$1,RAW_ALLPRODUCTS_ITC_0318!$1:$1,0),0)</f>
        <v>0.5802868363306577</v>
      </c>
      <c r="J14" s="29">
        <f>+VLOOKUP($A14,RAW_OILEXPORTVAL_ITC_0318!$1:$1048576,MATCH(J$1,RAW_OILEXPORTVAL_ITC_0318!$1:$1,0),0)/VLOOKUP($A14,RAW_ALLPRODUCTS_ITC_0318!$1:$1048576,MATCH(J$1,RAW_ALLPRODUCTS_ITC_0318!$1:$1,0),0)</f>
        <v>0.50410983387684716</v>
      </c>
      <c r="K14" s="29">
        <f>+VLOOKUP($A14,RAW_OILEXPORTVAL_ITC_0318!$1:$1048576,MATCH(K$1,RAW_OILEXPORTVAL_ITC_0318!$1:$1,0),0)/VLOOKUP($A14,RAW_ALLPRODUCTS_ITC_0318!$1:$1048576,MATCH(K$1,RAW_ALLPRODUCTS_ITC_0318!$1:$1,0),0)</f>
        <v>0.56903168580336327</v>
      </c>
      <c r="L14" s="29">
        <f>+VLOOKUP($A14,RAW_OILEXPORTVAL_ITC_0318!$1:$1048576,MATCH(L$1,RAW_OILEXPORTVAL_ITC_0318!$1:$1,0),0)/VLOOKUP($A14,RAW_ALLPRODUCTS_ITC_0318!$1:$1048576,MATCH(L$1,RAW_ALLPRODUCTS_ITC_0318!$1:$1,0),0)</f>
        <v>0.58870841684296571</v>
      </c>
      <c r="M14" s="29">
        <f>+VLOOKUP($A14,RAW_OILEXPORTVAL_ITC_0318!$1:$1048576,MATCH(M$1,RAW_OILEXPORTVAL_ITC_0318!$1:$1,0),0)/VLOOKUP($A14,RAW_ALLPRODUCTS_ITC_0318!$1:$1048576,MATCH(M$1,RAW_ALLPRODUCTS_ITC_0318!$1:$1,0),0)</f>
        <v>0.58836986513503542</v>
      </c>
      <c r="N14" s="29">
        <f>+VLOOKUP($A14,RAW_OILEXPORTVAL_ITC_0318!$1:$1048576,MATCH(N$1,RAW_OILEXPORTVAL_ITC_0318!$1:$1,0),0)/VLOOKUP($A14,RAW_ALLPRODUCTS_ITC_0318!$1:$1048576,MATCH(N$1,RAW_ALLPRODUCTS_ITC_0318!$1:$1,0),0)</f>
        <v>0.57817637455889381</v>
      </c>
      <c r="O14" s="29">
        <f>+VLOOKUP($A14,RAW_OILEXPORTVAL_ITC_0318!$1:$1048576,MATCH(O$1,RAW_OILEXPORTVAL_ITC_0318!$1:$1,0),0)/VLOOKUP($A14,RAW_ALLPRODUCTS_ITC_0318!$1:$1048576,MATCH(O$1,RAW_ALLPRODUCTS_ITC_0318!$1:$1,0),0)</f>
        <v>0.56644185779742173</v>
      </c>
      <c r="P14" s="29">
        <f>+VLOOKUP($A14,RAW_OILEXPORTVAL_ITC_0318!$1:$1048576,MATCH(P$1,RAW_OILEXPORTVAL_ITC_0318!$1:$1,0),0)/VLOOKUP($A14,RAW_ALLPRODUCTS_ITC_0318!$1:$1048576,MATCH(P$1,RAW_ALLPRODUCTS_ITC_0318!$1:$1,0),0)</f>
        <v>0.54580937716033107</v>
      </c>
      <c r="Q14" s="29">
        <f>+VLOOKUP($A14,RAW_OILEXPORTVAL_ITC_0318!$1:$1048576,MATCH(Q$1,RAW_OILEXPORTVAL_ITC_0318!$1:$1,0),0)/VLOOKUP($A14,RAW_ALLPRODUCTS_ITC_0318!$1:$1048576,MATCH(Q$1,RAW_ALLPRODUCTS_ITC_0318!$1:$1,0),0)</f>
        <v>0.42778177226324066</v>
      </c>
      <c r="R14" s="29">
        <f>+VLOOKUP($A14,RAW_OILEXPORTVAL_ITC_0318!$1:$1048576,MATCH(R$1,RAW_OILEXPORTVAL_ITC_0318!$1:$1,0),0)/VLOOKUP($A14,RAW_ALLPRODUCTS_ITC_0318!$1:$1048576,MATCH(R$1,RAW_ALLPRODUCTS_ITC_0318!$1:$1,0),0)</f>
        <v>0.45806827348623713</v>
      </c>
      <c r="S14" s="29">
        <f>+VLOOKUP($A14,RAW_OILEXPORTVAL_ITC_0318!$1:$1048576,MATCH(S$1,RAW_OILEXPORTVAL_ITC_0318!$1:$1,0),0)/VLOOKUP($A14,RAW_ALLPRODUCTS_ITC_0318!$1:$1048576,MATCH(S$1,RAW_ALLPRODUCTS_ITC_0318!$1:$1,0),0)</f>
        <v>0.48128611736642285</v>
      </c>
      <c r="T14" s="29">
        <f>+VLOOKUP($A14,RAW_OILEXPORTVAL_ITC_0318!$1:$1048576,MATCH(T$1,RAW_OILEXPORTVAL_ITC_0318!$1:$1,0),0)/VLOOKUP($A14,RAW_ALLPRODUCTS_ITC_0318!$1:$1048576,MATCH(T$1,RAW_ALLPRODUCTS_ITC_0318!$1:$1,0),0)</f>
        <v>0.50747407651875165</v>
      </c>
      <c r="U14" s="29">
        <f>+VLOOKUP($A14,RAW_OILEXPORTVAL_ITC_0318!$1:$1048576,MATCH(U$1,RAW_OILEXPORTVAL_ITC_0318!$1:$1,0),0)/VLOOKUP($A14,RAW_ALLPRODUCTS_ITC_0318!$1:$1048576,MATCH(U$1,RAW_ALLPRODUCTS_ITC_0318!$1:$1,0),0)</f>
        <v>0.39257675154413801</v>
      </c>
      <c r="V14" s="29">
        <f>+VLOOKUP($A14,RAW_OILEXPORTVAL_ITC_0318!$1:$1048576,MATCH(V$1,RAW_OILEXPORTVAL_ITC_0318!$1:$1,0),0)/VLOOKUP($A14,RAW_ALLPRODUCTS_ITC_0318!$1:$1048576,MATCH(V$1,RAW_ALLPRODUCTS_ITC_0318!$1:$1,0),0)</f>
        <v>0.41905542802462931</v>
      </c>
      <c r="W14" s="29">
        <f>+VLOOKUP($A14,RAW_OILEXPORTVAL_ITC_0318!$1:$1048576,MATCH(W$1,RAW_OILEXPORTVAL_ITC_0318!$1:$1,0),0)/VLOOKUP($A14,RAW_ALLPRODUCTS_ITC_0318!$1:$1048576,MATCH(W$1,RAW_ALLPRODUCTS_ITC_0318!$1:$1,0),0)</f>
        <v>0.41957844206657252</v>
      </c>
    </row>
    <row r="15" spans="1:23" x14ac:dyDescent="0.2">
      <c r="A15" s="17" t="s">
        <v>733</v>
      </c>
      <c r="B15" s="29" t="e">
        <f>+VLOOKUP($A15,RAW_OILEXPORTVAL_ITC_0103!$1:$1048576,MATCH(B$1,RAW_OILEXPORTVAL_ITC_0103!$1:$1,0),0)/VLOOKUP($A15,RAW_ALLPRODUCTS_ITC_0103!$1:$1048576,MATCH(B$1,RAW_ALLPRODUCTS_ITC_0103!$1:$1,0),0)</f>
        <v>#N/A</v>
      </c>
      <c r="C15" s="29" t="e">
        <f>+VLOOKUP($A15,RAW_OILEXPORTVAL_ITC_0103!$1:$1048576,MATCH(C$1,RAW_OILEXPORTVAL_ITC_0103!$1:$1,0),0)/VLOOKUP($A15,RAW_ALLPRODUCTS_ITC_0103!$1:$1048576,MATCH(C$1,RAW_ALLPRODUCTS_ITC_0103!$1:$1,0),0)</f>
        <v>#N/A</v>
      </c>
      <c r="D15" s="29" t="e">
        <f>+VLOOKUP($A15,RAW_OILEXPORTVAL_ITC_0318!$1:$1048576,MATCH(D$1,RAW_OILEXPORTVAL_ITC_0318!$1:$1,0),0)/VLOOKUP($A15,RAW_ALLPRODUCTS_ITC_0318!$1:$1048576,MATCH(D$1,RAW_ALLPRODUCTS_ITC_0318!$1:$1,0),0)</f>
        <v>#DIV/0!</v>
      </c>
      <c r="E15" s="29" t="e">
        <f>+VLOOKUP($A15,RAW_OILEXPORTVAL_ITC_0318!$1:$1048576,MATCH(E$1,RAW_OILEXPORTVAL_ITC_0318!$1:$1,0),0)/VLOOKUP($A15,RAW_ALLPRODUCTS_ITC_0318!$1:$1048576,MATCH(E$1,RAW_ALLPRODUCTS_ITC_0318!$1:$1,0),0)</f>
        <v>#DIV/0!</v>
      </c>
      <c r="F15" s="29" t="e">
        <f>+VLOOKUP($A15,RAW_OILEXPORTVAL_ITC_0318!$1:$1048576,MATCH(F$1,RAW_OILEXPORTVAL_ITC_0318!$1:$1,0),0)/VLOOKUP($A15,RAW_ALLPRODUCTS_ITC_0318!$1:$1048576,MATCH(F$1,RAW_ALLPRODUCTS_ITC_0318!$1:$1,0),0)</f>
        <v>#DIV/0!</v>
      </c>
      <c r="G15" s="29" t="e">
        <f>+VLOOKUP($A15,RAW_OILEXPORTVAL_ITC_0318!$1:$1048576,MATCH(G$1,RAW_OILEXPORTVAL_ITC_0318!$1:$1,0),0)/VLOOKUP($A15,RAW_ALLPRODUCTS_ITC_0318!$1:$1048576,MATCH(G$1,RAW_ALLPRODUCTS_ITC_0318!$1:$1,0),0)</f>
        <v>#DIV/0!</v>
      </c>
      <c r="H15" s="29">
        <f>+VLOOKUP($A15,RAW_OILEXPORTVAL_ITC_0318!$1:$1048576,MATCH(H$1,RAW_OILEXPORTVAL_ITC_0318!$1:$1,0),0)/VLOOKUP($A15,RAW_ALLPRODUCTS_ITC_0318!$1:$1048576,MATCH(H$1,RAW_ALLPRODUCTS_ITC_0318!$1:$1,0),0)</f>
        <v>0.78403963242466879</v>
      </c>
      <c r="I15" s="29">
        <f>+VLOOKUP($A15,RAW_OILEXPORTVAL_ITC_0318!$1:$1048576,MATCH(I$1,RAW_OILEXPORTVAL_ITC_0318!$1:$1,0),0)/VLOOKUP($A15,RAW_ALLPRODUCTS_ITC_0318!$1:$1048576,MATCH(I$1,RAW_ALLPRODUCTS_ITC_0318!$1:$1,0),0)</f>
        <v>0.79741248273128529</v>
      </c>
      <c r="J15" s="29">
        <f>+VLOOKUP($A15,RAW_OILEXPORTVAL_ITC_0318!$1:$1048576,MATCH(J$1,RAW_OILEXPORTVAL_ITC_0318!$1:$1,0),0)/VLOOKUP($A15,RAW_ALLPRODUCTS_ITC_0318!$1:$1048576,MATCH(J$1,RAW_ALLPRODUCTS_ITC_0318!$1:$1,0),0)</f>
        <v>0.80642152606545869</v>
      </c>
      <c r="K15" s="29">
        <f>+VLOOKUP($A15,RAW_OILEXPORTVAL_ITC_0318!$1:$1048576,MATCH(K$1,RAW_OILEXPORTVAL_ITC_0318!$1:$1,0),0)/VLOOKUP($A15,RAW_ALLPRODUCTS_ITC_0318!$1:$1048576,MATCH(K$1,RAW_ALLPRODUCTS_ITC_0318!$1:$1,0),0)</f>
        <v>0.83821591598822121</v>
      </c>
      <c r="L15" s="29" t="e">
        <f>+VLOOKUP($A15,RAW_OILEXPORTVAL_ITC_0318!$1:$1048576,MATCH(L$1,RAW_OILEXPORTVAL_ITC_0318!$1:$1,0),0)/VLOOKUP($A15,RAW_ALLPRODUCTS_ITC_0318!$1:$1048576,MATCH(L$1,RAW_ALLPRODUCTS_ITC_0318!$1:$1,0),0)</f>
        <v>#DIV/0!</v>
      </c>
      <c r="M15" s="29" t="e">
        <f>+VLOOKUP($A15,RAW_OILEXPORTVAL_ITC_0318!$1:$1048576,MATCH(M$1,RAW_OILEXPORTVAL_ITC_0318!$1:$1,0),0)/VLOOKUP($A15,RAW_ALLPRODUCTS_ITC_0318!$1:$1048576,MATCH(M$1,RAW_ALLPRODUCTS_ITC_0318!$1:$1,0),0)</f>
        <v>#DIV/0!</v>
      </c>
      <c r="N15" s="29" t="e">
        <f>+VLOOKUP($A15,RAW_OILEXPORTVAL_ITC_0318!$1:$1048576,MATCH(N$1,RAW_OILEXPORTVAL_ITC_0318!$1:$1,0),0)/VLOOKUP($A15,RAW_ALLPRODUCTS_ITC_0318!$1:$1048576,MATCH(N$1,RAW_ALLPRODUCTS_ITC_0318!$1:$1,0),0)</f>
        <v>#DIV/0!</v>
      </c>
      <c r="O15" s="29" t="e">
        <f>+VLOOKUP($A15,RAW_OILEXPORTVAL_ITC_0318!$1:$1048576,MATCH(O$1,RAW_OILEXPORTVAL_ITC_0318!$1:$1,0),0)/VLOOKUP($A15,RAW_ALLPRODUCTS_ITC_0318!$1:$1048576,MATCH(O$1,RAW_ALLPRODUCTS_ITC_0318!$1:$1,0),0)</f>
        <v>#DIV/0!</v>
      </c>
      <c r="P15" s="29">
        <f>+VLOOKUP($A15,RAW_OILEXPORTVAL_ITC_0318!$1:$1048576,MATCH(P$1,RAW_OILEXPORTVAL_ITC_0318!$1:$1,0),0)/VLOOKUP($A15,RAW_ALLPRODUCTS_ITC_0318!$1:$1048576,MATCH(P$1,RAW_ALLPRODUCTS_ITC_0318!$1:$1,0),0)</f>
        <v>0.55204730732656038</v>
      </c>
      <c r="Q15" s="29">
        <f>+VLOOKUP($A15,RAW_OILEXPORTVAL_ITC_0318!$1:$1048576,MATCH(Q$1,RAW_OILEXPORTVAL_ITC_0318!$1:$1,0),0)/VLOOKUP($A15,RAW_ALLPRODUCTS_ITC_0318!$1:$1048576,MATCH(Q$1,RAW_ALLPRODUCTS_ITC_0318!$1:$1,0),0)</f>
        <v>0.47395646364708083</v>
      </c>
      <c r="R15" s="29">
        <f>+VLOOKUP($A15,RAW_OILEXPORTVAL_ITC_0318!$1:$1048576,MATCH(R$1,RAW_OILEXPORTVAL_ITC_0318!$1:$1,0),0)/VLOOKUP($A15,RAW_ALLPRODUCTS_ITC_0318!$1:$1048576,MATCH(R$1,RAW_ALLPRODUCTS_ITC_0318!$1:$1,0),0)</f>
        <v>0.75888841852073607</v>
      </c>
      <c r="S15" s="29">
        <f>+VLOOKUP($A15,RAW_OILEXPORTVAL_ITC_0318!$1:$1048576,MATCH(S$1,RAW_OILEXPORTVAL_ITC_0318!$1:$1,0),0)/VLOOKUP($A15,RAW_ALLPRODUCTS_ITC_0318!$1:$1048576,MATCH(S$1,RAW_ALLPRODUCTS_ITC_0318!$1:$1,0),0)</f>
        <v>0.84236460089134502</v>
      </c>
      <c r="T15" s="29">
        <f>+VLOOKUP($A15,RAW_OILEXPORTVAL_ITC_0318!$1:$1048576,MATCH(T$1,RAW_OILEXPORTVAL_ITC_0318!$1:$1,0),0)/VLOOKUP($A15,RAW_ALLPRODUCTS_ITC_0318!$1:$1048576,MATCH(T$1,RAW_ALLPRODUCTS_ITC_0318!$1:$1,0),0)</f>
        <v>0.82573947081512822</v>
      </c>
      <c r="U15" s="29">
        <f>+VLOOKUP($A15,RAW_OILEXPORTVAL_ITC_0318!$1:$1048576,MATCH(U$1,RAW_OILEXPORTVAL_ITC_0318!$1:$1,0),0)/VLOOKUP($A15,RAW_ALLPRODUCTS_ITC_0318!$1:$1048576,MATCH(U$1,RAW_ALLPRODUCTS_ITC_0318!$1:$1,0),0)</f>
        <v>0.66184759947932559</v>
      </c>
      <c r="V15" s="29">
        <f>+VLOOKUP($A15,RAW_OILEXPORTVAL_ITC_0318!$1:$1048576,MATCH(V$1,RAW_OILEXPORTVAL_ITC_0318!$1:$1,0),0)/VLOOKUP($A15,RAW_ALLPRODUCTS_ITC_0318!$1:$1048576,MATCH(V$1,RAW_ALLPRODUCTS_ITC_0318!$1:$1,0),0)</f>
        <v>0.87612437685507516</v>
      </c>
      <c r="W15" s="29">
        <f>+VLOOKUP($A15,RAW_OILEXPORTVAL_ITC_0318!$1:$1048576,MATCH(W$1,RAW_OILEXPORTVAL_ITC_0318!$1:$1,0),0)/VLOOKUP($A15,RAW_ALLPRODUCTS_ITC_0318!$1:$1048576,MATCH(W$1,RAW_ALLPRODUCTS_ITC_0318!$1:$1,0),0)</f>
        <v>0.81461276833632235</v>
      </c>
    </row>
    <row r="16" spans="1:23" x14ac:dyDescent="0.2">
      <c r="A16" s="20" t="s">
        <v>405</v>
      </c>
      <c r="B16" s="29">
        <f>+VLOOKUP($A16,RAW_OILEXPORTVAL_ITC_0103!$1:$1048576,MATCH(B$1,RAW_OILEXPORTVAL_ITC_0103!$1:$1,0),0)/VLOOKUP($A16,RAW_ALLPRODUCTS_ITC_0103!$1:$1048576,MATCH(B$1,RAW_ALLPRODUCTS_ITC_0103!$1:$1,0),0)</f>
        <v>7.31808690146315E-2</v>
      </c>
      <c r="C16" s="29">
        <f>+VLOOKUP($A16,RAW_OILEXPORTVAL_ITC_0103!$1:$1048576,MATCH(C$1,RAW_OILEXPORTVAL_ITC_0103!$1:$1,0),0)/VLOOKUP($A16,RAW_ALLPRODUCTS_ITC_0103!$1:$1048576,MATCH(C$1,RAW_ALLPRODUCTS_ITC_0103!$1:$1,0),0)</f>
        <v>8.154801843900493E-2</v>
      </c>
      <c r="D16" s="29">
        <f>+VLOOKUP($A16,RAW_OILEXPORTVAL_ITC_0318!$1:$1048576,MATCH(D$1,RAW_OILEXPORTVAL_ITC_0318!$1:$1,0),0)/VLOOKUP($A16,RAW_ALLPRODUCTS_ITC_0318!$1:$1048576,MATCH(D$1,RAW_ALLPRODUCTS_ITC_0318!$1:$1,0),0)</f>
        <v>0.10207054956211582</v>
      </c>
      <c r="E16" s="29">
        <f>+VLOOKUP($A16,RAW_OILEXPORTVAL_ITC_0318!$1:$1048576,MATCH(E$1,RAW_OILEXPORTVAL_ITC_0318!$1:$1,0),0)/VLOOKUP($A16,RAW_ALLPRODUCTS_ITC_0318!$1:$1048576,MATCH(E$1,RAW_ALLPRODUCTS_ITC_0318!$1:$1,0),0)</f>
        <v>0.1130852697963121</v>
      </c>
      <c r="F16" s="29">
        <f>+VLOOKUP($A16,RAW_OILEXPORTVAL_ITC_0318!$1:$1048576,MATCH(F$1,RAW_OILEXPORTVAL_ITC_0318!$1:$1,0),0)/VLOOKUP($A16,RAW_ALLPRODUCTS_ITC_0318!$1:$1048576,MATCH(F$1,RAW_ALLPRODUCTS_ITC_0318!$1:$1,0),0)</f>
        <v>0.13225266929037424</v>
      </c>
      <c r="G16" s="29">
        <f>+VLOOKUP($A16,RAW_OILEXPORTVAL_ITC_0318!$1:$1048576,MATCH(G$1,RAW_OILEXPORTVAL_ITC_0318!$1:$1,0),0)/VLOOKUP($A16,RAW_ALLPRODUCTS_ITC_0318!$1:$1048576,MATCH(G$1,RAW_ALLPRODUCTS_ITC_0318!$1:$1,0),0)</f>
        <v>0.1388504648249568</v>
      </c>
      <c r="H16" s="29">
        <f>+VLOOKUP($A16,RAW_OILEXPORTVAL_ITC_0318!$1:$1048576,MATCH(H$1,RAW_OILEXPORTVAL_ITC_0318!$1:$1,0),0)/VLOOKUP($A16,RAW_ALLPRODUCTS_ITC_0318!$1:$1048576,MATCH(H$1,RAW_ALLPRODUCTS_ITC_0318!$1:$1,0),0)</f>
        <v>0.13956665229386161</v>
      </c>
      <c r="I16" s="29">
        <f>+VLOOKUP($A16,RAW_OILEXPORTVAL_ITC_0318!$1:$1048576,MATCH(I$1,RAW_OILEXPORTVAL_ITC_0318!$1:$1,0),0)/VLOOKUP($A16,RAW_ALLPRODUCTS_ITC_0318!$1:$1048576,MATCH(I$1,RAW_ALLPRODUCTS_ITC_0318!$1:$1,0),0)</f>
        <v>0.14880459863587572</v>
      </c>
      <c r="J16" s="29">
        <f>+VLOOKUP($A16,RAW_OILEXPORTVAL_ITC_0318!$1:$1048576,MATCH(J$1,RAW_OILEXPORTVAL_ITC_0318!$1:$1,0),0)/VLOOKUP($A16,RAW_ALLPRODUCTS_ITC_0318!$1:$1048576,MATCH(J$1,RAW_ALLPRODUCTS_ITC_0318!$1:$1,0),0)</f>
        <v>0.11185081887874398</v>
      </c>
      <c r="K16" s="29">
        <f>+VLOOKUP($A16,RAW_OILEXPORTVAL_ITC_0318!$1:$1048576,MATCH(K$1,RAW_OILEXPORTVAL_ITC_0318!$1:$1,0),0)/VLOOKUP($A16,RAW_ALLPRODUCTS_ITC_0318!$1:$1048576,MATCH(K$1,RAW_ALLPRODUCTS_ITC_0318!$1:$1,0),0)</f>
        <v>0.12037148881895489</v>
      </c>
      <c r="L16" s="29">
        <f>+VLOOKUP($A16,RAW_OILEXPORTVAL_ITC_0318!$1:$1048576,MATCH(L$1,RAW_OILEXPORTVAL_ITC_0318!$1:$1,0),0)/VLOOKUP($A16,RAW_ALLPRODUCTS_ITC_0318!$1:$1048576,MATCH(L$1,RAW_ALLPRODUCTS_ITC_0318!$1:$1,0),0)</f>
        <v>0.14135939417287174</v>
      </c>
      <c r="M16" s="29">
        <f>+VLOOKUP($A16,RAW_OILEXPORTVAL_ITC_0318!$1:$1048576,MATCH(M$1,RAW_OILEXPORTVAL_ITC_0318!$1:$1,0),0)/VLOOKUP($A16,RAW_ALLPRODUCTS_ITC_0318!$1:$1048576,MATCH(M$1,RAW_ALLPRODUCTS_ITC_0318!$1:$1,0),0)</f>
        <v>0.12638660242244693</v>
      </c>
      <c r="N16" s="29">
        <f>+VLOOKUP($A16,RAW_OILEXPORTVAL_ITC_0318!$1:$1048576,MATCH(N$1,RAW_OILEXPORTVAL_ITC_0318!$1:$1,0),0)/VLOOKUP($A16,RAW_ALLPRODUCTS_ITC_0318!$1:$1048576,MATCH(N$1,RAW_ALLPRODUCTS_ITC_0318!$1:$1,0),0)</f>
        <v>0.11241409849993317</v>
      </c>
      <c r="O16" s="29">
        <f>+VLOOKUP($A16,RAW_OILEXPORTVAL_ITC_0318!$1:$1048576,MATCH(O$1,RAW_OILEXPORTVAL_ITC_0318!$1:$1,0),0)/VLOOKUP($A16,RAW_ALLPRODUCTS_ITC_0318!$1:$1048576,MATCH(O$1,RAW_ALLPRODUCTS_ITC_0318!$1:$1,0),0)</f>
        <v>8.9793929117567908E-2</v>
      </c>
      <c r="P16" s="29">
        <f>+VLOOKUP($A16,RAW_OILEXPORTVAL_ITC_0318!$1:$1048576,MATCH(P$1,RAW_OILEXPORTVAL_ITC_0318!$1:$1,0),0)/VLOOKUP($A16,RAW_ALLPRODUCTS_ITC_0318!$1:$1048576,MATCH(P$1,RAW_ALLPRODUCTS_ITC_0318!$1:$1,0),0)</f>
        <v>4.9168011253893411E-2</v>
      </c>
      <c r="Q16" s="29">
        <f>+VLOOKUP($A16,RAW_OILEXPORTVAL_ITC_0318!$1:$1048576,MATCH(Q$1,RAW_OILEXPORTVAL_ITC_0318!$1:$1,0),0)/VLOOKUP($A16,RAW_ALLPRODUCTS_ITC_0318!$1:$1048576,MATCH(Q$1,RAW_ALLPRODUCTS_ITC_0318!$1:$1,0),0)</f>
        <v>4.1408480393979312E-2</v>
      </c>
      <c r="R16" s="29">
        <f>+VLOOKUP($A16,RAW_OILEXPORTVAL_ITC_0318!$1:$1048576,MATCH(R$1,RAW_OILEXPORTVAL_ITC_0318!$1:$1,0),0)/VLOOKUP($A16,RAW_ALLPRODUCTS_ITC_0318!$1:$1048576,MATCH(R$1,RAW_ALLPRODUCTS_ITC_0318!$1:$1,0),0)</f>
        <v>4.8707902969344422E-2</v>
      </c>
      <c r="S16" s="29">
        <f>+VLOOKUP($A16,RAW_OILEXPORTVAL_ITC_0318!$1:$1048576,MATCH(S$1,RAW_OILEXPORTVAL_ITC_0318!$1:$1,0),0)/VLOOKUP($A16,RAW_ALLPRODUCTS_ITC_0318!$1:$1048576,MATCH(S$1,RAW_ALLPRODUCTS_ITC_0318!$1:$1,0),0)</f>
        <v>5.8758380698052025E-2</v>
      </c>
      <c r="T16" s="29">
        <f>+VLOOKUP($A16,RAW_OILEXPORTVAL_ITC_0318!$1:$1048576,MATCH(T$1,RAW_OILEXPORTVAL_ITC_0318!$1:$1,0),0)/VLOOKUP($A16,RAW_ALLPRODUCTS_ITC_0318!$1:$1048576,MATCH(T$1,RAW_ALLPRODUCTS_ITC_0318!$1:$1,0),0)</f>
        <v>4.8547547911990702E-2</v>
      </c>
      <c r="U16" s="29">
        <f>+VLOOKUP($A16,RAW_OILEXPORTVAL_ITC_0318!$1:$1048576,MATCH(U$1,RAW_OILEXPORTVAL_ITC_0318!$1:$1,0),0)/VLOOKUP($A16,RAW_ALLPRODUCTS_ITC_0318!$1:$1048576,MATCH(U$1,RAW_ALLPRODUCTS_ITC_0318!$1:$1,0),0)</f>
        <v>3.5214193930642165E-2</v>
      </c>
      <c r="V16" s="29">
        <f>+VLOOKUP($A16,RAW_OILEXPORTVAL_ITC_0318!$1:$1048576,MATCH(V$1,RAW_OILEXPORTVAL_ITC_0318!$1:$1,0),0)/VLOOKUP($A16,RAW_ALLPRODUCTS_ITC_0318!$1:$1048576,MATCH(V$1,RAW_ALLPRODUCTS_ITC_0318!$1:$1,0),0)</f>
        <v>4.8491951209673652E-2</v>
      </c>
      <c r="W16" s="29">
        <f>+VLOOKUP($A16,RAW_OILEXPORTVAL_ITC_0318!$1:$1048576,MATCH(W$1,RAW_OILEXPORTVAL_ITC_0318!$1:$1,0),0)/VLOOKUP($A16,RAW_ALLPRODUCTS_ITC_0318!$1:$1048576,MATCH(W$1,RAW_ALLPRODUCTS_ITC_0318!$1:$1,0),0)</f>
        <v>5.495555522826405E-2</v>
      </c>
    </row>
    <row r="17" spans="1:23" x14ac:dyDescent="0.2">
      <c r="A17" s="17" t="s">
        <v>732</v>
      </c>
      <c r="B17" s="29">
        <f>+VLOOKUP($A17,RAW_OILEXPORTVAL_ITC_0103!$1:$1048576,MATCH(B$1,RAW_OILEXPORTVAL_ITC_0103!$1:$1,0),0)/VLOOKUP($A17,RAW_ALLPRODUCTS_ITC_0103!$1:$1048576,MATCH(B$1,RAW_ALLPRODUCTS_ITC_0103!$1:$1,0),0)</f>
        <v>0.82672573627844714</v>
      </c>
      <c r="C17" s="29">
        <f>+VLOOKUP($A17,RAW_OILEXPORTVAL_ITC_0103!$1:$1048576,MATCH(C$1,RAW_OILEXPORTVAL_ITC_0103!$1:$1,0),0)/VLOOKUP($A17,RAW_ALLPRODUCTS_ITC_0103!$1:$1048576,MATCH(C$1,RAW_ALLPRODUCTS_ITC_0103!$1:$1,0),0)</f>
        <v>0.68186333640814589</v>
      </c>
      <c r="D17" s="29">
        <f>+VLOOKUP($A17,RAW_OILEXPORTVAL_ITC_0318!$1:$1048576,MATCH(D$1,RAW_OILEXPORTVAL_ITC_0318!$1:$1,0),0)/VLOOKUP($A17,RAW_ALLPRODUCTS_ITC_0318!$1:$1048576,MATCH(D$1,RAW_ALLPRODUCTS_ITC_0318!$1:$1,0),0)</f>
        <v>0.77317390789629459</v>
      </c>
      <c r="E17" s="29">
        <f>+VLOOKUP($A17,RAW_OILEXPORTVAL_ITC_0318!$1:$1048576,MATCH(E$1,RAW_OILEXPORTVAL_ITC_0318!$1:$1,0),0)/VLOOKUP($A17,RAW_ALLPRODUCTS_ITC_0318!$1:$1048576,MATCH(E$1,RAW_ALLPRODUCTS_ITC_0318!$1:$1,0),0)</f>
        <v>0.76832929999103705</v>
      </c>
      <c r="F17" s="29">
        <f>+VLOOKUP($A17,RAW_OILEXPORTVAL_ITC_0318!$1:$1048576,MATCH(F$1,RAW_OILEXPORTVAL_ITC_0318!$1:$1,0),0)/VLOOKUP($A17,RAW_ALLPRODUCTS_ITC_0318!$1:$1048576,MATCH(F$1,RAW_ALLPRODUCTS_ITC_0318!$1:$1,0),0)</f>
        <v>0.80460574551756314</v>
      </c>
      <c r="G17" s="29">
        <f>+VLOOKUP($A17,RAW_OILEXPORTVAL_ITC_0318!$1:$1048576,MATCH(G$1,RAW_OILEXPORTVAL_ITC_0318!$1:$1,0),0)/VLOOKUP($A17,RAW_ALLPRODUCTS_ITC_0318!$1:$1048576,MATCH(G$1,RAW_ALLPRODUCTS_ITC_0318!$1:$1,0),0)</f>
        <v>0.79409189368665711</v>
      </c>
      <c r="H17" s="29">
        <f>+VLOOKUP($A17,RAW_OILEXPORTVAL_ITC_0318!$1:$1048576,MATCH(H$1,RAW_OILEXPORTVAL_ITC_0318!$1:$1,0),0)/VLOOKUP($A17,RAW_ALLPRODUCTS_ITC_0318!$1:$1048576,MATCH(H$1,RAW_ALLPRODUCTS_ITC_0318!$1:$1,0),0)</f>
        <v>0.72281469066905557</v>
      </c>
      <c r="I17" s="29">
        <f>+VLOOKUP($A17,RAW_OILEXPORTVAL_ITC_0318!$1:$1048576,MATCH(I$1,RAW_OILEXPORTVAL_ITC_0318!$1:$1,0),0)/VLOOKUP($A17,RAW_ALLPRODUCTS_ITC_0318!$1:$1048576,MATCH(I$1,RAW_ALLPRODUCTS_ITC_0318!$1:$1,0),0)</f>
        <v>0.75921625635624423</v>
      </c>
      <c r="J17" s="29">
        <f>+VLOOKUP($A17,RAW_OILEXPORTVAL_ITC_0318!$1:$1048576,MATCH(J$1,RAW_OILEXPORTVAL_ITC_0318!$1:$1,0),0)/VLOOKUP($A17,RAW_ALLPRODUCTS_ITC_0318!$1:$1048576,MATCH(J$1,RAW_ALLPRODUCTS_ITC_0318!$1:$1,0),0)</f>
        <v>0.6369111987447641</v>
      </c>
      <c r="K17" s="29">
        <f>+VLOOKUP($A17,RAW_OILEXPORTVAL_ITC_0318!$1:$1048576,MATCH(K$1,RAW_OILEXPORTVAL_ITC_0318!$1:$1,0),0)/VLOOKUP($A17,RAW_ALLPRODUCTS_ITC_0318!$1:$1048576,MATCH(K$1,RAW_ALLPRODUCTS_ITC_0318!$1:$1,0),0)</f>
        <v>0.66632377665336762</v>
      </c>
      <c r="L17" s="29">
        <f>+VLOOKUP($A17,RAW_OILEXPORTVAL_ITC_0318!$1:$1048576,MATCH(L$1,RAW_OILEXPORTVAL_ITC_0318!$1:$1,0),0)/VLOOKUP($A17,RAW_ALLPRODUCTS_ITC_0318!$1:$1048576,MATCH(L$1,RAW_ALLPRODUCTS_ITC_0318!$1:$1,0),0)</f>
        <v>0.63694655568440572</v>
      </c>
      <c r="M17" s="29">
        <f>+VLOOKUP($A17,RAW_OILEXPORTVAL_ITC_0318!$1:$1048576,MATCH(M$1,RAW_OILEXPORTVAL_ITC_0318!$1:$1,0),0)/VLOOKUP($A17,RAW_ALLPRODUCTS_ITC_0318!$1:$1048576,MATCH(M$1,RAW_ALLPRODUCTS_ITC_0318!$1:$1,0),0)</f>
        <v>0.63048906416969774</v>
      </c>
      <c r="N17" s="29">
        <f>+VLOOKUP($A17,RAW_OILEXPORTVAL_ITC_0318!$1:$1048576,MATCH(N$1,RAW_OILEXPORTVAL_ITC_0318!$1:$1,0),0)/VLOOKUP($A17,RAW_ALLPRODUCTS_ITC_0318!$1:$1048576,MATCH(N$1,RAW_ALLPRODUCTS_ITC_0318!$1:$1,0),0)</f>
        <v>0.50915119818329446</v>
      </c>
      <c r="O17" s="29">
        <f>+VLOOKUP($A17,RAW_OILEXPORTVAL_ITC_0318!$1:$1048576,MATCH(O$1,RAW_OILEXPORTVAL_ITC_0318!$1:$1,0),0)/VLOOKUP($A17,RAW_ALLPRODUCTS_ITC_0318!$1:$1048576,MATCH(O$1,RAW_ALLPRODUCTS_ITC_0318!$1:$1,0),0)</f>
        <v>0.43107695071972868</v>
      </c>
      <c r="P17" s="29">
        <f>+VLOOKUP($A17,RAW_OILEXPORTVAL_ITC_0318!$1:$1048576,MATCH(P$1,RAW_OILEXPORTVAL_ITC_0318!$1:$1,0),0)/VLOOKUP($A17,RAW_ALLPRODUCTS_ITC_0318!$1:$1048576,MATCH(P$1,RAW_ALLPRODUCTS_ITC_0318!$1:$1,0),0)</f>
        <v>0.3207387089565098</v>
      </c>
      <c r="Q17" s="29">
        <f>+VLOOKUP($A17,RAW_OILEXPORTVAL_ITC_0318!$1:$1048576,MATCH(Q$1,RAW_OILEXPORTVAL_ITC_0318!$1:$1,0),0)/VLOOKUP($A17,RAW_ALLPRODUCTS_ITC_0318!$1:$1048576,MATCH(Q$1,RAW_ALLPRODUCTS_ITC_0318!$1:$1,0),0)</f>
        <v>0.44813132777744208</v>
      </c>
      <c r="R17" s="29">
        <f>+VLOOKUP($A17,RAW_OILEXPORTVAL_ITC_0318!$1:$1048576,MATCH(R$1,RAW_OILEXPORTVAL_ITC_0318!$1:$1,0),0)/VLOOKUP($A17,RAW_ALLPRODUCTS_ITC_0318!$1:$1048576,MATCH(R$1,RAW_ALLPRODUCTS_ITC_0318!$1:$1,0),0)</f>
        <v>0.51436223795378466</v>
      </c>
      <c r="S17" s="29">
        <f>+VLOOKUP($A17,RAW_OILEXPORTVAL_ITC_0318!$1:$1048576,MATCH(S$1,RAW_OILEXPORTVAL_ITC_0318!$1:$1,0),0)/VLOOKUP($A17,RAW_ALLPRODUCTS_ITC_0318!$1:$1048576,MATCH(S$1,RAW_ALLPRODUCTS_ITC_0318!$1:$1,0),0)</f>
        <v>0.52602518129191078</v>
      </c>
      <c r="T17" s="29">
        <f>+VLOOKUP($A17,RAW_OILEXPORTVAL_ITC_0318!$1:$1048576,MATCH(T$1,RAW_OILEXPORTVAL_ITC_0318!$1:$1,0),0)/VLOOKUP($A17,RAW_ALLPRODUCTS_ITC_0318!$1:$1048576,MATCH(T$1,RAW_ALLPRODUCTS_ITC_0318!$1:$1,0),0)</f>
        <v>0.33205105828699405</v>
      </c>
      <c r="U17" s="29">
        <f>+VLOOKUP($A17,RAW_OILEXPORTVAL_ITC_0318!$1:$1048576,MATCH(U$1,RAW_OILEXPORTVAL_ITC_0318!$1:$1,0),0)/VLOOKUP($A17,RAW_ALLPRODUCTS_ITC_0318!$1:$1048576,MATCH(U$1,RAW_ALLPRODUCTS_ITC_0318!$1:$1,0),0)</f>
        <v>0.24451024442087085</v>
      </c>
      <c r="V17" s="29">
        <f>+VLOOKUP($A17,RAW_OILEXPORTVAL_ITC_0318!$1:$1048576,MATCH(V$1,RAW_OILEXPORTVAL_ITC_0318!$1:$1,0),0)/VLOOKUP($A17,RAW_ALLPRODUCTS_ITC_0318!$1:$1048576,MATCH(V$1,RAW_ALLPRODUCTS_ITC_0318!$1:$1,0),0)</f>
        <v>0.25376948486184331</v>
      </c>
      <c r="W17" s="29">
        <f>+VLOOKUP($A17,RAW_OILEXPORTVAL_ITC_0318!$1:$1048576,MATCH(W$1,RAW_OILEXPORTVAL_ITC_0318!$1:$1,0),0)/VLOOKUP($A17,RAW_ALLPRODUCTS_ITC_0318!$1:$1048576,MATCH(W$1,RAW_ALLPRODUCTS_ITC_0318!$1:$1,0),0)</f>
        <v>0.2779448625209483</v>
      </c>
    </row>
    <row r="18" spans="1:23" x14ac:dyDescent="0.2">
      <c r="A18" s="20" t="s">
        <v>663</v>
      </c>
      <c r="B18" s="29">
        <f>+VLOOKUP($A18,RAW_OILEXPORTVAL_ITC_0103!$1:$1048576,MATCH(B$1,RAW_OILEXPORTVAL_ITC_0103!$1:$1,0),0)/VLOOKUP($A18,RAW_ALLPRODUCTS_ITC_0103!$1:$1048576,MATCH(B$1,RAW_ALLPRODUCTS_ITC_0103!$1:$1,0),0)</f>
        <v>5.512366000980605E-2</v>
      </c>
      <c r="C18" s="29">
        <f>+VLOOKUP($A18,RAW_OILEXPORTVAL_ITC_0103!$1:$1048576,MATCH(C$1,RAW_OILEXPORTVAL_ITC_0103!$1:$1,0),0)/VLOOKUP($A18,RAW_ALLPRODUCTS_ITC_0103!$1:$1048576,MATCH(C$1,RAW_ALLPRODUCTS_ITC_0103!$1:$1,0),0)</f>
        <v>5.3160101880215534E-2</v>
      </c>
      <c r="D18" s="29">
        <f>+VLOOKUP($A18,RAW_OILEXPORTVAL_ITC_0318!$1:$1048576,MATCH(D$1,RAW_OILEXPORTVAL_ITC_0318!$1:$1,0),0)/VLOOKUP($A18,RAW_ALLPRODUCTS_ITC_0318!$1:$1048576,MATCH(D$1,RAW_ALLPRODUCTS_ITC_0318!$1:$1,0),0)</f>
        <v>4.8782474133972353E-2</v>
      </c>
      <c r="E18" s="29">
        <f>+VLOOKUP($A18,RAW_OILEXPORTVAL_ITC_0318!$1:$1048576,MATCH(E$1,RAW_OILEXPORTVAL_ITC_0318!$1:$1,0),0)/VLOOKUP($A18,RAW_ALLPRODUCTS_ITC_0318!$1:$1048576,MATCH(E$1,RAW_ALLPRODUCTS_ITC_0318!$1:$1,0),0)</f>
        <v>4.8757569101164355E-2</v>
      </c>
      <c r="F18" s="29">
        <f>+VLOOKUP($A18,RAW_OILEXPORTVAL_ITC_0318!$1:$1048576,MATCH(F$1,RAW_OILEXPORTVAL_ITC_0318!$1:$1,0),0)/VLOOKUP($A18,RAW_ALLPRODUCTS_ITC_0318!$1:$1048576,MATCH(F$1,RAW_ALLPRODUCTS_ITC_0318!$1:$1,0),0)</f>
        <v>5.0968508829156732E-2</v>
      </c>
      <c r="G18" s="29">
        <f>+VLOOKUP($A18,RAW_OILEXPORTVAL_ITC_0318!$1:$1048576,MATCH(G$1,RAW_OILEXPORTVAL_ITC_0318!$1:$1,0),0)/VLOOKUP($A18,RAW_ALLPRODUCTS_ITC_0318!$1:$1048576,MATCH(G$1,RAW_ALLPRODUCTS_ITC_0318!$1:$1,0),0)</f>
        <v>5.1570280017257011E-2</v>
      </c>
      <c r="H18" s="29">
        <f>+VLOOKUP($A18,RAW_OILEXPORTVAL_ITC_0318!$1:$1048576,MATCH(H$1,RAW_OILEXPORTVAL_ITC_0318!$1:$1,0),0)/VLOOKUP($A18,RAW_ALLPRODUCTS_ITC_0318!$1:$1048576,MATCH(H$1,RAW_ALLPRODUCTS_ITC_0318!$1:$1,0),0)</f>
        <v>5.6680250716791995E-2</v>
      </c>
      <c r="I18" s="29">
        <f>+VLOOKUP($A18,RAW_OILEXPORTVAL_ITC_0318!$1:$1048576,MATCH(I$1,RAW_OILEXPORTVAL_ITC_0318!$1:$1,0),0)/VLOOKUP($A18,RAW_ALLPRODUCTS_ITC_0318!$1:$1048576,MATCH(I$1,RAW_ALLPRODUCTS_ITC_0318!$1:$1,0),0)</f>
        <v>6.4237675207162462E-2</v>
      </c>
      <c r="J18" s="29">
        <f>+VLOOKUP($A18,RAW_OILEXPORTVAL_ITC_0318!$1:$1048576,MATCH(J$1,RAW_OILEXPORTVAL_ITC_0318!$1:$1,0),0)/VLOOKUP($A18,RAW_ALLPRODUCTS_ITC_0318!$1:$1048576,MATCH(J$1,RAW_ALLPRODUCTS_ITC_0318!$1:$1,0),0)</f>
        <v>5.511714538253825E-2</v>
      </c>
      <c r="K18" s="29">
        <f>+VLOOKUP($A18,RAW_OILEXPORTVAL_ITC_0318!$1:$1048576,MATCH(K$1,RAW_OILEXPORTVAL_ITC_0318!$1:$1,0),0)/VLOOKUP($A18,RAW_ALLPRODUCTS_ITC_0318!$1:$1048576,MATCH(K$1,RAW_ALLPRODUCTS_ITC_0318!$1:$1,0),0)</f>
        <v>6.0239693213296717E-2</v>
      </c>
      <c r="L18" s="29">
        <f>+VLOOKUP($A18,RAW_OILEXPORTVAL_ITC_0318!$1:$1048576,MATCH(L$1,RAW_OILEXPORTVAL_ITC_0318!$1:$1,0),0)/VLOOKUP($A18,RAW_ALLPRODUCTS_ITC_0318!$1:$1048576,MATCH(L$1,RAW_ALLPRODUCTS_ITC_0318!$1:$1,0),0)</f>
        <v>5.3957231962926358E-2</v>
      </c>
      <c r="M18" s="29">
        <f>+VLOOKUP($A18,RAW_OILEXPORTVAL_ITC_0318!$1:$1048576,MATCH(M$1,RAW_OILEXPORTVAL_ITC_0318!$1:$1,0),0)/VLOOKUP($A18,RAW_ALLPRODUCTS_ITC_0318!$1:$1048576,MATCH(M$1,RAW_ALLPRODUCTS_ITC_0318!$1:$1,0),0)</f>
        <v>6.3700387490067706E-2</v>
      </c>
      <c r="N18" s="29">
        <f>+VLOOKUP($A18,RAW_OILEXPORTVAL_ITC_0318!$1:$1048576,MATCH(N$1,RAW_OILEXPORTVAL_ITC_0318!$1:$1,0),0)/VLOOKUP($A18,RAW_ALLPRODUCTS_ITC_0318!$1:$1048576,MATCH(N$1,RAW_ALLPRODUCTS_ITC_0318!$1:$1,0),0)</f>
        <v>5.4364233017802015E-2</v>
      </c>
      <c r="O18" s="29">
        <f>+VLOOKUP($A18,RAW_OILEXPORTVAL_ITC_0318!$1:$1048576,MATCH(O$1,RAW_OILEXPORTVAL_ITC_0318!$1:$1,0),0)/VLOOKUP($A18,RAW_ALLPRODUCTS_ITC_0318!$1:$1048576,MATCH(O$1,RAW_ALLPRODUCTS_ITC_0318!$1:$1,0),0)</f>
        <v>5.6456308855325155E-2</v>
      </c>
      <c r="P18" s="29">
        <f>+VLOOKUP($A18,RAW_OILEXPORTVAL_ITC_0318!$1:$1048576,MATCH(P$1,RAW_OILEXPORTVAL_ITC_0318!$1:$1,0),0)/VLOOKUP($A18,RAW_ALLPRODUCTS_ITC_0318!$1:$1048576,MATCH(P$1,RAW_ALLPRODUCTS_ITC_0318!$1:$1,0),0)</f>
        <v>3.4726182528265009E-2</v>
      </c>
      <c r="Q18" s="29">
        <f>+VLOOKUP($A18,RAW_OILEXPORTVAL_ITC_0318!$1:$1048576,MATCH(Q$1,RAW_OILEXPORTVAL_ITC_0318!$1:$1,0),0)/VLOOKUP($A18,RAW_ALLPRODUCTS_ITC_0318!$1:$1048576,MATCH(Q$1,RAW_ALLPRODUCTS_ITC_0318!$1:$1,0),0)</f>
        <v>3.2049685124329756E-2</v>
      </c>
      <c r="R18" s="29">
        <f>+VLOOKUP($A18,RAW_OILEXPORTVAL_ITC_0318!$1:$1048576,MATCH(R$1,RAW_OILEXPORTVAL_ITC_0318!$1:$1,0),0)/VLOOKUP($A18,RAW_ALLPRODUCTS_ITC_0318!$1:$1048576,MATCH(R$1,RAW_ALLPRODUCTS_ITC_0318!$1:$1,0),0)</f>
        <v>4.3314617879183989E-2</v>
      </c>
      <c r="S18" s="29">
        <f>+VLOOKUP($A18,RAW_OILEXPORTVAL_ITC_0318!$1:$1048576,MATCH(S$1,RAW_OILEXPORTVAL_ITC_0318!$1:$1,0),0)/VLOOKUP($A18,RAW_ALLPRODUCTS_ITC_0318!$1:$1048576,MATCH(S$1,RAW_ALLPRODUCTS_ITC_0318!$1:$1,0),0)</f>
        <v>5.6297434006466508E-2</v>
      </c>
      <c r="T18" s="29">
        <f>+VLOOKUP($A18,RAW_OILEXPORTVAL_ITC_0318!$1:$1048576,MATCH(T$1,RAW_OILEXPORTVAL_ITC_0318!$1:$1,0),0)/VLOOKUP($A18,RAW_ALLPRODUCTS_ITC_0318!$1:$1048576,MATCH(T$1,RAW_ALLPRODUCTS_ITC_0318!$1:$1,0),0)</f>
        <v>5.0562775111751217E-2</v>
      </c>
      <c r="U18" s="29">
        <f>+VLOOKUP($A18,RAW_OILEXPORTVAL_ITC_0318!$1:$1048576,MATCH(U$1,RAW_OILEXPORTVAL_ITC_0318!$1:$1,0),0)/VLOOKUP($A18,RAW_ALLPRODUCTS_ITC_0318!$1:$1048576,MATCH(U$1,RAW_ALLPRODUCTS_ITC_0318!$1:$1,0),0)</f>
        <v>3.9873498211503246E-2</v>
      </c>
      <c r="V18" s="29">
        <f>+VLOOKUP($A18,RAW_OILEXPORTVAL_ITC_0318!$1:$1048576,MATCH(V$1,RAW_OILEXPORTVAL_ITC_0318!$1:$1,0),0)/VLOOKUP($A18,RAW_ALLPRODUCTS_ITC_0318!$1:$1048576,MATCH(V$1,RAW_ALLPRODUCTS_ITC_0318!$1:$1,0),0)</f>
        <v>3.6299911458570359E-2</v>
      </c>
      <c r="W18" s="29">
        <f>+VLOOKUP($A18,RAW_OILEXPORTVAL_ITC_0318!$1:$1048576,MATCH(W$1,RAW_OILEXPORTVAL_ITC_0318!$1:$1,0),0)/VLOOKUP($A18,RAW_ALLPRODUCTS_ITC_0318!$1:$1048576,MATCH(W$1,RAW_ALLPRODUCTS_ITC_0318!$1:$1,0),0)</f>
        <v>4.0101751324826955E-2</v>
      </c>
    </row>
    <row r="19" spans="1:23" x14ac:dyDescent="0.2">
      <c r="A19" s="17" t="s">
        <v>45</v>
      </c>
      <c r="B19" s="29">
        <f>+VLOOKUP($A19,RAW_OILEXPORTVAL_ITC_0103!$1:$1048576,MATCH(B$1,RAW_OILEXPORTVAL_ITC_0103!$1:$1,0),0)/VLOOKUP($A19,RAW_ALLPRODUCTS_ITC_0103!$1:$1048576,MATCH(B$1,RAW_ALLPRODUCTS_ITC_0103!$1:$1,0),0)</f>
        <v>0.7455785422865493</v>
      </c>
      <c r="C19" s="29">
        <f>+VLOOKUP($A19,RAW_OILEXPORTVAL_ITC_0103!$1:$1048576,MATCH(C$1,RAW_OILEXPORTVAL_ITC_0103!$1:$1,0),0)/VLOOKUP($A19,RAW_ALLPRODUCTS_ITC_0103!$1:$1048576,MATCH(C$1,RAW_ALLPRODUCTS_ITC_0103!$1:$1,0),0)</f>
        <v>0.68109204152249136</v>
      </c>
      <c r="D19" s="29">
        <f>+VLOOKUP($A19,RAW_OILEXPORTVAL_ITC_0318!$1:$1048576,MATCH(D$1,RAW_OILEXPORTVAL_ITC_0318!$1:$1,0),0)/VLOOKUP($A19,RAW_ALLPRODUCTS_ITC_0318!$1:$1048576,MATCH(D$1,RAW_ALLPRODUCTS_ITC_0318!$1:$1,0),0)</f>
        <v>0.70073144503705842</v>
      </c>
      <c r="E19" s="29">
        <f>+VLOOKUP($A19,RAW_OILEXPORTVAL_ITC_0318!$1:$1048576,MATCH(E$1,RAW_OILEXPORTVAL_ITC_0318!$1:$1,0),0)/VLOOKUP($A19,RAW_ALLPRODUCTS_ITC_0318!$1:$1048576,MATCH(E$1,RAW_ALLPRODUCTS_ITC_0318!$1:$1,0),0)</f>
        <v>0.6263217580107594</v>
      </c>
      <c r="F19" s="29">
        <f>+VLOOKUP($A19,RAW_OILEXPORTVAL_ITC_0318!$1:$1048576,MATCH(F$1,RAW_OILEXPORTVAL_ITC_0318!$1:$1,0),0)/VLOOKUP($A19,RAW_ALLPRODUCTS_ITC_0318!$1:$1048576,MATCH(F$1,RAW_ALLPRODUCTS_ITC_0318!$1:$1,0),0)</f>
        <v>0.51040601074128777</v>
      </c>
      <c r="G19" s="29">
        <f>+VLOOKUP($A19,RAW_OILEXPORTVAL_ITC_0318!$1:$1048576,MATCH(G$1,RAW_OILEXPORTVAL_ITC_0318!$1:$1,0),0)/VLOOKUP($A19,RAW_ALLPRODUCTS_ITC_0318!$1:$1048576,MATCH(G$1,RAW_ALLPRODUCTS_ITC_0318!$1:$1,0),0)</f>
        <v>0.60395454292222506</v>
      </c>
      <c r="H19" s="29">
        <f>+VLOOKUP($A19,RAW_OILEXPORTVAL_ITC_0318!$1:$1048576,MATCH(H$1,RAW_OILEXPORTVAL_ITC_0318!$1:$1,0),0)/VLOOKUP($A19,RAW_ALLPRODUCTS_ITC_0318!$1:$1048576,MATCH(H$1,RAW_ALLPRODUCTS_ITC_0318!$1:$1,0),0)</f>
        <v>0.53054221806411972</v>
      </c>
      <c r="I19" s="29">
        <f>+VLOOKUP($A19,RAW_OILEXPORTVAL_ITC_0318!$1:$1048576,MATCH(I$1,RAW_OILEXPORTVAL_ITC_0318!$1:$1,0),0)/VLOOKUP($A19,RAW_ALLPRODUCTS_ITC_0318!$1:$1048576,MATCH(I$1,RAW_ALLPRODUCTS_ITC_0318!$1:$1,0),0)</f>
        <v>0.92492459988832032</v>
      </c>
      <c r="J19" s="29">
        <f>+VLOOKUP($A19,RAW_OILEXPORTVAL_ITC_0318!$1:$1048576,MATCH(J$1,RAW_OILEXPORTVAL_ITC_0318!$1:$1,0),0)/VLOOKUP($A19,RAW_ALLPRODUCTS_ITC_0318!$1:$1048576,MATCH(J$1,RAW_ALLPRODUCTS_ITC_0318!$1:$1,0),0)</f>
        <v>0.81625434142425402</v>
      </c>
      <c r="K19" s="29">
        <f>+VLOOKUP($A19,RAW_OILEXPORTVAL_ITC_0318!$1:$1048576,MATCH(K$1,RAW_OILEXPORTVAL_ITC_0318!$1:$1,0),0)/VLOOKUP($A19,RAW_ALLPRODUCTS_ITC_0318!$1:$1048576,MATCH(K$1,RAW_ALLPRODUCTS_ITC_0318!$1:$1,0),0)</f>
        <v>0.86893453555292166</v>
      </c>
      <c r="L19" s="29">
        <f>+VLOOKUP($A19,RAW_OILEXPORTVAL_ITC_0318!$1:$1048576,MATCH(L$1,RAW_OILEXPORTVAL_ITC_0318!$1:$1,0),0)/VLOOKUP($A19,RAW_ALLPRODUCTS_ITC_0318!$1:$1048576,MATCH(L$1,RAW_ALLPRODUCTS_ITC_0318!$1:$1,0),0)</f>
        <v>0.86521455719217111</v>
      </c>
      <c r="M19" s="29">
        <f>+VLOOKUP($A19,RAW_OILEXPORTVAL_ITC_0318!$1:$1048576,MATCH(M$1,RAW_OILEXPORTVAL_ITC_0318!$1:$1,0),0)/VLOOKUP($A19,RAW_ALLPRODUCTS_ITC_0318!$1:$1048576,MATCH(M$1,RAW_ALLPRODUCTS_ITC_0318!$1:$1,0),0)</f>
        <v>0.84913921434113115</v>
      </c>
      <c r="N19" s="29">
        <f>+VLOOKUP($A19,RAW_OILEXPORTVAL_ITC_0318!$1:$1048576,MATCH(N$1,RAW_OILEXPORTVAL_ITC_0318!$1:$1,0),0)/VLOOKUP($A19,RAW_ALLPRODUCTS_ITC_0318!$1:$1048576,MATCH(N$1,RAW_ALLPRODUCTS_ITC_0318!$1:$1,0),0)</f>
        <v>0.84688594111104254</v>
      </c>
      <c r="O19" s="29">
        <f>+VLOOKUP($A19,RAW_OILEXPORTVAL_ITC_0318!$1:$1048576,MATCH(O$1,RAW_OILEXPORTVAL_ITC_0318!$1:$1,0),0)/VLOOKUP($A19,RAW_ALLPRODUCTS_ITC_0318!$1:$1048576,MATCH(O$1,RAW_ALLPRODUCTS_ITC_0318!$1:$1,0),0)</f>
        <v>0.84613642579440895</v>
      </c>
      <c r="P19" s="29">
        <f>+VLOOKUP($A19,RAW_OILEXPORTVAL_ITC_0318!$1:$1048576,MATCH(P$1,RAW_OILEXPORTVAL_ITC_0318!$1:$1,0),0)/VLOOKUP($A19,RAW_ALLPRODUCTS_ITC_0318!$1:$1048576,MATCH(P$1,RAW_ALLPRODUCTS_ITC_0318!$1:$1,0),0)</f>
        <v>0.70108752809321051</v>
      </c>
      <c r="Q19" s="29">
        <f>+VLOOKUP($A19,RAW_OILEXPORTVAL_ITC_0318!$1:$1048576,MATCH(Q$1,RAW_OILEXPORTVAL_ITC_0318!$1:$1,0),0)/VLOOKUP($A19,RAW_ALLPRODUCTS_ITC_0318!$1:$1048576,MATCH(Q$1,RAW_ALLPRODUCTS_ITC_0318!$1:$1,0),0)</f>
        <v>0.79911670578609573</v>
      </c>
      <c r="R19" s="29">
        <f>+VLOOKUP($A19,RAW_OILEXPORTVAL_ITC_0318!$1:$1048576,MATCH(R$1,RAW_OILEXPORTVAL_ITC_0318!$1:$1,0),0)/VLOOKUP($A19,RAW_ALLPRODUCTS_ITC_0318!$1:$1048576,MATCH(R$1,RAW_ALLPRODUCTS_ITC_0318!$1:$1,0),0)</f>
        <v>0.79519957444189604</v>
      </c>
      <c r="S19" s="29">
        <f>+VLOOKUP($A19,RAW_OILEXPORTVAL_ITC_0318!$1:$1048576,MATCH(S$1,RAW_OILEXPORTVAL_ITC_0318!$1:$1,0),0)/VLOOKUP($A19,RAW_ALLPRODUCTS_ITC_0318!$1:$1048576,MATCH(S$1,RAW_ALLPRODUCTS_ITC_0318!$1:$1,0),0)</f>
        <v>0.80612007716325895</v>
      </c>
      <c r="T19" s="29">
        <f>+VLOOKUP($A19,RAW_OILEXPORTVAL_ITC_0318!$1:$1048576,MATCH(T$1,RAW_OILEXPORTVAL_ITC_0318!$1:$1,0),0)/VLOOKUP($A19,RAW_ALLPRODUCTS_ITC_0318!$1:$1048576,MATCH(T$1,RAW_ALLPRODUCTS_ITC_0318!$1:$1,0),0)</f>
        <v>0.75446803376568095</v>
      </c>
      <c r="U19" s="29">
        <f>+VLOOKUP($A19,RAW_OILEXPORTVAL_ITC_0318!$1:$1048576,MATCH(U$1,RAW_OILEXPORTVAL_ITC_0318!$1:$1,0),0)/VLOOKUP($A19,RAW_ALLPRODUCTS_ITC_0318!$1:$1048576,MATCH(U$1,RAW_ALLPRODUCTS_ITC_0318!$1:$1,0),0)</f>
        <v>0.68184799467138035</v>
      </c>
      <c r="V19" s="29">
        <f>+VLOOKUP($A19,RAW_OILEXPORTVAL_ITC_0318!$1:$1048576,MATCH(V$1,RAW_OILEXPORTVAL_ITC_0318!$1:$1,0),0)/VLOOKUP($A19,RAW_ALLPRODUCTS_ITC_0318!$1:$1048576,MATCH(V$1,RAW_ALLPRODUCTS_ITC_0318!$1:$1,0),0)</f>
        <v>0.59526869200700994</v>
      </c>
      <c r="W19" s="29">
        <f>+VLOOKUP($A19,RAW_OILEXPORTVAL_ITC_0318!$1:$1048576,MATCH(W$1,RAW_OILEXPORTVAL_ITC_0318!$1:$1,0),0)/VLOOKUP($A19,RAW_ALLPRODUCTS_ITC_0318!$1:$1048576,MATCH(W$1,RAW_ALLPRODUCTS_ITC_0318!$1:$1,0),0)</f>
        <v>0.51075610086657719</v>
      </c>
    </row>
    <row r="20" spans="1:23" x14ac:dyDescent="0.2">
      <c r="A20" s="20" t="s">
        <v>508</v>
      </c>
      <c r="B20" s="29">
        <f>+VLOOKUP($A20,RAW_OILEXPORTVAL_ITC_0103!$1:$1048576,MATCH(B$1,RAW_OILEXPORTVAL_ITC_0103!$1:$1,0),0)/VLOOKUP($A20,RAW_ALLPRODUCTS_ITC_0103!$1:$1048576,MATCH(B$1,RAW_ALLPRODUCTS_ITC_0103!$1:$1,0),0)</f>
        <v>0.5240561935764092</v>
      </c>
      <c r="C20" s="29">
        <f>+VLOOKUP($A20,RAW_OILEXPORTVAL_ITC_0103!$1:$1048576,MATCH(C$1,RAW_OILEXPORTVAL_ITC_0103!$1:$1,0),0)/VLOOKUP($A20,RAW_ALLPRODUCTS_ITC_0103!$1:$1048576,MATCH(C$1,RAW_ALLPRODUCTS_ITC_0103!$1:$1,0),0)</f>
        <v>0.35007442663788413</v>
      </c>
      <c r="D20" s="29">
        <f>+VLOOKUP($A20,RAW_OILEXPORTVAL_ITC_0318!$1:$1048576,MATCH(D$1,RAW_OILEXPORTVAL_ITC_0318!$1:$1,0),0)/VLOOKUP($A20,RAW_ALLPRODUCTS_ITC_0318!$1:$1048576,MATCH(D$1,RAW_ALLPRODUCTS_ITC_0318!$1:$1,0),0)</f>
        <v>0.50190938561384701</v>
      </c>
      <c r="E20" s="29">
        <f>+VLOOKUP($A20,RAW_OILEXPORTVAL_ITC_0318!$1:$1048576,MATCH(E$1,RAW_OILEXPORTVAL_ITC_0318!$1:$1,0),0)/VLOOKUP($A20,RAW_ALLPRODUCTS_ITC_0318!$1:$1048576,MATCH(E$1,RAW_ALLPRODUCTS_ITC_0318!$1:$1,0),0)</f>
        <v>0.4564668533862426</v>
      </c>
      <c r="F20" s="29">
        <f>+VLOOKUP($A20,RAW_OILEXPORTVAL_ITC_0318!$1:$1048576,MATCH(F$1,RAW_OILEXPORTVAL_ITC_0318!$1:$1,0),0)/VLOOKUP($A20,RAW_ALLPRODUCTS_ITC_0318!$1:$1048576,MATCH(F$1,RAW_ALLPRODUCTS_ITC_0318!$1:$1,0),0)</f>
        <v>0.49853387664503651</v>
      </c>
      <c r="G20" s="29">
        <f>+VLOOKUP($A20,RAW_OILEXPORTVAL_ITC_0318!$1:$1048576,MATCH(G$1,RAW_OILEXPORTVAL_ITC_0318!$1:$1,0),0)/VLOOKUP($A20,RAW_ALLPRODUCTS_ITC_0318!$1:$1048576,MATCH(G$1,RAW_ALLPRODUCTS_ITC_0318!$1:$1,0),0)</f>
        <v>0.46932565613413901</v>
      </c>
      <c r="H20" s="29">
        <f>+VLOOKUP($A20,RAW_OILEXPORTVAL_ITC_0318!$1:$1048576,MATCH(H$1,RAW_OILEXPORTVAL_ITC_0318!$1:$1,0),0)/VLOOKUP($A20,RAW_ALLPRODUCTS_ITC_0318!$1:$1048576,MATCH(H$1,RAW_ALLPRODUCTS_ITC_0318!$1:$1,0),0)</f>
        <v>0.45647951021732702</v>
      </c>
      <c r="I20" s="29">
        <f>+VLOOKUP($A20,RAW_OILEXPORTVAL_ITC_0318!$1:$1048576,MATCH(I$1,RAW_OILEXPORTVAL_ITC_0318!$1:$1,0),0)/VLOOKUP($A20,RAW_ALLPRODUCTS_ITC_0318!$1:$1048576,MATCH(I$1,RAW_ALLPRODUCTS_ITC_0318!$1:$1,0),0)</f>
        <v>0.38273174067126875</v>
      </c>
      <c r="J20" s="29">
        <f>+VLOOKUP($A20,RAW_OILEXPORTVAL_ITC_0318!$1:$1048576,MATCH(J$1,RAW_OILEXPORTVAL_ITC_0318!$1:$1,0),0)/VLOOKUP($A20,RAW_ALLPRODUCTS_ITC_0318!$1:$1048576,MATCH(J$1,RAW_ALLPRODUCTS_ITC_0318!$1:$1,0),0)</f>
        <v>0.32798652082909308</v>
      </c>
      <c r="K20" s="29">
        <f>+VLOOKUP($A20,RAW_OILEXPORTVAL_ITC_0318!$1:$1048576,MATCH(K$1,RAW_OILEXPORTVAL_ITC_0318!$1:$1,0),0)/VLOOKUP($A20,RAW_ALLPRODUCTS_ITC_0318!$1:$1048576,MATCH(K$1,RAW_ALLPRODUCTS_ITC_0318!$1:$1,0),0)</f>
        <v>0.26937154115055789</v>
      </c>
      <c r="L20" s="29">
        <f>+VLOOKUP($A20,RAW_OILEXPORTVAL_ITC_0318!$1:$1048576,MATCH(L$1,RAW_OILEXPORTVAL_ITC_0318!$1:$1,0),0)/VLOOKUP($A20,RAW_ALLPRODUCTS_ITC_0318!$1:$1048576,MATCH(L$1,RAW_ALLPRODUCTS_ITC_0318!$1:$1,0),0)</f>
        <v>0.23070977347873931</v>
      </c>
      <c r="M20" s="29">
        <f>+VLOOKUP($A20,RAW_OILEXPORTVAL_ITC_0318!$1:$1048576,MATCH(M$1,RAW_OILEXPORTVAL_ITC_0318!$1:$1,0),0)/VLOOKUP($A20,RAW_ALLPRODUCTS_ITC_0318!$1:$1048576,MATCH(M$1,RAW_ALLPRODUCTS_ITC_0318!$1:$1,0),0)</f>
        <v>0.19637771061821865</v>
      </c>
      <c r="N20" s="29">
        <f>+VLOOKUP($A20,RAW_OILEXPORTVAL_ITC_0318!$1:$1048576,MATCH(N$1,RAW_OILEXPORTVAL_ITC_0318!$1:$1,0),0)/VLOOKUP($A20,RAW_ALLPRODUCTS_ITC_0318!$1:$1048576,MATCH(N$1,RAW_ALLPRODUCTS_ITC_0318!$1:$1,0),0)</f>
        <v>0.18178114398416556</v>
      </c>
      <c r="O20" s="29">
        <f>+VLOOKUP($A20,RAW_OILEXPORTVAL_ITC_0318!$1:$1048576,MATCH(O$1,RAW_OILEXPORTVAL_ITC_0318!$1:$1,0),0)/VLOOKUP($A20,RAW_ALLPRODUCTS_ITC_0318!$1:$1048576,MATCH(O$1,RAW_ALLPRODUCTS_ITC_0318!$1:$1,0),0)</f>
        <v>0.16270168468065443</v>
      </c>
      <c r="P20" s="29">
        <f>+VLOOKUP($A20,RAW_OILEXPORTVAL_ITC_0318!$1:$1048576,MATCH(P$1,RAW_OILEXPORTVAL_ITC_0318!$1:$1,0),0)/VLOOKUP($A20,RAW_ALLPRODUCTS_ITC_0318!$1:$1048576,MATCH(P$1,RAW_ALLPRODUCTS_ITC_0318!$1:$1,0),0)</f>
        <v>0.13599305198790437</v>
      </c>
      <c r="Q20" s="29" t="e">
        <f>+VLOOKUP($A20,RAW_OILEXPORTVAL_ITC_0318!$1:$1048576,MATCH(Q$1,RAW_OILEXPORTVAL_ITC_0318!$1:$1,0),0)/VLOOKUP($A20,RAW_ALLPRODUCTS_ITC_0318!$1:$1048576,MATCH(Q$1,RAW_ALLPRODUCTS_ITC_0318!$1:$1,0),0)</f>
        <v>#DIV/0!</v>
      </c>
      <c r="R20" s="29">
        <f>+VLOOKUP($A20,RAW_OILEXPORTVAL_ITC_0318!$1:$1048576,MATCH(R$1,RAW_OILEXPORTVAL_ITC_0318!$1:$1,0),0)/VLOOKUP($A20,RAW_ALLPRODUCTS_ITC_0318!$1:$1048576,MATCH(R$1,RAW_ALLPRODUCTS_ITC_0318!$1:$1,0),0)</f>
        <v>0.1735430620823642</v>
      </c>
      <c r="S20" s="29">
        <f>+VLOOKUP($A20,RAW_OILEXPORTVAL_ITC_0318!$1:$1048576,MATCH(S$1,RAW_OILEXPORTVAL_ITC_0318!$1:$1,0),0)/VLOOKUP($A20,RAW_ALLPRODUCTS_ITC_0318!$1:$1048576,MATCH(S$1,RAW_ALLPRODUCTS_ITC_0318!$1:$1,0),0)</f>
        <v>0.16264936452160192</v>
      </c>
      <c r="T20" s="29">
        <f>+VLOOKUP($A20,RAW_OILEXPORTVAL_ITC_0318!$1:$1048576,MATCH(T$1,RAW_OILEXPORTVAL_ITC_0318!$1:$1,0),0)/VLOOKUP($A20,RAW_ALLPRODUCTS_ITC_0318!$1:$1048576,MATCH(T$1,RAW_ALLPRODUCTS_ITC_0318!$1:$1,0),0)</f>
        <v>0.17017199544207581</v>
      </c>
      <c r="U20" s="29">
        <f>+VLOOKUP($A20,RAW_OILEXPORTVAL_ITC_0318!$1:$1048576,MATCH(U$1,RAW_OILEXPORTVAL_ITC_0318!$1:$1,0),0)/VLOOKUP($A20,RAW_ALLPRODUCTS_ITC_0318!$1:$1048576,MATCH(U$1,RAW_ALLPRODUCTS_ITC_0318!$1:$1,0),0)</f>
        <v>0.14083371676515904</v>
      </c>
      <c r="V20" s="29">
        <f>+VLOOKUP($A20,RAW_OILEXPORTVAL_ITC_0318!$1:$1048576,MATCH(V$1,RAW_OILEXPORTVAL_ITC_0318!$1:$1,0),0)/VLOOKUP($A20,RAW_ALLPRODUCTS_ITC_0318!$1:$1048576,MATCH(V$1,RAW_ALLPRODUCTS_ITC_0318!$1:$1,0),0)</f>
        <v>0.14170813805639515</v>
      </c>
      <c r="W20" s="29">
        <f>+VLOOKUP($A20,RAW_OILEXPORTVAL_ITC_0318!$1:$1048576,MATCH(W$1,RAW_OILEXPORTVAL_ITC_0318!$1:$1,0),0)/VLOOKUP($A20,RAW_ALLPRODUCTS_ITC_0318!$1:$1048576,MATCH(W$1,RAW_ALLPRODUCTS_ITC_0318!$1:$1,0),0)</f>
        <v>0.14300343116716852</v>
      </c>
    </row>
    <row r="21" spans="1:23" x14ac:dyDescent="0.2">
      <c r="A21" s="17" t="s">
        <v>14</v>
      </c>
      <c r="B21" s="29">
        <f>+VLOOKUP($A21,RAW_OILEXPORTVAL_ITC_0103!$1:$1048576,MATCH(B$1,RAW_OILEXPORTVAL_ITC_0103!$1:$1,0),0)/VLOOKUP($A21,RAW_ALLPRODUCTS_ITC_0103!$1:$1048576,MATCH(B$1,RAW_ALLPRODUCTS_ITC_0103!$1:$1,0),0)</f>
        <v>0.37266570846223751</v>
      </c>
      <c r="C21" s="29">
        <f>+VLOOKUP($A21,RAW_OILEXPORTVAL_ITC_0103!$1:$1048576,MATCH(C$1,RAW_OILEXPORTVAL_ITC_0103!$1:$1,0),0)/VLOOKUP($A21,RAW_ALLPRODUCTS_ITC_0103!$1:$1048576,MATCH(C$1,RAW_ALLPRODUCTS_ITC_0103!$1:$1,0),0)</f>
        <v>0.42250871887924696</v>
      </c>
      <c r="D21" s="29">
        <f>+VLOOKUP($A21,RAW_OILEXPORTVAL_ITC_0318!$1:$1048576,MATCH(D$1,RAW_OILEXPORTVAL_ITC_0318!$1:$1,0),0)/VLOOKUP($A21,RAW_ALLPRODUCTS_ITC_0318!$1:$1048576,MATCH(D$1,RAW_ALLPRODUCTS_ITC_0318!$1:$1,0),0)</f>
        <v>0.46101677576745614</v>
      </c>
      <c r="E21" s="29">
        <f>+VLOOKUP($A21,RAW_OILEXPORTVAL_ITC_0318!$1:$1048576,MATCH(E$1,RAW_OILEXPORTVAL_ITC_0318!$1:$1,0),0)/VLOOKUP($A21,RAW_ALLPRODUCTS_ITC_0318!$1:$1048576,MATCH(E$1,RAW_ALLPRODUCTS_ITC_0318!$1:$1,0),0)</f>
        <v>0.54766483506205987</v>
      </c>
      <c r="F21" s="29">
        <f>+VLOOKUP($A21,RAW_OILEXPORTVAL_ITC_0318!$1:$1048576,MATCH(F$1,RAW_OILEXPORTVAL_ITC_0318!$1:$1,0),0)/VLOOKUP($A21,RAW_ALLPRODUCTS_ITC_0318!$1:$1048576,MATCH(F$1,RAW_ALLPRODUCTS_ITC_0318!$1:$1,0),0)</f>
        <v>0.53299707065396551</v>
      </c>
      <c r="G21" s="29">
        <f>+VLOOKUP($A21,RAW_OILEXPORTVAL_ITC_0318!$1:$1048576,MATCH(G$1,RAW_OILEXPORTVAL_ITC_0318!$1:$1,0),0)/VLOOKUP($A21,RAW_ALLPRODUCTS_ITC_0318!$1:$1048576,MATCH(G$1,RAW_ALLPRODUCTS_ITC_0318!$1:$1,0),0)</f>
        <v>0.5563465047576277</v>
      </c>
      <c r="H21" s="29">
        <f>+VLOOKUP($A21,RAW_OILEXPORTVAL_ITC_0318!$1:$1048576,MATCH(H$1,RAW_OILEXPORTVAL_ITC_0318!$1:$1,0),0)/VLOOKUP($A21,RAW_ALLPRODUCTS_ITC_0318!$1:$1048576,MATCH(H$1,RAW_ALLPRODUCTS_ITC_0318!$1:$1,0),0)</f>
        <v>0.56179048773368956</v>
      </c>
      <c r="I21" s="29">
        <f>+VLOOKUP($A21,RAW_OILEXPORTVAL_ITC_0318!$1:$1048576,MATCH(I$1,RAW_OILEXPORTVAL_ITC_0318!$1:$1,0),0)/VLOOKUP($A21,RAW_ALLPRODUCTS_ITC_0318!$1:$1048576,MATCH(I$1,RAW_ALLPRODUCTS_ITC_0318!$1:$1,0),0)</f>
        <v>0.5252276008582959</v>
      </c>
      <c r="J21" s="29">
        <f>+VLOOKUP($A21,RAW_OILEXPORTVAL_ITC_0318!$1:$1048576,MATCH(J$1,RAW_OILEXPORTVAL_ITC_0318!$1:$1,0),0)/VLOOKUP($A21,RAW_ALLPRODUCTS_ITC_0318!$1:$1048576,MATCH(J$1,RAW_ALLPRODUCTS_ITC_0318!$1:$1,0),0)</f>
        <v>0.47095892544837892</v>
      </c>
      <c r="K21" s="29">
        <f>+VLOOKUP($A21,RAW_OILEXPORTVAL_ITC_0318!$1:$1048576,MATCH(K$1,RAW_OILEXPORTVAL_ITC_0318!$1:$1,0),0)/VLOOKUP($A21,RAW_ALLPRODUCTS_ITC_0318!$1:$1048576,MATCH(K$1,RAW_ALLPRODUCTS_ITC_0318!$1:$1,0),0)</f>
        <v>0.43433845669313198</v>
      </c>
      <c r="L21" s="29">
        <f>+VLOOKUP($A21,RAW_OILEXPORTVAL_ITC_0318!$1:$1048576,MATCH(L$1,RAW_OILEXPORTVAL_ITC_0318!$1:$1,0),0)/VLOOKUP($A21,RAW_ALLPRODUCTS_ITC_0318!$1:$1048576,MATCH(L$1,RAW_ALLPRODUCTS_ITC_0318!$1:$1,0),0)</f>
        <v>0.47697825378090231</v>
      </c>
      <c r="M21" s="29">
        <f>+VLOOKUP($A21,RAW_OILEXPORTVAL_ITC_0318!$1:$1048576,MATCH(M$1,RAW_OILEXPORTVAL_ITC_0318!$1:$1,0),0)/VLOOKUP($A21,RAW_ALLPRODUCTS_ITC_0318!$1:$1048576,MATCH(M$1,RAW_ALLPRODUCTS_ITC_0318!$1:$1,0),0)</f>
        <v>0.45751140783351468</v>
      </c>
      <c r="N21" s="29">
        <f>+VLOOKUP($A21,RAW_OILEXPORTVAL_ITC_0318!$1:$1048576,MATCH(N$1,RAW_OILEXPORTVAL_ITC_0318!$1:$1,0),0)/VLOOKUP($A21,RAW_ALLPRODUCTS_ITC_0318!$1:$1048576,MATCH(N$1,RAW_ALLPRODUCTS_ITC_0318!$1:$1,0),0)</f>
        <v>0.46031772896380801</v>
      </c>
      <c r="O21" s="29">
        <f>+VLOOKUP($A21,RAW_OILEXPORTVAL_ITC_0318!$1:$1048576,MATCH(O$1,RAW_OILEXPORTVAL_ITC_0318!$1:$1,0),0)/VLOOKUP($A21,RAW_ALLPRODUCTS_ITC_0318!$1:$1048576,MATCH(O$1,RAW_ALLPRODUCTS_ITC_0318!$1:$1,0),0)</f>
        <v>0.3646028083638041</v>
      </c>
      <c r="P21" s="29">
        <f>+VLOOKUP($A21,RAW_OILEXPORTVAL_ITC_0318!$1:$1048576,MATCH(P$1,RAW_OILEXPORTVAL_ITC_0318!$1:$1,0),0)/VLOOKUP($A21,RAW_ALLPRODUCTS_ITC_0318!$1:$1048576,MATCH(P$1,RAW_ALLPRODUCTS_ITC_0318!$1:$1,0),0)</f>
        <v>0.34174568184671833</v>
      </c>
      <c r="Q21" s="29">
        <f>+VLOOKUP($A21,RAW_OILEXPORTVAL_ITC_0318!$1:$1048576,MATCH(Q$1,RAW_OILEXPORTVAL_ITC_0318!$1:$1,0),0)/VLOOKUP($A21,RAW_ALLPRODUCTS_ITC_0318!$1:$1048576,MATCH(Q$1,RAW_ALLPRODUCTS_ITC_0318!$1:$1,0),0)</f>
        <v>0.37783295008242335</v>
      </c>
      <c r="R21" s="29">
        <f>+VLOOKUP($A21,RAW_OILEXPORTVAL_ITC_0318!$1:$1048576,MATCH(R$1,RAW_OILEXPORTVAL_ITC_0318!$1:$1,0),0)/VLOOKUP($A21,RAW_ALLPRODUCTS_ITC_0318!$1:$1048576,MATCH(R$1,RAW_ALLPRODUCTS_ITC_0318!$1:$1,0),0)</f>
        <v>0.3614216621768499</v>
      </c>
      <c r="S21" s="29">
        <f>+VLOOKUP($A21,RAW_OILEXPORTVAL_ITC_0318!$1:$1048576,MATCH(S$1,RAW_OILEXPORTVAL_ITC_0318!$1:$1,0),0)/VLOOKUP($A21,RAW_ALLPRODUCTS_ITC_0318!$1:$1048576,MATCH(S$1,RAW_ALLPRODUCTS_ITC_0318!$1:$1,0),0)</f>
        <v>0.41497464497674902</v>
      </c>
      <c r="T21" s="29">
        <f>+VLOOKUP($A21,RAW_OILEXPORTVAL_ITC_0318!$1:$1048576,MATCH(T$1,RAW_OILEXPORTVAL_ITC_0318!$1:$1,0),0)/VLOOKUP($A21,RAW_ALLPRODUCTS_ITC_0318!$1:$1048576,MATCH(T$1,RAW_ALLPRODUCTS_ITC_0318!$1:$1,0),0)</f>
        <v>0.41822237995476996</v>
      </c>
      <c r="U21" s="29">
        <f>+VLOOKUP($A21,RAW_OILEXPORTVAL_ITC_0318!$1:$1048576,MATCH(U$1,RAW_OILEXPORTVAL_ITC_0318!$1:$1,0),0)/VLOOKUP($A21,RAW_ALLPRODUCTS_ITC_0318!$1:$1048576,MATCH(U$1,RAW_ALLPRODUCTS_ITC_0318!$1:$1,0),0)</f>
        <v>0.33313626890098674</v>
      </c>
      <c r="V21" s="29">
        <f>+VLOOKUP($A21,RAW_OILEXPORTVAL_ITC_0318!$1:$1048576,MATCH(V$1,RAW_OILEXPORTVAL_ITC_0318!$1:$1,0),0)/VLOOKUP($A21,RAW_ALLPRODUCTS_ITC_0318!$1:$1048576,MATCH(V$1,RAW_ALLPRODUCTS_ITC_0318!$1:$1,0),0)</f>
        <v>0.30770975362062647</v>
      </c>
      <c r="W21" s="29">
        <f>+VLOOKUP($A21,RAW_OILEXPORTVAL_ITC_0318!$1:$1048576,MATCH(W$1,RAW_OILEXPORTVAL_ITC_0318!$1:$1,0),0)/VLOOKUP($A21,RAW_ALLPRODUCTS_ITC_0318!$1:$1048576,MATCH(W$1,RAW_ALLPRODUCTS_ITC_0318!$1:$1,0),0)</f>
        <v>0.27206897826431653</v>
      </c>
    </row>
    <row r="22" spans="1:23" x14ac:dyDescent="0.2">
      <c r="A22" s="20" t="s">
        <v>132</v>
      </c>
      <c r="B22" s="29">
        <f>+VLOOKUP($A22,RAW_OILEXPORTVAL_ITC_0103!$1:$1048576,MATCH(B$1,RAW_OILEXPORTVAL_ITC_0103!$1:$1,0),0)/VLOOKUP($A22,RAW_ALLPRODUCTS_ITC_0103!$1:$1048576,MATCH(B$1,RAW_ALLPRODUCTS_ITC_0103!$1:$1,0),0)</f>
        <v>0.2105872412487402</v>
      </c>
      <c r="C22" s="29">
        <f>+VLOOKUP($A22,RAW_OILEXPORTVAL_ITC_0103!$1:$1048576,MATCH(C$1,RAW_OILEXPORTVAL_ITC_0103!$1:$1,0),0)/VLOOKUP($A22,RAW_ALLPRODUCTS_ITC_0103!$1:$1048576,MATCH(C$1,RAW_ALLPRODUCTS_ITC_0103!$1:$1,0),0)</f>
        <v>0.21666128177645566</v>
      </c>
      <c r="D22" s="29">
        <f>+VLOOKUP($A22,RAW_OILEXPORTVAL_ITC_0318!$1:$1048576,MATCH(D$1,RAW_OILEXPORTVAL_ITC_0318!$1:$1,0),0)/VLOOKUP($A22,RAW_ALLPRODUCTS_ITC_0318!$1:$1048576,MATCH(D$1,RAW_ALLPRODUCTS_ITC_0318!$1:$1,0),0)</f>
        <v>0.18916076710607782</v>
      </c>
      <c r="E22" s="29">
        <f>+VLOOKUP($A22,RAW_OILEXPORTVAL_ITC_0318!$1:$1048576,MATCH(E$1,RAW_OILEXPORTVAL_ITC_0318!$1:$1,0),0)/VLOOKUP($A22,RAW_ALLPRODUCTS_ITC_0318!$1:$1048576,MATCH(E$1,RAW_ALLPRODUCTS_ITC_0318!$1:$1,0),0)</f>
        <v>0.179079418025858</v>
      </c>
      <c r="F22" s="29">
        <f>+VLOOKUP($A22,RAW_OILEXPORTVAL_ITC_0318!$1:$1048576,MATCH(F$1,RAW_OILEXPORTVAL_ITC_0318!$1:$1,0),0)/VLOOKUP($A22,RAW_ALLPRODUCTS_ITC_0318!$1:$1048576,MATCH(F$1,RAW_ALLPRODUCTS_ITC_0318!$1:$1,0),0)</f>
        <v>0.19026845078575294</v>
      </c>
      <c r="G22" s="29">
        <f>+VLOOKUP($A22,RAW_OILEXPORTVAL_ITC_0318!$1:$1048576,MATCH(G$1,RAW_OILEXPORTVAL_ITC_0318!$1:$1,0),0)/VLOOKUP($A22,RAW_ALLPRODUCTS_ITC_0318!$1:$1048576,MATCH(G$1,RAW_ALLPRODUCTS_ITC_0318!$1:$1,0),0)</f>
        <v>0.18594467830826772</v>
      </c>
      <c r="H22" s="29">
        <f>+VLOOKUP($A22,RAW_OILEXPORTVAL_ITC_0318!$1:$1048576,MATCH(H$1,RAW_OILEXPORTVAL_ITC_0318!$1:$1,0),0)/VLOOKUP($A22,RAW_ALLPRODUCTS_ITC_0318!$1:$1048576,MATCH(H$1,RAW_ALLPRODUCTS_ITC_0318!$1:$1,0),0)</f>
        <v>0.18487344943532352</v>
      </c>
      <c r="I22" s="29">
        <f>+VLOOKUP($A22,RAW_OILEXPORTVAL_ITC_0318!$1:$1048576,MATCH(I$1,RAW_OILEXPORTVAL_ITC_0318!$1:$1,0),0)/VLOOKUP($A22,RAW_ALLPRODUCTS_ITC_0318!$1:$1048576,MATCH(I$1,RAW_ALLPRODUCTS_ITC_0318!$1:$1,0),0)</f>
        <v>0.24733530499032555</v>
      </c>
      <c r="J22" s="29">
        <f>+VLOOKUP($A22,RAW_OILEXPORTVAL_ITC_0318!$1:$1048576,MATCH(J$1,RAW_OILEXPORTVAL_ITC_0318!$1:$1,0),0)/VLOOKUP($A22,RAW_ALLPRODUCTS_ITC_0318!$1:$1048576,MATCH(J$1,RAW_ALLPRODUCTS_ITC_0318!$1:$1,0),0)</f>
        <v>0.24513695650069678</v>
      </c>
      <c r="K22" s="29">
        <f>+VLOOKUP($A22,RAW_OILEXPORTVAL_ITC_0318!$1:$1048576,MATCH(K$1,RAW_OILEXPORTVAL_ITC_0318!$1:$1,0),0)/VLOOKUP($A22,RAW_ALLPRODUCTS_ITC_0318!$1:$1048576,MATCH(K$1,RAW_ALLPRODUCTS_ITC_0318!$1:$1,0),0)</f>
        <v>0.33636693693689845</v>
      </c>
      <c r="L22" s="29">
        <f>+VLOOKUP($A22,RAW_OILEXPORTVAL_ITC_0318!$1:$1048576,MATCH(L$1,RAW_OILEXPORTVAL_ITC_0318!$1:$1,0),0)/VLOOKUP($A22,RAW_ALLPRODUCTS_ITC_0318!$1:$1048576,MATCH(L$1,RAW_ALLPRODUCTS_ITC_0318!$1:$1,0),0)</f>
        <v>0.40419160425495065</v>
      </c>
      <c r="M22" s="29">
        <f>+VLOOKUP($A22,RAW_OILEXPORTVAL_ITC_0318!$1:$1048576,MATCH(M$1,RAW_OILEXPORTVAL_ITC_0318!$1:$1,0),0)/VLOOKUP($A22,RAW_ALLPRODUCTS_ITC_0318!$1:$1048576,MATCH(M$1,RAW_ALLPRODUCTS_ITC_0318!$1:$1,0),0)</f>
        <v>0.44060447806534525</v>
      </c>
      <c r="N22" s="29">
        <f>+VLOOKUP($A22,RAW_OILEXPORTVAL_ITC_0318!$1:$1048576,MATCH(N$1,RAW_OILEXPORTVAL_ITC_0318!$1:$1,0),0)/VLOOKUP($A22,RAW_ALLPRODUCTS_ITC_0318!$1:$1048576,MATCH(N$1,RAW_ALLPRODUCTS_ITC_0318!$1:$1,0),0)</f>
        <v>0.46996462370203462</v>
      </c>
      <c r="O22" s="29">
        <f>+VLOOKUP($A22,RAW_OILEXPORTVAL_ITC_0318!$1:$1048576,MATCH(O$1,RAW_OILEXPORTVAL_ITC_0318!$1:$1,0),0)/VLOOKUP($A22,RAW_ALLPRODUCTS_ITC_0318!$1:$1048576,MATCH(O$1,RAW_ALLPRODUCTS_ITC_0318!$1:$1,0),0)</f>
        <v>0.47013147887066387</v>
      </c>
      <c r="P22" s="29">
        <f>+VLOOKUP($A22,RAW_OILEXPORTVAL_ITC_0318!$1:$1048576,MATCH(P$1,RAW_OILEXPORTVAL_ITC_0318!$1:$1,0),0)/VLOOKUP($A22,RAW_ALLPRODUCTS_ITC_0318!$1:$1048576,MATCH(P$1,RAW_ALLPRODUCTS_ITC_0318!$1:$1,0),0)</f>
        <v>0.35959944486483014</v>
      </c>
      <c r="Q22" s="29">
        <f>+VLOOKUP($A22,RAW_OILEXPORTVAL_ITC_0318!$1:$1048576,MATCH(Q$1,RAW_OILEXPORTVAL_ITC_0318!$1:$1,0),0)/VLOOKUP($A22,RAW_ALLPRODUCTS_ITC_0318!$1:$1048576,MATCH(Q$1,RAW_ALLPRODUCTS_ITC_0318!$1:$1,0),0)</f>
        <v>0.25990788232514062</v>
      </c>
      <c r="R22" s="29">
        <f>+VLOOKUP($A22,RAW_OILEXPORTVAL_ITC_0318!$1:$1048576,MATCH(R$1,RAW_OILEXPORTVAL_ITC_0318!$1:$1,0),0)/VLOOKUP($A22,RAW_ALLPRODUCTS_ITC_0318!$1:$1048576,MATCH(R$1,RAW_ALLPRODUCTS_ITC_0318!$1:$1,0),0)</f>
        <v>0.28902137808764883</v>
      </c>
      <c r="S22" s="29">
        <f>+VLOOKUP($A22,RAW_OILEXPORTVAL_ITC_0318!$1:$1048576,MATCH(S$1,RAW_OILEXPORTVAL_ITC_0318!$1:$1,0),0)/VLOOKUP($A22,RAW_ALLPRODUCTS_ITC_0318!$1:$1048576,MATCH(S$1,RAW_ALLPRODUCTS_ITC_0318!$1:$1,0),0)</f>
        <v>0.32730089819416702</v>
      </c>
      <c r="T22" s="29">
        <f>+VLOOKUP($A22,RAW_OILEXPORTVAL_ITC_0318!$1:$1048576,MATCH(T$1,RAW_OILEXPORTVAL_ITC_0318!$1:$1,0),0)/VLOOKUP($A22,RAW_ALLPRODUCTS_ITC_0318!$1:$1048576,MATCH(T$1,RAW_ALLPRODUCTS_ITC_0318!$1:$1,0),0)</f>
        <v>0.32881008248256638</v>
      </c>
      <c r="U22" s="29">
        <f>+VLOOKUP($A22,RAW_OILEXPORTVAL_ITC_0318!$1:$1048576,MATCH(U$1,RAW_OILEXPORTVAL_ITC_0318!$1:$1,0),0)/VLOOKUP($A22,RAW_ALLPRODUCTS_ITC_0318!$1:$1048576,MATCH(U$1,RAW_ALLPRODUCTS_ITC_0318!$1:$1,0),0)</f>
        <v>0.22933860419080582</v>
      </c>
      <c r="V22" s="29">
        <f>+VLOOKUP($A22,RAW_OILEXPORTVAL_ITC_0318!$1:$1048576,MATCH(V$1,RAW_OILEXPORTVAL_ITC_0318!$1:$1,0),0)/VLOOKUP($A22,RAW_ALLPRODUCTS_ITC_0318!$1:$1048576,MATCH(V$1,RAW_ALLPRODUCTS_ITC_0318!$1:$1,0),0)</f>
        <v>0.25436562390401246</v>
      </c>
      <c r="W22" s="29">
        <f>+VLOOKUP($A22,RAW_OILEXPORTVAL_ITC_0318!$1:$1048576,MATCH(W$1,RAW_OILEXPORTVAL_ITC_0318!$1:$1,0),0)/VLOOKUP($A22,RAW_ALLPRODUCTS_ITC_0318!$1:$1048576,MATCH(W$1,RAW_ALLPRODUCTS_ITC_0318!$1:$1,0),0)</f>
        <v>0.28267562683670938</v>
      </c>
    </row>
    <row r="23" spans="1:23" x14ac:dyDescent="0.2">
      <c r="A23" s="17" t="s">
        <v>177</v>
      </c>
      <c r="B23" s="29">
        <f>+VLOOKUP($A23,RAW_OILEXPORTVAL_ITC_0103!$1:$1048576,MATCH(B$1,RAW_OILEXPORTVAL_ITC_0103!$1:$1,0),0)/VLOOKUP($A23,RAW_ALLPRODUCTS_ITC_0103!$1:$1048576,MATCH(B$1,RAW_ALLPRODUCTS_ITC_0103!$1:$1,0),0)</f>
        <v>0.37059386008625728</v>
      </c>
      <c r="C23" s="29">
        <f>+VLOOKUP($A23,RAW_OILEXPORTVAL_ITC_0103!$1:$1048576,MATCH(C$1,RAW_OILEXPORTVAL_ITC_0103!$1:$1,0),0)/VLOOKUP($A23,RAW_ALLPRODUCTS_ITC_0103!$1:$1048576,MATCH(C$1,RAW_ALLPRODUCTS_ITC_0103!$1:$1,0),0)</f>
        <v>0.36552425756265072</v>
      </c>
      <c r="D23" s="29">
        <f>+VLOOKUP($A23,RAW_OILEXPORTVAL_ITC_0318!$1:$1048576,MATCH(D$1,RAW_OILEXPORTVAL_ITC_0318!$1:$1,0),0)/VLOOKUP($A23,RAW_ALLPRODUCTS_ITC_0318!$1:$1048576,MATCH(D$1,RAW_ALLPRODUCTS_ITC_0318!$1:$1,0),0)</f>
        <v>0.39286484936074345</v>
      </c>
      <c r="E23" s="29">
        <f>+VLOOKUP($A23,RAW_OILEXPORTVAL_ITC_0318!$1:$1048576,MATCH(E$1,RAW_OILEXPORTVAL_ITC_0318!$1:$1,0),0)/VLOOKUP($A23,RAW_ALLPRODUCTS_ITC_0318!$1:$1048576,MATCH(E$1,RAW_ALLPRODUCTS_ITC_0318!$1:$1,0),0)</f>
        <v>0.5125487748617199</v>
      </c>
      <c r="F23" s="29">
        <f>+VLOOKUP($A23,RAW_OILEXPORTVAL_ITC_0318!$1:$1048576,MATCH(F$1,RAW_OILEXPORTVAL_ITC_0318!$1:$1,0),0)/VLOOKUP($A23,RAW_ALLPRODUCTS_ITC_0318!$1:$1048576,MATCH(F$1,RAW_ALLPRODUCTS_ITC_0318!$1:$1,0),0)</f>
        <v>0.54682792404814218</v>
      </c>
      <c r="G23" s="29">
        <f>+VLOOKUP($A23,RAW_OILEXPORTVAL_ITC_0318!$1:$1048576,MATCH(G$1,RAW_OILEXPORTVAL_ITC_0318!$1:$1,0),0)/VLOOKUP($A23,RAW_ALLPRODUCTS_ITC_0318!$1:$1048576,MATCH(G$1,RAW_ALLPRODUCTS_ITC_0318!$1:$1,0),0)</f>
        <v>0.5447926726669724</v>
      </c>
      <c r="H23" s="29">
        <f>+VLOOKUP($A23,RAW_OILEXPORTVAL_ITC_0318!$1:$1048576,MATCH(H$1,RAW_OILEXPORTVAL_ITC_0318!$1:$1,0),0)/VLOOKUP($A23,RAW_ALLPRODUCTS_ITC_0318!$1:$1048576,MATCH(H$1,RAW_ALLPRODUCTS_ITC_0318!$1:$1,0),0)</f>
        <v>0.53827246875517198</v>
      </c>
      <c r="I23" s="29">
        <f>+VLOOKUP($A23,RAW_OILEXPORTVAL_ITC_0318!$1:$1048576,MATCH(I$1,RAW_OILEXPORTVAL_ITC_0318!$1:$1,0),0)/VLOOKUP($A23,RAW_ALLPRODUCTS_ITC_0318!$1:$1048576,MATCH(I$1,RAW_ALLPRODUCTS_ITC_0318!$1:$1,0),0)</f>
        <v>0.56157745176576557</v>
      </c>
      <c r="J23" s="29">
        <f>+VLOOKUP($A23,RAW_OILEXPORTVAL_ITC_0318!$1:$1048576,MATCH(J$1,RAW_OILEXPORTVAL_ITC_0318!$1:$1,0),0)/VLOOKUP($A23,RAW_ALLPRODUCTS_ITC_0318!$1:$1048576,MATCH(J$1,RAW_ALLPRODUCTS_ITC_0318!$1:$1,0),0)</f>
        <v>0.45330075272036097</v>
      </c>
      <c r="K23" s="29">
        <f>+VLOOKUP($A23,RAW_OILEXPORTVAL_ITC_0318!$1:$1048576,MATCH(K$1,RAW_OILEXPORTVAL_ITC_0318!$1:$1,0),0)/VLOOKUP($A23,RAW_ALLPRODUCTS_ITC_0318!$1:$1048576,MATCH(K$1,RAW_ALLPRODUCTS_ITC_0318!$1:$1,0),0)</f>
        <v>0.51183424374333975</v>
      </c>
      <c r="L23" s="29">
        <f>+VLOOKUP($A23,RAW_OILEXPORTVAL_ITC_0318!$1:$1048576,MATCH(L$1,RAW_OILEXPORTVAL_ITC_0318!$1:$1,0),0)/VLOOKUP($A23,RAW_ALLPRODUCTS_ITC_0318!$1:$1048576,MATCH(L$1,RAW_ALLPRODUCTS_ITC_0318!$1:$1,0),0)</f>
        <v>0.5281396587064201</v>
      </c>
      <c r="M23" s="29">
        <f>+VLOOKUP($A23,RAW_OILEXPORTVAL_ITC_0318!$1:$1048576,MATCH(M$1,RAW_OILEXPORTVAL_ITC_0318!$1:$1,0),0)/VLOOKUP($A23,RAW_ALLPRODUCTS_ITC_0318!$1:$1048576,MATCH(M$1,RAW_ALLPRODUCTS_ITC_0318!$1:$1,0),0)</f>
        <v>0.5329205073097173</v>
      </c>
      <c r="N23" s="29">
        <f>+VLOOKUP($A23,RAW_OILEXPORTVAL_ITC_0318!$1:$1048576,MATCH(N$1,RAW_OILEXPORTVAL_ITC_0318!$1:$1,0),0)/VLOOKUP($A23,RAW_ALLPRODUCTS_ITC_0318!$1:$1048576,MATCH(N$1,RAW_ALLPRODUCTS_ITC_0318!$1:$1,0),0)</f>
        <v>0.53738081206703647</v>
      </c>
      <c r="O23" s="29">
        <f>+VLOOKUP($A23,RAW_OILEXPORTVAL_ITC_0318!$1:$1048576,MATCH(O$1,RAW_OILEXPORTVAL_ITC_0318!$1:$1,0),0)/VLOOKUP($A23,RAW_ALLPRODUCTS_ITC_0318!$1:$1048576,MATCH(O$1,RAW_ALLPRODUCTS_ITC_0318!$1:$1,0),0)</f>
        <v>0.50597890752262287</v>
      </c>
      <c r="P23" s="29">
        <f>+VLOOKUP($A23,RAW_OILEXPORTVAL_ITC_0318!$1:$1048576,MATCH(P$1,RAW_OILEXPORTVAL_ITC_0318!$1:$1,0),0)/VLOOKUP($A23,RAW_ALLPRODUCTS_ITC_0318!$1:$1048576,MATCH(P$1,RAW_ALLPRODUCTS_ITC_0318!$1:$1,0),0)</f>
        <v>0.34670072045618999</v>
      </c>
      <c r="Q23" s="29">
        <f>+VLOOKUP($A23,RAW_OILEXPORTVAL_ITC_0318!$1:$1048576,MATCH(Q$1,RAW_OILEXPORTVAL_ITC_0318!$1:$1,0),0)/VLOOKUP($A23,RAW_ALLPRODUCTS_ITC_0318!$1:$1048576,MATCH(Q$1,RAW_ALLPRODUCTS_ITC_0318!$1:$1,0),0)</f>
        <v>0.30087136505325413</v>
      </c>
      <c r="R23" s="29">
        <f>+VLOOKUP($A23,RAW_OILEXPORTVAL_ITC_0318!$1:$1048576,MATCH(R$1,RAW_OILEXPORTVAL_ITC_0318!$1:$1,0),0)/VLOOKUP($A23,RAW_ALLPRODUCTS_ITC_0318!$1:$1048576,MATCH(R$1,RAW_ALLPRODUCTS_ITC_0318!$1:$1,0),0)</f>
        <v>0.32420437251523543</v>
      </c>
      <c r="S23" s="29">
        <f>+VLOOKUP($A23,RAW_OILEXPORTVAL_ITC_0318!$1:$1048576,MATCH(S$1,RAW_OILEXPORTVAL_ITC_0318!$1:$1,0),0)/VLOOKUP($A23,RAW_ALLPRODUCTS_ITC_0318!$1:$1048576,MATCH(S$1,RAW_ALLPRODUCTS_ITC_0318!$1:$1,0),0)</f>
        <v>0.36311364844184696</v>
      </c>
      <c r="T23" s="29">
        <f>+VLOOKUP($A23,RAW_OILEXPORTVAL_ITC_0318!$1:$1048576,MATCH(T$1,RAW_OILEXPORTVAL_ITC_0318!$1:$1,0),0)/VLOOKUP($A23,RAW_ALLPRODUCTS_ITC_0318!$1:$1048576,MATCH(T$1,RAW_ALLPRODUCTS_ITC_0318!$1:$1,0),0)</f>
        <v>0.34623278148487696</v>
      </c>
      <c r="U23" s="29">
        <f>+VLOOKUP($A23,RAW_OILEXPORTVAL_ITC_0318!$1:$1048576,MATCH(U$1,RAW_OILEXPORTVAL_ITC_0318!$1:$1,0),0)/VLOOKUP($A23,RAW_ALLPRODUCTS_ITC_0318!$1:$1048576,MATCH(U$1,RAW_ALLPRODUCTS_ITC_0318!$1:$1,0),0)</f>
        <v>0.23161586285918601</v>
      </c>
      <c r="V23" s="29">
        <f>+VLOOKUP($A23,RAW_OILEXPORTVAL_ITC_0318!$1:$1048576,MATCH(V$1,RAW_OILEXPORTVAL_ITC_0318!$1:$1,0),0)/VLOOKUP($A23,RAW_ALLPRODUCTS_ITC_0318!$1:$1048576,MATCH(V$1,RAW_ALLPRODUCTS_ITC_0318!$1:$1,0),0)</f>
        <v>0.27706044501954913</v>
      </c>
      <c r="W23" s="29">
        <f>+VLOOKUP($A23,RAW_OILEXPORTVAL_ITC_0318!$1:$1048576,MATCH(W$1,RAW_OILEXPORTVAL_ITC_0318!$1:$1,0),0)/VLOOKUP($A23,RAW_ALLPRODUCTS_ITC_0318!$1:$1048576,MATCH(W$1,RAW_ALLPRODUCTS_ITC_0318!$1:$1,0),0)</f>
        <v>0.306233073590372</v>
      </c>
    </row>
    <row r="24" spans="1:23" x14ac:dyDescent="0.2">
      <c r="A24" s="20" t="s">
        <v>39</v>
      </c>
      <c r="B24" s="29">
        <f>+VLOOKUP($A24,RAW_OILEXPORTVAL_ITC_0103!$1:$1048576,MATCH(B$1,RAW_OILEXPORTVAL_ITC_0103!$1:$1,0),0)/VLOOKUP($A24,RAW_ALLPRODUCTS_ITC_0103!$1:$1048576,MATCH(B$1,RAW_ALLPRODUCTS_ITC_0103!$1:$1,0),0)</f>
        <v>5.3072414506915341E-2</v>
      </c>
      <c r="C24" s="29">
        <f>+VLOOKUP($A24,RAW_OILEXPORTVAL_ITC_0103!$1:$1048576,MATCH(C$1,RAW_OILEXPORTVAL_ITC_0103!$1:$1,0),0)/VLOOKUP($A24,RAW_ALLPRODUCTS_ITC_0103!$1:$1048576,MATCH(C$1,RAW_ALLPRODUCTS_ITC_0103!$1:$1,0),0)</f>
        <v>5.1504745763687333E-2</v>
      </c>
      <c r="D24" s="29">
        <f>+VLOOKUP($A24,RAW_OILEXPORTVAL_ITC_0318!$1:$1048576,MATCH(D$1,RAW_OILEXPORTVAL_ITC_0318!$1:$1,0),0)/VLOOKUP($A24,RAW_ALLPRODUCTS_ITC_0318!$1:$1048576,MATCH(D$1,RAW_ALLPRODUCTS_ITC_0318!$1:$1,0),0)</f>
        <v>4.662790294848064E-2</v>
      </c>
      <c r="E24" s="29">
        <f>+VLOOKUP($A24,RAW_OILEXPORTVAL_ITC_0318!$1:$1048576,MATCH(E$1,RAW_OILEXPORTVAL_ITC_0318!$1:$1,0),0)/VLOOKUP($A24,RAW_ALLPRODUCTS_ITC_0318!$1:$1048576,MATCH(E$1,RAW_ALLPRODUCTS_ITC_0318!$1:$1,0),0)</f>
        <v>4.2177390005771934E-2</v>
      </c>
      <c r="F24" s="29">
        <f>+VLOOKUP($A24,RAW_OILEXPORTVAL_ITC_0318!$1:$1048576,MATCH(F$1,RAW_OILEXPORTVAL_ITC_0318!$1:$1,0),0)/VLOOKUP($A24,RAW_ALLPRODUCTS_ITC_0318!$1:$1048576,MATCH(F$1,RAW_ALLPRODUCTS_ITC_0318!$1:$1,0),0)</f>
        <v>4.5198684050401498E-2</v>
      </c>
      <c r="G24" s="29">
        <f>+VLOOKUP($A24,RAW_OILEXPORTVAL_ITC_0318!$1:$1048576,MATCH(G$1,RAW_OILEXPORTVAL_ITC_0318!$1:$1,0),0)/VLOOKUP($A24,RAW_ALLPRODUCTS_ITC_0318!$1:$1048576,MATCH(G$1,RAW_ALLPRODUCTS_ITC_0318!$1:$1,0),0)</f>
        <v>4.0794336092561286E-2</v>
      </c>
      <c r="H24" s="29">
        <f>+VLOOKUP($A24,RAW_OILEXPORTVAL_ITC_0318!$1:$1048576,MATCH(H$1,RAW_OILEXPORTVAL_ITC_0318!$1:$1,0),0)/VLOOKUP($A24,RAW_ALLPRODUCTS_ITC_0318!$1:$1048576,MATCH(H$1,RAW_ALLPRODUCTS_ITC_0318!$1:$1,0),0)</f>
        <v>4.7474870505707575E-2</v>
      </c>
      <c r="I24" s="29">
        <f>+VLOOKUP($A24,RAW_OILEXPORTVAL_ITC_0318!$1:$1048576,MATCH(I$1,RAW_OILEXPORTVAL_ITC_0318!$1:$1,0),0)/VLOOKUP($A24,RAW_ALLPRODUCTS_ITC_0318!$1:$1048576,MATCH(I$1,RAW_ALLPRODUCTS_ITC_0318!$1:$1,0),0)</f>
        <v>4.6608089500766628E-2</v>
      </c>
      <c r="J24" s="29">
        <f>+VLOOKUP($A24,RAW_OILEXPORTVAL_ITC_0318!$1:$1048576,MATCH(J$1,RAW_OILEXPORTVAL_ITC_0318!$1:$1,0),0)/VLOOKUP($A24,RAW_ALLPRODUCTS_ITC_0318!$1:$1048576,MATCH(J$1,RAW_ALLPRODUCTS_ITC_0318!$1:$1,0),0)</f>
        <v>3.6604291879270674E-2</v>
      </c>
      <c r="K24" s="29">
        <f>+VLOOKUP($A24,RAW_OILEXPORTVAL_ITC_0318!$1:$1048576,MATCH(K$1,RAW_OILEXPORTVAL_ITC_0318!$1:$1,0),0)/VLOOKUP($A24,RAW_ALLPRODUCTS_ITC_0318!$1:$1048576,MATCH(K$1,RAW_ALLPRODUCTS_ITC_0318!$1:$1,0),0)</f>
        <v>4.5545919690263004E-2</v>
      </c>
      <c r="L24" s="29">
        <f>+VLOOKUP($A24,RAW_OILEXPORTVAL_ITC_0318!$1:$1048576,MATCH(L$1,RAW_OILEXPORTVAL_ITC_0318!$1:$1,0),0)/VLOOKUP($A24,RAW_ALLPRODUCTS_ITC_0318!$1:$1048576,MATCH(L$1,RAW_ALLPRODUCTS_ITC_0318!$1:$1,0),0)</f>
        <v>4.3909072703544272E-2</v>
      </c>
      <c r="M24" s="29">
        <f>+VLOOKUP($A24,RAW_OILEXPORTVAL_ITC_0318!$1:$1048576,MATCH(M$1,RAW_OILEXPORTVAL_ITC_0318!$1:$1,0),0)/VLOOKUP($A24,RAW_ALLPRODUCTS_ITC_0318!$1:$1048576,MATCH(M$1,RAW_ALLPRODUCTS_ITC_0318!$1:$1,0),0)</f>
        <v>4.3208692092755359E-2</v>
      </c>
      <c r="N24" s="29">
        <f>+VLOOKUP($A24,RAW_OILEXPORTVAL_ITC_0318!$1:$1048576,MATCH(N$1,RAW_OILEXPORTVAL_ITC_0318!$1:$1,0),0)/VLOOKUP($A24,RAW_ALLPRODUCTS_ITC_0318!$1:$1048576,MATCH(N$1,RAW_ALLPRODUCTS_ITC_0318!$1:$1,0),0)</f>
        <v>3.4158408620625087E-2</v>
      </c>
      <c r="O24" s="29">
        <f>+VLOOKUP($A24,RAW_OILEXPORTVAL_ITC_0318!$1:$1048576,MATCH(O$1,RAW_OILEXPORTVAL_ITC_0318!$1:$1,0),0)/VLOOKUP($A24,RAW_ALLPRODUCTS_ITC_0318!$1:$1048576,MATCH(O$1,RAW_ALLPRODUCTS_ITC_0318!$1:$1,0),0)</f>
        <v>3.8436211990183565E-2</v>
      </c>
      <c r="P24" s="29">
        <f>+VLOOKUP($A24,RAW_OILEXPORTVAL_ITC_0318!$1:$1048576,MATCH(P$1,RAW_OILEXPORTVAL_ITC_0318!$1:$1,0),0)/VLOOKUP($A24,RAW_ALLPRODUCTS_ITC_0318!$1:$1048576,MATCH(P$1,RAW_ALLPRODUCTS_ITC_0318!$1:$1,0),0)</f>
        <v>2.4435281175310554E-2</v>
      </c>
      <c r="Q24" s="29">
        <f>+VLOOKUP($A24,RAW_OILEXPORTVAL_ITC_0318!$1:$1048576,MATCH(Q$1,RAW_OILEXPORTVAL_ITC_0318!$1:$1,0),0)/VLOOKUP($A24,RAW_ALLPRODUCTS_ITC_0318!$1:$1048576,MATCH(Q$1,RAW_ALLPRODUCTS_ITC_0318!$1:$1,0),0)</f>
        <v>1.901343029878879E-2</v>
      </c>
      <c r="R24" s="29">
        <f>+VLOOKUP($A24,RAW_OILEXPORTVAL_ITC_0318!$1:$1048576,MATCH(R$1,RAW_OILEXPORTVAL_ITC_0318!$1:$1,0),0)/VLOOKUP($A24,RAW_ALLPRODUCTS_ITC_0318!$1:$1048576,MATCH(R$1,RAW_ALLPRODUCTS_ITC_0318!$1:$1,0),0)</f>
        <v>1.75456067633139E-2</v>
      </c>
      <c r="S24" s="29">
        <f>+VLOOKUP($A24,RAW_OILEXPORTVAL_ITC_0318!$1:$1048576,MATCH(S$1,RAW_OILEXPORTVAL_ITC_0318!$1:$1,0),0)/VLOOKUP($A24,RAW_ALLPRODUCTS_ITC_0318!$1:$1048576,MATCH(S$1,RAW_ALLPRODUCTS_ITC_0318!$1:$1,0),0)</f>
        <v>2.3352461862030258E-2</v>
      </c>
      <c r="T24" s="29">
        <f>+VLOOKUP($A24,RAW_OILEXPORTVAL_ITC_0318!$1:$1048576,MATCH(T$1,RAW_OILEXPORTVAL_ITC_0318!$1:$1,0),0)/VLOOKUP($A24,RAW_ALLPRODUCTS_ITC_0318!$1:$1048576,MATCH(T$1,RAW_ALLPRODUCTS_ITC_0318!$1:$1,0),0)</f>
        <v>2.3724562697294657E-2</v>
      </c>
      <c r="U24" s="29">
        <f>+VLOOKUP($A24,RAW_OILEXPORTVAL_ITC_0318!$1:$1048576,MATCH(U$1,RAW_OILEXPORTVAL_ITC_0318!$1:$1,0),0)/VLOOKUP($A24,RAW_ALLPRODUCTS_ITC_0318!$1:$1048576,MATCH(U$1,RAW_ALLPRODUCTS_ITC_0318!$1:$1,0),0)</f>
        <v>1.7348576831530422E-2</v>
      </c>
      <c r="V24" s="29">
        <f>+VLOOKUP($A24,RAW_OILEXPORTVAL_ITC_0318!$1:$1048576,MATCH(V$1,RAW_OILEXPORTVAL_ITC_0318!$1:$1,0),0)/VLOOKUP($A24,RAW_ALLPRODUCTS_ITC_0318!$1:$1048576,MATCH(V$1,RAW_ALLPRODUCTS_ITC_0318!$1:$1,0),0)</f>
        <v>2.1689685604052395E-2</v>
      </c>
      <c r="W24" s="29">
        <f>+VLOOKUP($A24,RAW_OILEXPORTVAL_ITC_0318!$1:$1048576,MATCH(W$1,RAW_OILEXPORTVAL_ITC_0318!$1:$1,0),0)/VLOOKUP($A24,RAW_ALLPRODUCTS_ITC_0318!$1:$1048576,MATCH(W$1,RAW_ALLPRODUCTS_ITC_0318!$1:$1,0),0)</f>
        <v>2.5185609697474166E-2</v>
      </c>
    </row>
    <row r="25" spans="1:23" x14ac:dyDescent="0.2">
      <c r="A25" s="17" t="s">
        <v>731</v>
      </c>
      <c r="B25" s="29">
        <f>+VLOOKUP($A25,RAW_OILEXPORTVAL_ITC_0103!$1:$1048576,MATCH(B$1,RAW_OILEXPORTVAL_ITC_0103!$1:$1,0),0)/VLOOKUP($A25,RAW_ALLPRODUCTS_ITC_0103!$1:$1048576,MATCH(B$1,RAW_ALLPRODUCTS_ITC_0103!$1:$1,0),0)</f>
        <v>0</v>
      </c>
      <c r="C25" s="29">
        <f>+VLOOKUP($A25,RAW_OILEXPORTVAL_ITC_0103!$1:$1048576,MATCH(C$1,RAW_OILEXPORTVAL_ITC_0103!$1:$1,0),0)/VLOOKUP($A25,RAW_ALLPRODUCTS_ITC_0103!$1:$1048576,MATCH(C$1,RAW_ALLPRODUCTS_ITC_0103!$1:$1,0),0)</f>
        <v>0</v>
      </c>
      <c r="D25" s="29">
        <f>+VLOOKUP($A25,RAW_OILEXPORTVAL_ITC_0318!$1:$1048576,MATCH(D$1,RAW_OILEXPORTVAL_ITC_0318!$1:$1,0),0)/VLOOKUP($A25,RAW_ALLPRODUCTS_ITC_0318!$1:$1048576,MATCH(D$1,RAW_ALLPRODUCTS_ITC_0318!$1:$1,0),0)</f>
        <v>0.41827009530659953</v>
      </c>
      <c r="E25" s="29">
        <f>+VLOOKUP($A25,RAW_OILEXPORTVAL_ITC_0318!$1:$1048576,MATCH(E$1,RAW_OILEXPORTVAL_ITC_0318!$1:$1,0),0)/VLOOKUP($A25,RAW_ALLPRODUCTS_ITC_0318!$1:$1048576,MATCH(E$1,RAW_ALLPRODUCTS_ITC_0318!$1:$1,0),0)</f>
        <v>0</v>
      </c>
      <c r="F25" s="29">
        <f>+VLOOKUP($A25,RAW_OILEXPORTVAL_ITC_0318!$1:$1048576,MATCH(F$1,RAW_OILEXPORTVAL_ITC_0318!$1:$1,0),0)/VLOOKUP($A25,RAW_ALLPRODUCTS_ITC_0318!$1:$1048576,MATCH(F$1,RAW_ALLPRODUCTS_ITC_0318!$1:$1,0),0)</f>
        <v>0</v>
      </c>
      <c r="G25" s="29">
        <f>+VLOOKUP($A25,RAW_OILEXPORTVAL_ITC_0318!$1:$1048576,MATCH(G$1,RAW_OILEXPORTVAL_ITC_0318!$1:$1,0),0)/VLOOKUP($A25,RAW_ALLPRODUCTS_ITC_0318!$1:$1048576,MATCH(G$1,RAW_ALLPRODUCTS_ITC_0318!$1:$1,0),0)</f>
        <v>0</v>
      </c>
      <c r="H25" s="29">
        <f>+VLOOKUP($A25,RAW_OILEXPORTVAL_ITC_0318!$1:$1048576,MATCH(H$1,RAW_OILEXPORTVAL_ITC_0318!$1:$1,0),0)/VLOOKUP($A25,RAW_ALLPRODUCTS_ITC_0318!$1:$1048576,MATCH(H$1,RAW_ALLPRODUCTS_ITC_0318!$1:$1,0),0)</f>
        <v>0</v>
      </c>
      <c r="I25" s="29">
        <f>+VLOOKUP($A25,RAW_OILEXPORTVAL_ITC_0318!$1:$1048576,MATCH(I$1,RAW_OILEXPORTVAL_ITC_0318!$1:$1,0),0)/VLOOKUP($A25,RAW_ALLPRODUCTS_ITC_0318!$1:$1048576,MATCH(I$1,RAW_ALLPRODUCTS_ITC_0318!$1:$1,0),0)</f>
        <v>0</v>
      </c>
      <c r="J25" s="29">
        <f>+VLOOKUP($A25,RAW_OILEXPORTVAL_ITC_0318!$1:$1048576,MATCH(J$1,RAW_OILEXPORTVAL_ITC_0318!$1:$1,0),0)/VLOOKUP($A25,RAW_ALLPRODUCTS_ITC_0318!$1:$1048576,MATCH(J$1,RAW_ALLPRODUCTS_ITC_0318!$1:$1,0),0)</f>
        <v>0</v>
      </c>
      <c r="K25" s="29">
        <f>+VLOOKUP($A25,RAW_OILEXPORTVAL_ITC_0318!$1:$1048576,MATCH(K$1,RAW_OILEXPORTVAL_ITC_0318!$1:$1,0),0)/VLOOKUP($A25,RAW_ALLPRODUCTS_ITC_0318!$1:$1048576,MATCH(K$1,RAW_ALLPRODUCTS_ITC_0318!$1:$1,0),0)</f>
        <v>0.9239330568261106</v>
      </c>
      <c r="L25" s="29">
        <f>+VLOOKUP($A25,RAW_OILEXPORTVAL_ITC_0318!$1:$1048576,MATCH(L$1,RAW_OILEXPORTVAL_ITC_0318!$1:$1,0),0)/VLOOKUP($A25,RAW_ALLPRODUCTS_ITC_0318!$1:$1048576,MATCH(L$1,RAW_ALLPRODUCTS_ITC_0318!$1:$1,0),0)</f>
        <v>0</v>
      </c>
      <c r="M25" s="29">
        <f>+VLOOKUP($A25,RAW_OILEXPORTVAL_ITC_0318!$1:$1048576,MATCH(M$1,RAW_OILEXPORTVAL_ITC_0318!$1:$1,0),0)/VLOOKUP($A25,RAW_ALLPRODUCTS_ITC_0318!$1:$1048576,MATCH(M$1,RAW_ALLPRODUCTS_ITC_0318!$1:$1,0),0)</f>
        <v>0</v>
      </c>
      <c r="N25" s="29">
        <f>+VLOOKUP($A25,RAW_OILEXPORTVAL_ITC_0318!$1:$1048576,MATCH(N$1,RAW_OILEXPORTVAL_ITC_0318!$1:$1,0),0)/VLOOKUP($A25,RAW_ALLPRODUCTS_ITC_0318!$1:$1048576,MATCH(N$1,RAW_ALLPRODUCTS_ITC_0318!$1:$1,0),0)</f>
        <v>0</v>
      </c>
      <c r="O25" s="29">
        <f>+VLOOKUP($A25,RAW_OILEXPORTVAL_ITC_0318!$1:$1048576,MATCH(O$1,RAW_OILEXPORTVAL_ITC_0318!$1:$1,0),0)/VLOOKUP($A25,RAW_ALLPRODUCTS_ITC_0318!$1:$1048576,MATCH(O$1,RAW_ALLPRODUCTS_ITC_0318!$1:$1,0),0)</f>
        <v>0</v>
      </c>
      <c r="P25" s="29">
        <f>+VLOOKUP($A25,RAW_OILEXPORTVAL_ITC_0318!$1:$1048576,MATCH(P$1,RAW_OILEXPORTVAL_ITC_0318!$1:$1,0),0)/VLOOKUP($A25,RAW_ALLPRODUCTS_ITC_0318!$1:$1048576,MATCH(P$1,RAW_ALLPRODUCTS_ITC_0318!$1:$1,0),0)</f>
        <v>0</v>
      </c>
      <c r="Q25" s="29">
        <f>+VLOOKUP($A25,RAW_OILEXPORTVAL_ITC_0318!$1:$1048576,MATCH(Q$1,RAW_OILEXPORTVAL_ITC_0318!$1:$1,0),0)/VLOOKUP($A25,RAW_ALLPRODUCTS_ITC_0318!$1:$1048576,MATCH(Q$1,RAW_ALLPRODUCTS_ITC_0318!$1:$1,0),0)</f>
        <v>0</v>
      </c>
      <c r="R25" s="29">
        <f>+VLOOKUP($A25,RAW_OILEXPORTVAL_ITC_0318!$1:$1048576,MATCH(R$1,RAW_OILEXPORTVAL_ITC_0318!$1:$1,0),0)/VLOOKUP($A25,RAW_ALLPRODUCTS_ITC_0318!$1:$1048576,MATCH(R$1,RAW_ALLPRODUCTS_ITC_0318!$1:$1,0),0)</f>
        <v>0</v>
      </c>
      <c r="S25" s="29">
        <f>+VLOOKUP($A25,RAW_OILEXPORTVAL_ITC_0318!$1:$1048576,MATCH(S$1,RAW_OILEXPORTVAL_ITC_0318!$1:$1,0),0)/VLOOKUP($A25,RAW_ALLPRODUCTS_ITC_0318!$1:$1048576,MATCH(S$1,RAW_ALLPRODUCTS_ITC_0318!$1:$1,0),0)</f>
        <v>4.7516745110400709E-2</v>
      </c>
      <c r="T25" s="29">
        <f>+VLOOKUP($A25,RAW_OILEXPORTVAL_ITC_0318!$1:$1048576,MATCH(T$1,RAW_OILEXPORTVAL_ITC_0318!$1:$1,0),0)/VLOOKUP($A25,RAW_ALLPRODUCTS_ITC_0318!$1:$1048576,MATCH(T$1,RAW_ALLPRODUCTS_ITC_0318!$1:$1,0),0)</f>
        <v>0.75104604467911851</v>
      </c>
      <c r="U25" s="29">
        <f>+VLOOKUP($A25,RAW_OILEXPORTVAL_ITC_0318!$1:$1048576,MATCH(U$1,RAW_OILEXPORTVAL_ITC_0318!$1:$1,0),0)/VLOOKUP($A25,RAW_ALLPRODUCTS_ITC_0318!$1:$1048576,MATCH(U$1,RAW_ALLPRODUCTS_ITC_0318!$1:$1,0),0)</f>
        <v>0</v>
      </c>
      <c r="V25" s="29">
        <f>+VLOOKUP($A25,RAW_OILEXPORTVAL_ITC_0318!$1:$1048576,MATCH(V$1,RAW_OILEXPORTVAL_ITC_0318!$1:$1,0),0)/VLOOKUP($A25,RAW_ALLPRODUCTS_ITC_0318!$1:$1048576,MATCH(V$1,RAW_ALLPRODUCTS_ITC_0318!$1:$1,0),0)</f>
        <v>0</v>
      </c>
      <c r="W25" s="29">
        <f>+VLOOKUP($A25,RAW_OILEXPORTVAL_ITC_0318!$1:$1048576,MATCH(W$1,RAW_OILEXPORTVAL_ITC_0318!$1:$1,0),0)/VLOOKUP($A25,RAW_ALLPRODUCTS_ITC_0318!$1:$1048576,MATCH(W$1,RAW_ALLPRODUCTS_ITC_0318!$1:$1,0),0)</f>
        <v>0.62723183545097227</v>
      </c>
    </row>
    <row r="26" spans="1:23" x14ac:dyDescent="0.2">
      <c r="A26" s="20" t="s">
        <v>439</v>
      </c>
      <c r="B26" s="29">
        <f>+VLOOKUP($A26,RAW_OILEXPORTVAL_ITC_0103!$1:$1048576,MATCH(B$1,RAW_OILEXPORTVAL_ITC_0103!$1:$1,0),0)/VLOOKUP($A26,RAW_ALLPRODUCTS_ITC_0103!$1:$1048576,MATCH(B$1,RAW_ALLPRODUCTS_ITC_0103!$1:$1,0),0)</f>
        <v>6.7913326810230542E-5</v>
      </c>
      <c r="C26" s="29">
        <f>+VLOOKUP($A26,RAW_OILEXPORTVAL_ITC_0103!$1:$1048576,MATCH(C$1,RAW_OILEXPORTVAL_ITC_0103!$1:$1,0),0)/VLOOKUP($A26,RAW_ALLPRODUCTS_ITC_0103!$1:$1048576,MATCH(C$1,RAW_ALLPRODUCTS_ITC_0103!$1:$1,0),0)</f>
        <v>0</v>
      </c>
      <c r="D26" s="29">
        <f>+VLOOKUP($A26,RAW_OILEXPORTVAL_ITC_0318!$1:$1048576,MATCH(D$1,RAW_OILEXPORTVAL_ITC_0318!$1:$1,0),0)/VLOOKUP($A26,RAW_ALLPRODUCTS_ITC_0318!$1:$1048576,MATCH(D$1,RAW_ALLPRODUCTS_ITC_0318!$1:$1,0),0)</f>
        <v>4.7885832561778518E-5</v>
      </c>
      <c r="E26" s="29">
        <f>+VLOOKUP($A26,RAW_OILEXPORTVAL_ITC_0318!$1:$1048576,MATCH(E$1,RAW_OILEXPORTVAL_ITC_0318!$1:$1,0),0)/VLOOKUP($A26,RAW_ALLPRODUCTS_ITC_0318!$1:$1048576,MATCH(E$1,RAW_ALLPRODUCTS_ITC_0318!$1:$1,0),0)</f>
        <v>1.0952699916148678E-4</v>
      </c>
      <c r="F26" s="29">
        <f>+VLOOKUP($A26,RAW_OILEXPORTVAL_ITC_0318!$1:$1048576,MATCH(F$1,RAW_OILEXPORTVAL_ITC_0318!$1:$1,0),0)/VLOOKUP($A26,RAW_ALLPRODUCTS_ITC_0318!$1:$1048576,MATCH(F$1,RAW_ALLPRODUCTS_ITC_0318!$1:$1,0),0)</f>
        <v>2.0862573775590968E-5</v>
      </c>
      <c r="G26" s="29">
        <f>+VLOOKUP($A26,RAW_OILEXPORTVAL_ITC_0318!$1:$1048576,MATCH(G$1,RAW_OILEXPORTVAL_ITC_0318!$1:$1,0),0)/VLOOKUP($A26,RAW_ALLPRODUCTS_ITC_0318!$1:$1048576,MATCH(G$1,RAW_ALLPRODUCTS_ITC_0318!$1:$1,0),0)</f>
        <v>6.2590176155519813E-5</v>
      </c>
      <c r="H26" s="29">
        <f>+VLOOKUP($A26,RAW_OILEXPORTVAL_ITC_0318!$1:$1048576,MATCH(H$1,RAW_OILEXPORTVAL_ITC_0318!$1:$1,0),0)/VLOOKUP($A26,RAW_ALLPRODUCTS_ITC_0318!$1:$1048576,MATCH(H$1,RAW_ALLPRODUCTS_ITC_0318!$1:$1,0),0)</f>
        <v>2.6844244887966529E-4</v>
      </c>
      <c r="I26" s="29">
        <f>+VLOOKUP($A26,RAW_OILEXPORTVAL_ITC_0318!$1:$1048576,MATCH(I$1,RAW_OILEXPORTVAL_ITC_0318!$1:$1,0),0)/VLOOKUP($A26,RAW_ALLPRODUCTS_ITC_0318!$1:$1048576,MATCH(I$1,RAW_ALLPRODUCTS_ITC_0318!$1:$1,0),0)</f>
        <v>4.8167694401393354E-4</v>
      </c>
      <c r="J26" s="29">
        <f>+VLOOKUP($A26,RAW_OILEXPORTVAL_ITC_0318!$1:$1048576,MATCH(J$1,RAW_OILEXPORTVAL_ITC_0318!$1:$1,0),0)/VLOOKUP($A26,RAW_ALLPRODUCTS_ITC_0318!$1:$1048576,MATCH(J$1,RAW_ALLPRODUCTS_ITC_0318!$1:$1,0),0)</f>
        <v>3.0276537107603733E-4</v>
      </c>
      <c r="K26" s="29">
        <f>+VLOOKUP($A26,RAW_OILEXPORTVAL_ITC_0318!$1:$1048576,MATCH(K$1,RAW_OILEXPORTVAL_ITC_0318!$1:$1,0),0)/VLOOKUP($A26,RAW_ALLPRODUCTS_ITC_0318!$1:$1048576,MATCH(K$1,RAW_ALLPRODUCTS_ITC_0318!$1:$1,0),0)</f>
        <v>3.6662440561361287E-4</v>
      </c>
      <c r="L26" s="29">
        <f>+VLOOKUP($A26,RAW_OILEXPORTVAL_ITC_0318!$1:$1048576,MATCH(L$1,RAW_OILEXPORTVAL_ITC_0318!$1:$1,0),0)/VLOOKUP($A26,RAW_ALLPRODUCTS_ITC_0318!$1:$1048576,MATCH(L$1,RAW_ALLPRODUCTS_ITC_0318!$1:$1,0),0)</f>
        <v>1.1027333101129096E-4</v>
      </c>
      <c r="M26" s="29">
        <f>+VLOOKUP($A26,RAW_OILEXPORTVAL_ITC_0318!$1:$1048576,MATCH(M$1,RAW_OILEXPORTVAL_ITC_0318!$1:$1,0),0)/VLOOKUP($A26,RAW_ALLPRODUCTS_ITC_0318!$1:$1048576,MATCH(M$1,RAW_ALLPRODUCTS_ITC_0318!$1:$1,0),0)</f>
        <v>6.0133368846695945E-4</v>
      </c>
      <c r="N26" s="29">
        <f>+VLOOKUP($A26,RAW_OILEXPORTVAL_ITC_0318!$1:$1048576,MATCH(N$1,RAW_OILEXPORTVAL_ITC_0318!$1:$1,0),0)/VLOOKUP($A26,RAW_ALLPRODUCTS_ITC_0318!$1:$1048576,MATCH(N$1,RAW_ALLPRODUCTS_ITC_0318!$1:$1,0),0)</f>
        <v>5.2958729972828471E-4</v>
      </c>
      <c r="O26" s="29">
        <f>+VLOOKUP($A26,RAW_OILEXPORTVAL_ITC_0318!$1:$1048576,MATCH(O$1,RAW_OILEXPORTVAL_ITC_0318!$1:$1,0),0)/VLOOKUP($A26,RAW_ALLPRODUCTS_ITC_0318!$1:$1048576,MATCH(O$1,RAW_ALLPRODUCTS_ITC_0318!$1:$1,0),0)</f>
        <v>6.4282892950445075E-4</v>
      </c>
      <c r="P26" s="29">
        <f>+VLOOKUP($A26,RAW_OILEXPORTVAL_ITC_0318!$1:$1048576,MATCH(P$1,RAW_OILEXPORTVAL_ITC_0318!$1:$1,0),0)/VLOOKUP($A26,RAW_ALLPRODUCTS_ITC_0318!$1:$1048576,MATCH(P$1,RAW_ALLPRODUCTS_ITC_0318!$1:$1,0),0)</f>
        <v>3.9608801960199392E-4</v>
      </c>
      <c r="Q26" s="29">
        <f>+VLOOKUP($A26,RAW_OILEXPORTVAL_ITC_0318!$1:$1048576,MATCH(Q$1,RAW_OILEXPORTVAL_ITC_0318!$1:$1,0),0)/VLOOKUP($A26,RAW_ALLPRODUCTS_ITC_0318!$1:$1048576,MATCH(Q$1,RAW_ALLPRODUCTS_ITC_0318!$1:$1,0),0)</f>
        <v>1.6560213612508832E-4</v>
      </c>
      <c r="R26" s="29">
        <f>+VLOOKUP($A26,RAW_OILEXPORTVAL_ITC_0318!$1:$1048576,MATCH(R$1,RAW_OILEXPORTVAL_ITC_0318!$1:$1,0),0)/VLOOKUP($A26,RAW_ALLPRODUCTS_ITC_0318!$1:$1048576,MATCH(R$1,RAW_ALLPRODUCTS_ITC_0318!$1:$1,0),0)</f>
        <v>1.2343821645438699E-4</v>
      </c>
      <c r="S26" s="29">
        <f>+VLOOKUP($A26,RAW_OILEXPORTVAL_ITC_0318!$1:$1048576,MATCH(S$1,RAW_OILEXPORTVAL_ITC_0318!$1:$1,0),0)/VLOOKUP($A26,RAW_ALLPRODUCTS_ITC_0318!$1:$1048576,MATCH(S$1,RAW_ALLPRODUCTS_ITC_0318!$1:$1,0),0)</f>
        <v>2.0317129636449337E-4</v>
      </c>
      <c r="T26" s="29">
        <f>+VLOOKUP($A26,RAW_OILEXPORTVAL_ITC_0318!$1:$1048576,MATCH(T$1,RAW_OILEXPORTVAL_ITC_0318!$1:$1,0),0)/VLOOKUP($A26,RAW_ALLPRODUCTS_ITC_0318!$1:$1048576,MATCH(T$1,RAW_ALLPRODUCTS_ITC_0318!$1:$1,0),0)</f>
        <v>1.3078889236014518E-4</v>
      </c>
      <c r="U26" s="29">
        <f>+VLOOKUP($A26,RAW_OILEXPORTVAL_ITC_0318!$1:$1048576,MATCH(U$1,RAW_OILEXPORTVAL_ITC_0318!$1:$1,0),0)/VLOOKUP($A26,RAW_ALLPRODUCTS_ITC_0318!$1:$1048576,MATCH(U$1,RAW_ALLPRODUCTS_ITC_0318!$1:$1,0),0)</f>
        <v>1.2313168806806369E-4</v>
      </c>
      <c r="V26" s="29">
        <f>+VLOOKUP($A26,RAW_OILEXPORTVAL_ITC_0318!$1:$1048576,MATCH(V$1,RAW_OILEXPORTVAL_ITC_0318!$1:$1,0),0)/VLOOKUP($A26,RAW_ALLPRODUCTS_ITC_0318!$1:$1048576,MATCH(V$1,RAW_ALLPRODUCTS_ITC_0318!$1:$1,0),0)</f>
        <v>2.7251153361449772E-4</v>
      </c>
      <c r="W26" s="29">
        <f>+VLOOKUP($A26,RAW_OILEXPORTVAL_ITC_0318!$1:$1048576,MATCH(W$1,RAW_OILEXPORTVAL_ITC_0318!$1:$1,0),0)/VLOOKUP($A26,RAW_ALLPRODUCTS_ITC_0318!$1:$1048576,MATCH(W$1,RAW_ALLPRODUCTS_ITC_0318!$1:$1,0),0)</f>
        <v>1.1710759492260959E-2</v>
      </c>
    </row>
    <row r="27" spans="1:23" x14ac:dyDescent="0.2">
      <c r="A27" s="17" t="s">
        <v>384</v>
      </c>
      <c r="B27" s="29">
        <f>+VLOOKUP($A27,RAW_OILEXPORTVAL_ITC_0103!$1:$1048576,MATCH(B$1,RAW_OILEXPORTVAL_ITC_0103!$1:$1,0),0)/VLOOKUP($A27,RAW_ALLPRODUCTS_ITC_0103!$1:$1048576,MATCH(B$1,RAW_ALLPRODUCTS_ITC_0103!$1:$1,0),0)</f>
        <v>3.4078284163734721E-2</v>
      </c>
      <c r="C27" s="29">
        <f>+VLOOKUP($A27,RAW_OILEXPORTVAL_ITC_0103!$1:$1048576,MATCH(C$1,RAW_OILEXPORTVAL_ITC_0103!$1:$1,0),0)/VLOOKUP($A27,RAW_ALLPRODUCTS_ITC_0103!$1:$1048576,MATCH(C$1,RAW_ALLPRODUCTS_ITC_0103!$1:$1,0),0)</f>
        <v>3.337861408940436E-2</v>
      </c>
      <c r="D27" s="29">
        <f>+VLOOKUP($A27,RAW_OILEXPORTVAL_ITC_0318!$1:$1048576,MATCH(D$1,RAW_OILEXPORTVAL_ITC_0318!$1:$1,0),0)/VLOOKUP($A27,RAW_ALLPRODUCTS_ITC_0318!$1:$1048576,MATCH(D$1,RAW_ALLPRODUCTS_ITC_0318!$1:$1,0),0)</f>
        <v>3.9862525696026968E-2</v>
      </c>
      <c r="E27" s="29">
        <f>+VLOOKUP($A27,RAW_OILEXPORTVAL_ITC_0318!$1:$1048576,MATCH(E$1,RAW_OILEXPORTVAL_ITC_0318!$1:$1,0),0)/VLOOKUP($A27,RAW_ALLPRODUCTS_ITC_0318!$1:$1048576,MATCH(E$1,RAW_ALLPRODUCTS_ITC_0318!$1:$1,0),0)</f>
        <v>4.7529652648184949E-2</v>
      </c>
      <c r="F27" s="29">
        <f>+VLOOKUP($A27,RAW_OILEXPORTVAL_ITC_0318!$1:$1048576,MATCH(F$1,RAW_OILEXPORTVAL_ITC_0318!$1:$1,0),0)/VLOOKUP($A27,RAW_ALLPRODUCTS_ITC_0318!$1:$1048576,MATCH(F$1,RAW_ALLPRODUCTS_ITC_0318!$1:$1,0),0)</f>
        <v>5.69109217512399E-2</v>
      </c>
      <c r="G27" s="29">
        <f>+VLOOKUP($A27,RAW_OILEXPORTVAL_ITC_0318!$1:$1048576,MATCH(G$1,RAW_OILEXPORTVAL_ITC_0318!$1:$1,0),0)/VLOOKUP($A27,RAW_ALLPRODUCTS_ITC_0318!$1:$1048576,MATCH(G$1,RAW_ALLPRODUCTS_ITC_0318!$1:$1,0),0)</f>
        <v>5.5306252134859596E-2</v>
      </c>
      <c r="H27" s="29">
        <f>+VLOOKUP($A27,RAW_OILEXPORTVAL_ITC_0318!$1:$1048576,MATCH(H$1,RAW_OILEXPORTVAL_ITC_0318!$1:$1,0),0)/VLOOKUP($A27,RAW_ALLPRODUCTS_ITC_0318!$1:$1048576,MATCH(H$1,RAW_ALLPRODUCTS_ITC_0318!$1:$1,0),0)</f>
        <v>5.5480118439073356E-2</v>
      </c>
      <c r="I27" s="29">
        <f>+VLOOKUP($A27,RAW_OILEXPORTVAL_ITC_0318!$1:$1048576,MATCH(I$1,RAW_OILEXPORTVAL_ITC_0318!$1:$1,0),0)/VLOOKUP($A27,RAW_ALLPRODUCTS_ITC_0318!$1:$1048576,MATCH(I$1,RAW_ALLPRODUCTS_ITC_0318!$1:$1,0),0)</f>
        <v>6.6327357019584185E-2</v>
      </c>
      <c r="J27" s="29">
        <f>+VLOOKUP($A27,RAW_OILEXPORTVAL_ITC_0318!$1:$1048576,MATCH(J$1,RAW_OILEXPORTVAL_ITC_0318!$1:$1,0),0)/VLOOKUP($A27,RAW_ALLPRODUCTS_ITC_0318!$1:$1048576,MATCH(J$1,RAW_ALLPRODUCTS_ITC_0318!$1:$1,0),0)</f>
        <v>4.6218841342061424E-2</v>
      </c>
      <c r="K27" s="29">
        <f>+VLOOKUP($A27,RAW_OILEXPORTVAL_ITC_0318!$1:$1048576,MATCH(K$1,RAW_OILEXPORTVAL_ITC_0318!$1:$1,0),0)/VLOOKUP($A27,RAW_ALLPRODUCTS_ITC_0318!$1:$1048576,MATCH(K$1,RAW_ALLPRODUCTS_ITC_0318!$1:$1,0),0)</f>
        <v>4.8524057899672977E-2</v>
      </c>
      <c r="L27" s="29">
        <f>+VLOOKUP($A27,RAW_OILEXPORTVAL_ITC_0318!$1:$1048576,MATCH(L$1,RAW_OILEXPORTVAL_ITC_0318!$1:$1,0),0)/VLOOKUP($A27,RAW_ALLPRODUCTS_ITC_0318!$1:$1048576,MATCH(L$1,RAW_ALLPRODUCTS_ITC_0318!$1:$1,0),0)</f>
        <v>4.7403611892651236E-2</v>
      </c>
      <c r="M27" s="29">
        <f>+VLOOKUP($A27,RAW_OILEXPORTVAL_ITC_0318!$1:$1048576,MATCH(M$1,RAW_OILEXPORTVAL_ITC_0318!$1:$1,0),0)/VLOOKUP($A27,RAW_ALLPRODUCTS_ITC_0318!$1:$1048576,MATCH(M$1,RAW_ALLPRODUCTS_ITC_0318!$1:$1,0),0)</f>
        <v>4.5900676853543314E-2</v>
      </c>
      <c r="N27" s="29">
        <f>+VLOOKUP($A27,RAW_OILEXPORTVAL_ITC_0318!$1:$1048576,MATCH(N$1,RAW_OILEXPORTVAL_ITC_0318!$1:$1,0),0)/VLOOKUP($A27,RAW_ALLPRODUCTS_ITC_0318!$1:$1048576,MATCH(N$1,RAW_ALLPRODUCTS_ITC_0318!$1:$1,0),0)</f>
        <v>4.4765869277895491E-2</v>
      </c>
      <c r="O27" s="29">
        <f>+VLOOKUP($A27,RAW_OILEXPORTVAL_ITC_0318!$1:$1048576,MATCH(O$1,RAW_OILEXPORTVAL_ITC_0318!$1:$1,0),0)/VLOOKUP($A27,RAW_ALLPRODUCTS_ITC_0318!$1:$1048576,MATCH(O$1,RAW_ALLPRODUCTS_ITC_0318!$1:$1,0),0)</f>
        <v>4.4924193449319617E-2</v>
      </c>
      <c r="P27" s="29">
        <f>+VLOOKUP($A27,RAW_OILEXPORTVAL_ITC_0318!$1:$1048576,MATCH(P$1,RAW_OILEXPORTVAL_ITC_0318!$1:$1,0),0)/VLOOKUP($A27,RAW_ALLPRODUCTS_ITC_0318!$1:$1048576,MATCH(P$1,RAW_ALLPRODUCTS_ITC_0318!$1:$1,0),0)</f>
        <v>3.4228114835621277E-2</v>
      </c>
      <c r="Q27" s="29">
        <f>+VLOOKUP($A27,RAW_OILEXPORTVAL_ITC_0318!$1:$1048576,MATCH(Q$1,RAW_OILEXPORTVAL_ITC_0318!$1:$1,0),0)/VLOOKUP($A27,RAW_ALLPRODUCTS_ITC_0318!$1:$1048576,MATCH(Q$1,RAW_ALLPRODUCTS_ITC_0318!$1:$1,0),0)</f>
        <v>2.9846564157351131E-2</v>
      </c>
      <c r="R27" s="29">
        <f>+VLOOKUP($A27,RAW_OILEXPORTVAL_ITC_0318!$1:$1048576,MATCH(R$1,RAW_OILEXPORTVAL_ITC_0318!$1:$1,0),0)/VLOOKUP($A27,RAW_ALLPRODUCTS_ITC_0318!$1:$1048576,MATCH(R$1,RAW_ALLPRODUCTS_ITC_0318!$1:$1,0),0)</f>
        <v>3.1953920049150382E-2</v>
      </c>
      <c r="S27" s="29">
        <f>+VLOOKUP($A27,RAW_OILEXPORTVAL_ITC_0318!$1:$1048576,MATCH(S$1,RAW_OILEXPORTVAL_ITC_0318!$1:$1,0),0)/VLOOKUP($A27,RAW_ALLPRODUCTS_ITC_0318!$1:$1048576,MATCH(S$1,RAW_ALLPRODUCTS_ITC_0318!$1:$1,0),0)</f>
        <v>3.8163295197325503E-2</v>
      </c>
      <c r="T27" s="29">
        <f>+VLOOKUP($A27,RAW_OILEXPORTVAL_ITC_0318!$1:$1048576,MATCH(T$1,RAW_OILEXPORTVAL_ITC_0318!$1:$1,0),0)/VLOOKUP($A27,RAW_ALLPRODUCTS_ITC_0318!$1:$1048576,MATCH(T$1,RAW_ALLPRODUCTS_ITC_0318!$1:$1,0),0)</f>
        <v>2.9519439833012209E-2</v>
      </c>
      <c r="U27" s="29">
        <f>+VLOOKUP($A27,RAW_OILEXPORTVAL_ITC_0318!$1:$1048576,MATCH(U$1,RAW_OILEXPORTVAL_ITC_0318!$1:$1,0),0)/VLOOKUP($A27,RAW_ALLPRODUCTS_ITC_0318!$1:$1048576,MATCH(U$1,RAW_ALLPRODUCTS_ITC_0318!$1:$1,0),0)</f>
        <v>2.0147618896883858E-2</v>
      </c>
      <c r="V27" s="29">
        <f>+VLOOKUP($A27,RAW_OILEXPORTVAL_ITC_0318!$1:$1048576,MATCH(V$1,RAW_OILEXPORTVAL_ITC_0318!$1:$1,0),0)/VLOOKUP($A27,RAW_ALLPRODUCTS_ITC_0318!$1:$1048576,MATCH(V$1,RAW_ALLPRODUCTS_ITC_0318!$1:$1,0),0)</f>
        <v>1.7496378484681163E-2</v>
      </c>
      <c r="W27" s="29">
        <f>+VLOOKUP($A27,RAW_OILEXPORTVAL_ITC_0318!$1:$1048576,MATCH(W$1,RAW_OILEXPORTVAL_ITC_0318!$1:$1,0),0)/VLOOKUP($A27,RAW_ALLPRODUCTS_ITC_0318!$1:$1048576,MATCH(W$1,RAW_ALLPRODUCTS_ITC_0318!$1:$1,0),0)</f>
        <v>2.2493036597601775E-2</v>
      </c>
    </row>
    <row r="28" spans="1:23" x14ac:dyDescent="0.2">
      <c r="A28" s="20" t="s">
        <v>730</v>
      </c>
      <c r="B28" s="29" t="e">
        <f>+VLOOKUP($A28,RAW_OILEXPORTVAL_ITC_0103!$1:$1048576,MATCH(B$1,RAW_OILEXPORTVAL_ITC_0103!$1:$1,0),0)/VLOOKUP($A28,RAW_ALLPRODUCTS_ITC_0103!$1:$1048576,MATCH(B$1,RAW_ALLPRODUCTS_ITC_0103!$1:$1,0),0)</f>
        <v>#N/A</v>
      </c>
      <c r="C28" s="29" t="e">
        <f>+VLOOKUP($A28,RAW_OILEXPORTVAL_ITC_0103!$1:$1048576,MATCH(C$1,RAW_OILEXPORTVAL_ITC_0103!$1:$1,0),0)/VLOOKUP($A28,RAW_ALLPRODUCTS_ITC_0103!$1:$1048576,MATCH(C$1,RAW_ALLPRODUCTS_ITC_0103!$1:$1,0),0)</f>
        <v>#N/A</v>
      </c>
      <c r="D28" s="29" t="e">
        <f>+VLOOKUP($A28,RAW_OILEXPORTVAL_ITC_0318!$1:$1048576,MATCH(D$1,RAW_OILEXPORTVAL_ITC_0318!$1:$1,0),0)/VLOOKUP($A28,RAW_ALLPRODUCTS_ITC_0318!$1:$1048576,MATCH(D$1,RAW_ALLPRODUCTS_ITC_0318!$1:$1,0),0)</f>
        <v>#DIV/0!</v>
      </c>
      <c r="E28" s="29" t="e">
        <f>+VLOOKUP($A28,RAW_OILEXPORTVAL_ITC_0318!$1:$1048576,MATCH(E$1,RAW_OILEXPORTVAL_ITC_0318!$1:$1,0),0)/VLOOKUP($A28,RAW_ALLPRODUCTS_ITC_0318!$1:$1048576,MATCH(E$1,RAW_ALLPRODUCTS_ITC_0318!$1:$1,0),0)</f>
        <v>#DIV/0!</v>
      </c>
      <c r="F28" s="29" t="e">
        <f>+VLOOKUP($A28,RAW_OILEXPORTVAL_ITC_0318!$1:$1048576,MATCH(F$1,RAW_OILEXPORTVAL_ITC_0318!$1:$1,0),0)/VLOOKUP($A28,RAW_ALLPRODUCTS_ITC_0318!$1:$1048576,MATCH(F$1,RAW_ALLPRODUCTS_ITC_0318!$1:$1,0),0)</f>
        <v>#DIV/0!</v>
      </c>
      <c r="G28" s="29" t="e">
        <f>+VLOOKUP($A28,RAW_OILEXPORTVAL_ITC_0318!$1:$1048576,MATCH(G$1,RAW_OILEXPORTVAL_ITC_0318!$1:$1,0),0)/VLOOKUP($A28,RAW_ALLPRODUCTS_ITC_0318!$1:$1048576,MATCH(G$1,RAW_ALLPRODUCTS_ITC_0318!$1:$1,0),0)</f>
        <v>#DIV/0!</v>
      </c>
      <c r="H28" s="29">
        <f>+VLOOKUP($A28,RAW_OILEXPORTVAL_ITC_0318!$1:$1048576,MATCH(H$1,RAW_OILEXPORTVAL_ITC_0318!$1:$1,0),0)/VLOOKUP($A28,RAW_ALLPRODUCTS_ITC_0318!$1:$1048576,MATCH(H$1,RAW_ALLPRODUCTS_ITC_0318!$1:$1,0),0)</f>
        <v>0.84131619943888769</v>
      </c>
      <c r="I28" s="29">
        <f>+VLOOKUP($A28,RAW_OILEXPORTVAL_ITC_0318!$1:$1048576,MATCH(I$1,RAW_OILEXPORTVAL_ITC_0318!$1:$1,0),0)/VLOOKUP($A28,RAW_ALLPRODUCTS_ITC_0318!$1:$1048576,MATCH(I$1,RAW_ALLPRODUCTS_ITC_0318!$1:$1,0),0)</f>
        <v>0.81646545883391231</v>
      </c>
      <c r="J28" s="29">
        <f>+VLOOKUP($A28,RAW_OILEXPORTVAL_ITC_0318!$1:$1048576,MATCH(J$1,RAW_OILEXPORTVAL_ITC_0318!$1:$1,0),0)/VLOOKUP($A28,RAW_ALLPRODUCTS_ITC_0318!$1:$1048576,MATCH(J$1,RAW_ALLPRODUCTS_ITC_0318!$1:$1,0),0)</f>
        <v>0.67671512445232385</v>
      </c>
      <c r="K28" s="29">
        <f>+VLOOKUP($A28,RAW_OILEXPORTVAL_ITC_0318!$1:$1048576,MATCH(K$1,RAW_OILEXPORTVAL_ITC_0318!$1:$1,0),0)/VLOOKUP($A28,RAW_ALLPRODUCTS_ITC_0318!$1:$1048576,MATCH(K$1,RAW_ALLPRODUCTS_ITC_0318!$1:$1,0),0)</f>
        <v>0.64778728989143464</v>
      </c>
      <c r="L28" s="29">
        <f>+VLOOKUP($A28,RAW_OILEXPORTVAL_ITC_0318!$1:$1048576,MATCH(L$1,RAW_OILEXPORTVAL_ITC_0318!$1:$1,0),0)/VLOOKUP($A28,RAW_ALLPRODUCTS_ITC_0318!$1:$1048576,MATCH(L$1,RAW_ALLPRODUCTS_ITC_0318!$1:$1,0),0)</f>
        <v>0.76963435240307754</v>
      </c>
      <c r="M28" s="29">
        <f>+VLOOKUP($A28,RAW_OILEXPORTVAL_ITC_0318!$1:$1048576,MATCH(M$1,RAW_OILEXPORTVAL_ITC_0318!$1:$1,0),0)/VLOOKUP($A28,RAW_ALLPRODUCTS_ITC_0318!$1:$1048576,MATCH(M$1,RAW_ALLPRODUCTS_ITC_0318!$1:$1,0),0)</f>
        <v>0.77703698056973625</v>
      </c>
      <c r="N28" s="29">
        <f>+VLOOKUP($A28,RAW_OILEXPORTVAL_ITC_0318!$1:$1048576,MATCH(N$1,RAW_OILEXPORTVAL_ITC_0318!$1:$1,0),0)/VLOOKUP($A28,RAW_ALLPRODUCTS_ITC_0318!$1:$1048576,MATCH(N$1,RAW_ALLPRODUCTS_ITC_0318!$1:$1,0),0)</f>
        <v>0.733455963598174</v>
      </c>
      <c r="O28" s="29">
        <f>+VLOOKUP($A28,RAW_OILEXPORTVAL_ITC_0318!$1:$1048576,MATCH(O$1,RAW_OILEXPORTVAL_ITC_0318!$1:$1,0),0)/VLOOKUP($A28,RAW_ALLPRODUCTS_ITC_0318!$1:$1048576,MATCH(O$1,RAW_ALLPRODUCTS_ITC_0318!$1:$1,0),0)</f>
        <v>0.45683982863556022</v>
      </c>
      <c r="P28" s="29">
        <f>+VLOOKUP($A28,RAW_OILEXPORTVAL_ITC_0318!$1:$1048576,MATCH(P$1,RAW_OILEXPORTVAL_ITC_0318!$1:$1,0),0)/VLOOKUP($A28,RAW_ALLPRODUCTS_ITC_0318!$1:$1048576,MATCH(P$1,RAW_ALLPRODUCTS_ITC_0318!$1:$1,0),0)</f>
        <v>0.3156965382123158</v>
      </c>
      <c r="Q28" s="29">
        <f>+VLOOKUP($A28,RAW_OILEXPORTVAL_ITC_0318!$1:$1048576,MATCH(Q$1,RAW_OILEXPORTVAL_ITC_0318!$1:$1,0),0)/VLOOKUP($A28,RAW_ALLPRODUCTS_ITC_0318!$1:$1048576,MATCH(Q$1,RAW_ALLPRODUCTS_ITC_0318!$1:$1,0),0)</f>
        <v>0.19336264732100333</v>
      </c>
      <c r="R28" s="29">
        <f>+VLOOKUP($A28,RAW_OILEXPORTVAL_ITC_0318!$1:$1048576,MATCH(R$1,RAW_OILEXPORTVAL_ITC_0318!$1:$1,0),0)/VLOOKUP($A28,RAW_ALLPRODUCTS_ITC_0318!$1:$1048576,MATCH(R$1,RAW_ALLPRODUCTS_ITC_0318!$1:$1,0),0)</f>
        <v>0.4409241324219394</v>
      </c>
      <c r="S28" s="29">
        <f>+VLOOKUP($A28,RAW_OILEXPORTVAL_ITC_0318!$1:$1048576,MATCH(S$1,RAW_OILEXPORTVAL_ITC_0318!$1:$1,0),0)/VLOOKUP($A28,RAW_ALLPRODUCTS_ITC_0318!$1:$1048576,MATCH(S$1,RAW_ALLPRODUCTS_ITC_0318!$1:$1,0),0)</f>
        <v>0.80671784932001667</v>
      </c>
      <c r="T28" s="29">
        <f>+VLOOKUP($A28,RAW_OILEXPORTVAL_ITC_0318!$1:$1048576,MATCH(T$1,RAW_OILEXPORTVAL_ITC_0318!$1:$1,0),0)/VLOOKUP($A28,RAW_ALLPRODUCTS_ITC_0318!$1:$1048576,MATCH(T$1,RAW_ALLPRODUCTS_ITC_0318!$1:$1,0),0)</f>
        <v>0.79055723216384299</v>
      </c>
      <c r="U28" s="29">
        <f>+VLOOKUP($A28,RAW_OILEXPORTVAL_ITC_0318!$1:$1048576,MATCH(U$1,RAW_OILEXPORTVAL_ITC_0318!$1:$1,0),0)/VLOOKUP($A28,RAW_ALLPRODUCTS_ITC_0318!$1:$1048576,MATCH(U$1,RAW_ALLPRODUCTS_ITC_0318!$1:$1,0),0)</f>
        <v>0.70481954699757976</v>
      </c>
      <c r="V28" s="29">
        <f>+VLOOKUP($A28,RAW_OILEXPORTVAL_ITC_0318!$1:$1048576,MATCH(V$1,RAW_OILEXPORTVAL_ITC_0318!$1:$1,0),0)/VLOOKUP($A28,RAW_ALLPRODUCTS_ITC_0318!$1:$1048576,MATCH(V$1,RAW_ALLPRODUCTS_ITC_0318!$1:$1,0),0)</f>
        <v>0.45381948413151979</v>
      </c>
      <c r="W28" s="29">
        <f>+VLOOKUP($A28,RAW_OILEXPORTVAL_ITC_0318!$1:$1048576,MATCH(W$1,RAW_OILEXPORTVAL_ITC_0318!$1:$1,0),0)/VLOOKUP($A28,RAW_ALLPRODUCTS_ITC_0318!$1:$1048576,MATCH(W$1,RAW_ALLPRODUCTS_ITC_0318!$1:$1,0),0)</f>
        <v>0.74794775673772629</v>
      </c>
    </row>
    <row r="29" spans="1:23" x14ac:dyDescent="0.2">
      <c r="A29" s="17" t="s">
        <v>234</v>
      </c>
      <c r="B29" s="29">
        <f>+VLOOKUP($A29,RAW_OILEXPORTVAL_ITC_0103!$1:$1048576,MATCH(B$1,RAW_OILEXPORTVAL_ITC_0103!$1:$1,0),0)/VLOOKUP($A29,RAW_ALLPRODUCTS_ITC_0103!$1:$1048576,MATCH(B$1,RAW_ALLPRODUCTS_ITC_0103!$1:$1,0),0)</f>
        <v>0.81569076097477378</v>
      </c>
      <c r="C29" s="29">
        <f>+VLOOKUP($A29,RAW_OILEXPORTVAL_ITC_0103!$1:$1048576,MATCH(C$1,RAW_OILEXPORTVAL_ITC_0103!$1:$1,0),0)/VLOOKUP($A29,RAW_ALLPRODUCTS_ITC_0103!$1:$1048576,MATCH(C$1,RAW_ALLPRODUCTS_ITC_0103!$1:$1,0),0)</f>
        <v>0.81716663970835246</v>
      </c>
      <c r="D29" s="29">
        <f>+VLOOKUP($A29,RAW_OILEXPORTVAL_ITC_0318!$1:$1048576,MATCH(D$1,RAW_OILEXPORTVAL_ITC_0318!$1:$1,0),0)/VLOOKUP($A29,RAW_ALLPRODUCTS_ITC_0318!$1:$1048576,MATCH(D$1,RAW_ALLPRODUCTS_ITC_0318!$1:$1,0),0)</f>
        <v>0.86195633871175426</v>
      </c>
      <c r="E29" s="29">
        <f>+VLOOKUP($A29,RAW_OILEXPORTVAL_ITC_0318!$1:$1048576,MATCH(E$1,RAW_OILEXPORTVAL_ITC_0318!$1:$1,0),0)/VLOOKUP($A29,RAW_ALLPRODUCTS_ITC_0318!$1:$1048576,MATCH(E$1,RAW_ALLPRODUCTS_ITC_0318!$1:$1,0),0)</f>
        <v>0.74787029185916587</v>
      </c>
      <c r="F29" s="29">
        <f>+VLOOKUP($A29,RAW_OILEXPORTVAL_ITC_0318!$1:$1048576,MATCH(F$1,RAW_OILEXPORTVAL_ITC_0318!$1:$1,0),0)/VLOOKUP($A29,RAW_ALLPRODUCTS_ITC_0318!$1:$1048576,MATCH(F$1,RAW_ALLPRODUCTS_ITC_0318!$1:$1,0),0)</f>
        <v>0.82381894102182662</v>
      </c>
      <c r="G29" s="29">
        <f>+VLOOKUP($A29,RAW_OILEXPORTVAL_ITC_0318!$1:$1048576,MATCH(G$1,RAW_OILEXPORTVAL_ITC_0318!$1:$1,0),0)/VLOOKUP($A29,RAW_ALLPRODUCTS_ITC_0318!$1:$1048576,MATCH(G$1,RAW_ALLPRODUCTS_ITC_0318!$1:$1,0),0)</f>
        <v>0.84251227954704844</v>
      </c>
      <c r="H29" s="29">
        <f>+VLOOKUP($A29,RAW_OILEXPORTVAL_ITC_0318!$1:$1048576,MATCH(H$1,RAW_OILEXPORTVAL_ITC_0318!$1:$1,0),0)/VLOOKUP($A29,RAW_ALLPRODUCTS_ITC_0318!$1:$1048576,MATCH(H$1,RAW_ALLPRODUCTS_ITC_0318!$1:$1,0),0)</f>
        <v>0.8205053424311044</v>
      </c>
      <c r="I29" s="29">
        <f>+VLOOKUP($A29,RAW_OILEXPORTVAL_ITC_0318!$1:$1048576,MATCH(I$1,RAW_OILEXPORTVAL_ITC_0318!$1:$1,0),0)/VLOOKUP($A29,RAW_ALLPRODUCTS_ITC_0318!$1:$1048576,MATCH(I$1,RAW_ALLPRODUCTS_ITC_0318!$1:$1,0),0)</f>
        <v>0.86572569920108722</v>
      </c>
      <c r="J29" s="29">
        <f>+VLOOKUP($A29,RAW_OILEXPORTVAL_ITC_0318!$1:$1048576,MATCH(J$1,RAW_OILEXPORTVAL_ITC_0318!$1:$1,0),0)/VLOOKUP($A29,RAW_ALLPRODUCTS_ITC_0318!$1:$1048576,MATCH(J$1,RAW_ALLPRODUCTS_ITC_0318!$1:$1,0),0)</f>
        <v>0.80984541160587531</v>
      </c>
      <c r="K29" s="29">
        <f>+VLOOKUP($A29,RAW_OILEXPORTVAL_ITC_0318!$1:$1048576,MATCH(K$1,RAW_OILEXPORTVAL_ITC_0318!$1:$1,0),0)/VLOOKUP($A29,RAW_ALLPRODUCTS_ITC_0318!$1:$1048576,MATCH(K$1,RAW_ALLPRODUCTS_ITC_0318!$1:$1,0),0)</f>
        <v>0.86973998565568977</v>
      </c>
      <c r="L29" s="29">
        <f>+VLOOKUP($A29,RAW_OILEXPORTVAL_ITC_0318!$1:$1048576,MATCH(L$1,RAW_OILEXPORTVAL_ITC_0318!$1:$1,0),0)/VLOOKUP($A29,RAW_ALLPRODUCTS_ITC_0318!$1:$1048576,MATCH(L$1,RAW_ALLPRODUCTS_ITC_0318!$1:$1,0),0)</f>
        <v>0.81297028594859821</v>
      </c>
      <c r="M29" s="29">
        <f>+VLOOKUP($A29,RAW_OILEXPORTVAL_ITC_0318!$1:$1048576,MATCH(M$1,RAW_OILEXPORTVAL_ITC_0318!$1:$1,0),0)/VLOOKUP($A29,RAW_ALLPRODUCTS_ITC_0318!$1:$1048576,MATCH(M$1,RAW_ALLPRODUCTS_ITC_0318!$1:$1,0),0)</f>
        <v>0.68056720005447202</v>
      </c>
      <c r="N29" s="29">
        <f>+VLOOKUP($A29,RAW_OILEXPORTVAL_ITC_0318!$1:$1048576,MATCH(N$1,RAW_OILEXPORTVAL_ITC_0318!$1:$1,0),0)/VLOOKUP($A29,RAW_ALLPRODUCTS_ITC_0318!$1:$1048576,MATCH(N$1,RAW_ALLPRODUCTS_ITC_0318!$1:$1,0),0)</f>
        <v>0.6315265942607029</v>
      </c>
      <c r="O29" s="29">
        <f>+VLOOKUP($A29,RAW_OILEXPORTVAL_ITC_0318!$1:$1048576,MATCH(O$1,RAW_OILEXPORTVAL_ITC_0318!$1:$1,0),0)/VLOOKUP($A29,RAW_ALLPRODUCTS_ITC_0318!$1:$1048576,MATCH(O$1,RAW_ALLPRODUCTS_ITC_0318!$1:$1,0),0)</f>
        <v>0.5417965918324934</v>
      </c>
      <c r="P29" s="29">
        <f>+VLOOKUP($A29,RAW_OILEXPORTVAL_ITC_0318!$1:$1048576,MATCH(P$1,RAW_OILEXPORTVAL_ITC_0318!$1:$1,0),0)/VLOOKUP($A29,RAW_ALLPRODUCTS_ITC_0318!$1:$1048576,MATCH(P$1,RAW_ALLPRODUCTS_ITC_0318!$1:$1,0),0)</f>
        <v>0.39882628735699382</v>
      </c>
      <c r="Q29" s="29">
        <f>+VLOOKUP($A29,RAW_OILEXPORTVAL_ITC_0318!$1:$1048576,MATCH(Q$1,RAW_OILEXPORTVAL_ITC_0318!$1:$1,0),0)/VLOOKUP($A29,RAW_ALLPRODUCTS_ITC_0318!$1:$1048576,MATCH(Q$1,RAW_ALLPRODUCTS_ITC_0318!$1:$1,0),0)</f>
        <v>0.29186401449063343</v>
      </c>
      <c r="R29" s="29">
        <f>+VLOOKUP($A29,RAW_OILEXPORTVAL_ITC_0318!$1:$1048576,MATCH(R$1,RAW_OILEXPORTVAL_ITC_0318!$1:$1,0),0)/VLOOKUP($A29,RAW_ALLPRODUCTS_ITC_0318!$1:$1048576,MATCH(R$1,RAW_ALLPRODUCTS_ITC_0318!$1:$1,0),0)</f>
        <v>0.58919457820483023</v>
      </c>
      <c r="S29" s="29">
        <f>+VLOOKUP($A29,RAW_OILEXPORTVAL_ITC_0318!$1:$1048576,MATCH(S$1,RAW_OILEXPORTVAL_ITC_0318!$1:$1,0),0)/VLOOKUP($A29,RAW_ALLPRODUCTS_ITC_0318!$1:$1048576,MATCH(S$1,RAW_ALLPRODUCTS_ITC_0318!$1:$1,0),0)</f>
        <v>0.50909558907532027</v>
      </c>
      <c r="T29" s="29">
        <f>+VLOOKUP($A29,RAW_OILEXPORTVAL_ITC_0318!$1:$1048576,MATCH(T$1,RAW_OILEXPORTVAL_ITC_0318!$1:$1,0),0)/VLOOKUP($A29,RAW_ALLPRODUCTS_ITC_0318!$1:$1048576,MATCH(T$1,RAW_ALLPRODUCTS_ITC_0318!$1:$1,0),0)</f>
        <v>0.521718694772623</v>
      </c>
      <c r="U29" s="29">
        <f>+VLOOKUP($A29,RAW_OILEXPORTVAL_ITC_0318!$1:$1048576,MATCH(U$1,RAW_OILEXPORTVAL_ITC_0318!$1:$1,0),0)/VLOOKUP($A29,RAW_ALLPRODUCTS_ITC_0318!$1:$1048576,MATCH(U$1,RAW_ALLPRODUCTS_ITC_0318!$1:$1,0),0)</f>
        <v>0.50132896604030441</v>
      </c>
      <c r="V29" s="29">
        <f>+VLOOKUP($A29,RAW_OILEXPORTVAL_ITC_0318!$1:$1048576,MATCH(V$1,RAW_OILEXPORTVAL_ITC_0318!$1:$1,0),0)/VLOOKUP($A29,RAW_ALLPRODUCTS_ITC_0318!$1:$1048576,MATCH(V$1,RAW_ALLPRODUCTS_ITC_0318!$1:$1,0),0)</f>
        <v>0.48965055025062865</v>
      </c>
      <c r="W29" s="29">
        <f>+VLOOKUP($A29,RAW_OILEXPORTVAL_ITC_0318!$1:$1048576,MATCH(W$1,RAW_OILEXPORTVAL_ITC_0318!$1:$1,0),0)/VLOOKUP($A29,RAW_ALLPRODUCTS_ITC_0318!$1:$1048576,MATCH(W$1,RAW_ALLPRODUCTS_ITC_0318!$1:$1,0),0)</f>
        <v>0.60977507718302271</v>
      </c>
    </row>
    <row r="30" spans="1:23" x14ac:dyDescent="0.2">
      <c r="A30" s="20" t="s">
        <v>252</v>
      </c>
      <c r="B30" s="29">
        <f>+VLOOKUP($A30,RAW_OILEXPORTVAL_ITC_0103!$1:$1048576,MATCH(B$1,RAW_OILEXPORTVAL_ITC_0103!$1:$1,0),0)/VLOOKUP($A30,RAW_ALLPRODUCTS_ITC_0103!$1:$1048576,MATCH(B$1,RAW_ALLPRODUCTS_ITC_0103!$1:$1,0),0)</f>
        <v>2.3483110515713581E-4</v>
      </c>
      <c r="C30" s="29" t="e">
        <f>+VLOOKUP($A30,RAW_OILEXPORTVAL_ITC_0103!$1:$1048576,MATCH(C$1,RAW_OILEXPORTVAL_ITC_0103!$1:$1,0),0)/VLOOKUP($A30,RAW_ALLPRODUCTS_ITC_0103!$1:$1048576,MATCH(C$1,RAW_ALLPRODUCTS_ITC_0103!$1:$1,0),0)</f>
        <v>#DIV/0!</v>
      </c>
      <c r="D30" s="29">
        <f>+VLOOKUP($A30,RAW_OILEXPORTVAL_ITC_0318!$1:$1048576,MATCH(D$1,RAW_OILEXPORTVAL_ITC_0318!$1:$1,0),0)/VLOOKUP($A30,RAW_ALLPRODUCTS_ITC_0318!$1:$1048576,MATCH(D$1,RAW_ALLPRODUCTS_ITC_0318!$1:$1,0),0)</f>
        <v>0</v>
      </c>
      <c r="E30" s="29">
        <f>+VLOOKUP($A30,RAW_OILEXPORTVAL_ITC_0318!$1:$1048576,MATCH(E$1,RAW_OILEXPORTVAL_ITC_0318!$1:$1,0),0)/VLOOKUP($A30,RAW_ALLPRODUCTS_ITC_0318!$1:$1048576,MATCH(E$1,RAW_ALLPRODUCTS_ITC_0318!$1:$1,0),0)</f>
        <v>1.2291106867833141E-3</v>
      </c>
      <c r="F30" s="29">
        <f>+VLOOKUP($A30,RAW_OILEXPORTVAL_ITC_0318!$1:$1048576,MATCH(F$1,RAW_OILEXPORTVAL_ITC_0318!$1:$1,0),0)/VLOOKUP($A30,RAW_ALLPRODUCTS_ITC_0318!$1:$1048576,MATCH(F$1,RAW_ALLPRODUCTS_ITC_0318!$1:$1,0),0)</f>
        <v>3.4444069322162024E-3</v>
      </c>
      <c r="G30" s="29">
        <f>+VLOOKUP($A30,RAW_OILEXPORTVAL_ITC_0318!$1:$1048576,MATCH(G$1,RAW_OILEXPORTVAL_ITC_0318!$1:$1,0),0)/VLOOKUP($A30,RAW_ALLPRODUCTS_ITC_0318!$1:$1048576,MATCH(G$1,RAW_ALLPRODUCTS_ITC_0318!$1:$1,0),0)</f>
        <v>0</v>
      </c>
      <c r="H30" s="29">
        <f>+VLOOKUP($A30,RAW_OILEXPORTVAL_ITC_0318!$1:$1048576,MATCH(H$1,RAW_OILEXPORTVAL_ITC_0318!$1:$1,0),0)/VLOOKUP($A30,RAW_ALLPRODUCTS_ITC_0318!$1:$1048576,MATCH(H$1,RAW_ALLPRODUCTS_ITC_0318!$1:$1,0),0)</f>
        <v>0</v>
      </c>
      <c r="I30" s="29">
        <f>+VLOOKUP($A30,RAW_OILEXPORTVAL_ITC_0318!$1:$1048576,MATCH(I$1,RAW_OILEXPORTVAL_ITC_0318!$1:$1,0),0)/VLOOKUP($A30,RAW_ALLPRODUCTS_ITC_0318!$1:$1048576,MATCH(I$1,RAW_ALLPRODUCTS_ITC_0318!$1:$1,0),0)</f>
        <v>0</v>
      </c>
      <c r="J30" s="29">
        <f>+VLOOKUP($A30,RAW_OILEXPORTVAL_ITC_0318!$1:$1048576,MATCH(J$1,RAW_OILEXPORTVAL_ITC_0318!$1:$1,0),0)/VLOOKUP($A30,RAW_ALLPRODUCTS_ITC_0318!$1:$1048576,MATCH(J$1,RAW_ALLPRODUCTS_ITC_0318!$1:$1,0),0)</f>
        <v>0</v>
      </c>
      <c r="K30" s="29">
        <f>+VLOOKUP($A30,RAW_OILEXPORTVAL_ITC_0318!$1:$1048576,MATCH(K$1,RAW_OILEXPORTVAL_ITC_0318!$1:$1,0),0)/VLOOKUP($A30,RAW_ALLPRODUCTS_ITC_0318!$1:$1048576,MATCH(K$1,RAW_ALLPRODUCTS_ITC_0318!$1:$1,0),0)</f>
        <v>0</v>
      </c>
      <c r="L30" s="29">
        <f>+VLOOKUP($A30,RAW_OILEXPORTVAL_ITC_0318!$1:$1048576,MATCH(L$1,RAW_OILEXPORTVAL_ITC_0318!$1:$1,0),0)/VLOOKUP($A30,RAW_ALLPRODUCTS_ITC_0318!$1:$1048576,MATCH(L$1,RAW_ALLPRODUCTS_ITC_0318!$1:$1,0),0)</f>
        <v>0.15771244427278133</v>
      </c>
      <c r="M30" s="29">
        <f>+VLOOKUP($A30,RAW_OILEXPORTVAL_ITC_0318!$1:$1048576,MATCH(M$1,RAW_OILEXPORTVAL_ITC_0318!$1:$1,0),0)/VLOOKUP($A30,RAW_ALLPRODUCTS_ITC_0318!$1:$1048576,MATCH(M$1,RAW_ALLPRODUCTS_ITC_0318!$1:$1,0),0)</f>
        <v>0.23373174248838158</v>
      </c>
      <c r="N30" s="29">
        <f>+VLOOKUP($A30,RAW_OILEXPORTVAL_ITC_0318!$1:$1048576,MATCH(N$1,RAW_OILEXPORTVAL_ITC_0318!$1:$1,0),0)/VLOOKUP($A30,RAW_ALLPRODUCTS_ITC_0318!$1:$1048576,MATCH(N$1,RAW_ALLPRODUCTS_ITC_0318!$1:$1,0),0)</f>
        <v>0.23848300275097103</v>
      </c>
      <c r="O30" s="29">
        <f>+VLOOKUP($A30,RAW_OILEXPORTVAL_ITC_0318!$1:$1048576,MATCH(O$1,RAW_OILEXPORTVAL_ITC_0318!$1:$1,0),0)/VLOOKUP($A30,RAW_ALLPRODUCTS_ITC_0318!$1:$1048576,MATCH(O$1,RAW_ALLPRODUCTS_ITC_0318!$1:$1,0),0)</f>
        <v>0.28359635223525914</v>
      </c>
      <c r="P30" s="29">
        <f>+VLOOKUP($A30,RAW_OILEXPORTVAL_ITC_0318!$1:$1048576,MATCH(P$1,RAW_OILEXPORTVAL_ITC_0318!$1:$1,0),0)/VLOOKUP($A30,RAW_ALLPRODUCTS_ITC_0318!$1:$1048576,MATCH(P$1,RAW_ALLPRODUCTS_ITC_0318!$1:$1,0),0)</f>
        <v>0.19050624238262842</v>
      </c>
      <c r="Q30" s="29">
        <f>+VLOOKUP($A30,RAW_OILEXPORTVAL_ITC_0318!$1:$1048576,MATCH(Q$1,RAW_OILEXPORTVAL_ITC_0318!$1:$1,0),0)/VLOOKUP($A30,RAW_ALLPRODUCTS_ITC_0318!$1:$1048576,MATCH(Q$1,RAW_ALLPRODUCTS_ITC_0318!$1:$1,0),0)</f>
        <v>0.10127305365080187</v>
      </c>
      <c r="R30" s="29">
        <f>+VLOOKUP($A30,RAW_OILEXPORTVAL_ITC_0318!$1:$1048576,MATCH(R$1,RAW_OILEXPORTVAL_ITC_0318!$1:$1,0),0)/VLOOKUP($A30,RAW_ALLPRODUCTS_ITC_0318!$1:$1048576,MATCH(R$1,RAW_ALLPRODUCTS_ITC_0318!$1:$1,0),0)</f>
        <v>0.25209133816809681</v>
      </c>
      <c r="S30" s="29">
        <f>+VLOOKUP($A30,RAW_OILEXPORTVAL_ITC_0318!$1:$1048576,MATCH(S$1,RAW_OILEXPORTVAL_ITC_0318!$1:$1,0),0)/VLOOKUP($A30,RAW_ALLPRODUCTS_ITC_0318!$1:$1048576,MATCH(S$1,RAW_ALLPRODUCTS_ITC_0318!$1:$1,0),0)</f>
        <v>0.30380568233573813</v>
      </c>
      <c r="T30" s="29">
        <f>+VLOOKUP($A30,RAW_OILEXPORTVAL_ITC_0318!$1:$1048576,MATCH(T$1,RAW_OILEXPORTVAL_ITC_0318!$1:$1,0),0)/VLOOKUP($A30,RAW_ALLPRODUCTS_ITC_0318!$1:$1048576,MATCH(T$1,RAW_ALLPRODUCTS_ITC_0318!$1:$1,0),0)</f>
        <v>0.31319196518425418</v>
      </c>
      <c r="U30" s="29">
        <f>+VLOOKUP($A30,RAW_OILEXPORTVAL_ITC_0318!$1:$1048576,MATCH(U$1,RAW_OILEXPORTVAL_ITC_0318!$1:$1,0),0)/VLOOKUP($A30,RAW_ALLPRODUCTS_ITC_0318!$1:$1048576,MATCH(U$1,RAW_ALLPRODUCTS_ITC_0318!$1:$1,0),0)</f>
        <v>0.21200745440282684</v>
      </c>
      <c r="V30" s="29">
        <f>+VLOOKUP($A30,RAW_OILEXPORTVAL_ITC_0318!$1:$1048576,MATCH(V$1,RAW_OILEXPORTVAL_ITC_0318!$1:$1,0),0)/VLOOKUP($A30,RAW_ALLPRODUCTS_ITC_0318!$1:$1048576,MATCH(V$1,RAW_ALLPRODUCTS_ITC_0318!$1:$1,0),0)</f>
        <v>0.25911141309598179</v>
      </c>
      <c r="W30" s="29">
        <f>+VLOOKUP($A30,RAW_OILEXPORTVAL_ITC_0318!$1:$1048576,MATCH(W$1,RAW_OILEXPORTVAL_ITC_0318!$1:$1,0),0)/VLOOKUP($A30,RAW_ALLPRODUCTS_ITC_0318!$1:$1048576,MATCH(W$1,RAW_ALLPRODUCTS_ITC_0318!$1:$1,0),0)</f>
        <v>0.26190647935245354</v>
      </c>
    </row>
    <row r="31" spans="1:23" x14ac:dyDescent="0.2">
      <c r="A31" s="17" t="s">
        <v>282</v>
      </c>
      <c r="B31" s="29">
        <f>+VLOOKUP($A31,RAW_OILEXPORTVAL_ITC_0103!$1:$1048576,MATCH(B$1,RAW_OILEXPORTVAL_ITC_0103!$1:$1,0),0)/VLOOKUP($A31,RAW_ALLPRODUCTS_ITC_0103!$1:$1048576,MATCH(B$1,RAW_ALLPRODUCTS_ITC_0103!$1:$1,0),0)</f>
        <v>0</v>
      </c>
      <c r="C31" s="29">
        <f>+VLOOKUP($A31,RAW_OILEXPORTVAL_ITC_0103!$1:$1048576,MATCH(C$1,RAW_OILEXPORTVAL_ITC_0103!$1:$1,0),0)/VLOOKUP($A31,RAW_ALLPRODUCTS_ITC_0103!$1:$1048576,MATCH(C$1,RAW_ALLPRODUCTS_ITC_0103!$1:$1,0),0)</f>
        <v>0</v>
      </c>
      <c r="D31" s="29">
        <f>+VLOOKUP($A31,RAW_OILEXPORTVAL_ITC_0318!$1:$1048576,MATCH(D$1,RAW_OILEXPORTVAL_ITC_0318!$1:$1,0),0)/VLOOKUP($A31,RAW_ALLPRODUCTS_ITC_0318!$1:$1048576,MATCH(D$1,RAW_ALLPRODUCTS_ITC_0318!$1:$1,0),0)</f>
        <v>9.0848973089689063E-5</v>
      </c>
      <c r="E31" s="29">
        <f>+VLOOKUP($A31,RAW_OILEXPORTVAL_ITC_0318!$1:$1048576,MATCH(E$1,RAW_OILEXPORTVAL_ITC_0318!$1:$1,0),0)/VLOOKUP($A31,RAW_ALLPRODUCTS_ITC_0318!$1:$1048576,MATCH(E$1,RAW_ALLPRODUCTS_ITC_0318!$1:$1,0),0)</f>
        <v>0</v>
      </c>
      <c r="F31" s="29">
        <f>+VLOOKUP($A31,RAW_OILEXPORTVAL_ITC_0318!$1:$1048576,MATCH(F$1,RAW_OILEXPORTVAL_ITC_0318!$1:$1,0),0)/VLOOKUP($A31,RAW_ALLPRODUCTS_ITC_0318!$1:$1048576,MATCH(F$1,RAW_ALLPRODUCTS_ITC_0318!$1:$1,0),0)</f>
        <v>0</v>
      </c>
      <c r="G31" s="29">
        <f>+VLOOKUP($A31,RAW_OILEXPORTVAL_ITC_0318!$1:$1048576,MATCH(G$1,RAW_OILEXPORTVAL_ITC_0318!$1:$1,0),0)/VLOOKUP($A31,RAW_ALLPRODUCTS_ITC_0318!$1:$1048576,MATCH(G$1,RAW_ALLPRODUCTS_ITC_0318!$1:$1,0),0)</f>
        <v>0</v>
      </c>
      <c r="H31" s="29">
        <f>+VLOOKUP($A31,RAW_OILEXPORTVAL_ITC_0318!$1:$1048576,MATCH(H$1,RAW_OILEXPORTVAL_ITC_0318!$1:$1,0),0)/VLOOKUP($A31,RAW_ALLPRODUCTS_ITC_0318!$1:$1048576,MATCH(H$1,RAW_ALLPRODUCTS_ITC_0318!$1:$1,0),0)</f>
        <v>0</v>
      </c>
      <c r="I31" s="29">
        <f>+VLOOKUP($A31,RAW_OILEXPORTVAL_ITC_0318!$1:$1048576,MATCH(I$1,RAW_OILEXPORTVAL_ITC_0318!$1:$1,0),0)/VLOOKUP($A31,RAW_ALLPRODUCTS_ITC_0318!$1:$1048576,MATCH(I$1,RAW_ALLPRODUCTS_ITC_0318!$1:$1,0),0)</f>
        <v>0</v>
      </c>
      <c r="J31" s="29">
        <f>+VLOOKUP($A31,RAW_OILEXPORTVAL_ITC_0318!$1:$1048576,MATCH(J$1,RAW_OILEXPORTVAL_ITC_0318!$1:$1,0),0)/VLOOKUP($A31,RAW_ALLPRODUCTS_ITC_0318!$1:$1048576,MATCH(J$1,RAW_ALLPRODUCTS_ITC_0318!$1:$1,0),0)</f>
        <v>0</v>
      </c>
      <c r="K31" s="29">
        <f>+VLOOKUP($A31,RAW_OILEXPORTVAL_ITC_0318!$1:$1048576,MATCH(K$1,RAW_OILEXPORTVAL_ITC_0318!$1:$1,0),0)/VLOOKUP($A31,RAW_ALLPRODUCTS_ITC_0318!$1:$1048576,MATCH(K$1,RAW_ALLPRODUCTS_ITC_0318!$1:$1,0),0)</f>
        <v>0</v>
      </c>
      <c r="L31" s="29">
        <f>+VLOOKUP($A31,RAW_OILEXPORTVAL_ITC_0318!$1:$1048576,MATCH(L$1,RAW_OILEXPORTVAL_ITC_0318!$1:$1,0),0)/VLOOKUP($A31,RAW_ALLPRODUCTS_ITC_0318!$1:$1048576,MATCH(L$1,RAW_ALLPRODUCTS_ITC_0318!$1:$1,0),0)</f>
        <v>0</v>
      </c>
      <c r="M31" s="29">
        <f>+VLOOKUP($A31,RAW_OILEXPORTVAL_ITC_0318!$1:$1048576,MATCH(M$1,RAW_OILEXPORTVAL_ITC_0318!$1:$1,0),0)/VLOOKUP($A31,RAW_ALLPRODUCTS_ITC_0318!$1:$1048576,MATCH(M$1,RAW_ALLPRODUCTS_ITC_0318!$1:$1,0),0)</f>
        <v>0</v>
      </c>
      <c r="N31" s="29">
        <f>+VLOOKUP($A31,RAW_OILEXPORTVAL_ITC_0318!$1:$1048576,MATCH(N$1,RAW_OILEXPORTVAL_ITC_0318!$1:$1,0),0)/VLOOKUP($A31,RAW_ALLPRODUCTS_ITC_0318!$1:$1048576,MATCH(N$1,RAW_ALLPRODUCTS_ITC_0318!$1:$1,0),0)</f>
        <v>0</v>
      </c>
      <c r="O31" s="29">
        <f>+VLOOKUP($A31,RAW_OILEXPORTVAL_ITC_0318!$1:$1048576,MATCH(O$1,RAW_OILEXPORTVAL_ITC_0318!$1:$1,0),0)/VLOOKUP($A31,RAW_ALLPRODUCTS_ITC_0318!$1:$1048576,MATCH(O$1,RAW_ALLPRODUCTS_ITC_0318!$1:$1,0),0)</f>
        <v>0</v>
      </c>
      <c r="P31" s="29">
        <f>+VLOOKUP($A31,RAW_OILEXPORTVAL_ITC_0318!$1:$1048576,MATCH(P$1,RAW_OILEXPORTVAL_ITC_0318!$1:$1,0),0)/VLOOKUP($A31,RAW_ALLPRODUCTS_ITC_0318!$1:$1048576,MATCH(P$1,RAW_ALLPRODUCTS_ITC_0318!$1:$1,0),0)</f>
        <v>0</v>
      </c>
      <c r="Q31" s="29">
        <f>+VLOOKUP($A31,RAW_OILEXPORTVAL_ITC_0318!$1:$1048576,MATCH(Q$1,RAW_OILEXPORTVAL_ITC_0318!$1:$1,0),0)/VLOOKUP($A31,RAW_ALLPRODUCTS_ITC_0318!$1:$1048576,MATCH(Q$1,RAW_ALLPRODUCTS_ITC_0318!$1:$1,0),0)</f>
        <v>0</v>
      </c>
      <c r="R31" s="29">
        <f>+VLOOKUP($A31,RAW_OILEXPORTVAL_ITC_0318!$1:$1048576,MATCH(R$1,RAW_OILEXPORTVAL_ITC_0318!$1:$1,0),0)/VLOOKUP($A31,RAW_ALLPRODUCTS_ITC_0318!$1:$1048576,MATCH(R$1,RAW_ALLPRODUCTS_ITC_0318!$1:$1,0),0)</f>
        <v>0</v>
      </c>
      <c r="S31" s="29">
        <f>+VLOOKUP($A31,RAW_OILEXPORTVAL_ITC_0318!$1:$1048576,MATCH(S$1,RAW_OILEXPORTVAL_ITC_0318!$1:$1,0),0)/VLOOKUP($A31,RAW_ALLPRODUCTS_ITC_0318!$1:$1048576,MATCH(S$1,RAW_ALLPRODUCTS_ITC_0318!$1:$1,0),0)</f>
        <v>0</v>
      </c>
      <c r="T31" s="29">
        <f>+VLOOKUP($A31,RAW_OILEXPORTVAL_ITC_0318!$1:$1048576,MATCH(T$1,RAW_OILEXPORTVAL_ITC_0318!$1:$1,0),0)/VLOOKUP($A31,RAW_ALLPRODUCTS_ITC_0318!$1:$1048576,MATCH(T$1,RAW_ALLPRODUCTS_ITC_0318!$1:$1,0),0)</f>
        <v>0</v>
      </c>
      <c r="U31" s="29">
        <f>+VLOOKUP($A31,RAW_OILEXPORTVAL_ITC_0318!$1:$1048576,MATCH(U$1,RAW_OILEXPORTVAL_ITC_0318!$1:$1,0),0)/VLOOKUP($A31,RAW_ALLPRODUCTS_ITC_0318!$1:$1048576,MATCH(U$1,RAW_ALLPRODUCTS_ITC_0318!$1:$1,0),0)</f>
        <v>0.39418428144294143</v>
      </c>
      <c r="V31" s="29">
        <f>+VLOOKUP($A31,RAW_OILEXPORTVAL_ITC_0318!$1:$1048576,MATCH(V$1,RAW_OILEXPORTVAL_ITC_0318!$1:$1,0),0)/VLOOKUP($A31,RAW_ALLPRODUCTS_ITC_0318!$1:$1048576,MATCH(V$1,RAW_ALLPRODUCTS_ITC_0318!$1:$1,0),0)</f>
        <v>0.69061889370558571</v>
      </c>
      <c r="W31" s="29">
        <f>+VLOOKUP($A31,RAW_OILEXPORTVAL_ITC_0318!$1:$1048576,MATCH(W$1,RAW_OILEXPORTVAL_ITC_0318!$1:$1,0),0)/VLOOKUP($A31,RAW_ALLPRODUCTS_ITC_0318!$1:$1048576,MATCH(W$1,RAW_ALLPRODUCTS_ITC_0318!$1:$1,0),0)</f>
        <v>0.54353863577453909</v>
      </c>
    </row>
    <row r="32" spans="1:23" x14ac:dyDescent="0.2">
      <c r="A32" s="20" t="s">
        <v>186</v>
      </c>
      <c r="B32" s="29">
        <f>+VLOOKUP($A32,RAW_OILEXPORTVAL_ITC_0103!$1:$1048576,MATCH(B$1,RAW_OILEXPORTVAL_ITC_0103!$1:$1,0),0)/VLOOKUP($A32,RAW_ALLPRODUCTS_ITC_0103!$1:$1048576,MATCH(B$1,RAW_ALLPRODUCTS_ITC_0103!$1:$1,0),0)</f>
        <v>0.86513094749884389</v>
      </c>
      <c r="C32" s="29">
        <f>+VLOOKUP($A32,RAW_OILEXPORTVAL_ITC_0103!$1:$1048576,MATCH(C$1,RAW_OILEXPORTVAL_ITC_0103!$1:$1,0),0)/VLOOKUP($A32,RAW_ALLPRODUCTS_ITC_0103!$1:$1048576,MATCH(C$1,RAW_ALLPRODUCTS_ITC_0103!$1:$1,0),0)</f>
        <v>0.90138357573822359</v>
      </c>
      <c r="D32" s="29">
        <f>+VLOOKUP($A32,RAW_OILEXPORTVAL_ITC_0318!$1:$1048576,MATCH(D$1,RAW_OILEXPORTVAL_ITC_0318!$1:$1,0),0)/VLOOKUP($A32,RAW_ALLPRODUCTS_ITC_0318!$1:$1048576,MATCH(D$1,RAW_ALLPRODUCTS_ITC_0318!$1:$1,0),0)</f>
        <v>0.89161890067614913</v>
      </c>
      <c r="E32" s="29">
        <f>+VLOOKUP($A32,RAW_OILEXPORTVAL_ITC_0318!$1:$1048576,MATCH(E$1,RAW_OILEXPORTVAL_ITC_0318!$1:$1,0),0)/VLOOKUP($A32,RAW_ALLPRODUCTS_ITC_0318!$1:$1048576,MATCH(E$1,RAW_ALLPRODUCTS_ITC_0318!$1:$1,0),0)</f>
        <v>0.92758076826655145</v>
      </c>
      <c r="F32" s="29">
        <f>+VLOOKUP($A32,RAW_OILEXPORTVAL_ITC_0318!$1:$1048576,MATCH(F$1,RAW_OILEXPORTVAL_ITC_0318!$1:$1,0),0)/VLOOKUP($A32,RAW_ALLPRODUCTS_ITC_0318!$1:$1048576,MATCH(F$1,RAW_ALLPRODUCTS_ITC_0318!$1:$1,0),0)</f>
        <v>0.92661069677704655</v>
      </c>
      <c r="G32" s="29">
        <f>+VLOOKUP($A32,RAW_OILEXPORTVAL_ITC_0318!$1:$1048576,MATCH(G$1,RAW_OILEXPORTVAL_ITC_0318!$1:$1,0),0)/VLOOKUP($A32,RAW_ALLPRODUCTS_ITC_0318!$1:$1048576,MATCH(G$1,RAW_ALLPRODUCTS_ITC_0318!$1:$1,0),0)</f>
        <v>0.91557619083701947</v>
      </c>
      <c r="H32" s="29">
        <f>+VLOOKUP($A32,RAW_OILEXPORTVAL_ITC_0318!$1:$1048576,MATCH(H$1,RAW_OILEXPORTVAL_ITC_0318!$1:$1,0),0)/VLOOKUP($A32,RAW_ALLPRODUCTS_ITC_0318!$1:$1048576,MATCH(H$1,RAW_ALLPRODUCTS_ITC_0318!$1:$1,0),0)</f>
        <v>0.84793200487127385</v>
      </c>
      <c r="I32" s="29">
        <f>+VLOOKUP($A32,RAW_OILEXPORTVAL_ITC_0318!$1:$1048576,MATCH(I$1,RAW_OILEXPORTVAL_ITC_0318!$1:$1,0),0)/VLOOKUP($A32,RAW_ALLPRODUCTS_ITC_0318!$1:$1048576,MATCH(I$1,RAW_ALLPRODUCTS_ITC_0318!$1:$1,0),0)</f>
        <v>0.7584202010097566</v>
      </c>
      <c r="J32" s="29">
        <f>+VLOOKUP($A32,RAW_OILEXPORTVAL_ITC_0318!$1:$1048576,MATCH(J$1,RAW_OILEXPORTVAL_ITC_0318!$1:$1,0),0)/VLOOKUP($A32,RAW_ALLPRODUCTS_ITC_0318!$1:$1048576,MATCH(J$1,RAW_ALLPRODUCTS_ITC_0318!$1:$1,0),0)</f>
        <v>0.69487639964642234</v>
      </c>
      <c r="K32" s="29">
        <f>+VLOOKUP($A32,RAW_OILEXPORTVAL_ITC_0318!$1:$1048576,MATCH(K$1,RAW_OILEXPORTVAL_ITC_0318!$1:$1,0),0)/VLOOKUP($A32,RAW_ALLPRODUCTS_ITC_0318!$1:$1048576,MATCH(K$1,RAW_ALLPRODUCTS_ITC_0318!$1:$1,0),0)</f>
        <v>0.74133454404380694</v>
      </c>
      <c r="L32" s="29">
        <f>+VLOOKUP($A32,RAW_OILEXPORTVAL_ITC_0318!$1:$1048576,MATCH(L$1,RAW_OILEXPORTVAL_ITC_0318!$1:$1,0),0)/VLOOKUP($A32,RAW_ALLPRODUCTS_ITC_0318!$1:$1048576,MATCH(L$1,RAW_ALLPRODUCTS_ITC_0318!$1:$1,0),0)</f>
        <v>0.71175365234120436</v>
      </c>
      <c r="M32" s="29">
        <f>+VLOOKUP($A32,RAW_OILEXPORTVAL_ITC_0318!$1:$1048576,MATCH(M$1,RAW_OILEXPORTVAL_ITC_0318!$1:$1,0),0)/VLOOKUP($A32,RAW_ALLPRODUCTS_ITC_0318!$1:$1048576,MATCH(M$1,RAW_ALLPRODUCTS_ITC_0318!$1:$1,0),0)</f>
        <v>0.72969639843182255</v>
      </c>
      <c r="N32" s="29">
        <f>+VLOOKUP($A32,RAW_OILEXPORTVAL_ITC_0318!$1:$1048576,MATCH(N$1,RAW_OILEXPORTVAL_ITC_0318!$1:$1,0),0)/VLOOKUP($A32,RAW_ALLPRODUCTS_ITC_0318!$1:$1048576,MATCH(N$1,RAW_ALLPRODUCTS_ITC_0318!$1:$1,0),0)</f>
        <v>0.66848551783873</v>
      </c>
      <c r="O32" s="29">
        <f>+VLOOKUP($A32,RAW_OILEXPORTVAL_ITC_0318!$1:$1048576,MATCH(O$1,RAW_OILEXPORTVAL_ITC_0318!$1:$1,0),0)/VLOOKUP($A32,RAW_ALLPRODUCTS_ITC_0318!$1:$1048576,MATCH(O$1,RAW_ALLPRODUCTS_ITC_0318!$1:$1,0),0)</f>
        <v>0.68126484677806853</v>
      </c>
      <c r="P32" s="29">
        <f>+VLOOKUP($A32,RAW_OILEXPORTVAL_ITC_0318!$1:$1048576,MATCH(P$1,RAW_OILEXPORTVAL_ITC_0318!$1:$1,0),0)/VLOOKUP($A32,RAW_ALLPRODUCTS_ITC_0318!$1:$1048576,MATCH(P$1,RAW_ALLPRODUCTS_ITC_0318!$1:$1,0),0)</f>
        <v>0.6707421462878782</v>
      </c>
      <c r="Q32" s="29">
        <f>+VLOOKUP($A32,RAW_OILEXPORTVAL_ITC_0318!$1:$1048576,MATCH(Q$1,RAW_OILEXPORTVAL_ITC_0318!$1:$1,0),0)/VLOOKUP($A32,RAW_ALLPRODUCTS_ITC_0318!$1:$1048576,MATCH(Q$1,RAW_ALLPRODUCTS_ITC_0318!$1:$1,0),0)</f>
        <v>0.67978737311604687</v>
      </c>
      <c r="R32" s="29">
        <f>+VLOOKUP($A32,RAW_OILEXPORTVAL_ITC_0318!$1:$1048576,MATCH(R$1,RAW_OILEXPORTVAL_ITC_0318!$1:$1,0),0)/VLOOKUP($A32,RAW_ALLPRODUCTS_ITC_0318!$1:$1048576,MATCH(R$1,RAW_ALLPRODUCTS_ITC_0318!$1:$1,0),0)</f>
        <v>0.65442782612342154</v>
      </c>
      <c r="S32" s="29">
        <f>+VLOOKUP($A32,RAW_OILEXPORTVAL_ITC_0318!$1:$1048576,MATCH(S$1,RAW_OILEXPORTVAL_ITC_0318!$1:$1,0),0)/VLOOKUP($A32,RAW_ALLPRODUCTS_ITC_0318!$1:$1048576,MATCH(S$1,RAW_ALLPRODUCTS_ITC_0318!$1:$1,0),0)</f>
        <v>0.63406699259454158</v>
      </c>
      <c r="T32" s="29">
        <f>+VLOOKUP($A32,RAW_OILEXPORTVAL_ITC_0318!$1:$1048576,MATCH(T$1,RAW_OILEXPORTVAL_ITC_0318!$1:$1,0),0)/VLOOKUP($A32,RAW_ALLPRODUCTS_ITC_0318!$1:$1048576,MATCH(T$1,RAW_ALLPRODUCTS_ITC_0318!$1:$1,0),0)</f>
        <v>0.67333254763459593</v>
      </c>
      <c r="U32" s="29">
        <f>+VLOOKUP($A32,RAW_OILEXPORTVAL_ITC_0318!$1:$1048576,MATCH(U$1,RAW_OILEXPORTVAL_ITC_0318!$1:$1,0),0)/VLOOKUP($A32,RAW_ALLPRODUCTS_ITC_0318!$1:$1048576,MATCH(U$1,RAW_ALLPRODUCTS_ITC_0318!$1:$1,0),0)</f>
        <v>0.68653946109913</v>
      </c>
      <c r="V32" s="29">
        <f>+VLOOKUP($A32,RAW_OILEXPORTVAL_ITC_0318!$1:$1048576,MATCH(V$1,RAW_OILEXPORTVAL_ITC_0318!$1:$1,0),0)/VLOOKUP($A32,RAW_ALLPRODUCTS_ITC_0318!$1:$1048576,MATCH(V$1,RAW_ALLPRODUCTS_ITC_0318!$1:$1,0),0)</f>
        <v>0.6006469639636548</v>
      </c>
      <c r="W32" s="29">
        <f>+VLOOKUP($A32,RAW_OILEXPORTVAL_ITC_0318!$1:$1048576,MATCH(W$1,RAW_OILEXPORTVAL_ITC_0318!$1:$1,0),0)/VLOOKUP($A32,RAW_ALLPRODUCTS_ITC_0318!$1:$1048576,MATCH(W$1,RAW_ALLPRODUCTS_ITC_0318!$1:$1,0),0)</f>
        <v>0.41904574099361908</v>
      </c>
    </row>
    <row r="33" spans="1:23" x14ac:dyDescent="0.2">
      <c r="A33" s="17" t="s">
        <v>123</v>
      </c>
      <c r="B33" s="29">
        <f>+VLOOKUP($A33,RAW_OILEXPORTVAL_ITC_0103!$1:$1048576,MATCH(B$1,RAW_OILEXPORTVAL_ITC_0103!$1:$1,0),0)/VLOOKUP($A33,RAW_ALLPRODUCTS_ITC_0103!$1:$1048576,MATCH(B$1,RAW_ALLPRODUCTS_ITC_0103!$1:$1,0),0)</f>
        <v>0</v>
      </c>
      <c r="C33" s="29">
        <f>+VLOOKUP($A33,RAW_OILEXPORTVAL_ITC_0103!$1:$1048576,MATCH(C$1,RAW_OILEXPORTVAL_ITC_0103!$1:$1,0),0)/VLOOKUP($A33,RAW_ALLPRODUCTS_ITC_0103!$1:$1048576,MATCH(C$1,RAW_ALLPRODUCTS_ITC_0103!$1:$1,0),0)</f>
        <v>3.2481433907664142E-4</v>
      </c>
      <c r="D33" s="29">
        <f>+VLOOKUP($A33,RAW_OILEXPORTVAL_ITC_0318!$1:$1048576,MATCH(D$1,RAW_OILEXPORTVAL_ITC_0318!$1:$1,0),0)/VLOOKUP($A33,RAW_ALLPRODUCTS_ITC_0318!$1:$1048576,MATCH(D$1,RAW_ALLPRODUCTS_ITC_0318!$1:$1,0),0)</f>
        <v>0.16286950841090969</v>
      </c>
      <c r="E33" s="29">
        <f>+VLOOKUP($A33,RAW_OILEXPORTVAL_ITC_0318!$1:$1048576,MATCH(E$1,RAW_OILEXPORTVAL_ITC_0318!$1:$1,0),0)/VLOOKUP($A33,RAW_ALLPRODUCTS_ITC_0318!$1:$1048576,MATCH(E$1,RAW_ALLPRODUCTS_ITC_0318!$1:$1,0),0)</f>
        <v>0.83055009221415599</v>
      </c>
      <c r="F33" s="29">
        <f>+VLOOKUP($A33,RAW_OILEXPORTVAL_ITC_0318!$1:$1048576,MATCH(F$1,RAW_OILEXPORTVAL_ITC_0318!$1:$1,0),0)/VLOOKUP($A33,RAW_ALLPRODUCTS_ITC_0318!$1:$1048576,MATCH(F$1,RAW_ALLPRODUCTS_ITC_0318!$1:$1,0),0)</f>
        <v>0.73395252439254932</v>
      </c>
      <c r="G33" s="29">
        <f>+VLOOKUP($A33,RAW_OILEXPORTVAL_ITC_0318!$1:$1048576,MATCH(G$1,RAW_OILEXPORTVAL_ITC_0318!$1:$1,0),0)/VLOOKUP($A33,RAW_ALLPRODUCTS_ITC_0318!$1:$1048576,MATCH(G$1,RAW_ALLPRODUCTS_ITC_0318!$1:$1,0),0)</f>
        <v>0.90565310618673511</v>
      </c>
      <c r="H33" s="29">
        <f>+VLOOKUP($A33,RAW_OILEXPORTVAL_ITC_0318!$1:$1048576,MATCH(H$1,RAW_OILEXPORTVAL_ITC_0318!$1:$1,0),0)/VLOOKUP($A33,RAW_ALLPRODUCTS_ITC_0318!$1:$1048576,MATCH(H$1,RAW_ALLPRODUCTS_ITC_0318!$1:$1,0),0)</f>
        <v>0.94634120154607204</v>
      </c>
      <c r="I33" s="29">
        <f>+VLOOKUP($A33,RAW_OILEXPORTVAL_ITC_0318!$1:$1048576,MATCH(I$1,RAW_OILEXPORTVAL_ITC_0318!$1:$1,0),0)/VLOOKUP($A33,RAW_ALLPRODUCTS_ITC_0318!$1:$1048576,MATCH(I$1,RAW_ALLPRODUCTS_ITC_0318!$1:$1,0),0)</f>
        <v>0.94013505802321851</v>
      </c>
      <c r="J33" s="29">
        <f>+VLOOKUP($A33,RAW_OILEXPORTVAL_ITC_0318!$1:$1048576,MATCH(J$1,RAW_OILEXPORTVAL_ITC_0318!$1:$1,0),0)/VLOOKUP($A33,RAW_ALLPRODUCTS_ITC_0318!$1:$1048576,MATCH(J$1,RAW_ALLPRODUCTS_ITC_0318!$1:$1,0),0)</f>
        <v>0.90289166312829328</v>
      </c>
      <c r="K33" s="29">
        <f>+VLOOKUP($A33,RAW_OILEXPORTVAL_ITC_0318!$1:$1048576,MATCH(K$1,RAW_OILEXPORTVAL_ITC_0318!$1:$1,0),0)/VLOOKUP($A33,RAW_ALLPRODUCTS_ITC_0318!$1:$1048576,MATCH(K$1,RAW_ALLPRODUCTS_ITC_0318!$1:$1,0),0)</f>
        <v>0.79792480924634768</v>
      </c>
      <c r="L33" s="29">
        <f>+VLOOKUP($A33,RAW_OILEXPORTVAL_ITC_0318!$1:$1048576,MATCH(L$1,RAW_OILEXPORTVAL_ITC_0318!$1:$1,0),0)/VLOOKUP($A33,RAW_ALLPRODUCTS_ITC_0318!$1:$1048576,MATCH(L$1,RAW_ALLPRODUCTS_ITC_0318!$1:$1,0),0)</f>
        <v>0.95268691740106537</v>
      </c>
      <c r="M33" s="29">
        <f>+VLOOKUP($A33,RAW_OILEXPORTVAL_ITC_0318!$1:$1048576,MATCH(M$1,RAW_OILEXPORTVAL_ITC_0318!$1:$1,0),0)/VLOOKUP($A33,RAW_ALLPRODUCTS_ITC_0318!$1:$1048576,MATCH(M$1,RAW_ALLPRODUCTS_ITC_0318!$1:$1,0),0)</f>
        <v>0.82370432321655707</v>
      </c>
      <c r="N33" s="29">
        <f>+VLOOKUP($A33,RAW_OILEXPORTVAL_ITC_0318!$1:$1048576,MATCH(N$1,RAW_OILEXPORTVAL_ITC_0318!$1:$1,0),0)/VLOOKUP($A33,RAW_ALLPRODUCTS_ITC_0318!$1:$1048576,MATCH(N$1,RAW_ALLPRODUCTS_ITC_0318!$1:$1,0),0)</f>
        <v>0.93306855493342078</v>
      </c>
      <c r="O33" s="29">
        <f>+VLOOKUP($A33,RAW_OILEXPORTVAL_ITC_0318!$1:$1048576,MATCH(O$1,RAW_OILEXPORTVAL_ITC_0318!$1:$1,0),0)/VLOOKUP($A33,RAW_ALLPRODUCTS_ITC_0318!$1:$1048576,MATCH(O$1,RAW_ALLPRODUCTS_ITC_0318!$1:$1,0),0)</f>
        <v>0.90089641308890245</v>
      </c>
      <c r="P33" s="29">
        <f>+VLOOKUP($A33,RAW_OILEXPORTVAL_ITC_0318!$1:$1048576,MATCH(P$1,RAW_OILEXPORTVAL_ITC_0318!$1:$1,0),0)/VLOOKUP($A33,RAW_ALLPRODUCTS_ITC_0318!$1:$1048576,MATCH(P$1,RAW_ALLPRODUCTS_ITC_0318!$1:$1,0),0)</f>
        <v>0.89492122084232695</v>
      </c>
      <c r="Q33" s="29">
        <f>+VLOOKUP($A33,RAW_OILEXPORTVAL_ITC_0318!$1:$1048576,MATCH(Q$1,RAW_OILEXPORTVAL_ITC_0318!$1:$1,0),0)/VLOOKUP($A33,RAW_ALLPRODUCTS_ITC_0318!$1:$1048576,MATCH(Q$1,RAW_ALLPRODUCTS_ITC_0318!$1:$1,0),0)</f>
        <v>0.83461750039079885</v>
      </c>
      <c r="R33" s="29">
        <f>+VLOOKUP($A33,RAW_OILEXPORTVAL_ITC_0318!$1:$1048576,MATCH(R$1,RAW_OILEXPORTVAL_ITC_0318!$1:$1,0),0)/VLOOKUP($A33,RAW_ALLPRODUCTS_ITC_0318!$1:$1048576,MATCH(R$1,RAW_ALLPRODUCTS_ITC_0318!$1:$1,0),0)</f>
        <v>0.85892083050694412</v>
      </c>
      <c r="S33" s="29">
        <f>+VLOOKUP($A33,RAW_OILEXPORTVAL_ITC_0318!$1:$1048576,MATCH(S$1,RAW_OILEXPORTVAL_ITC_0318!$1:$1,0),0)/VLOOKUP($A33,RAW_ALLPRODUCTS_ITC_0318!$1:$1048576,MATCH(S$1,RAW_ALLPRODUCTS_ITC_0318!$1:$1,0),0)</f>
        <v>0.87306700461236941</v>
      </c>
      <c r="T33" s="29">
        <f>+VLOOKUP($A33,RAW_OILEXPORTVAL_ITC_0318!$1:$1048576,MATCH(T$1,RAW_OILEXPORTVAL_ITC_0318!$1:$1,0),0)/VLOOKUP($A33,RAW_ALLPRODUCTS_ITC_0318!$1:$1048576,MATCH(T$1,RAW_ALLPRODUCTS_ITC_0318!$1:$1,0),0)</f>
        <v>0.75371689503176087</v>
      </c>
      <c r="U33" s="29">
        <f>+VLOOKUP($A33,RAW_OILEXPORTVAL_ITC_0318!$1:$1048576,MATCH(U$1,RAW_OILEXPORTVAL_ITC_0318!$1:$1,0),0)/VLOOKUP($A33,RAW_ALLPRODUCTS_ITC_0318!$1:$1048576,MATCH(U$1,RAW_ALLPRODUCTS_ITC_0318!$1:$1,0),0)</f>
        <v>0.79593159880536646</v>
      </c>
      <c r="V33" s="29">
        <f>+VLOOKUP($A33,RAW_OILEXPORTVAL_ITC_0318!$1:$1048576,MATCH(V$1,RAW_OILEXPORTVAL_ITC_0318!$1:$1,0),0)/VLOOKUP($A33,RAW_ALLPRODUCTS_ITC_0318!$1:$1048576,MATCH(V$1,RAW_ALLPRODUCTS_ITC_0318!$1:$1,0),0)</f>
        <v>0.6864069192288611</v>
      </c>
      <c r="W33" s="29">
        <f>+VLOOKUP($A33,RAW_OILEXPORTVAL_ITC_0318!$1:$1048576,MATCH(W$1,RAW_OILEXPORTVAL_ITC_0318!$1:$1,0),0)/VLOOKUP($A33,RAW_ALLPRODUCTS_ITC_0318!$1:$1048576,MATCH(W$1,RAW_ALLPRODUCTS_ITC_0318!$1:$1,0),0)</f>
        <v>0.77497966303810695</v>
      </c>
    </row>
    <row r="34" spans="1:23" x14ac:dyDescent="0.2">
      <c r="A34" s="20" t="s">
        <v>180</v>
      </c>
      <c r="B34" s="29">
        <f>+VLOOKUP($A34,RAW_OILEXPORTVAL_ITC_0103!$1:$1048576,MATCH(B$1,RAW_OILEXPORTVAL_ITC_0103!$1:$1,0),0)/VLOOKUP($A34,RAW_ALLPRODUCTS_ITC_0103!$1:$1048576,MATCH(B$1,RAW_ALLPRODUCTS_ITC_0103!$1:$1,0),0)</f>
        <v>7.1458448145370029E-2</v>
      </c>
      <c r="C34" s="29">
        <f>+VLOOKUP($A34,RAW_OILEXPORTVAL_ITC_0103!$1:$1048576,MATCH(C$1,RAW_OILEXPORTVAL_ITC_0103!$1:$1,0),0)/VLOOKUP($A34,RAW_ALLPRODUCTS_ITC_0103!$1:$1048576,MATCH(C$1,RAW_ALLPRODUCTS_ITC_0103!$1:$1,0),0)</f>
        <v>6.762951180842959E-2</v>
      </c>
      <c r="D34" s="29">
        <f>+VLOOKUP($A34,RAW_OILEXPORTVAL_ITC_0318!$1:$1048576,MATCH(D$1,RAW_OILEXPORTVAL_ITC_0318!$1:$1,0),0)/VLOOKUP($A34,RAW_ALLPRODUCTS_ITC_0318!$1:$1048576,MATCH(D$1,RAW_ALLPRODUCTS_ITC_0318!$1:$1,0),0)</f>
        <v>5.5351139427565928E-2</v>
      </c>
      <c r="E34" s="29">
        <f>+VLOOKUP($A34,RAW_OILEXPORTVAL_ITC_0318!$1:$1048576,MATCH(E$1,RAW_OILEXPORTVAL_ITC_0318!$1:$1,0),0)/VLOOKUP($A34,RAW_ALLPRODUCTS_ITC_0318!$1:$1048576,MATCH(E$1,RAW_ALLPRODUCTS_ITC_0318!$1:$1,0),0)</f>
        <v>5.2479355306944551E-2</v>
      </c>
      <c r="F34" s="29">
        <f>+VLOOKUP($A34,RAW_OILEXPORTVAL_ITC_0318!$1:$1048576,MATCH(F$1,RAW_OILEXPORTVAL_ITC_0318!$1:$1,0),0)/VLOOKUP($A34,RAW_ALLPRODUCTS_ITC_0318!$1:$1048576,MATCH(F$1,RAW_ALLPRODUCTS_ITC_0318!$1:$1,0),0)</f>
        <v>4.8350101197099787E-2</v>
      </c>
      <c r="G34" s="29">
        <f>+VLOOKUP($A34,RAW_OILEXPORTVAL_ITC_0318!$1:$1048576,MATCH(G$1,RAW_OILEXPORTVAL_ITC_0318!$1:$1,0),0)/VLOOKUP($A34,RAW_ALLPRODUCTS_ITC_0318!$1:$1048576,MATCH(G$1,RAW_ALLPRODUCTS_ITC_0318!$1:$1,0),0)</f>
        <v>6.4443322478347789E-2</v>
      </c>
      <c r="H34" s="29">
        <f>+VLOOKUP($A34,RAW_OILEXPORTVAL_ITC_0318!$1:$1048576,MATCH(H$1,RAW_OILEXPORTVAL_ITC_0318!$1:$1,0),0)/VLOOKUP($A34,RAW_ALLPRODUCTS_ITC_0318!$1:$1048576,MATCH(H$1,RAW_ALLPRODUCTS_ITC_0318!$1:$1,0),0)</f>
        <v>6.4979781688627183E-2</v>
      </c>
      <c r="I34" s="29">
        <f>+VLOOKUP($A34,RAW_OILEXPORTVAL_ITC_0318!$1:$1048576,MATCH(I$1,RAW_OILEXPORTVAL_ITC_0318!$1:$1,0),0)/VLOOKUP($A34,RAW_ALLPRODUCTS_ITC_0318!$1:$1048576,MATCH(I$1,RAW_ALLPRODUCTS_ITC_0318!$1:$1,0),0)</f>
        <v>8.3667129837122295E-2</v>
      </c>
      <c r="J34" s="29">
        <f>+VLOOKUP($A34,RAW_OILEXPORTVAL_ITC_0318!$1:$1048576,MATCH(J$1,RAW_OILEXPORTVAL_ITC_0318!$1:$1,0),0)/VLOOKUP($A34,RAW_ALLPRODUCTS_ITC_0318!$1:$1048576,MATCH(J$1,RAW_ALLPRODUCTS_ITC_0318!$1:$1,0),0)</f>
        <v>6.4992602640912736E-2</v>
      </c>
      <c r="K34" s="29">
        <f>+VLOOKUP($A34,RAW_OILEXPORTVAL_ITC_0318!$1:$1048576,MATCH(K$1,RAW_OILEXPORTVAL_ITC_0318!$1:$1,0),0)/VLOOKUP($A34,RAW_ALLPRODUCTS_ITC_0318!$1:$1048576,MATCH(K$1,RAW_ALLPRODUCTS_ITC_0318!$1:$1,0),0)</f>
        <v>6.7504369995316699E-2</v>
      </c>
      <c r="L34" s="29">
        <f>+VLOOKUP($A34,RAW_OILEXPORTVAL_ITC_0318!$1:$1048576,MATCH(L$1,RAW_OILEXPORTVAL_ITC_0318!$1:$1,0),0)/VLOOKUP($A34,RAW_ALLPRODUCTS_ITC_0318!$1:$1048576,MATCH(L$1,RAW_ALLPRODUCTS_ITC_0318!$1:$1,0),0)</f>
        <v>9.5431926584264123E-2</v>
      </c>
      <c r="M34" s="29">
        <f>+VLOOKUP($A34,RAW_OILEXPORTVAL_ITC_0318!$1:$1048576,MATCH(M$1,RAW_OILEXPORTVAL_ITC_0318!$1:$1,0),0)/VLOOKUP($A34,RAW_ALLPRODUCTS_ITC_0318!$1:$1048576,MATCH(M$1,RAW_ALLPRODUCTS_ITC_0318!$1:$1,0),0)</f>
        <v>0.10275168723832738</v>
      </c>
      <c r="N34" s="29">
        <f>+VLOOKUP($A34,RAW_OILEXPORTVAL_ITC_0318!$1:$1048576,MATCH(N$1,RAW_OILEXPORTVAL_ITC_0318!$1:$1,0),0)/VLOOKUP($A34,RAW_ALLPRODUCTS_ITC_0318!$1:$1048576,MATCH(N$1,RAW_ALLPRODUCTS_ITC_0318!$1:$1,0),0)</f>
        <v>0.1063096535443101</v>
      </c>
      <c r="O34" s="29">
        <f>+VLOOKUP($A34,RAW_OILEXPORTVAL_ITC_0318!$1:$1048576,MATCH(O$1,RAW_OILEXPORTVAL_ITC_0318!$1:$1,0),0)/VLOOKUP($A34,RAW_ALLPRODUCTS_ITC_0318!$1:$1048576,MATCH(O$1,RAW_ALLPRODUCTS_ITC_0318!$1:$1,0),0)</f>
        <v>0.11377270254178359</v>
      </c>
      <c r="P34" s="29">
        <f>+VLOOKUP($A34,RAW_OILEXPORTVAL_ITC_0318!$1:$1048576,MATCH(P$1,RAW_OILEXPORTVAL_ITC_0318!$1:$1,0),0)/VLOOKUP($A34,RAW_ALLPRODUCTS_ITC_0318!$1:$1048576,MATCH(P$1,RAW_ALLPRODUCTS_ITC_0318!$1:$1,0),0)</f>
        <v>9.0746992489148748E-2</v>
      </c>
      <c r="Q34" s="29">
        <f>+VLOOKUP($A34,RAW_OILEXPORTVAL_ITC_0318!$1:$1048576,MATCH(Q$1,RAW_OILEXPORTVAL_ITC_0318!$1:$1,0),0)/VLOOKUP($A34,RAW_ALLPRODUCTS_ITC_0318!$1:$1048576,MATCH(Q$1,RAW_ALLPRODUCTS_ITC_0318!$1:$1,0),0)</f>
        <v>7.8704477345051135E-2</v>
      </c>
      <c r="R34" s="29">
        <f>+VLOOKUP($A34,RAW_OILEXPORTVAL_ITC_0318!$1:$1048576,MATCH(R$1,RAW_OILEXPORTVAL_ITC_0318!$1:$1,0),0)/VLOOKUP($A34,RAW_ALLPRODUCTS_ITC_0318!$1:$1048576,MATCH(R$1,RAW_ALLPRODUCTS_ITC_0318!$1:$1,0),0)</f>
        <v>7.9674130755202813E-2</v>
      </c>
      <c r="S34" s="29">
        <f>+VLOOKUP($A34,RAW_OILEXPORTVAL_ITC_0318!$1:$1048576,MATCH(S$1,RAW_OILEXPORTVAL_ITC_0318!$1:$1,0),0)/VLOOKUP($A34,RAW_ALLPRODUCTS_ITC_0318!$1:$1048576,MATCH(S$1,RAW_ALLPRODUCTS_ITC_0318!$1:$1,0),0)</f>
        <v>7.2814670887759822E-2</v>
      </c>
      <c r="T34" s="29">
        <f>+VLOOKUP($A34,RAW_OILEXPORTVAL_ITC_0318!$1:$1048576,MATCH(T$1,RAW_OILEXPORTVAL_ITC_0318!$1:$1,0),0)/VLOOKUP($A34,RAW_ALLPRODUCTS_ITC_0318!$1:$1048576,MATCH(T$1,RAW_ALLPRODUCTS_ITC_0318!$1:$1,0),0)</f>
        <v>6.2947085568930125E-2</v>
      </c>
      <c r="U34" s="29">
        <f>+VLOOKUP($A34,RAW_OILEXPORTVAL_ITC_0318!$1:$1048576,MATCH(U$1,RAW_OILEXPORTVAL_ITC_0318!$1:$1,0),0)/VLOOKUP($A34,RAW_ALLPRODUCTS_ITC_0318!$1:$1048576,MATCH(U$1,RAW_ALLPRODUCTS_ITC_0318!$1:$1,0),0)</f>
        <v>4.4667444460956669E-2</v>
      </c>
      <c r="V34" s="29">
        <f>+VLOOKUP($A34,RAW_OILEXPORTVAL_ITC_0318!$1:$1048576,MATCH(V$1,RAW_OILEXPORTVAL_ITC_0318!$1:$1,0),0)/VLOOKUP($A34,RAW_ALLPRODUCTS_ITC_0318!$1:$1048576,MATCH(V$1,RAW_ALLPRODUCTS_ITC_0318!$1:$1,0),0)</f>
        <v>7.164854817871999E-2</v>
      </c>
      <c r="W34" s="29">
        <f>+VLOOKUP($A34,RAW_OILEXPORTVAL_ITC_0318!$1:$1048576,MATCH(W$1,RAW_OILEXPORTVAL_ITC_0318!$1:$1,0),0)/VLOOKUP($A34,RAW_ALLPRODUCTS_ITC_0318!$1:$1048576,MATCH(W$1,RAW_ALLPRODUCTS_ITC_0318!$1:$1,0),0)</f>
        <v>6.1540540356987361E-2</v>
      </c>
    </row>
    <row r="35" spans="1:23" x14ac:dyDescent="0.2">
      <c r="A35" s="17" t="s">
        <v>111</v>
      </c>
      <c r="B35" s="29">
        <f>+VLOOKUP($A35,RAW_OILEXPORTVAL_ITC_0103!$1:$1048576,MATCH(B$1,RAW_OILEXPORTVAL_ITC_0103!$1:$1,0),0)/VLOOKUP($A35,RAW_ALLPRODUCTS_ITC_0103!$1:$1048576,MATCH(B$1,RAW_ALLPRODUCTS_ITC_0103!$1:$1,0),0)</f>
        <v>0.4627359715112091</v>
      </c>
      <c r="C35" s="29">
        <f>+VLOOKUP($A35,RAW_OILEXPORTVAL_ITC_0103!$1:$1048576,MATCH(C$1,RAW_OILEXPORTVAL_ITC_0103!$1:$1,0),0)/VLOOKUP($A35,RAW_ALLPRODUCTS_ITC_0103!$1:$1048576,MATCH(C$1,RAW_ALLPRODUCTS_ITC_0103!$1:$1,0),0)</f>
        <v>0.45766897478753793</v>
      </c>
      <c r="D35" s="29">
        <f>+VLOOKUP($A35,RAW_OILEXPORTVAL_ITC_0318!$1:$1048576,MATCH(D$1,RAW_OILEXPORTVAL_ITC_0318!$1:$1,0),0)/VLOOKUP($A35,RAW_ALLPRODUCTS_ITC_0318!$1:$1048576,MATCH(D$1,RAW_ALLPRODUCTS_ITC_0318!$1:$1,0),0)</f>
        <v>0.43948987102201037</v>
      </c>
      <c r="E35" s="29">
        <f>+VLOOKUP($A35,RAW_OILEXPORTVAL_ITC_0318!$1:$1048576,MATCH(E$1,RAW_OILEXPORTVAL_ITC_0318!$1:$1,0),0)/VLOOKUP($A35,RAW_ALLPRODUCTS_ITC_0318!$1:$1048576,MATCH(E$1,RAW_ALLPRODUCTS_ITC_0318!$1:$1,0),0)</f>
        <v>0.41129264741626365</v>
      </c>
      <c r="F35" s="29">
        <f>+VLOOKUP($A35,RAW_OILEXPORTVAL_ITC_0318!$1:$1048576,MATCH(F$1,RAW_OILEXPORTVAL_ITC_0318!$1:$1,0),0)/VLOOKUP($A35,RAW_ALLPRODUCTS_ITC_0318!$1:$1048576,MATCH(F$1,RAW_ALLPRODUCTS_ITC_0318!$1:$1,0),0)</f>
        <v>0.43806919405824857</v>
      </c>
      <c r="G35" s="29">
        <f>+VLOOKUP($A35,RAW_OILEXPORTVAL_ITC_0318!$1:$1048576,MATCH(G$1,RAW_OILEXPORTVAL_ITC_0318!$1:$1,0),0)/VLOOKUP($A35,RAW_ALLPRODUCTS_ITC_0318!$1:$1048576,MATCH(G$1,RAW_ALLPRODUCTS_ITC_0318!$1:$1,0),0)</f>
        <v>0.49818505656494483</v>
      </c>
      <c r="H35" s="29">
        <f>+VLOOKUP($A35,RAW_OILEXPORTVAL_ITC_0318!$1:$1048576,MATCH(H$1,RAW_OILEXPORTVAL_ITC_0318!$1:$1,0),0)/VLOOKUP($A35,RAW_ALLPRODUCTS_ITC_0318!$1:$1048576,MATCH(H$1,RAW_ALLPRODUCTS_ITC_0318!$1:$1,0),0)</f>
        <v>0.4351709114291219</v>
      </c>
      <c r="I35" s="29">
        <f>+VLOOKUP($A35,RAW_OILEXPORTVAL_ITC_0318!$1:$1048576,MATCH(I$1,RAW_OILEXPORTVAL_ITC_0318!$1:$1,0),0)/VLOOKUP($A35,RAW_ALLPRODUCTS_ITC_0318!$1:$1048576,MATCH(I$1,RAW_ALLPRODUCTS_ITC_0318!$1:$1,0),0)</f>
        <v>6.1126763742236904E-6</v>
      </c>
      <c r="J35" s="29">
        <f>+VLOOKUP($A35,RAW_OILEXPORTVAL_ITC_0318!$1:$1048576,MATCH(J$1,RAW_OILEXPORTVAL_ITC_0318!$1:$1,0),0)/VLOOKUP($A35,RAW_ALLPRODUCTS_ITC_0318!$1:$1048576,MATCH(J$1,RAW_ALLPRODUCTS_ITC_0318!$1:$1,0),0)</f>
        <v>2.88615614797438E-6</v>
      </c>
      <c r="K35" s="29">
        <f>+VLOOKUP($A35,RAW_OILEXPORTVAL_ITC_0318!$1:$1048576,MATCH(K$1,RAW_OILEXPORTVAL_ITC_0318!$1:$1,0),0)/VLOOKUP($A35,RAW_ALLPRODUCTS_ITC_0318!$1:$1048576,MATCH(K$1,RAW_ALLPRODUCTS_ITC_0318!$1:$1,0),0)</f>
        <v>0.3650077234800756</v>
      </c>
      <c r="L35" s="29">
        <f>+VLOOKUP($A35,RAW_OILEXPORTVAL_ITC_0318!$1:$1048576,MATCH(L$1,RAW_OILEXPORTVAL_ITC_0318!$1:$1,0),0)/VLOOKUP($A35,RAW_ALLPRODUCTS_ITC_0318!$1:$1048576,MATCH(L$1,RAW_ALLPRODUCTS_ITC_0318!$1:$1,0),0)</f>
        <v>4.1911421607479979E-6</v>
      </c>
      <c r="M35" s="29">
        <f>+VLOOKUP($A35,RAW_OILEXPORTVAL_ITC_0318!$1:$1048576,MATCH(M$1,RAW_OILEXPORTVAL_ITC_0318!$1:$1,0),0)/VLOOKUP($A35,RAW_ALLPRODUCTS_ITC_0318!$1:$1048576,MATCH(M$1,RAW_ALLPRODUCTS_ITC_0318!$1:$1,0),0)</f>
        <v>0.42902904129866309</v>
      </c>
      <c r="N35" s="29">
        <f>+VLOOKUP($A35,RAW_OILEXPORTVAL_ITC_0318!$1:$1048576,MATCH(N$1,RAW_OILEXPORTVAL_ITC_0318!$1:$1,0),0)/VLOOKUP($A35,RAW_ALLPRODUCTS_ITC_0318!$1:$1048576,MATCH(N$1,RAW_ALLPRODUCTS_ITC_0318!$1:$1,0),0)</f>
        <v>0.4875032128402127</v>
      </c>
      <c r="O35" s="29">
        <f>+VLOOKUP($A35,RAW_OILEXPORTVAL_ITC_0318!$1:$1048576,MATCH(O$1,RAW_OILEXPORTVAL_ITC_0318!$1:$1,0),0)/VLOOKUP($A35,RAW_ALLPRODUCTS_ITC_0318!$1:$1048576,MATCH(O$1,RAW_ALLPRODUCTS_ITC_0318!$1:$1,0),0)</f>
        <v>0.4785650603156883</v>
      </c>
      <c r="P35" s="29">
        <f>+VLOOKUP($A35,RAW_OILEXPORTVAL_ITC_0318!$1:$1048576,MATCH(P$1,RAW_OILEXPORTVAL_ITC_0318!$1:$1,0),0)/VLOOKUP($A35,RAW_ALLPRODUCTS_ITC_0318!$1:$1048576,MATCH(P$1,RAW_ALLPRODUCTS_ITC_0318!$1:$1,0),0)</f>
        <v>0.40089837668899037</v>
      </c>
      <c r="Q35" s="29">
        <f>+VLOOKUP($A35,RAW_OILEXPORTVAL_ITC_0318!$1:$1048576,MATCH(Q$1,RAW_OILEXPORTVAL_ITC_0318!$1:$1,0),0)/VLOOKUP($A35,RAW_ALLPRODUCTS_ITC_0318!$1:$1048576,MATCH(Q$1,RAW_ALLPRODUCTS_ITC_0318!$1:$1,0),0)</f>
        <v>4.6938440235630972E-7</v>
      </c>
      <c r="R35" s="29">
        <f>+VLOOKUP($A35,RAW_OILEXPORTVAL_ITC_0318!$1:$1048576,MATCH(R$1,RAW_OILEXPORTVAL_ITC_0318!$1:$1,0),0)/VLOOKUP($A35,RAW_ALLPRODUCTS_ITC_0318!$1:$1048576,MATCH(R$1,RAW_ALLPRODUCTS_ITC_0318!$1:$1,0),0)</f>
        <v>0.39349638577470331</v>
      </c>
      <c r="S35" s="29">
        <f>+VLOOKUP($A35,RAW_OILEXPORTVAL_ITC_0318!$1:$1048576,MATCH(S$1,RAW_OILEXPORTVAL_ITC_0318!$1:$1,0),0)/VLOOKUP($A35,RAW_ALLPRODUCTS_ITC_0318!$1:$1048576,MATCH(S$1,RAW_ALLPRODUCTS_ITC_0318!$1:$1,0),0)</f>
        <v>0.40821998671168991</v>
      </c>
      <c r="T35" s="29">
        <f>+VLOOKUP($A35,RAW_OILEXPORTVAL_ITC_0318!$1:$1048576,MATCH(T$1,RAW_OILEXPORTVAL_ITC_0318!$1:$1,0),0)/VLOOKUP($A35,RAW_ALLPRODUCTS_ITC_0318!$1:$1048576,MATCH(T$1,RAW_ALLPRODUCTS_ITC_0318!$1:$1,0),0)</f>
        <v>0.41771587148951944</v>
      </c>
      <c r="U35" s="29">
        <f>+VLOOKUP($A35,RAW_OILEXPORTVAL_ITC_0318!$1:$1048576,MATCH(U$1,RAW_OILEXPORTVAL_ITC_0318!$1:$1,0),0)/VLOOKUP($A35,RAW_ALLPRODUCTS_ITC_0318!$1:$1048576,MATCH(U$1,RAW_ALLPRODUCTS_ITC_0318!$1:$1,0),0)</f>
        <v>0.35310283842483348</v>
      </c>
      <c r="V35" s="29">
        <f>+VLOOKUP($A35,RAW_OILEXPORTVAL_ITC_0318!$1:$1048576,MATCH(V$1,RAW_OILEXPORTVAL_ITC_0318!$1:$1,0),0)/VLOOKUP($A35,RAW_ALLPRODUCTS_ITC_0318!$1:$1048576,MATCH(V$1,RAW_ALLPRODUCTS_ITC_0318!$1:$1,0),0)</f>
        <v>0.404923110120884</v>
      </c>
      <c r="W35" s="29">
        <f>+VLOOKUP($A35,RAW_OILEXPORTVAL_ITC_0318!$1:$1048576,MATCH(W$1,RAW_OILEXPORTVAL_ITC_0318!$1:$1,0),0)/VLOOKUP($A35,RAW_ALLPRODUCTS_ITC_0318!$1:$1048576,MATCH(W$1,RAW_ALLPRODUCTS_ITC_0318!$1:$1,0),0)</f>
        <v>0.371205051193707</v>
      </c>
    </row>
    <row r="36" spans="1:23" x14ac:dyDescent="0.2">
      <c r="A36" s="20" t="s">
        <v>29</v>
      </c>
      <c r="B36" s="29">
        <f>+VLOOKUP($A36,RAW_OILEXPORTVAL_ITC_0103!$1:$1048576,MATCH(B$1,RAW_OILEXPORTVAL_ITC_0103!$1:$1,0),0)/VLOOKUP($A36,RAW_ALLPRODUCTS_ITC_0103!$1:$1048576,MATCH(B$1,RAW_ALLPRODUCTS_ITC_0103!$1:$1,0),0)</f>
        <v>8.9970426592504218E-2</v>
      </c>
      <c r="C36" s="29">
        <f>+VLOOKUP($A36,RAW_OILEXPORTVAL_ITC_0103!$1:$1048576,MATCH(C$1,RAW_OILEXPORTVAL_ITC_0103!$1:$1,0),0)/VLOOKUP($A36,RAW_ALLPRODUCTS_ITC_0103!$1:$1048576,MATCH(C$1,RAW_ALLPRODUCTS_ITC_0103!$1:$1,0),0)</f>
        <v>8.6500910504578268E-2</v>
      </c>
      <c r="D36" s="29">
        <f>+VLOOKUP($A36,RAW_OILEXPORTVAL_ITC_0318!$1:$1048576,MATCH(D$1,RAW_OILEXPORTVAL_ITC_0318!$1:$1,0),0)/VLOOKUP($A36,RAW_ALLPRODUCTS_ITC_0318!$1:$1048576,MATCH(D$1,RAW_ALLPRODUCTS_ITC_0318!$1:$1,0),0)</f>
        <v>7.6777916460913267E-2</v>
      </c>
      <c r="E36" s="29">
        <f>+VLOOKUP($A36,RAW_OILEXPORTVAL_ITC_0318!$1:$1048576,MATCH(E$1,RAW_OILEXPORTVAL_ITC_0318!$1:$1,0),0)/VLOOKUP($A36,RAW_ALLPRODUCTS_ITC_0318!$1:$1048576,MATCH(E$1,RAW_ALLPRODUCTS_ITC_0318!$1:$1,0),0)</f>
        <v>6.5243960600544215E-2</v>
      </c>
      <c r="F36" s="29">
        <f>+VLOOKUP($A36,RAW_OILEXPORTVAL_ITC_0318!$1:$1048576,MATCH(F$1,RAW_OILEXPORTVAL_ITC_0318!$1:$1,0),0)/VLOOKUP($A36,RAW_ALLPRODUCTS_ITC_0318!$1:$1048576,MATCH(F$1,RAW_ALLPRODUCTS_ITC_0318!$1:$1,0),0)</f>
        <v>6.2558192104369609E-2</v>
      </c>
      <c r="G36" s="29">
        <f>+VLOOKUP($A36,RAW_OILEXPORTVAL_ITC_0318!$1:$1048576,MATCH(G$1,RAW_OILEXPORTVAL_ITC_0318!$1:$1,0),0)/VLOOKUP($A36,RAW_ALLPRODUCTS_ITC_0318!$1:$1048576,MATCH(G$1,RAW_ALLPRODUCTS_ITC_0318!$1:$1,0),0)</f>
        <v>5.1692549754411871E-2</v>
      </c>
      <c r="H36" s="29">
        <f>+VLOOKUP($A36,RAW_OILEXPORTVAL_ITC_0318!$1:$1048576,MATCH(H$1,RAW_OILEXPORTVAL_ITC_0318!$1:$1,0),0)/VLOOKUP($A36,RAW_ALLPRODUCTS_ITC_0318!$1:$1048576,MATCH(H$1,RAW_ALLPRODUCTS_ITC_0318!$1:$1,0),0)</f>
        <v>2.3234362825966061E-2</v>
      </c>
      <c r="I36" s="29">
        <f>+VLOOKUP($A36,RAW_OILEXPORTVAL_ITC_0318!$1:$1048576,MATCH(I$1,RAW_OILEXPORTVAL_ITC_0318!$1:$1,0),0)/VLOOKUP($A36,RAW_ALLPRODUCTS_ITC_0318!$1:$1048576,MATCH(I$1,RAW_ALLPRODUCTS_ITC_0318!$1:$1,0),0)</f>
        <v>2.3110290684432967E-2</v>
      </c>
      <c r="J36" s="29">
        <f>+VLOOKUP($A36,RAW_OILEXPORTVAL_ITC_0318!$1:$1048576,MATCH(J$1,RAW_OILEXPORTVAL_ITC_0318!$1:$1,0),0)/VLOOKUP($A36,RAW_ALLPRODUCTS_ITC_0318!$1:$1048576,MATCH(J$1,RAW_ALLPRODUCTS_ITC_0318!$1:$1,0),0)</f>
        <v>4.4301475214191144E-2</v>
      </c>
      <c r="K36" s="29">
        <f>+VLOOKUP($A36,RAW_OILEXPORTVAL_ITC_0318!$1:$1048576,MATCH(K$1,RAW_OILEXPORTVAL_ITC_0318!$1:$1,0),0)/VLOOKUP($A36,RAW_ALLPRODUCTS_ITC_0318!$1:$1048576,MATCH(K$1,RAW_ALLPRODUCTS_ITC_0318!$1:$1,0),0)</f>
        <v>3.7895928954143183E-2</v>
      </c>
      <c r="L36" s="29">
        <f>+VLOOKUP($A36,RAW_OILEXPORTVAL_ITC_0318!$1:$1048576,MATCH(L$1,RAW_OILEXPORTVAL_ITC_0318!$1:$1,0),0)/VLOOKUP($A36,RAW_ALLPRODUCTS_ITC_0318!$1:$1048576,MATCH(L$1,RAW_ALLPRODUCTS_ITC_0318!$1:$1,0),0)</f>
        <v>2.6297846578083674E-2</v>
      </c>
      <c r="M36" s="29">
        <f>+VLOOKUP($A36,RAW_OILEXPORTVAL_ITC_0318!$1:$1048576,MATCH(M$1,RAW_OILEXPORTVAL_ITC_0318!$1:$1,0),0)/VLOOKUP($A36,RAW_ALLPRODUCTS_ITC_0318!$1:$1048576,MATCH(M$1,RAW_ALLPRODUCTS_ITC_0318!$1:$1,0),0)</f>
        <v>3.264749060980681E-2</v>
      </c>
      <c r="N36" s="29">
        <f>+VLOOKUP($A36,RAW_OILEXPORTVAL_ITC_0318!$1:$1048576,MATCH(N$1,RAW_OILEXPORTVAL_ITC_0318!$1:$1,0),0)/VLOOKUP($A36,RAW_ALLPRODUCTS_ITC_0318!$1:$1048576,MATCH(N$1,RAW_ALLPRODUCTS_ITC_0318!$1:$1,0),0)</f>
        <v>2.2863439232328177E-2</v>
      </c>
      <c r="O36" s="29">
        <f>+VLOOKUP($A36,RAW_OILEXPORTVAL_ITC_0318!$1:$1048576,MATCH(O$1,RAW_OILEXPORTVAL_ITC_0318!$1:$1,0),0)/VLOOKUP($A36,RAW_ALLPRODUCTS_ITC_0318!$1:$1048576,MATCH(O$1,RAW_ALLPRODUCTS_ITC_0318!$1:$1,0),0)</f>
        <v>2.3677340271956691E-2</v>
      </c>
      <c r="P36" s="29">
        <f>+VLOOKUP($A36,RAW_OILEXPORTVAL_ITC_0318!$1:$1048576,MATCH(P$1,RAW_OILEXPORTVAL_ITC_0318!$1:$1,0),0)/VLOOKUP($A36,RAW_ALLPRODUCTS_ITC_0318!$1:$1048576,MATCH(P$1,RAW_ALLPRODUCTS_ITC_0318!$1:$1,0),0)</f>
        <v>1.1851584804944847E-2</v>
      </c>
      <c r="Q36" s="29">
        <f>+VLOOKUP($A36,RAW_OILEXPORTVAL_ITC_0318!$1:$1048576,MATCH(Q$1,RAW_OILEXPORTVAL_ITC_0318!$1:$1,0),0)/VLOOKUP($A36,RAW_ALLPRODUCTS_ITC_0318!$1:$1048576,MATCH(Q$1,RAW_ALLPRODUCTS_ITC_0318!$1:$1,0),0)</f>
        <v>1.2815414892771793E-2</v>
      </c>
      <c r="R36" s="29">
        <f>+VLOOKUP($A36,RAW_OILEXPORTVAL_ITC_0318!$1:$1048576,MATCH(R$1,RAW_OILEXPORTVAL_ITC_0318!$1:$1,0),0)/VLOOKUP($A36,RAW_ALLPRODUCTS_ITC_0318!$1:$1048576,MATCH(R$1,RAW_ALLPRODUCTS_ITC_0318!$1:$1,0),0)</f>
        <v>9.9760363820560593E-3</v>
      </c>
      <c r="S36" s="29">
        <f>+VLOOKUP($A36,RAW_OILEXPORTVAL_ITC_0318!$1:$1048576,MATCH(S$1,RAW_OILEXPORTVAL_ITC_0318!$1:$1,0),0)/VLOOKUP($A36,RAW_ALLPRODUCTS_ITC_0318!$1:$1048576,MATCH(S$1,RAW_ALLPRODUCTS_ITC_0318!$1:$1,0),0)</f>
        <v>2.3699834298370959E-2</v>
      </c>
      <c r="T36" s="29">
        <f>+VLOOKUP($A36,RAW_OILEXPORTVAL_ITC_0318!$1:$1048576,MATCH(T$1,RAW_OILEXPORTVAL_ITC_0318!$1:$1,0),0)/VLOOKUP($A36,RAW_ALLPRODUCTS_ITC_0318!$1:$1048576,MATCH(T$1,RAW_ALLPRODUCTS_ITC_0318!$1:$1,0),0)</f>
        <v>1.7198900037774516E-2</v>
      </c>
      <c r="U36" s="29">
        <f>+VLOOKUP($A36,RAW_OILEXPORTVAL_ITC_0318!$1:$1048576,MATCH(U$1,RAW_OILEXPORTVAL_ITC_0318!$1:$1,0),0)/VLOOKUP($A36,RAW_ALLPRODUCTS_ITC_0318!$1:$1048576,MATCH(U$1,RAW_ALLPRODUCTS_ITC_0318!$1:$1,0),0)</f>
        <v>1.0392133404995009E-2</v>
      </c>
      <c r="V36" s="29">
        <f>+VLOOKUP($A36,RAW_OILEXPORTVAL_ITC_0318!$1:$1048576,MATCH(V$1,RAW_OILEXPORTVAL_ITC_0318!$1:$1,0),0)/VLOOKUP($A36,RAW_ALLPRODUCTS_ITC_0318!$1:$1048576,MATCH(V$1,RAW_ALLPRODUCTS_ITC_0318!$1:$1,0),0)</f>
        <v>2.3660766912840612E-2</v>
      </c>
      <c r="W36" s="29">
        <f>+VLOOKUP($A36,RAW_OILEXPORTVAL_ITC_0318!$1:$1048576,MATCH(W$1,RAW_OILEXPORTVAL_ITC_0318!$1:$1,0),0)/VLOOKUP($A36,RAW_ALLPRODUCTS_ITC_0318!$1:$1048576,MATCH(W$1,RAW_ALLPRODUCTS_ITC_0318!$1:$1,0),0)</f>
        <v>3.2714589774495539E-2</v>
      </c>
    </row>
    <row r="37" spans="1:23" x14ac:dyDescent="0.2">
      <c r="A37" s="17" t="s">
        <v>729</v>
      </c>
      <c r="B37" s="29">
        <f>+VLOOKUP($A37,RAW_OILEXPORTVAL_ITC_0103!$1:$1048576,MATCH(B$1,RAW_OILEXPORTVAL_ITC_0103!$1:$1,0),0)/VLOOKUP($A37,RAW_ALLPRODUCTS_ITC_0103!$1:$1048576,MATCH(B$1,RAW_ALLPRODUCTS_ITC_0103!$1:$1,0),0)</f>
        <v>0.44366395711541534</v>
      </c>
      <c r="C37" s="29">
        <f>+VLOOKUP($A37,RAW_OILEXPORTVAL_ITC_0103!$1:$1048576,MATCH(C$1,RAW_OILEXPORTVAL_ITC_0103!$1:$1,0),0)/VLOOKUP($A37,RAW_ALLPRODUCTS_ITC_0103!$1:$1048576,MATCH(C$1,RAW_ALLPRODUCTS_ITC_0103!$1:$1,0),0)</f>
        <v>0.47363935371474919</v>
      </c>
      <c r="D37" s="29">
        <f>+VLOOKUP($A37,RAW_OILEXPORTVAL_ITC_0318!$1:$1048576,MATCH(D$1,RAW_OILEXPORTVAL_ITC_0318!$1:$1,0),0)/VLOOKUP($A37,RAW_ALLPRODUCTS_ITC_0318!$1:$1048576,MATCH(D$1,RAW_ALLPRODUCTS_ITC_0318!$1:$1,0),0)</f>
        <v>0.48791859168027357</v>
      </c>
      <c r="E37" s="29">
        <f>+VLOOKUP($A37,RAW_OILEXPORTVAL_ITC_0318!$1:$1048576,MATCH(E$1,RAW_OILEXPORTVAL_ITC_0318!$1:$1,0),0)/VLOOKUP($A37,RAW_ALLPRODUCTS_ITC_0318!$1:$1048576,MATCH(E$1,RAW_ALLPRODUCTS_ITC_0318!$1:$1,0),0)</f>
        <v>0.57371459571425054</v>
      </c>
      <c r="F37" s="29">
        <f>+VLOOKUP($A37,RAW_OILEXPORTVAL_ITC_0318!$1:$1048576,MATCH(F$1,RAW_OILEXPORTVAL_ITC_0318!$1:$1,0),0)/VLOOKUP($A37,RAW_ALLPRODUCTS_ITC_0318!$1:$1048576,MATCH(F$1,RAW_ALLPRODUCTS_ITC_0318!$1:$1,0),0)</f>
        <v>0.62864154589000842</v>
      </c>
      <c r="G37" s="29">
        <f>+VLOOKUP($A37,RAW_OILEXPORTVAL_ITC_0318!$1:$1048576,MATCH(G$1,RAW_OILEXPORTVAL_ITC_0318!$1:$1,0),0)/VLOOKUP($A37,RAW_ALLPRODUCTS_ITC_0318!$1:$1048576,MATCH(G$1,RAW_ALLPRODUCTS_ITC_0318!$1:$1,0),0)</f>
        <v>0.67322342590364093</v>
      </c>
      <c r="H37" s="29">
        <f>+VLOOKUP($A37,RAW_OILEXPORTVAL_ITC_0318!$1:$1048576,MATCH(H$1,RAW_OILEXPORTVAL_ITC_0318!$1:$1,0),0)/VLOOKUP($A37,RAW_ALLPRODUCTS_ITC_0318!$1:$1048576,MATCH(H$1,RAW_ALLPRODUCTS_ITC_0318!$1:$1,0),0)</f>
        <v>0.65994070928663839</v>
      </c>
      <c r="I37" s="29">
        <f>+VLOOKUP($A37,RAW_OILEXPORTVAL_ITC_0318!$1:$1048576,MATCH(I$1,RAW_OILEXPORTVAL_ITC_0318!$1:$1,0),0)/VLOOKUP($A37,RAW_ALLPRODUCTS_ITC_0318!$1:$1048576,MATCH(I$1,RAW_ALLPRODUCTS_ITC_0318!$1:$1,0),0)</f>
        <v>0.5319575451726164</v>
      </c>
      <c r="J37" s="29">
        <f>+VLOOKUP($A37,RAW_OILEXPORTVAL_ITC_0318!$1:$1048576,MATCH(J$1,RAW_OILEXPORTVAL_ITC_0318!$1:$1,0),0)/VLOOKUP($A37,RAW_ALLPRODUCTS_ITC_0318!$1:$1048576,MATCH(J$1,RAW_ALLPRODUCTS_ITC_0318!$1:$1,0),0)</f>
        <v>0.4767215920199312</v>
      </c>
      <c r="K37" s="29">
        <f>+VLOOKUP($A37,RAW_OILEXPORTVAL_ITC_0318!$1:$1048576,MATCH(K$1,RAW_OILEXPORTVAL_ITC_0318!$1:$1,0),0)/VLOOKUP($A37,RAW_ALLPRODUCTS_ITC_0318!$1:$1048576,MATCH(K$1,RAW_ALLPRODUCTS_ITC_0318!$1:$1,0),0)</f>
        <v>0.50440806243509462</v>
      </c>
      <c r="L37" s="29">
        <f>+VLOOKUP($A37,RAW_OILEXPORTVAL_ITC_0318!$1:$1048576,MATCH(L$1,RAW_OILEXPORTVAL_ITC_0318!$1:$1,0),0)/VLOOKUP($A37,RAW_ALLPRODUCTS_ITC_0318!$1:$1048576,MATCH(L$1,RAW_ALLPRODUCTS_ITC_0318!$1:$1,0),0)</f>
        <v>0.50849884305095305</v>
      </c>
      <c r="M37" s="29">
        <f>+VLOOKUP($A37,RAW_OILEXPORTVAL_ITC_0318!$1:$1048576,MATCH(M$1,RAW_OILEXPORTVAL_ITC_0318!$1:$1,0),0)/VLOOKUP($A37,RAW_ALLPRODUCTS_ITC_0318!$1:$1048576,MATCH(M$1,RAW_ALLPRODUCTS_ITC_0318!$1:$1,0),0)</f>
        <v>0.48237443030551591</v>
      </c>
      <c r="N37" s="29">
        <f>+VLOOKUP($A37,RAW_OILEXPORTVAL_ITC_0318!$1:$1048576,MATCH(N$1,RAW_OILEXPORTVAL_ITC_0318!$1:$1,0),0)/VLOOKUP($A37,RAW_ALLPRODUCTS_ITC_0318!$1:$1048576,MATCH(N$1,RAW_ALLPRODUCTS_ITC_0318!$1:$1,0),0)</f>
        <v>0.44709735238884452</v>
      </c>
      <c r="O37" s="29">
        <f>+VLOOKUP($A37,RAW_OILEXPORTVAL_ITC_0318!$1:$1048576,MATCH(O$1,RAW_OILEXPORTVAL_ITC_0318!$1:$1,0),0)/VLOOKUP($A37,RAW_ALLPRODUCTS_ITC_0318!$1:$1048576,MATCH(O$1,RAW_ALLPRODUCTS_ITC_0318!$1:$1,0),0)</f>
        <v>0.4166635819600521</v>
      </c>
      <c r="P37" s="29">
        <f>+VLOOKUP($A37,RAW_OILEXPORTVAL_ITC_0318!$1:$1048576,MATCH(P$1,RAW_OILEXPORTVAL_ITC_0318!$1:$1,0),0)/VLOOKUP($A37,RAW_ALLPRODUCTS_ITC_0318!$1:$1048576,MATCH(P$1,RAW_ALLPRODUCTS_ITC_0318!$1:$1,0),0)</f>
        <v>0.37270325770203488</v>
      </c>
      <c r="Q37" s="29">
        <f>+VLOOKUP($A37,RAW_OILEXPORTVAL_ITC_0318!$1:$1048576,MATCH(Q$1,RAW_OILEXPORTVAL_ITC_0318!$1:$1,0),0)/VLOOKUP($A37,RAW_ALLPRODUCTS_ITC_0318!$1:$1048576,MATCH(Q$1,RAW_ALLPRODUCTS_ITC_0318!$1:$1,0),0)</f>
        <v>0.36116162289415826</v>
      </c>
      <c r="R37" s="29">
        <f>+VLOOKUP($A37,RAW_OILEXPORTVAL_ITC_0318!$1:$1048576,MATCH(R$1,RAW_OILEXPORTVAL_ITC_0318!$1:$1,0),0)/VLOOKUP($A37,RAW_ALLPRODUCTS_ITC_0318!$1:$1048576,MATCH(R$1,RAW_ALLPRODUCTS_ITC_0318!$1:$1,0),0)</f>
        <v>0.39707044857469576</v>
      </c>
      <c r="S37" s="29">
        <f>+VLOOKUP($A37,RAW_OILEXPORTVAL_ITC_0318!$1:$1048576,MATCH(S$1,RAW_OILEXPORTVAL_ITC_0318!$1:$1,0),0)/VLOOKUP($A37,RAW_ALLPRODUCTS_ITC_0318!$1:$1048576,MATCH(S$1,RAW_ALLPRODUCTS_ITC_0318!$1:$1,0),0)</f>
        <v>0.41076866211280455</v>
      </c>
      <c r="T37" s="29">
        <f>+VLOOKUP($A37,RAW_OILEXPORTVAL_ITC_0318!$1:$1048576,MATCH(T$1,RAW_OILEXPORTVAL_ITC_0318!$1:$1,0),0)/VLOOKUP($A37,RAW_ALLPRODUCTS_ITC_0318!$1:$1048576,MATCH(T$1,RAW_ALLPRODUCTS_ITC_0318!$1:$1,0),0)</f>
        <v>0.3936834456420702</v>
      </c>
      <c r="U37" s="29">
        <f>+VLOOKUP($A37,RAW_OILEXPORTVAL_ITC_0318!$1:$1048576,MATCH(U$1,RAW_OILEXPORTVAL_ITC_0318!$1:$1,0),0)/VLOOKUP($A37,RAW_ALLPRODUCTS_ITC_0318!$1:$1048576,MATCH(U$1,RAW_ALLPRODUCTS_ITC_0318!$1:$1,0),0)</f>
        <v>0.192645351298395</v>
      </c>
      <c r="V37" s="29">
        <f>+VLOOKUP($A37,RAW_OILEXPORTVAL_ITC_0318!$1:$1048576,MATCH(V$1,RAW_OILEXPORTVAL_ITC_0318!$1:$1,0),0)/VLOOKUP($A37,RAW_ALLPRODUCTS_ITC_0318!$1:$1048576,MATCH(V$1,RAW_ALLPRODUCTS_ITC_0318!$1:$1,0),0)</f>
        <v>0.20384551518892732</v>
      </c>
      <c r="W37" s="29">
        <f>+VLOOKUP($A37,RAW_OILEXPORTVAL_ITC_0318!$1:$1048576,MATCH(W$1,RAW_OILEXPORTVAL_ITC_0318!$1:$1,0),0)/VLOOKUP($A37,RAW_ALLPRODUCTS_ITC_0318!$1:$1048576,MATCH(W$1,RAW_ALLPRODUCTS_ITC_0318!$1:$1,0),0)</f>
        <v>0.1525046497375625</v>
      </c>
    </row>
    <row r="38" spans="1:23" x14ac:dyDescent="0.2">
      <c r="A38" s="20" t="s">
        <v>728</v>
      </c>
      <c r="B38" s="29">
        <f>+VLOOKUP($A38,RAW_OILEXPORTVAL_ITC_0103!$1:$1048576,MATCH(B$1,RAW_OILEXPORTVAL_ITC_0103!$1:$1,0),0)/VLOOKUP($A38,RAW_ALLPRODUCTS_ITC_0103!$1:$1048576,MATCH(B$1,RAW_ALLPRODUCTS_ITC_0103!$1:$1,0),0)</f>
        <v>0.20796873178544795</v>
      </c>
      <c r="C38" s="29">
        <f>+VLOOKUP($A38,RAW_OILEXPORTVAL_ITC_0103!$1:$1048576,MATCH(C$1,RAW_OILEXPORTVAL_ITC_0103!$1:$1,0),0)/VLOOKUP($A38,RAW_ALLPRODUCTS_ITC_0103!$1:$1048576,MATCH(C$1,RAW_ALLPRODUCTS_ITC_0103!$1:$1,0),0)</f>
        <v>0.19573576116393263</v>
      </c>
      <c r="D38" s="29">
        <f>+VLOOKUP($A38,RAW_OILEXPORTVAL_ITC_0318!$1:$1048576,MATCH(D$1,RAW_OILEXPORTVAL_ITC_0318!$1:$1,0),0)/VLOOKUP($A38,RAW_ALLPRODUCTS_ITC_0318!$1:$1048576,MATCH(D$1,RAW_ALLPRODUCTS_ITC_0318!$1:$1,0),0)</f>
        <v>0.18963623792043843</v>
      </c>
      <c r="E38" s="29">
        <f>+VLOOKUP($A38,RAW_OILEXPORTVAL_ITC_0318!$1:$1048576,MATCH(E$1,RAW_OILEXPORTVAL_ITC_0318!$1:$1,0),0)/VLOOKUP($A38,RAW_ALLPRODUCTS_ITC_0318!$1:$1048576,MATCH(E$1,RAW_ALLPRODUCTS_ITC_0318!$1:$1,0),0)</f>
        <v>0.2141057393354398</v>
      </c>
      <c r="F38" s="29">
        <f>+VLOOKUP($A38,RAW_OILEXPORTVAL_ITC_0318!$1:$1048576,MATCH(F$1,RAW_OILEXPORTVAL_ITC_0318!$1:$1,0),0)/VLOOKUP($A38,RAW_ALLPRODUCTS_ITC_0318!$1:$1048576,MATCH(F$1,RAW_ALLPRODUCTS_ITC_0318!$1:$1,0),0)</f>
        <v>0.2272462072068071</v>
      </c>
      <c r="G38" s="29">
        <f>+VLOOKUP($A38,RAW_OILEXPORTVAL_ITC_0318!$1:$1048576,MATCH(G$1,RAW_OILEXPORTVAL_ITC_0318!$1:$1,0),0)/VLOOKUP($A38,RAW_ALLPRODUCTS_ITC_0318!$1:$1048576,MATCH(G$1,RAW_ALLPRODUCTS_ITC_0318!$1:$1,0),0)</f>
        <v>0.20870789077839494</v>
      </c>
      <c r="H38" s="29">
        <f>+VLOOKUP($A38,RAW_OILEXPORTVAL_ITC_0318!$1:$1048576,MATCH(H$1,RAW_OILEXPORTVAL_ITC_0318!$1:$1,0),0)/VLOOKUP($A38,RAW_ALLPRODUCTS_ITC_0318!$1:$1048576,MATCH(H$1,RAW_ALLPRODUCTS_ITC_0318!$1:$1,0),0)</f>
        <v>0.17478108049853563</v>
      </c>
      <c r="I38" s="29">
        <f>+VLOOKUP($A38,RAW_OILEXPORTVAL_ITC_0318!$1:$1048576,MATCH(I$1,RAW_OILEXPORTVAL_ITC_0318!$1:$1,0),0)/VLOOKUP($A38,RAW_ALLPRODUCTS_ITC_0318!$1:$1048576,MATCH(I$1,RAW_ALLPRODUCTS_ITC_0318!$1:$1,0),0)</f>
        <v>0.16522014072555963</v>
      </c>
      <c r="J38" s="29">
        <f>+VLOOKUP($A38,RAW_OILEXPORTVAL_ITC_0318!$1:$1048576,MATCH(J$1,RAW_OILEXPORTVAL_ITC_0318!$1:$1,0),0)/VLOOKUP($A38,RAW_ALLPRODUCTS_ITC_0318!$1:$1048576,MATCH(J$1,RAW_ALLPRODUCTS_ITC_0318!$1:$1,0),0)</f>
        <v>0.10849385723488716</v>
      </c>
      <c r="K38" s="29">
        <f>+VLOOKUP($A38,RAW_OILEXPORTVAL_ITC_0318!$1:$1048576,MATCH(K$1,RAW_OILEXPORTVAL_ITC_0318!$1:$1,0),0)/VLOOKUP($A38,RAW_ALLPRODUCTS_ITC_0318!$1:$1048576,MATCH(K$1,RAW_ALLPRODUCTS_ITC_0318!$1:$1,0),0)</f>
        <v>6.9542316218502057E-2</v>
      </c>
      <c r="L38" s="29">
        <f>+VLOOKUP($A38,RAW_OILEXPORTVAL_ITC_0318!$1:$1048576,MATCH(L$1,RAW_OILEXPORTVAL_ITC_0318!$1:$1,0),0)/VLOOKUP($A38,RAW_ALLPRODUCTS_ITC_0318!$1:$1048576,MATCH(L$1,RAW_ALLPRODUCTS_ITC_0318!$1:$1,0),0)</f>
        <v>7.4727296153989917E-2</v>
      </c>
      <c r="M38" s="29">
        <f>+VLOOKUP($A38,RAW_OILEXPORTVAL_ITC_0318!$1:$1048576,MATCH(M$1,RAW_OILEXPORTVAL_ITC_0318!$1:$1,0),0)/VLOOKUP($A38,RAW_ALLPRODUCTS_ITC_0318!$1:$1048576,MATCH(M$1,RAW_ALLPRODUCTS_ITC_0318!$1:$1,0),0)</f>
        <v>7.3325860360938092E-2</v>
      </c>
      <c r="N38" s="29">
        <f>+VLOOKUP($A38,RAW_OILEXPORTVAL_ITC_0318!$1:$1048576,MATCH(N$1,RAW_OILEXPORTVAL_ITC_0318!$1:$1,0),0)/VLOOKUP($A38,RAW_ALLPRODUCTS_ITC_0318!$1:$1048576,MATCH(N$1,RAW_ALLPRODUCTS_ITC_0318!$1:$1,0),0)</f>
        <v>5.5860021021737517E-2</v>
      </c>
      <c r="O38" s="29">
        <f>+VLOOKUP($A38,RAW_OILEXPORTVAL_ITC_0318!$1:$1048576,MATCH(O$1,RAW_OILEXPORTVAL_ITC_0318!$1:$1,0),0)/VLOOKUP($A38,RAW_ALLPRODUCTS_ITC_0318!$1:$1048576,MATCH(O$1,RAW_ALLPRODUCTS_ITC_0318!$1:$1,0),0)</f>
        <v>4.8091915796638893E-2</v>
      </c>
      <c r="P38" s="29">
        <f>+VLOOKUP($A38,RAW_OILEXPORTVAL_ITC_0318!$1:$1048576,MATCH(P$1,RAW_OILEXPORTVAL_ITC_0318!$1:$1,0),0)/VLOOKUP($A38,RAW_ALLPRODUCTS_ITC_0318!$1:$1048576,MATCH(P$1,RAW_ALLPRODUCTS_ITC_0318!$1:$1,0),0)</f>
        <v>2.3601141170953802E-2</v>
      </c>
      <c r="Q38" s="29">
        <f>+VLOOKUP($A38,RAW_OILEXPORTVAL_ITC_0318!$1:$1048576,MATCH(Q$1,RAW_OILEXPORTVAL_ITC_0318!$1:$1,0),0)/VLOOKUP($A38,RAW_ALLPRODUCTS_ITC_0318!$1:$1048576,MATCH(Q$1,RAW_ALLPRODUCTS_ITC_0318!$1:$1,0),0)</f>
        <v>1.4601390353980018E-2</v>
      </c>
      <c r="R38" s="29">
        <f>+VLOOKUP($A38,RAW_OILEXPORTVAL_ITC_0318!$1:$1048576,MATCH(R$1,RAW_OILEXPORTVAL_ITC_0318!$1:$1,0),0)/VLOOKUP($A38,RAW_ALLPRODUCTS_ITC_0318!$1:$1048576,MATCH(R$1,RAW_ALLPRODUCTS_ITC_0318!$1:$1,0),0)</f>
        <v>1.4450525890584629E-2</v>
      </c>
      <c r="S38" s="29">
        <f>+VLOOKUP($A38,RAW_OILEXPORTVAL_ITC_0318!$1:$1048576,MATCH(S$1,RAW_OILEXPORTVAL_ITC_0318!$1:$1,0),0)/VLOOKUP($A38,RAW_ALLPRODUCTS_ITC_0318!$1:$1048576,MATCH(S$1,RAW_ALLPRODUCTS_ITC_0318!$1:$1,0),0)</f>
        <v>8.8086888342751839E-3</v>
      </c>
      <c r="T38" s="29">
        <f>+VLOOKUP($A38,RAW_OILEXPORTVAL_ITC_0318!$1:$1048576,MATCH(T$1,RAW_OILEXPORTVAL_ITC_0318!$1:$1,0),0)/VLOOKUP($A38,RAW_ALLPRODUCTS_ITC_0318!$1:$1048576,MATCH(T$1,RAW_ALLPRODUCTS_ITC_0318!$1:$1,0),0)</f>
        <v>7.1523286716217794E-3</v>
      </c>
      <c r="U38" s="29">
        <f>+VLOOKUP($A38,RAW_OILEXPORTVAL_ITC_0318!$1:$1048576,MATCH(U$1,RAW_OILEXPORTVAL_ITC_0318!$1:$1,0),0)/VLOOKUP($A38,RAW_ALLPRODUCTS_ITC_0318!$1:$1048576,MATCH(U$1,RAW_ALLPRODUCTS_ITC_0318!$1:$1,0),0)</f>
        <v>5.5725656650505474E-3</v>
      </c>
      <c r="V38" s="29">
        <f>+VLOOKUP($A38,RAW_OILEXPORTVAL_ITC_0318!$1:$1048576,MATCH(V$1,RAW_OILEXPORTVAL_ITC_0318!$1:$1,0),0)/VLOOKUP($A38,RAW_ALLPRODUCTS_ITC_0318!$1:$1048576,MATCH(V$1,RAW_ALLPRODUCTS_ITC_0318!$1:$1,0),0)</f>
        <v>4.9801008418893138E-3</v>
      </c>
      <c r="W38" s="29">
        <f>+VLOOKUP($A38,RAW_OILEXPORTVAL_ITC_0318!$1:$1048576,MATCH(W$1,RAW_OILEXPORTVAL_ITC_0318!$1:$1,0),0)/VLOOKUP($A38,RAW_ALLPRODUCTS_ITC_0318!$1:$1048576,MATCH(W$1,RAW_ALLPRODUCTS_ITC_0318!$1:$1,0),0)</f>
        <v>5.7302131534661856E-3</v>
      </c>
    </row>
    <row r="39" spans="1:23" x14ac:dyDescent="0.2">
      <c r="A39" s="17" t="s">
        <v>628</v>
      </c>
      <c r="B39" s="29">
        <f>+VLOOKUP($A39,RAW_OILEXPORTVAL_ITC_0103!$1:$1048576,MATCH(B$1,RAW_OILEXPORTVAL_ITC_0103!$1:$1,0),0)/VLOOKUP($A39,RAW_ALLPRODUCTS_ITC_0103!$1:$1048576,MATCH(B$1,RAW_ALLPRODUCTS_ITC_0103!$1:$1,0),0)</f>
        <v>9.3353314682597013E-2</v>
      </c>
      <c r="C39" s="29">
        <f>+VLOOKUP($A39,RAW_OILEXPORTVAL_ITC_0103!$1:$1048576,MATCH(C$1,RAW_OILEXPORTVAL_ITC_0103!$1:$1,0),0)/VLOOKUP($A39,RAW_ALLPRODUCTS_ITC_0103!$1:$1048576,MATCH(C$1,RAW_ALLPRODUCTS_ITC_0103!$1:$1,0),0)</f>
        <v>0.1552443817663566</v>
      </c>
      <c r="D39" s="29">
        <f>+VLOOKUP($A39,RAW_OILEXPORTVAL_ITC_0318!$1:$1048576,MATCH(D$1,RAW_OILEXPORTVAL_ITC_0318!$1:$1,0),0)/VLOOKUP($A39,RAW_ALLPRODUCTS_ITC_0318!$1:$1048576,MATCH(D$1,RAW_ALLPRODUCTS_ITC_0318!$1:$1,0),0)</f>
        <v>8.5102854305232539E-2</v>
      </c>
      <c r="E39" s="29">
        <f>+VLOOKUP($A39,RAW_OILEXPORTVAL_ITC_0318!$1:$1048576,MATCH(E$1,RAW_OILEXPORTVAL_ITC_0318!$1:$1,0),0)/VLOOKUP($A39,RAW_ALLPRODUCTS_ITC_0318!$1:$1048576,MATCH(E$1,RAW_ALLPRODUCTS_ITC_0318!$1:$1,0),0)</f>
        <v>0.12551868404579569</v>
      </c>
      <c r="F39" s="29">
        <f>+VLOOKUP($A39,RAW_OILEXPORTVAL_ITC_0318!$1:$1048576,MATCH(F$1,RAW_OILEXPORTVAL_ITC_0318!$1:$1,0),0)/VLOOKUP($A39,RAW_ALLPRODUCTS_ITC_0318!$1:$1048576,MATCH(F$1,RAW_ALLPRODUCTS_ITC_0318!$1:$1,0),0)</f>
        <v>0.14590769528636077</v>
      </c>
      <c r="G39" s="29">
        <f>+VLOOKUP($A39,RAW_OILEXPORTVAL_ITC_0318!$1:$1048576,MATCH(G$1,RAW_OILEXPORTVAL_ITC_0318!$1:$1,0),0)/VLOOKUP($A39,RAW_ALLPRODUCTS_ITC_0318!$1:$1048576,MATCH(G$1,RAW_ALLPRODUCTS_ITC_0318!$1:$1,0),0)</f>
        <v>0.15002107883058732</v>
      </c>
      <c r="H39" s="29">
        <f>+VLOOKUP($A39,RAW_OILEXPORTVAL_ITC_0318!$1:$1048576,MATCH(H$1,RAW_OILEXPORTVAL_ITC_0318!$1:$1,0),0)/VLOOKUP($A39,RAW_ALLPRODUCTS_ITC_0318!$1:$1048576,MATCH(H$1,RAW_ALLPRODUCTS_ITC_0318!$1:$1,0),0)</f>
        <v>0.12970014763032203</v>
      </c>
      <c r="I39" s="29">
        <f>+VLOOKUP($A39,RAW_OILEXPORTVAL_ITC_0318!$1:$1048576,MATCH(I$1,RAW_OILEXPORTVAL_ITC_0318!$1:$1,0),0)/VLOOKUP($A39,RAW_ALLPRODUCTS_ITC_0318!$1:$1048576,MATCH(I$1,RAW_ALLPRODUCTS_ITC_0318!$1:$1,0),0)</f>
        <v>0.111217308086516</v>
      </c>
      <c r="J39" s="29">
        <f>+VLOOKUP($A39,RAW_OILEXPORTVAL_ITC_0318!$1:$1048576,MATCH(J$1,RAW_OILEXPORTVAL_ITC_0318!$1:$1,0),0)/VLOOKUP($A39,RAW_ALLPRODUCTS_ITC_0318!$1:$1048576,MATCH(J$1,RAW_ALLPRODUCTS_ITC_0318!$1:$1,0),0)</f>
        <v>0.11990779873845708</v>
      </c>
      <c r="K39" s="29">
        <f>+VLOOKUP($A39,RAW_OILEXPORTVAL_ITC_0318!$1:$1048576,MATCH(K$1,RAW_OILEXPORTVAL_ITC_0318!$1:$1,0),0)/VLOOKUP($A39,RAW_ALLPRODUCTS_ITC_0318!$1:$1048576,MATCH(K$1,RAW_ALLPRODUCTS_ITC_0318!$1:$1,0),0)</f>
        <v>0.12220140836112132</v>
      </c>
      <c r="L39" s="29">
        <f>+VLOOKUP($A39,RAW_OILEXPORTVAL_ITC_0318!$1:$1048576,MATCH(L$1,RAW_OILEXPORTVAL_ITC_0318!$1:$1,0),0)/VLOOKUP($A39,RAW_ALLPRODUCTS_ITC_0318!$1:$1048576,MATCH(L$1,RAW_ALLPRODUCTS_ITC_0318!$1:$1,0),0)</f>
        <v>0.1021288557770292</v>
      </c>
      <c r="M39" s="29">
        <f>+VLOOKUP($A39,RAW_OILEXPORTVAL_ITC_0318!$1:$1048576,MATCH(M$1,RAW_OILEXPORTVAL_ITC_0318!$1:$1,0),0)/VLOOKUP($A39,RAW_ALLPRODUCTS_ITC_0318!$1:$1048576,MATCH(M$1,RAW_ALLPRODUCTS_ITC_0318!$1:$1,0),0)</f>
        <v>0.10997821619455826</v>
      </c>
      <c r="N39" s="29">
        <f>+VLOOKUP($A39,RAW_OILEXPORTVAL_ITC_0318!$1:$1048576,MATCH(N$1,RAW_OILEXPORTVAL_ITC_0318!$1:$1,0),0)/VLOOKUP($A39,RAW_ALLPRODUCTS_ITC_0318!$1:$1048576,MATCH(N$1,RAW_ALLPRODUCTS_ITC_0318!$1:$1,0),0)</f>
        <v>6.7016689484748065E-2</v>
      </c>
      <c r="O39" s="29">
        <f>+VLOOKUP($A39,RAW_OILEXPORTVAL_ITC_0318!$1:$1048576,MATCH(O$1,RAW_OILEXPORTVAL_ITC_0318!$1:$1,0),0)/VLOOKUP($A39,RAW_ALLPRODUCTS_ITC_0318!$1:$1048576,MATCH(O$1,RAW_ALLPRODUCTS_ITC_0318!$1:$1,0),0)</f>
        <v>9.2599621563962717E-2</v>
      </c>
      <c r="P39" s="29">
        <f>+VLOOKUP($A39,RAW_OILEXPORTVAL_ITC_0318!$1:$1048576,MATCH(P$1,RAW_OILEXPORTVAL_ITC_0318!$1:$1,0),0)/VLOOKUP($A39,RAW_ALLPRODUCTS_ITC_0318!$1:$1048576,MATCH(P$1,RAW_ALLPRODUCTS_ITC_0318!$1:$1,0),0)</f>
        <v>2.5057266260686214E-2</v>
      </c>
      <c r="Q39" s="29">
        <f>+VLOOKUP($A39,RAW_OILEXPORTVAL_ITC_0318!$1:$1048576,MATCH(Q$1,RAW_OILEXPORTVAL_ITC_0318!$1:$1,0),0)/VLOOKUP($A39,RAW_ALLPRODUCTS_ITC_0318!$1:$1048576,MATCH(Q$1,RAW_ALLPRODUCTS_ITC_0318!$1:$1,0),0)</f>
        <v>3.1595565135258546E-2</v>
      </c>
      <c r="R39" s="29">
        <f>+VLOOKUP($A39,RAW_OILEXPORTVAL_ITC_0318!$1:$1048576,MATCH(R$1,RAW_OILEXPORTVAL_ITC_0318!$1:$1,0),0)/VLOOKUP($A39,RAW_ALLPRODUCTS_ITC_0318!$1:$1048576,MATCH(R$1,RAW_ALLPRODUCTS_ITC_0318!$1:$1,0),0)</f>
        <v>5.4210604501040496E-2</v>
      </c>
      <c r="S39" s="29">
        <f>+VLOOKUP($A39,RAW_OILEXPORTVAL_ITC_0318!$1:$1048576,MATCH(S$1,RAW_OILEXPORTVAL_ITC_0318!$1:$1,0),0)/VLOOKUP($A39,RAW_ALLPRODUCTS_ITC_0318!$1:$1048576,MATCH(S$1,RAW_ALLPRODUCTS_ITC_0318!$1:$1,0),0)</f>
        <v>5.6840286136224369E-2</v>
      </c>
      <c r="T39" s="29">
        <f>+VLOOKUP($A39,RAW_OILEXPORTVAL_ITC_0318!$1:$1048576,MATCH(T$1,RAW_OILEXPORTVAL_ITC_0318!$1:$1,0),0)/VLOOKUP($A39,RAW_ALLPRODUCTS_ITC_0318!$1:$1048576,MATCH(T$1,RAW_ALLPRODUCTS_ITC_0318!$1:$1,0),0)</f>
        <v>0.15500847620353095</v>
      </c>
      <c r="U39" s="29">
        <f>+VLOOKUP($A39,RAW_OILEXPORTVAL_ITC_0318!$1:$1048576,MATCH(U$1,RAW_OILEXPORTVAL_ITC_0318!$1:$1,0),0)/VLOOKUP($A39,RAW_ALLPRODUCTS_ITC_0318!$1:$1048576,MATCH(U$1,RAW_ALLPRODUCTS_ITC_0318!$1:$1,0),0)</f>
        <v>0.13242062382712033</v>
      </c>
      <c r="V39" s="29">
        <f>+VLOOKUP($A39,RAW_OILEXPORTVAL_ITC_0318!$1:$1048576,MATCH(V$1,RAW_OILEXPORTVAL_ITC_0318!$1:$1,0),0)/VLOOKUP($A39,RAW_ALLPRODUCTS_ITC_0318!$1:$1048576,MATCH(V$1,RAW_ALLPRODUCTS_ITC_0318!$1:$1,0),0)</f>
        <v>0.13708378724974962</v>
      </c>
      <c r="W39" s="29">
        <f>+VLOOKUP($A39,RAW_OILEXPORTVAL_ITC_0318!$1:$1048576,MATCH(W$1,RAW_OILEXPORTVAL_ITC_0318!$1:$1,0),0)/VLOOKUP($A39,RAW_ALLPRODUCTS_ITC_0318!$1:$1048576,MATCH(W$1,RAW_ALLPRODUCTS_ITC_0318!$1:$1,0),0)</f>
        <v>0.1558365261658976</v>
      </c>
    </row>
    <row r="40" spans="1:23" x14ac:dyDescent="0.2">
      <c r="A40" s="20" t="s">
        <v>306</v>
      </c>
      <c r="B40" s="29">
        <f>+VLOOKUP($A40,RAW_OILEXPORTVAL_ITC_0103!$1:$1048576,MATCH(B$1,RAW_OILEXPORTVAL_ITC_0103!$1:$1,0),0)/VLOOKUP($A40,RAW_ALLPRODUCTS_ITC_0103!$1:$1048576,MATCH(B$1,RAW_ALLPRODUCTS_ITC_0103!$1:$1,0),0)</f>
        <v>0.10147400422683314</v>
      </c>
      <c r="C40" s="29">
        <f>+VLOOKUP($A40,RAW_OILEXPORTVAL_ITC_0103!$1:$1048576,MATCH(C$1,RAW_OILEXPORTVAL_ITC_0103!$1:$1,0),0)/VLOOKUP($A40,RAW_ALLPRODUCTS_ITC_0103!$1:$1048576,MATCH(C$1,RAW_ALLPRODUCTS_ITC_0103!$1:$1,0),0)</f>
        <v>9.1457456794323586E-2</v>
      </c>
      <c r="D40" s="29">
        <f>+VLOOKUP($A40,RAW_OILEXPORTVAL_ITC_0318!$1:$1048576,MATCH(D$1,RAW_OILEXPORTVAL_ITC_0318!$1:$1,0),0)/VLOOKUP($A40,RAW_ALLPRODUCTS_ITC_0318!$1:$1048576,MATCH(D$1,RAW_ALLPRODUCTS_ITC_0318!$1:$1,0),0)</f>
        <v>9.2059792079971198E-2</v>
      </c>
      <c r="E40" s="29">
        <f>+VLOOKUP($A40,RAW_OILEXPORTVAL_ITC_0318!$1:$1048576,MATCH(E$1,RAW_OILEXPORTVAL_ITC_0318!$1:$1,0),0)/VLOOKUP($A40,RAW_ALLPRODUCTS_ITC_0318!$1:$1048576,MATCH(E$1,RAW_ALLPRODUCTS_ITC_0318!$1:$1,0),0)</f>
        <v>8.7191587191433523E-2</v>
      </c>
      <c r="F40" s="29">
        <f>+VLOOKUP($A40,RAW_OILEXPORTVAL_ITC_0318!$1:$1048576,MATCH(F$1,RAW_OILEXPORTVAL_ITC_0318!$1:$1,0),0)/VLOOKUP($A40,RAW_ALLPRODUCTS_ITC_0318!$1:$1048576,MATCH(F$1,RAW_ALLPRODUCTS_ITC_0318!$1:$1,0),0)</f>
        <v>9.5095131274186631E-2</v>
      </c>
      <c r="G40" s="29">
        <f>+VLOOKUP($A40,RAW_OILEXPORTVAL_ITC_0318!$1:$1048576,MATCH(G$1,RAW_OILEXPORTVAL_ITC_0318!$1:$1,0),0)/VLOOKUP($A40,RAW_ALLPRODUCTS_ITC_0318!$1:$1048576,MATCH(G$1,RAW_ALLPRODUCTS_ITC_0318!$1:$1,0),0)</f>
        <v>8.1041023420400926E-2</v>
      </c>
      <c r="H40" s="29">
        <f>+VLOOKUP($A40,RAW_OILEXPORTVAL_ITC_0318!$1:$1048576,MATCH(H$1,RAW_OILEXPORTVAL_ITC_0318!$1:$1,0),0)/VLOOKUP($A40,RAW_ALLPRODUCTS_ITC_0318!$1:$1048576,MATCH(H$1,RAW_ALLPRODUCTS_ITC_0318!$1:$1,0),0)</f>
        <v>8.0858592554326911E-2</v>
      </c>
      <c r="I40" s="29">
        <f>+VLOOKUP($A40,RAW_OILEXPORTVAL_ITC_0318!$1:$1048576,MATCH(I$1,RAW_OILEXPORTVAL_ITC_0318!$1:$1,0),0)/VLOOKUP($A40,RAW_ALLPRODUCTS_ITC_0318!$1:$1048576,MATCH(I$1,RAW_ALLPRODUCTS_ITC_0318!$1:$1,0),0)</f>
        <v>9.0634254642213044E-2</v>
      </c>
      <c r="J40" s="29">
        <f>+VLOOKUP($A40,RAW_OILEXPORTVAL_ITC_0318!$1:$1048576,MATCH(J$1,RAW_OILEXPORTVAL_ITC_0318!$1:$1,0),0)/VLOOKUP($A40,RAW_ALLPRODUCTS_ITC_0318!$1:$1048576,MATCH(J$1,RAW_ALLPRODUCTS_ITC_0318!$1:$1,0),0)</f>
        <v>6.7120912685325732E-2</v>
      </c>
      <c r="K40" s="29">
        <f>+VLOOKUP($A40,RAW_OILEXPORTVAL_ITC_0318!$1:$1048576,MATCH(K$1,RAW_OILEXPORTVAL_ITC_0318!$1:$1,0),0)/VLOOKUP($A40,RAW_ALLPRODUCTS_ITC_0318!$1:$1048576,MATCH(K$1,RAW_ALLPRODUCTS_ITC_0318!$1:$1,0),0)</f>
        <v>6.5933116630787283E-2</v>
      </c>
      <c r="L40" s="29">
        <f>+VLOOKUP($A40,RAW_OILEXPORTVAL_ITC_0318!$1:$1048576,MATCH(L$1,RAW_OILEXPORTVAL_ITC_0318!$1:$1,0),0)/VLOOKUP($A40,RAW_ALLPRODUCTS_ITC_0318!$1:$1048576,MATCH(L$1,RAW_ALLPRODUCTS_ITC_0318!$1:$1,0),0)</f>
        <v>6.7955320672919872E-2</v>
      </c>
      <c r="M40" s="29">
        <f>+VLOOKUP($A40,RAW_OILEXPORTVAL_ITC_0318!$1:$1048576,MATCH(M$1,RAW_OILEXPORTVAL_ITC_0318!$1:$1,0),0)/VLOOKUP($A40,RAW_ALLPRODUCTS_ITC_0318!$1:$1048576,MATCH(M$1,RAW_ALLPRODUCTS_ITC_0318!$1:$1,0),0)</f>
        <v>6.4691322594631104E-2</v>
      </c>
      <c r="N40" s="29">
        <f>+VLOOKUP($A40,RAW_OILEXPORTVAL_ITC_0318!$1:$1048576,MATCH(N$1,RAW_OILEXPORTVAL_ITC_0318!$1:$1,0),0)/VLOOKUP($A40,RAW_ALLPRODUCTS_ITC_0318!$1:$1048576,MATCH(N$1,RAW_ALLPRODUCTS_ITC_0318!$1:$1,0),0)</f>
        <v>5.5900366752981184E-2</v>
      </c>
      <c r="O40" s="29">
        <f>+VLOOKUP($A40,RAW_OILEXPORTVAL_ITC_0318!$1:$1048576,MATCH(O$1,RAW_OILEXPORTVAL_ITC_0318!$1:$1,0),0)/VLOOKUP($A40,RAW_ALLPRODUCTS_ITC_0318!$1:$1048576,MATCH(O$1,RAW_ALLPRODUCTS_ITC_0318!$1:$1,0),0)</f>
        <v>5.2666521522272858E-2</v>
      </c>
      <c r="P40" s="29">
        <f>+VLOOKUP($A40,RAW_OILEXPORTVAL_ITC_0318!$1:$1048576,MATCH(P$1,RAW_OILEXPORTVAL_ITC_0318!$1:$1,0),0)/VLOOKUP($A40,RAW_ALLPRODUCTS_ITC_0318!$1:$1048576,MATCH(P$1,RAW_ALLPRODUCTS_ITC_0318!$1:$1,0),0)</f>
        <v>4.296566398410117E-2</v>
      </c>
      <c r="Q40" s="29">
        <f>+VLOOKUP($A40,RAW_OILEXPORTVAL_ITC_0318!$1:$1048576,MATCH(Q$1,RAW_OILEXPORTVAL_ITC_0318!$1:$1,0),0)/VLOOKUP($A40,RAW_ALLPRODUCTS_ITC_0318!$1:$1048576,MATCH(Q$1,RAW_ALLPRODUCTS_ITC_0318!$1:$1,0),0)</f>
        <v>3.5964881526114621E-2</v>
      </c>
      <c r="R40" s="29">
        <f>+VLOOKUP($A40,RAW_OILEXPORTVAL_ITC_0318!$1:$1048576,MATCH(R$1,RAW_OILEXPORTVAL_ITC_0318!$1:$1,0),0)/VLOOKUP($A40,RAW_ALLPRODUCTS_ITC_0318!$1:$1048576,MATCH(R$1,RAW_ALLPRODUCTS_ITC_0318!$1:$1,0),0)</f>
        <v>3.1026711900862029E-2</v>
      </c>
      <c r="S40" s="29">
        <f>+VLOOKUP($A40,RAW_OILEXPORTVAL_ITC_0318!$1:$1048576,MATCH(S$1,RAW_OILEXPORTVAL_ITC_0318!$1:$1,0),0)/VLOOKUP($A40,RAW_ALLPRODUCTS_ITC_0318!$1:$1048576,MATCH(S$1,RAW_ALLPRODUCTS_ITC_0318!$1:$1,0),0)</f>
        <v>2.8413134184874563E-2</v>
      </c>
      <c r="T40" s="29">
        <f>+VLOOKUP($A40,RAW_OILEXPORTVAL_ITC_0318!$1:$1048576,MATCH(T$1,RAW_OILEXPORTVAL_ITC_0318!$1:$1,0),0)/VLOOKUP($A40,RAW_ALLPRODUCTS_ITC_0318!$1:$1048576,MATCH(T$1,RAW_ALLPRODUCTS_ITC_0318!$1:$1,0),0)</f>
        <v>1.0296989206943798E-2</v>
      </c>
      <c r="U40" s="29">
        <f>+VLOOKUP($A40,RAW_OILEXPORTVAL_ITC_0318!$1:$1048576,MATCH(U$1,RAW_OILEXPORTVAL_ITC_0318!$1:$1,0),0)/VLOOKUP($A40,RAW_ALLPRODUCTS_ITC_0318!$1:$1048576,MATCH(U$1,RAW_ALLPRODUCTS_ITC_0318!$1:$1,0),0)</f>
        <v>8.5536588288683442E-3</v>
      </c>
      <c r="V40" s="29">
        <f>+VLOOKUP($A40,RAW_OILEXPORTVAL_ITC_0318!$1:$1048576,MATCH(V$1,RAW_OILEXPORTVAL_ITC_0318!$1:$1,0),0)/VLOOKUP($A40,RAW_ALLPRODUCTS_ITC_0318!$1:$1048576,MATCH(V$1,RAW_ALLPRODUCTS_ITC_0318!$1:$1,0),0)</f>
        <v>1.2072820544366382E-2</v>
      </c>
      <c r="W40" s="29">
        <f>+VLOOKUP($A40,RAW_OILEXPORTVAL_ITC_0318!$1:$1048576,MATCH(W$1,RAW_OILEXPORTVAL_ITC_0318!$1:$1,0),0)/VLOOKUP($A40,RAW_ALLPRODUCTS_ITC_0318!$1:$1048576,MATCH(W$1,RAW_ALLPRODUCTS_ITC_0318!$1:$1,0),0)</f>
        <v>5.3852278599540735E-3</v>
      </c>
    </row>
    <row r="41" spans="1:23" x14ac:dyDescent="0.2">
      <c r="A41" s="17" t="s">
        <v>129</v>
      </c>
      <c r="B41" s="29">
        <f>+VLOOKUP($A41,RAW_OILEXPORTVAL_ITC_0103!$1:$1048576,MATCH(B$1,RAW_OILEXPORTVAL_ITC_0103!$1:$1,0),0)/VLOOKUP($A41,RAW_ALLPRODUCTS_ITC_0103!$1:$1048576,MATCH(B$1,RAW_ALLPRODUCTS_ITC_0103!$1:$1,0),0)</f>
        <v>5.1985618587910148E-3</v>
      </c>
      <c r="C41" s="29">
        <f>+VLOOKUP($A41,RAW_OILEXPORTVAL_ITC_0103!$1:$1048576,MATCH(C$1,RAW_OILEXPORTVAL_ITC_0103!$1:$1,0),0)/VLOOKUP($A41,RAW_ALLPRODUCTS_ITC_0103!$1:$1048576,MATCH(C$1,RAW_ALLPRODUCTS_ITC_0103!$1:$1,0),0)</f>
        <v>3.9809337934987336E-3</v>
      </c>
      <c r="D41" s="29">
        <f>+VLOOKUP($A41,RAW_OILEXPORTVAL_ITC_0318!$1:$1048576,MATCH(D$1,RAW_OILEXPORTVAL_ITC_0318!$1:$1,0),0)/VLOOKUP($A41,RAW_ALLPRODUCTS_ITC_0318!$1:$1048576,MATCH(D$1,RAW_ALLPRODUCTS_ITC_0318!$1:$1,0),0)</f>
        <v>3.7916378767482344E-3</v>
      </c>
      <c r="E41" s="29">
        <f>+VLOOKUP($A41,RAW_OILEXPORTVAL_ITC_0318!$1:$1048576,MATCH(E$1,RAW_OILEXPORTVAL_ITC_0318!$1:$1,0),0)/VLOOKUP($A41,RAW_ALLPRODUCTS_ITC_0318!$1:$1048576,MATCH(E$1,RAW_ALLPRODUCTS_ITC_0318!$1:$1,0),0)</f>
        <v>2.2326561375751639E-3</v>
      </c>
      <c r="F41" s="29">
        <f>+VLOOKUP($A41,RAW_OILEXPORTVAL_ITC_0318!$1:$1048576,MATCH(F$1,RAW_OILEXPORTVAL_ITC_0318!$1:$1,0),0)/VLOOKUP($A41,RAW_ALLPRODUCTS_ITC_0318!$1:$1048576,MATCH(F$1,RAW_ALLPRODUCTS_ITC_0318!$1:$1,0),0)</f>
        <v>3.5382911403992537E-3</v>
      </c>
      <c r="G41" s="29">
        <f>+VLOOKUP($A41,RAW_OILEXPORTVAL_ITC_0318!$1:$1048576,MATCH(G$1,RAW_OILEXPORTVAL_ITC_0318!$1:$1,0),0)/VLOOKUP($A41,RAW_ALLPRODUCTS_ITC_0318!$1:$1048576,MATCH(G$1,RAW_ALLPRODUCTS_ITC_0318!$1:$1,0),0)</f>
        <v>2.824728492972362E-3</v>
      </c>
      <c r="H41" s="29">
        <f>+VLOOKUP($A41,RAW_OILEXPORTVAL_ITC_0318!$1:$1048576,MATCH(H$1,RAW_OILEXPORTVAL_ITC_0318!$1:$1,0),0)/VLOOKUP($A41,RAW_ALLPRODUCTS_ITC_0318!$1:$1048576,MATCH(H$1,RAW_ALLPRODUCTS_ITC_0318!$1:$1,0),0)</f>
        <v>2.0804793950454561E-3</v>
      </c>
      <c r="I41" s="29">
        <f>+VLOOKUP($A41,RAW_OILEXPORTVAL_ITC_0318!$1:$1048576,MATCH(I$1,RAW_OILEXPORTVAL_ITC_0318!$1:$1,0),0)/VLOOKUP($A41,RAW_ALLPRODUCTS_ITC_0318!$1:$1048576,MATCH(I$1,RAW_ALLPRODUCTS_ITC_0318!$1:$1,0),0)</f>
        <v>2.0989386193307285E-3</v>
      </c>
      <c r="J41" s="29">
        <f>+VLOOKUP($A41,RAW_OILEXPORTVAL_ITC_0318!$1:$1048576,MATCH(J$1,RAW_OILEXPORTVAL_ITC_0318!$1:$1,0),0)/VLOOKUP($A41,RAW_ALLPRODUCTS_ITC_0318!$1:$1048576,MATCH(J$1,RAW_ALLPRODUCTS_ITC_0318!$1:$1,0),0)</f>
        <v>1.7939788962946517E-3</v>
      </c>
      <c r="K41" s="29">
        <f>+VLOOKUP($A41,RAW_OILEXPORTVAL_ITC_0318!$1:$1048576,MATCH(K$1,RAW_OILEXPORTVAL_ITC_0318!$1:$1,0),0)/VLOOKUP($A41,RAW_ALLPRODUCTS_ITC_0318!$1:$1048576,MATCH(K$1,RAW_ALLPRODUCTS_ITC_0318!$1:$1,0),0)</f>
        <v>1.0424963483127196E-3</v>
      </c>
      <c r="L41" s="29">
        <f>+VLOOKUP($A41,RAW_OILEXPORTVAL_ITC_0318!$1:$1048576,MATCH(L$1,RAW_OILEXPORTVAL_ITC_0318!$1:$1,0),0)/VLOOKUP($A41,RAW_ALLPRODUCTS_ITC_0318!$1:$1048576,MATCH(L$1,RAW_ALLPRODUCTS_ITC_0318!$1:$1,0),0)</f>
        <v>1.003843049188459E-3</v>
      </c>
      <c r="M41" s="29">
        <f>+VLOOKUP($A41,RAW_OILEXPORTVAL_ITC_0318!$1:$1048576,MATCH(M$1,RAW_OILEXPORTVAL_ITC_0318!$1:$1,0),0)/VLOOKUP($A41,RAW_ALLPRODUCTS_ITC_0318!$1:$1048576,MATCH(M$1,RAW_ALLPRODUCTS_ITC_0318!$1:$1,0),0)</f>
        <v>1.086511294367942E-3</v>
      </c>
      <c r="N41" s="29">
        <f>+VLOOKUP($A41,RAW_OILEXPORTVAL_ITC_0318!$1:$1048576,MATCH(N$1,RAW_OILEXPORTVAL_ITC_0318!$1:$1,0),0)/VLOOKUP($A41,RAW_ALLPRODUCTS_ITC_0318!$1:$1048576,MATCH(N$1,RAW_ALLPRODUCTS_ITC_0318!$1:$1,0),0)</f>
        <v>6.5921420902502221E-4</v>
      </c>
      <c r="O41" s="29">
        <f>+VLOOKUP($A41,RAW_OILEXPORTVAL_ITC_0318!$1:$1048576,MATCH(O$1,RAW_OILEXPORTVAL_ITC_0318!$1:$1,0),0)/VLOOKUP($A41,RAW_ALLPRODUCTS_ITC_0318!$1:$1048576,MATCH(O$1,RAW_ALLPRODUCTS_ITC_0318!$1:$1,0),0)</f>
        <v>2.0949431334434731E-4</v>
      </c>
      <c r="P41" s="29">
        <f>+VLOOKUP($A41,RAW_OILEXPORTVAL_ITC_0318!$1:$1048576,MATCH(P$1,RAW_OILEXPORTVAL_ITC_0318!$1:$1,0),0)/VLOOKUP($A41,RAW_ALLPRODUCTS_ITC_0318!$1:$1048576,MATCH(P$1,RAW_ALLPRODUCTS_ITC_0318!$1:$1,0),0)</f>
        <v>6.7736266128725373E-4</v>
      </c>
      <c r="Q41" s="29">
        <f>+VLOOKUP($A41,RAW_OILEXPORTVAL_ITC_0318!$1:$1048576,MATCH(Q$1,RAW_OILEXPORTVAL_ITC_0318!$1:$1,0),0)/VLOOKUP($A41,RAW_ALLPRODUCTS_ITC_0318!$1:$1048576,MATCH(Q$1,RAW_ALLPRODUCTS_ITC_0318!$1:$1,0),0)</f>
        <v>4.4525702973147868E-4</v>
      </c>
      <c r="R41" s="29">
        <f>+VLOOKUP($A41,RAW_OILEXPORTVAL_ITC_0318!$1:$1048576,MATCH(R$1,RAW_OILEXPORTVAL_ITC_0318!$1:$1,0),0)/VLOOKUP($A41,RAW_ALLPRODUCTS_ITC_0318!$1:$1048576,MATCH(R$1,RAW_ALLPRODUCTS_ITC_0318!$1:$1,0),0)</f>
        <v>8.0217232801339973E-4</v>
      </c>
      <c r="S41" s="29">
        <f>+VLOOKUP($A41,RAW_OILEXPORTVAL_ITC_0318!$1:$1048576,MATCH(S$1,RAW_OILEXPORTVAL_ITC_0318!$1:$1,0),0)/VLOOKUP($A41,RAW_ALLPRODUCTS_ITC_0318!$1:$1048576,MATCH(S$1,RAW_ALLPRODUCTS_ITC_0318!$1:$1,0),0)</f>
        <v>5.0934432697780725E-4</v>
      </c>
      <c r="T41" s="29">
        <f>+VLOOKUP($A41,RAW_OILEXPORTVAL_ITC_0318!$1:$1048576,MATCH(T$1,RAW_OILEXPORTVAL_ITC_0318!$1:$1,0),0)/VLOOKUP($A41,RAW_ALLPRODUCTS_ITC_0318!$1:$1048576,MATCH(T$1,RAW_ALLPRODUCTS_ITC_0318!$1:$1,0),0)</f>
        <v>1.4480048067611487E-4</v>
      </c>
      <c r="U41" s="29">
        <f>+VLOOKUP($A41,RAW_OILEXPORTVAL_ITC_0318!$1:$1048576,MATCH(U$1,RAW_OILEXPORTVAL_ITC_0318!$1:$1,0),0)/VLOOKUP($A41,RAW_ALLPRODUCTS_ITC_0318!$1:$1048576,MATCH(U$1,RAW_ALLPRODUCTS_ITC_0318!$1:$1,0),0)</f>
        <v>1.860707598975206E-4</v>
      </c>
      <c r="V41" s="29">
        <f>+VLOOKUP($A41,RAW_OILEXPORTVAL_ITC_0318!$1:$1048576,MATCH(V$1,RAW_OILEXPORTVAL_ITC_0318!$1:$1,0),0)/VLOOKUP($A41,RAW_ALLPRODUCTS_ITC_0318!$1:$1048576,MATCH(V$1,RAW_ALLPRODUCTS_ITC_0318!$1:$1,0),0)</f>
        <v>3.005502150490013E-4</v>
      </c>
      <c r="W41" s="29">
        <f>+VLOOKUP($A41,RAW_OILEXPORTVAL_ITC_0318!$1:$1048576,MATCH(W$1,RAW_OILEXPORTVAL_ITC_0318!$1:$1,0),0)/VLOOKUP($A41,RAW_ALLPRODUCTS_ITC_0318!$1:$1048576,MATCH(W$1,RAW_ALLPRODUCTS_ITC_0318!$1:$1,0),0)</f>
        <v>4.0018461145712196E-4</v>
      </c>
    </row>
    <row r="42" spans="1:23" x14ac:dyDescent="0.2">
      <c r="A42" s="20" t="s">
        <v>690</v>
      </c>
      <c r="B42" s="29" t="e">
        <f>+VLOOKUP($A42,RAW_OILEXPORTVAL_ITC_0103!$1:$1048576,MATCH(B$1,RAW_OILEXPORTVAL_ITC_0103!$1:$1,0),0)/VLOOKUP($A42,RAW_ALLPRODUCTS_ITC_0103!$1:$1048576,MATCH(B$1,RAW_ALLPRODUCTS_ITC_0103!$1:$1,0),0)</f>
        <v>#N/A</v>
      </c>
      <c r="C42" s="29" t="e">
        <f>+VLOOKUP($A42,RAW_OILEXPORTVAL_ITC_0103!$1:$1048576,MATCH(C$1,RAW_OILEXPORTVAL_ITC_0103!$1:$1,0),0)/VLOOKUP($A42,RAW_ALLPRODUCTS_ITC_0103!$1:$1048576,MATCH(C$1,RAW_ALLPRODUCTS_ITC_0103!$1:$1,0),0)</f>
        <v>#N/A</v>
      </c>
      <c r="D42" s="29" t="e">
        <f>+VLOOKUP($A42,RAW_OILEXPORTVAL_ITC_0318!$1:$1048576,MATCH(D$1,RAW_OILEXPORTVAL_ITC_0318!$1:$1,0),0)/VLOOKUP($A42,RAW_ALLPRODUCTS_ITC_0318!$1:$1048576,MATCH(D$1,RAW_ALLPRODUCTS_ITC_0318!$1:$1,0),0)</f>
        <v>#DIV/0!</v>
      </c>
      <c r="E42" s="29">
        <f>+VLOOKUP($A42,RAW_OILEXPORTVAL_ITC_0318!$1:$1048576,MATCH(E$1,RAW_OILEXPORTVAL_ITC_0318!$1:$1,0),0)/VLOOKUP($A42,RAW_ALLPRODUCTS_ITC_0318!$1:$1048576,MATCH(E$1,RAW_ALLPRODUCTS_ITC_0318!$1:$1,0),0)</f>
        <v>0.87816167368981168</v>
      </c>
      <c r="F42" s="29">
        <f>+VLOOKUP($A42,RAW_OILEXPORTVAL_ITC_0318!$1:$1048576,MATCH(F$1,RAW_OILEXPORTVAL_ITC_0318!$1:$1,0),0)/VLOOKUP($A42,RAW_ALLPRODUCTS_ITC_0318!$1:$1048576,MATCH(F$1,RAW_ALLPRODUCTS_ITC_0318!$1:$1,0),0)</f>
        <v>0.84780833951237466</v>
      </c>
      <c r="G42" s="29">
        <f>+VLOOKUP($A42,RAW_OILEXPORTVAL_ITC_0318!$1:$1048576,MATCH(G$1,RAW_OILEXPORTVAL_ITC_0318!$1:$1,0),0)/VLOOKUP($A42,RAW_ALLPRODUCTS_ITC_0318!$1:$1048576,MATCH(G$1,RAW_ALLPRODUCTS_ITC_0318!$1:$1,0),0)</f>
        <v>0.84722795804801987</v>
      </c>
      <c r="H42" s="29">
        <f>+VLOOKUP($A42,RAW_OILEXPORTVAL_ITC_0318!$1:$1048576,MATCH(H$1,RAW_OILEXPORTVAL_ITC_0318!$1:$1,0),0)/VLOOKUP($A42,RAW_ALLPRODUCTS_ITC_0318!$1:$1048576,MATCH(H$1,RAW_ALLPRODUCTS_ITC_0318!$1:$1,0),0)</f>
        <v>0.78946658193287345</v>
      </c>
      <c r="I42" s="29">
        <f>+VLOOKUP($A42,RAW_OILEXPORTVAL_ITC_0318!$1:$1048576,MATCH(I$1,RAW_OILEXPORTVAL_ITC_0318!$1:$1,0),0)/VLOOKUP($A42,RAW_ALLPRODUCTS_ITC_0318!$1:$1048576,MATCH(I$1,RAW_ALLPRODUCTS_ITC_0318!$1:$1,0),0)</f>
        <v>0.77532587953454368</v>
      </c>
      <c r="J42" s="29">
        <f>+VLOOKUP($A42,RAW_OILEXPORTVAL_ITC_0318!$1:$1048576,MATCH(J$1,RAW_OILEXPORTVAL_ITC_0318!$1:$1,0),0)/VLOOKUP($A42,RAW_ALLPRODUCTS_ITC_0318!$1:$1048576,MATCH(J$1,RAW_ALLPRODUCTS_ITC_0318!$1:$1,0),0)</f>
        <v>0.80437245514626643</v>
      </c>
      <c r="K42" s="29">
        <f>+VLOOKUP($A42,RAW_OILEXPORTVAL_ITC_0318!$1:$1048576,MATCH(K$1,RAW_OILEXPORTVAL_ITC_0318!$1:$1,0),0)/VLOOKUP($A42,RAW_ALLPRODUCTS_ITC_0318!$1:$1048576,MATCH(K$1,RAW_ALLPRODUCTS_ITC_0318!$1:$1,0),0)</f>
        <v>0.70179497340340014</v>
      </c>
      <c r="L42" s="29">
        <f>+VLOOKUP($A42,RAW_OILEXPORTVAL_ITC_0318!$1:$1048576,MATCH(L$1,RAW_OILEXPORTVAL_ITC_0318!$1:$1,0),0)/VLOOKUP($A42,RAW_ALLPRODUCTS_ITC_0318!$1:$1048576,MATCH(L$1,RAW_ALLPRODUCTS_ITC_0318!$1:$1,0),0)</f>
        <v>0.64487690616144955</v>
      </c>
      <c r="M42" s="29">
        <f>+VLOOKUP($A42,RAW_OILEXPORTVAL_ITC_0318!$1:$1048576,MATCH(M$1,RAW_OILEXPORTVAL_ITC_0318!$1:$1,0),0)/VLOOKUP($A42,RAW_ALLPRODUCTS_ITC_0318!$1:$1048576,MATCH(M$1,RAW_ALLPRODUCTS_ITC_0318!$1:$1,0),0)</f>
        <v>0.75546904946560201</v>
      </c>
      <c r="N42" s="29">
        <f>+VLOOKUP($A42,RAW_OILEXPORTVAL_ITC_0318!$1:$1048576,MATCH(N$1,RAW_OILEXPORTVAL_ITC_0318!$1:$1,0),0)/VLOOKUP($A42,RAW_ALLPRODUCTS_ITC_0318!$1:$1048576,MATCH(N$1,RAW_ALLPRODUCTS_ITC_0318!$1:$1,0),0)</f>
        <v>0.45564942440229089</v>
      </c>
      <c r="O42" s="29">
        <f>+VLOOKUP($A42,RAW_OILEXPORTVAL_ITC_0318!$1:$1048576,MATCH(O$1,RAW_OILEXPORTVAL_ITC_0318!$1:$1,0),0)/VLOOKUP($A42,RAW_ALLPRODUCTS_ITC_0318!$1:$1048576,MATCH(O$1,RAW_ALLPRODUCTS_ITC_0318!$1:$1,0),0)</f>
        <v>0.52608105961054052</v>
      </c>
      <c r="P42" s="29">
        <f>+VLOOKUP($A42,RAW_OILEXPORTVAL_ITC_0318!$1:$1048576,MATCH(P$1,RAW_OILEXPORTVAL_ITC_0318!$1:$1,0),0)/VLOOKUP($A42,RAW_ALLPRODUCTS_ITC_0318!$1:$1048576,MATCH(P$1,RAW_ALLPRODUCTS_ITC_0318!$1:$1,0),0)</f>
        <v>0</v>
      </c>
      <c r="Q42" s="29">
        <f>+VLOOKUP($A42,RAW_OILEXPORTVAL_ITC_0318!$1:$1048576,MATCH(Q$1,RAW_OILEXPORTVAL_ITC_0318!$1:$1,0),0)/VLOOKUP($A42,RAW_ALLPRODUCTS_ITC_0318!$1:$1048576,MATCH(Q$1,RAW_ALLPRODUCTS_ITC_0318!$1:$1,0),0)</f>
        <v>0.16747810700416935</v>
      </c>
      <c r="R42" s="29">
        <f>+VLOOKUP($A42,RAW_OILEXPORTVAL_ITC_0318!$1:$1048576,MATCH(R$1,RAW_OILEXPORTVAL_ITC_0318!$1:$1,0),0)/VLOOKUP($A42,RAW_ALLPRODUCTS_ITC_0318!$1:$1048576,MATCH(R$1,RAW_ALLPRODUCTS_ITC_0318!$1:$1,0),0)</f>
        <v>0.37120762670267859</v>
      </c>
      <c r="S42" s="29">
        <f>+VLOOKUP($A42,RAW_OILEXPORTVAL_ITC_0318!$1:$1048576,MATCH(S$1,RAW_OILEXPORTVAL_ITC_0318!$1:$1,0),0)/VLOOKUP($A42,RAW_ALLPRODUCTS_ITC_0318!$1:$1048576,MATCH(S$1,RAW_ALLPRODUCTS_ITC_0318!$1:$1,0),0)</f>
        <v>0.57754638920806156</v>
      </c>
      <c r="T42" s="29">
        <f>+VLOOKUP($A42,RAW_OILEXPORTVAL_ITC_0318!$1:$1048576,MATCH(T$1,RAW_OILEXPORTVAL_ITC_0318!$1:$1,0),0)/VLOOKUP($A42,RAW_ALLPRODUCTS_ITC_0318!$1:$1048576,MATCH(T$1,RAW_ALLPRODUCTS_ITC_0318!$1:$1,0),0)</f>
        <v>0.6544938071296299</v>
      </c>
      <c r="U42" s="29">
        <f>+VLOOKUP($A42,RAW_OILEXPORTVAL_ITC_0318!$1:$1048576,MATCH(U$1,RAW_OILEXPORTVAL_ITC_0318!$1:$1,0),0)/VLOOKUP($A42,RAW_ALLPRODUCTS_ITC_0318!$1:$1048576,MATCH(U$1,RAW_ALLPRODUCTS_ITC_0318!$1:$1,0),0)</f>
        <v>0.47244397163294211</v>
      </c>
      <c r="V42" s="29">
        <f>+VLOOKUP($A42,RAW_OILEXPORTVAL_ITC_0318!$1:$1048576,MATCH(V$1,RAW_OILEXPORTVAL_ITC_0318!$1:$1,0),0)/VLOOKUP($A42,RAW_ALLPRODUCTS_ITC_0318!$1:$1048576,MATCH(V$1,RAW_ALLPRODUCTS_ITC_0318!$1:$1,0),0)</f>
        <v>0.55244859057248685</v>
      </c>
      <c r="W42" s="29">
        <f>+VLOOKUP($A42,RAW_OILEXPORTVAL_ITC_0318!$1:$1048576,MATCH(W$1,RAW_OILEXPORTVAL_ITC_0318!$1:$1,0),0)/VLOOKUP($A42,RAW_ALLPRODUCTS_ITC_0318!$1:$1048576,MATCH(W$1,RAW_ALLPRODUCTS_ITC_0318!$1:$1,0),0)</f>
        <v>0.5656805561272642</v>
      </c>
    </row>
    <row r="43" spans="1:23" x14ac:dyDescent="0.2">
      <c r="A43" s="17" t="s">
        <v>487</v>
      </c>
      <c r="B43" s="29">
        <f>+VLOOKUP($A43,RAW_OILEXPORTVAL_ITC_0103!$1:$1048576,MATCH(B$1,RAW_OILEXPORTVAL_ITC_0103!$1:$1,0),0)/VLOOKUP($A43,RAW_ALLPRODUCTS_ITC_0103!$1:$1048576,MATCH(B$1,RAW_ALLPRODUCTS_ITC_0103!$1:$1,0),0)</f>
        <v>0.31090504594908336</v>
      </c>
      <c r="C43" s="29">
        <f>+VLOOKUP($A43,RAW_OILEXPORTVAL_ITC_0103!$1:$1048576,MATCH(C$1,RAW_OILEXPORTVAL_ITC_0103!$1:$1,0),0)/VLOOKUP($A43,RAW_ALLPRODUCTS_ITC_0103!$1:$1048576,MATCH(C$1,RAW_ALLPRODUCTS_ITC_0103!$1:$1,0),0)</f>
        <v>0.22625979695075388</v>
      </c>
      <c r="D43" s="29">
        <f>+VLOOKUP($A43,RAW_OILEXPORTVAL_ITC_0318!$1:$1048576,MATCH(D$1,RAW_OILEXPORTVAL_ITC_0318!$1:$1,0),0)/VLOOKUP($A43,RAW_ALLPRODUCTS_ITC_0318!$1:$1048576,MATCH(D$1,RAW_ALLPRODUCTS_ITC_0318!$1:$1,0),0)</f>
        <v>0.20267351830212296</v>
      </c>
      <c r="E43" s="29">
        <f>+VLOOKUP($A43,RAW_OILEXPORTVAL_ITC_0318!$1:$1048576,MATCH(E$1,RAW_OILEXPORTVAL_ITC_0318!$1:$1,0),0)/VLOOKUP($A43,RAW_ALLPRODUCTS_ITC_0318!$1:$1048576,MATCH(E$1,RAW_ALLPRODUCTS_ITC_0318!$1:$1,0),0)</f>
        <v>0.18857607604390098</v>
      </c>
      <c r="F43" s="29" t="e">
        <f>+VLOOKUP($A43,RAW_OILEXPORTVAL_ITC_0318!$1:$1048576,MATCH(F$1,RAW_OILEXPORTVAL_ITC_0318!$1:$1,0),0)/VLOOKUP($A43,RAW_ALLPRODUCTS_ITC_0318!$1:$1048576,MATCH(F$1,RAW_ALLPRODUCTS_ITC_0318!$1:$1,0),0)</f>
        <v>#DIV/0!</v>
      </c>
      <c r="G43" s="29" t="e">
        <f>+VLOOKUP($A43,RAW_OILEXPORTVAL_ITC_0318!$1:$1048576,MATCH(G$1,RAW_OILEXPORTVAL_ITC_0318!$1:$1,0),0)/VLOOKUP($A43,RAW_ALLPRODUCTS_ITC_0318!$1:$1048576,MATCH(G$1,RAW_ALLPRODUCTS_ITC_0318!$1:$1,0),0)</f>
        <v>#DIV/0!</v>
      </c>
      <c r="H43" s="29" t="e">
        <f>+VLOOKUP($A43,RAW_OILEXPORTVAL_ITC_0318!$1:$1048576,MATCH(H$1,RAW_OILEXPORTVAL_ITC_0318!$1:$1,0),0)/VLOOKUP($A43,RAW_ALLPRODUCTS_ITC_0318!$1:$1048576,MATCH(H$1,RAW_ALLPRODUCTS_ITC_0318!$1:$1,0),0)</f>
        <v>#DIV/0!</v>
      </c>
      <c r="I43" s="29" t="e">
        <f>+VLOOKUP($A43,RAW_OILEXPORTVAL_ITC_0318!$1:$1048576,MATCH(I$1,RAW_OILEXPORTVAL_ITC_0318!$1:$1,0),0)/VLOOKUP($A43,RAW_ALLPRODUCTS_ITC_0318!$1:$1048576,MATCH(I$1,RAW_ALLPRODUCTS_ITC_0318!$1:$1,0),0)</f>
        <v>#DIV/0!</v>
      </c>
      <c r="J43" s="29" t="e">
        <f>+VLOOKUP($A43,RAW_OILEXPORTVAL_ITC_0318!$1:$1048576,MATCH(J$1,RAW_OILEXPORTVAL_ITC_0318!$1:$1,0),0)/VLOOKUP($A43,RAW_ALLPRODUCTS_ITC_0318!$1:$1048576,MATCH(J$1,RAW_ALLPRODUCTS_ITC_0318!$1:$1,0),0)</f>
        <v>#DIV/0!</v>
      </c>
      <c r="K43" s="29" t="e">
        <f>+VLOOKUP($A43,RAW_OILEXPORTVAL_ITC_0318!$1:$1048576,MATCH(K$1,RAW_OILEXPORTVAL_ITC_0318!$1:$1,0),0)/VLOOKUP($A43,RAW_ALLPRODUCTS_ITC_0318!$1:$1048576,MATCH(K$1,RAW_ALLPRODUCTS_ITC_0318!$1:$1,0),0)</f>
        <v>#DIV/0!</v>
      </c>
      <c r="L43" s="29">
        <f>+VLOOKUP($A43,RAW_OILEXPORTVAL_ITC_0318!$1:$1048576,MATCH(L$1,RAW_OILEXPORTVAL_ITC_0318!$1:$1,0),0)/VLOOKUP($A43,RAW_ALLPRODUCTS_ITC_0318!$1:$1048576,MATCH(L$1,RAW_ALLPRODUCTS_ITC_0318!$1:$1,0),0)</f>
        <v>0</v>
      </c>
      <c r="M43" s="29">
        <f>+VLOOKUP($A43,RAW_OILEXPORTVAL_ITC_0318!$1:$1048576,MATCH(M$1,RAW_OILEXPORTVAL_ITC_0318!$1:$1,0),0)/VLOOKUP($A43,RAW_ALLPRODUCTS_ITC_0318!$1:$1048576,MATCH(M$1,RAW_ALLPRODUCTS_ITC_0318!$1:$1,0),0)</f>
        <v>0</v>
      </c>
      <c r="N43" s="29" t="e">
        <f>+VLOOKUP($A43,RAW_OILEXPORTVAL_ITC_0318!$1:$1048576,MATCH(N$1,RAW_OILEXPORTVAL_ITC_0318!$1:$1,0),0)/VLOOKUP($A43,RAW_ALLPRODUCTS_ITC_0318!$1:$1048576,MATCH(N$1,RAW_ALLPRODUCTS_ITC_0318!$1:$1,0),0)</f>
        <v>#DIV/0!</v>
      </c>
      <c r="O43" s="29" t="e">
        <f>+VLOOKUP($A43,RAW_OILEXPORTVAL_ITC_0318!$1:$1048576,MATCH(O$1,RAW_OILEXPORTVAL_ITC_0318!$1:$1,0),0)/VLOOKUP($A43,RAW_ALLPRODUCTS_ITC_0318!$1:$1048576,MATCH(O$1,RAW_ALLPRODUCTS_ITC_0318!$1:$1,0),0)</f>
        <v>#DIV/0!</v>
      </c>
      <c r="P43" s="29" t="e">
        <f>+VLOOKUP($A43,RAW_OILEXPORTVAL_ITC_0318!$1:$1048576,MATCH(P$1,RAW_OILEXPORTVAL_ITC_0318!$1:$1,0),0)/VLOOKUP($A43,RAW_ALLPRODUCTS_ITC_0318!$1:$1048576,MATCH(P$1,RAW_ALLPRODUCTS_ITC_0318!$1:$1,0),0)</f>
        <v>#DIV/0!</v>
      </c>
      <c r="Q43" s="29" t="e">
        <f>+VLOOKUP($A43,RAW_OILEXPORTVAL_ITC_0318!$1:$1048576,MATCH(Q$1,RAW_OILEXPORTVAL_ITC_0318!$1:$1,0),0)/VLOOKUP($A43,RAW_ALLPRODUCTS_ITC_0318!$1:$1048576,MATCH(Q$1,RAW_ALLPRODUCTS_ITC_0318!$1:$1,0),0)</f>
        <v>#DIV/0!</v>
      </c>
      <c r="R43" s="29" t="e">
        <f>+VLOOKUP($A43,RAW_OILEXPORTVAL_ITC_0318!$1:$1048576,MATCH(R$1,RAW_OILEXPORTVAL_ITC_0318!$1:$1,0),0)/VLOOKUP($A43,RAW_ALLPRODUCTS_ITC_0318!$1:$1048576,MATCH(R$1,RAW_ALLPRODUCTS_ITC_0318!$1:$1,0),0)</f>
        <v>#DIV/0!</v>
      </c>
      <c r="S43" s="29" t="e">
        <f>+VLOOKUP($A43,RAW_OILEXPORTVAL_ITC_0318!$1:$1048576,MATCH(S$1,RAW_OILEXPORTVAL_ITC_0318!$1:$1,0),0)/VLOOKUP($A43,RAW_ALLPRODUCTS_ITC_0318!$1:$1048576,MATCH(S$1,RAW_ALLPRODUCTS_ITC_0318!$1:$1,0),0)</f>
        <v>#DIV/0!</v>
      </c>
      <c r="T43" s="29">
        <f>+VLOOKUP($A43,RAW_OILEXPORTVAL_ITC_0318!$1:$1048576,MATCH(T$1,RAW_OILEXPORTVAL_ITC_0318!$1:$1,0),0)/VLOOKUP($A43,RAW_ALLPRODUCTS_ITC_0318!$1:$1048576,MATCH(T$1,RAW_ALLPRODUCTS_ITC_0318!$1:$1,0),0)</f>
        <v>5.8953780629878411E-2</v>
      </c>
      <c r="U43" s="29">
        <f>+VLOOKUP($A43,RAW_OILEXPORTVAL_ITC_0318!$1:$1048576,MATCH(U$1,RAW_OILEXPORTVAL_ITC_0318!$1:$1,0),0)/VLOOKUP($A43,RAW_ALLPRODUCTS_ITC_0318!$1:$1048576,MATCH(U$1,RAW_ALLPRODUCTS_ITC_0318!$1:$1,0),0)</f>
        <v>4.2442243748332047E-2</v>
      </c>
      <c r="V43" s="29">
        <f>+VLOOKUP($A43,RAW_OILEXPORTVAL_ITC_0318!$1:$1048576,MATCH(V$1,RAW_OILEXPORTVAL_ITC_0318!$1:$1,0),0)/VLOOKUP($A43,RAW_ALLPRODUCTS_ITC_0318!$1:$1048576,MATCH(V$1,RAW_ALLPRODUCTS_ITC_0318!$1:$1,0),0)</f>
        <v>8.2805961513152337E-2</v>
      </c>
      <c r="W43" s="29">
        <f>+VLOOKUP($A43,RAW_OILEXPORTVAL_ITC_0318!$1:$1048576,MATCH(W$1,RAW_OILEXPORTVAL_ITC_0318!$1:$1,0),0)/VLOOKUP($A43,RAW_ALLPRODUCTS_ITC_0318!$1:$1048576,MATCH(W$1,RAW_ALLPRODUCTS_ITC_0318!$1:$1,0),0)</f>
        <v>6.3505485177902221E-2</v>
      </c>
    </row>
    <row r="44" spans="1:23" x14ac:dyDescent="0.2">
      <c r="A44" s="20" t="s">
        <v>60</v>
      </c>
      <c r="B44" s="29">
        <f>+VLOOKUP($A44,RAW_OILEXPORTVAL_ITC_0103!$1:$1048576,MATCH(B$1,RAW_OILEXPORTVAL_ITC_0103!$1:$1,0),0)/VLOOKUP($A44,RAW_ALLPRODUCTS_ITC_0103!$1:$1048576,MATCH(B$1,RAW_ALLPRODUCTS_ITC_0103!$1:$1,0),0)</f>
        <v>2.5441190958598928E-4</v>
      </c>
      <c r="C44" s="29">
        <f>+VLOOKUP($A44,RAW_OILEXPORTVAL_ITC_0103!$1:$1048576,MATCH(C$1,RAW_OILEXPORTVAL_ITC_0103!$1:$1,0),0)/VLOOKUP($A44,RAW_ALLPRODUCTS_ITC_0103!$1:$1048576,MATCH(C$1,RAW_ALLPRODUCTS_ITC_0103!$1:$1,0),0)</f>
        <v>2.2981735312574939E-3</v>
      </c>
      <c r="D44" s="29">
        <f>+VLOOKUP($A44,RAW_OILEXPORTVAL_ITC_0318!$1:$1048576,MATCH(D$1,RAW_OILEXPORTVAL_ITC_0318!$1:$1,0),0)/VLOOKUP($A44,RAW_ALLPRODUCTS_ITC_0318!$1:$1048576,MATCH(D$1,RAW_ALLPRODUCTS_ITC_0318!$1:$1,0),0)</f>
        <v>2.8668807572610178E-3</v>
      </c>
      <c r="E44" s="29">
        <f>+VLOOKUP($A44,RAW_OILEXPORTVAL_ITC_0318!$1:$1048576,MATCH(E$1,RAW_OILEXPORTVAL_ITC_0318!$1:$1,0),0)/VLOOKUP($A44,RAW_ALLPRODUCTS_ITC_0318!$1:$1048576,MATCH(E$1,RAW_ALLPRODUCTS_ITC_0318!$1:$1,0),0)</f>
        <v>3.4638266883209065E-3</v>
      </c>
      <c r="F44" s="29">
        <f>+VLOOKUP($A44,RAW_OILEXPORTVAL_ITC_0318!$1:$1048576,MATCH(F$1,RAW_OILEXPORTVAL_ITC_0318!$1:$1,0),0)/VLOOKUP($A44,RAW_ALLPRODUCTS_ITC_0318!$1:$1048576,MATCH(F$1,RAW_ALLPRODUCTS_ITC_0318!$1:$1,0),0)</f>
        <v>3.5468614015528913E-3</v>
      </c>
      <c r="G44" s="29">
        <f>+VLOOKUP($A44,RAW_OILEXPORTVAL_ITC_0318!$1:$1048576,MATCH(G$1,RAW_OILEXPORTVAL_ITC_0318!$1:$1,0),0)/VLOOKUP($A44,RAW_ALLPRODUCTS_ITC_0318!$1:$1048576,MATCH(G$1,RAW_ALLPRODUCTS_ITC_0318!$1:$1,0),0)</f>
        <v>4.2057512839329845E-3</v>
      </c>
      <c r="H44" s="29">
        <f>+VLOOKUP($A44,RAW_OILEXPORTVAL_ITC_0318!$1:$1048576,MATCH(H$1,RAW_OILEXPORTVAL_ITC_0318!$1:$1,0),0)/VLOOKUP($A44,RAW_ALLPRODUCTS_ITC_0318!$1:$1048576,MATCH(H$1,RAW_ALLPRODUCTS_ITC_0318!$1:$1,0),0)</f>
        <v>3.560860924136149E-3</v>
      </c>
      <c r="I44" s="29">
        <f>+VLOOKUP($A44,RAW_OILEXPORTVAL_ITC_0318!$1:$1048576,MATCH(I$1,RAW_OILEXPORTVAL_ITC_0318!$1:$1,0),0)/VLOOKUP($A44,RAW_ALLPRODUCTS_ITC_0318!$1:$1048576,MATCH(I$1,RAW_ALLPRODUCTS_ITC_0318!$1:$1,0),0)</f>
        <v>3.6952100165314442E-3</v>
      </c>
      <c r="J44" s="29">
        <f>+VLOOKUP($A44,RAW_OILEXPORTVAL_ITC_0318!$1:$1048576,MATCH(J$1,RAW_OILEXPORTVAL_ITC_0318!$1:$1,0),0)/VLOOKUP($A44,RAW_ALLPRODUCTS_ITC_0318!$1:$1048576,MATCH(J$1,RAW_ALLPRODUCTS_ITC_0318!$1:$1,0),0)</f>
        <v>2.1478291527312387E-3</v>
      </c>
      <c r="K44" s="29">
        <f>+VLOOKUP($A44,RAW_OILEXPORTVAL_ITC_0318!$1:$1048576,MATCH(K$1,RAW_OILEXPORTVAL_ITC_0318!$1:$1,0),0)/VLOOKUP($A44,RAW_ALLPRODUCTS_ITC_0318!$1:$1048576,MATCH(K$1,RAW_ALLPRODUCTS_ITC_0318!$1:$1,0),0)</f>
        <v>4.1826694384429191E-3</v>
      </c>
      <c r="L44" s="29">
        <f>+VLOOKUP($A44,RAW_OILEXPORTVAL_ITC_0318!$1:$1048576,MATCH(L$1,RAW_OILEXPORTVAL_ITC_0318!$1:$1,0),0)/VLOOKUP($A44,RAW_ALLPRODUCTS_ITC_0318!$1:$1048576,MATCH(L$1,RAW_ALLPRODUCTS_ITC_0318!$1:$1,0),0)</f>
        <v>4.321853616115803E-3</v>
      </c>
      <c r="M44" s="29">
        <f>+VLOOKUP($A44,RAW_OILEXPORTVAL_ITC_0318!$1:$1048576,MATCH(M$1,RAW_OILEXPORTVAL_ITC_0318!$1:$1,0),0)/VLOOKUP($A44,RAW_ALLPRODUCTS_ITC_0318!$1:$1048576,MATCH(M$1,RAW_ALLPRODUCTS_ITC_0318!$1:$1,0),0)</f>
        <v>4.363892783567986E-3</v>
      </c>
      <c r="N44" s="29">
        <f>+VLOOKUP($A44,RAW_OILEXPORTVAL_ITC_0318!$1:$1048576,MATCH(N$1,RAW_OILEXPORTVAL_ITC_0318!$1:$1,0),0)/VLOOKUP($A44,RAW_ALLPRODUCTS_ITC_0318!$1:$1048576,MATCH(N$1,RAW_ALLPRODUCTS_ITC_0318!$1:$1,0),0)</f>
        <v>4.1148674543081748E-3</v>
      </c>
      <c r="O44" s="29">
        <f>+VLOOKUP($A44,RAW_OILEXPORTVAL_ITC_0318!$1:$1048576,MATCH(O$1,RAW_OILEXPORTVAL_ITC_0318!$1:$1,0),0)/VLOOKUP($A44,RAW_ALLPRODUCTS_ITC_0318!$1:$1048576,MATCH(O$1,RAW_ALLPRODUCTS_ITC_0318!$1:$1,0),0)</f>
        <v>4.4535395127214645E-3</v>
      </c>
      <c r="P44" s="29">
        <f>+VLOOKUP($A44,RAW_OILEXPORTVAL_ITC_0318!$1:$1048576,MATCH(P$1,RAW_OILEXPORTVAL_ITC_0318!$1:$1,0),0)/VLOOKUP($A44,RAW_ALLPRODUCTS_ITC_0318!$1:$1048576,MATCH(P$1,RAW_ALLPRODUCTS_ITC_0318!$1:$1,0),0)</f>
        <v>2.7627707664474636E-3</v>
      </c>
      <c r="Q44" s="29">
        <f>+VLOOKUP($A44,RAW_OILEXPORTVAL_ITC_0318!$1:$1048576,MATCH(Q$1,RAW_OILEXPORTVAL_ITC_0318!$1:$1,0),0)/VLOOKUP($A44,RAW_ALLPRODUCTS_ITC_0318!$1:$1048576,MATCH(Q$1,RAW_ALLPRODUCTS_ITC_0318!$1:$1,0),0)</f>
        <v>2.1195504858161122E-3</v>
      </c>
      <c r="R44" s="29">
        <f>+VLOOKUP($A44,RAW_OILEXPORTVAL_ITC_0318!$1:$1048576,MATCH(R$1,RAW_OILEXPORTVAL_ITC_0318!$1:$1,0),0)/VLOOKUP($A44,RAW_ALLPRODUCTS_ITC_0318!$1:$1048576,MATCH(R$1,RAW_ALLPRODUCTS_ITC_0318!$1:$1,0),0)</f>
        <v>1.9902550325699162E-3</v>
      </c>
      <c r="S44" s="29">
        <f>+VLOOKUP($A44,RAW_OILEXPORTVAL_ITC_0318!$1:$1048576,MATCH(S$1,RAW_OILEXPORTVAL_ITC_0318!$1:$1,0),0)/VLOOKUP($A44,RAW_ALLPRODUCTS_ITC_0318!$1:$1048576,MATCH(S$1,RAW_ALLPRODUCTS_ITC_0318!$1:$1,0),0)</f>
        <v>2.1828933626091749E-3</v>
      </c>
      <c r="T44" s="29">
        <f>+VLOOKUP($A44,RAW_OILEXPORTVAL_ITC_0318!$1:$1048576,MATCH(T$1,RAW_OILEXPORTVAL_ITC_0318!$1:$1,0),0)/VLOOKUP($A44,RAW_ALLPRODUCTS_ITC_0318!$1:$1048576,MATCH(T$1,RAW_ALLPRODUCTS_ITC_0318!$1:$1,0),0)</f>
        <v>1.7860042745107842E-3</v>
      </c>
      <c r="U44" s="29">
        <f>+VLOOKUP($A44,RAW_OILEXPORTVAL_ITC_0318!$1:$1048576,MATCH(U$1,RAW_OILEXPORTVAL_ITC_0318!$1:$1,0),0)/VLOOKUP($A44,RAW_ALLPRODUCTS_ITC_0318!$1:$1048576,MATCH(U$1,RAW_ALLPRODUCTS_ITC_0318!$1:$1,0),0)</f>
        <v>1.3578938798377092E-3</v>
      </c>
      <c r="V44" s="29">
        <f>+VLOOKUP($A44,RAW_OILEXPORTVAL_ITC_0318!$1:$1048576,MATCH(V$1,RAW_OILEXPORTVAL_ITC_0318!$1:$1,0),0)/VLOOKUP($A44,RAW_ALLPRODUCTS_ITC_0318!$1:$1048576,MATCH(V$1,RAW_ALLPRODUCTS_ITC_0318!$1:$1,0),0)</f>
        <v>1.0552878206447902E-3</v>
      </c>
      <c r="W44" s="29">
        <f>+VLOOKUP($A44,RAW_OILEXPORTVAL_ITC_0318!$1:$1048576,MATCH(W$1,RAW_OILEXPORTVAL_ITC_0318!$1:$1,0),0)/VLOOKUP($A44,RAW_ALLPRODUCTS_ITC_0318!$1:$1048576,MATCH(W$1,RAW_ALLPRODUCTS_ITC_0318!$1:$1,0),0)</f>
        <v>1.5854952582017496E-3</v>
      </c>
    </row>
    <row r="45" spans="1:23" x14ac:dyDescent="0.2">
      <c r="A45" s="17" t="s">
        <v>631</v>
      </c>
      <c r="B45" s="29">
        <f>+VLOOKUP($A45,RAW_OILEXPORTVAL_ITC_0103!$1:$1048576,MATCH(B$1,RAW_OILEXPORTVAL_ITC_0103!$1:$1,0),0)/VLOOKUP($A45,RAW_ALLPRODUCTS_ITC_0103!$1:$1048576,MATCH(B$1,RAW_ALLPRODUCTS_ITC_0103!$1:$1,0),0)</f>
        <v>7.3371611709279042E-2</v>
      </c>
      <c r="C45" s="29">
        <f>+VLOOKUP($A45,RAW_OILEXPORTVAL_ITC_0103!$1:$1048576,MATCH(C$1,RAW_OILEXPORTVAL_ITC_0103!$1:$1,0),0)/VLOOKUP($A45,RAW_ALLPRODUCTS_ITC_0103!$1:$1048576,MATCH(C$1,RAW_ALLPRODUCTS_ITC_0103!$1:$1,0),0)</f>
        <v>7.3369854704282839E-2</v>
      </c>
      <c r="D45" s="29">
        <f>+VLOOKUP($A45,RAW_OILEXPORTVAL_ITC_0318!$1:$1048576,MATCH(D$1,RAW_OILEXPORTVAL_ITC_0318!$1:$1,0),0)/VLOOKUP($A45,RAW_ALLPRODUCTS_ITC_0318!$1:$1048576,MATCH(D$1,RAW_ALLPRODUCTS_ITC_0318!$1:$1,0),0)</f>
        <v>6.1900553372723155E-2</v>
      </c>
      <c r="E45" s="29">
        <f>+VLOOKUP($A45,RAW_OILEXPORTVAL_ITC_0318!$1:$1048576,MATCH(E$1,RAW_OILEXPORTVAL_ITC_0318!$1:$1,0),0)/VLOOKUP($A45,RAW_ALLPRODUCTS_ITC_0318!$1:$1048576,MATCH(E$1,RAW_ALLPRODUCTS_ITC_0318!$1:$1,0),0)</f>
        <v>7.7606667491333256E-2</v>
      </c>
      <c r="F45" s="29">
        <f>+VLOOKUP($A45,RAW_OILEXPORTVAL_ITC_0318!$1:$1048576,MATCH(F$1,RAW_OILEXPORTVAL_ITC_0318!$1:$1,0),0)/VLOOKUP($A45,RAW_ALLPRODUCTS_ITC_0318!$1:$1048576,MATCH(F$1,RAW_ALLPRODUCTS_ITC_0318!$1:$1,0),0)</f>
        <v>0.1040728556970807</v>
      </c>
      <c r="G45" s="29">
        <f>+VLOOKUP($A45,RAW_OILEXPORTVAL_ITC_0318!$1:$1048576,MATCH(G$1,RAW_OILEXPORTVAL_ITC_0318!$1:$1,0),0)/VLOOKUP($A45,RAW_ALLPRODUCTS_ITC_0318!$1:$1048576,MATCH(G$1,RAW_ALLPRODUCTS_ITC_0318!$1:$1,0),0)</f>
        <v>0.10051194803371304</v>
      </c>
      <c r="H45" s="29">
        <f>+VLOOKUP($A45,RAW_OILEXPORTVAL_ITC_0318!$1:$1048576,MATCH(H$1,RAW_OILEXPORTVAL_ITC_0318!$1:$1,0),0)/VLOOKUP($A45,RAW_ALLPRODUCTS_ITC_0318!$1:$1048576,MATCH(H$1,RAW_ALLPRODUCTS_ITC_0318!$1:$1,0),0)</f>
        <v>0.1355948107124931</v>
      </c>
      <c r="I45" s="29">
        <f>+VLOOKUP($A45,RAW_OILEXPORTVAL_ITC_0318!$1:$1048576,MATCH(I$1,RAW_OILEXPORTVAL_ITC_0318!$1:$1,0),0)/VLOOKUP($A45,RAW_ALLPRODUCTS_ITC_0318!$1:$1048576,MATCH(I$1,RAW_ALLPRODUCTS_ITC_0318!$1:$1,0),0)</f>
        <v>0.13617224924465413</v>
      </c>
      <c r="J45" s="29">
        <f>+VLOOKUP($A45,RAW_OILEXPORTVAL_ITC_0318!$1:$1048576,MATCH(J$1,RAW_OILEXPORTVAL_ITC_0318!$1:$1,0),0)/VLOOKUP($A45,RAW_ALLPRODUCTS_ITC_0318!$1:$1048576,MATCH(J$1,RAW_ALLPRODUCTS_ITC_0318!$1:$1,0),0)</f>
        <v>0.1075201368820619</v>
      </c>
      <c r="K45" s="29">
        <f>+VLOOKUP($A45,RAW_OILEXPORTVAL_ITC_0318!$1:$1048576,MATCH(K$1,RAW_OILEXPORTVAL_ITC_0318!$1:$1,0),0)/VLOOKUP($A45,RAW_ALLPRODUCTS_ITC_0318!$1:$1048576,MATCH(K$1,RAW_ALLPRODUCTS_ITC_0318!$1:$1,0),0)</f>
        <v>0.1266718493270354</v>
      </c>
      <c r="L45" s="29">
        <f>+VLOOKUP($A45,RAW_OILEXPORTVAL_ITC_0318!$1:$1048576,MATCH(L$1,RAW_OILEXPORTVAL_ITC_0318!$1:$1,0),0)/VLOOKUP($A45,RAW_ALLPRODUCTS_ITC_0318!$1:$1048576,MATCH(L$1,RAW_ALLPRODUCTS_ITC_0318!$1:$1,0),0)</f>
        <v>0.1282523947349031</v>
      </c>
      <c r="M45" s="29">
        <f>+VLOOKUP($A45,RAW_OILEXPORTVAL_ITC_0318!$1:$1048576,MATCH(M$1,RAW_OILEXPORTVAL_ITC_0318!$1:$1,0),0)/VLOOKUP($A45,RAW_ALLPRODUCTS_ITC_0318!$1:$1048576,MATCH(M$1,RAW_ALLPRODUCTS_ITC_0318!$1:$1,0),0)</f>
        <v>0.11029915955634961</v>
      </c>
      <c r="N45" s="29">
        <f>+VLOOKUP($A45,RAW_OILEXPORTVAL_ITC_0318!$1:$1048576,MATCH(N$1,RAW_OILEXPORTVAL_ITC_0318!$1:$1,0),0)/VLOOKUP($A45,RAW_ALLPRODUCTS_ITC_0318!$1:$1048576,MATCH(N$1,RAW_ALLPRODUCTS_ITC_0318!$1:$1,0),0)</f>
        <v>0.10246707812477561</v>
      </c>
      <c r="O45" s="29">
        <f>+VLOOKUP($A45,RAW_OILEXPORTVAL_ITC_0318!$1:$1048576,MATCH(O$1,RAW_OILEXPORTVAL_ITC_0318!$1:$1,0),0)/VLOOKUP($A45,RAW_ALLPRODUCTS_ITC_0318!$1:$1048576,MATCH(O$1,RAW_ALLPRODUCTS_ITC_0318!$1:$1,0),0)</f>
        <v>8.5651049168519719E-2</v>
      </c>
      <c r="P45" s="29">
        <f>+VLOOKUP($A45,RAW_OILEXPORTVAL_ITC_0318!$1:$1048576,MATCH(P$1,RAW_OILEXPORTVAL_ITC_0318!$1:$1,0),0)/VLOOKUP($A45,RAW_ALLPRODUCTS_ITC_0318!$1:$1048576,MATCH(P$1,RAW_ALLPRODUCTS_ITC_0318!$1:$1,0),0)</f>
        <v>4.4943868925741794E-2</v>
      </c>
      <c r="Q45" s="29">
        <f>+VLOOKUP($A45,RAW_OILEXPORTVAL_ITC_0318!$1:$1048576,MATCH(Q$1,RAW_OILEXPORTVAL_ITC_0318!$1:$1,0),0)/VLOOKUP($A45,RAW_ALLPRODUCTS_ITC_0318!$1:$1048576,MATCH(Q$1,RAW_ALLPRODUCTS_ITC_0318!$1:$1,0),0)</f>
        <v>4.1527923376945684E-2</v>
      </c>
      <c r="R45" s="29">
        <f>+VLOOKUP($A45,RAW_OILEXPORTVAL_ITC_0318!$1:$1048576,MATCH(R$1,RAW_OILEXPORTVAL_ITC_0318!$1:$1,0),0)/VLOOKUP($A45,RAW_ALLPRODUCTS_ITC_0318!$1:$1048576,MATCH(R$1,RAW_ALLPRODUCTS_ITC_0318!$1:$1,0),0)</f>
        <v>3.5958634956960008E-2</v>
      </c>
      <c r="S45" s="29">
        <f>+VLOOKUP($A45,RAW_OILEXPORTVAL_ITC_0318!$1:$1048576,MATCH(S$1,RAW_OILEXPORTVAL_ITC_0318!$1:$1,0),0)/VLOOKUP($A45,RAW_ALLPRODUCTS_ITC_0318!$1:$1048576,MATCH(S$1,RAW_ALLPRODUCTS_ITC_0318!$1:$1,0),0)</f>
        <v>3.3833532125581038E-2</v>
      </c>
      <c r="T45" s="29">
        <f>+VLOOKUP($A45,RAW_OILEXPORTVAL_ITC_0318!$1:$1048576,MATCH(T$1,RAW_OILEXPORTVAL_ITC_0318!$1:$1,0),0)/VLOOKUP($A45,RAW_ALLPRODUCTS_ITC_0318!$1:$1048576,MATCH(T$1,RAW_ALLPRODUCTS_ITC_0318!$1:$1,0),0)</f>
        <v>4.0781485925238579E-2</v>
      </c>
      <c r="U45" s="29">
        <f>+VLOOKUP($A45,RAW_OILEXPORTVAL_ITC_0318!$1:$1048576,MATCH(U$1,RAW_OILEXPORTVAL_ITC_0318!$1:$1,0),0)/VLOOKUP($A45,RAW_ALLPRODUCTS_ITC_0318!$1:$1048576,MATCH(U$1,RAW_ALLPRODUCTS_ITC_0318!$1:$1,0),0)</f>
        <v>3.8717005259952163E-2</v>
      </c>
      <c r="V45" s="29">
        <f>+VLOOKUP($A45,RAW_OILEXPORTVAL_ITC_0318!$1:$1048576,MATCH(V$1,RAW_OILEXPORTVAL_ITC_0318!$1:$1,0),0)/VLOOKUP($A45,RAW_ALLPRODUCTS_ITC_0318!$1:$1048576,MATCH(V$1,RAW_ALLPRODUCTS_ITC_0318!$1:$1,0),0)</f>
        <v>4.485191001259984E-2</v>
      </c>
      <c r="W45" s="29">
        <f>+VLOOKUP($A45,RAW_OILEXPORTVAL_ITC_0318!$1:$1048576,MATCH(W$1,RAW_OILEXPORTVAL_ITC_0318!$1:$1,0),0)/VLOOKUP($A45,RAW_ALLPRODUCTS_ITC_0318!$1:$1048576,MATCH(W$1,RAW_ALLPRODUCTS_ITC_0318!$1:$1,0),0)</f>
        <v>4.5551116895119731E-2</v>
      </c>
    </row>
    <row r="46" spans="1:23" x14ac:dyDescent="0.2">
      <c r="A46" s="20" t="s">
        <v>727</v>
      </c>
      <c r="B46" s="29">
        <f>+VLOOKUP($A46,RAW_OILEXPORTVAL_ITC_0103!$1:$1048576,MATCH(B$1,RAW_OILEXPORTVAL_ITC_0103!$1:$1,0),0)/VLOOKUP($A46,RAW_ALLPRODUCTS_ITC_0103!$1:$1048576,MATCH(B$1,RAW_ALLPRODUCTS_ITC_0103!$1:$1,0),0)</f>
        <v>1.5141311233223811E-2</v>
      </c>
      <c r="C46" s="29">
        <f>+VLOOKUP($A46,RAW_OILEXPORTVAL_ITC_0103!$1:$1048576,MATCH(C$1,RAW_OILEXPORTVAL_ITC_0103!$1:$1,0),0)/VLOOKUP($A46,RAW_ALLPRODUCTS_ITC_0103!$1:$1048576,MATCH(C$1,RAW_ALLPRODUCTS_ITC_0103!$1:$1,0),0)</f>
        <v>1.8282186191776205E-2</v>
      </c>
      <c r="D46" s="29">
        <f>+VLOOKUP($A46,RAW_OILEXPORTVAL_ITC_0318!$1:$1048576,MATCH(D$1,RAW_OILEXPORTVAL_ITC_0318!$1:$1,0),0)/VLOOKUP($A46,RAW_ALLPRODUCTS_ITC_0318!$1:$1048576,MATCH(D$1,RAW_ALLPRODUCTS_ITC_0318!$1:$1,0),0)</f>
        <v>3.5550771516957194E-2</v>
      </c>
      <c r="E46" s="29">
        <f>+VLOOKUP($A46,RAW_OILEXPORTVAL_ITC_0318!$1:$1048576,MATCH(E$1,RAW_OILEXPORTVAL_ITC_0318!$1:$1,0),0)/VLOOKUP($A46,RAW_ALLPRODUCTS_ITC_0318!$1:$1048576,MATCH(E$1,RAW_ALLPRODUCTS_ITC_0318!$1:$1,0),0)</f>
        <v>4.5095682288835627E-2</v>
      </c>
      <c r="F46" s="29">
        <f>+VLOOKUP($A46,RAW_OILEXPORTVAL_ITC_0318!$1:$1048576,MATCH(F$1,RAW_OILEXPORTVAL_ITC_0318!$1:$1,0),0)/VLOOKUP($A46,RAW_ALLPRODUCTS_ITC_0318!$1:$1048576,MATCH(F$1,RAW_ALLPRODUCTS_ITC_0318!$1:$1,0),0)</f>
        <v>6.9813944273238615E-2</v>
      </c>
      <c r="G46" s="29">
        <f>+VLOOKUP($A46,RAW_OILEXPORTVAL_ITC_0318!$1:$1048576,MATCH(G$1,RAW_OILEXPORTVAL_ITC_0318!$1:$1,0),0)/VLOOKUP($A46,RAW_ALLPRODUCTS_ITC_0318!$1:$1048576,MATCH(G$1,RAW_ALLPRODUCTS_ITC_0318!$1:$1,0),0)</f>
        <v>0.16082123917613433</v>
      </c>
      <c r="H46" s="29">
        <f>+VLOOKUP($A46,RAW_OILEXPORTVAL_ITC_0318!$1:$1048576,MATCH(H$1,RAW_OILEXPORTVAL_ITC_0318!$1:$1,0),0)/VLOOKUP($A46,RAW_ALLPRODUCTS_ITC_0318!$1:$1048576,MATCH(H$1,RAW_ALLPRODUCTS_ITC_0318!$1:$1,0),0)</f>
        <v>0.12834169981009488</v>
      </c>
      <c r="I46" s="29">
        <f>+VLOOKUP($A46,RAW_OILEXPORTVAL_ITC_0318!$1:$1048576,MATCH(I$1,RAW_OILEXPORTVAL_ITC_0318!$1:$1,0),0)/VLOOKUP($A46,RAW_ALLPRODUCTS_ITC_0318!$1:$1048576,MATCH(I$1,RAW_ALLPRODUCTS_ITC_0318!$1:$1,0),0)</f>
        <v>0.15613181641633397</v>
      </c>
      <c r="J46" s="29">
        <f>+VLOOKUP($A46,RAW_OILEXPORTVAL_ITC_0318!$1:$1048576,MATCH(J$1,RAW_OILEXPORTVAL_ITC_0318!$1:$1,0),0)/VLOOKUP($A46,RAW_ALLPRODUCTS_ITC_0318!$1:$1048576,MATCH(J$1,RAW_ALLPRODUCTS_ITC_0318!$1:$1,0),0)</f>
        <v>0.11122496486867649</v>
      </c>
      <c r="K46" s="29">
        <f>+VLOOKUP($A46,RAW_OILEXPORTVAL_ITC_0318!$1:$1048576,MATCH(K$1,RAW_OILEXPORTVAL_ITC_0318!$1:$1,0),0)/VLOOKUP($A46,RAW_ALLPRODUCTS_ITC_0318!$1:$1048576,MATCH(K$1,RAW_ALLPRODUCTS_ITC_0318!$1:$1,0),0)</f>
        <v>0.1061270607140798</v>
      </c>
      <c r="L46" s="29">
        <f>+VLOOKUP($A46,RAW_OILEXPORTVAL_ITC_0318!$1:$1048576,MATCH(L$1,RAW_OILEXPORTVAL_ITC_0318!$1:$1,0),0)/VLOOKUP($A46,RAW_ALLPRODUCTS_ITC_0318!$1:$1048576,MATCH(L$1,RAW_ALLPRODUCTS_ITC_0318!$1:$1,0),0)</f>
        <v>0.1182010259776253</v>
      </c>
      <c r="M46" s="29">
        <f>+VLOOKUP($A46,RAW_OILEXPORTVAL_ITC_0318!$1:$1048576,MATCH(M$1,RAW_OILEXPORTVAL_ITC_0318!$1:$1,0),0)/VLOOKUP($A46,RAW_ALLPRODUCTS_ITC_0318!$1:$1048576,MATCH(M$1,RAW_ALLPRODUCTS_ITC_0318!$1:$1,0),0)</f>
        <v>0.11560289956753243</v>
      </c>
      <c r="N46" s="29">
        <f>+VLOOKUP($A46,RAW_OILEXPORTVAL_ITC_0318!$1:$1048576,MATCH(N$1,RAW_OILEXPORTVAL_ITC_0318!$1:$1,0),0)/VLOOKUP($A46,RAW_ALLPRODUCTS_ITC_0318!$1:$1048576,MATCH(N$1,RAW_ALLPRODUCTS_ITC_0318!$1:$1,0),0)</f>
        <v>6.9821714499435888E-2</v>
      </c>
      <c r="O46" s="29">
        <f>+VLOOKUP($A46,RAW_OILEXPORTVAL_ITC_0318!$1:$1048576,MATCH(O$1,RAW_OILEXPORTVAL_ITC_0318!$1:$1,0),0)/VLOOKUP($A46,RAW_ALLPRODUCTS_ITC_0318!$1:$1048576,MATCH(O$1,RAW_ALLPRODUCTS_ITC_0318!$1:$1,0),0)</f>
        <v>5.1561675822053704E-2</v>
      </c>
      <c r="P46" s="29">
        <f>+VLOOKUP($A46,RAW_OILEXPORTVAL_ITC_0318!$1:$1048576,MATCH(P$1,RAW_OILEXPORTVAL_ITC_0318!$1:$1,0),0)/VLOOKUP($A46,RAW_ALLPRODUCTS_ITC_0318!$1:$1048576,MATCH(P$1,RAW_ALLPRODUCTS_ITC_0318!$1:$1,0),0)</f>
        <v>4.3397851859518936E-2</v>
      </c>
      <c r="Q46" s="29">
        <f>+VLOOKUP($A46,RAW_OILEXPORTVAL_ITC_0318!$1:$1048576,MATCH(Q$1,RAW_OILEXPORTVAL_ITC_0318!$1:$1,0),0)/VLOOKUP($A46,RAW_ALLPRODUCTS_ITC_0318!$1:$1048576,MATCH(Q$1,RAW_ALLPRODUCTS_ITC_0318!$1:$1,0),0)</f>
        <v>5.4826984388871569E-2</v>
      </c>
      <c r="R46" s="29">
        <f>+VLOOKUP($A46,RAW_OILEXPORTVAL_ITC_0318!$1:$1048576,MATCH(R$1,RAW_OILEXPORTVAL_ITC_0318!$1:$1,0),0)/VLOOKUP($A46,RAW_ALLPRODUCTS_ITC_0318!$1:$1048576,MATCH(R$1,RAW_ALLPRODUCTS_ITC_0318!$1:$1,0),0)</f>
        <v>4.9279609383540271E-2</v>
      </c>
      <c r="S46" s="29">
        <f>+VLOOKUP($A46,RAW_OILEXPORTVAL_ITC_0318!$1:$1048576,MATCH(S$1,RAW_OILEXPORTVAL_ITC_0318!$1:$1,0),0)/VLOOKUP($A46,RAW_ALLPRODUCTS_ITC_0318!$1:$1048576,MATCH(S$1,RAW_ALLPRODUCTS_ITC_0318!$1:$1,0),0)</f>
        <v>5.9924072917879413E-2</v>
      </c>
      <c r="T46" s="29">
        <f>+VLOOKUP($A46,RAW_OILEXPORTVAL_ITC_0318!$1:$1048576,MATCH(T$1,RAW_OILEXPORTVAL_ITC_0318!$1:$1,0),0)/VLOOKUP($A46,RAW_ALLPRODUCTS_ITC_0318!$1:$1048576,MATCH(T$1,RAW_ALLPRODUCTS_ITC_0318!$1:$1,0),0)</f>
        <v>6.9715010993941701E-2</v>
      </c>
      <c r="U46" s="29">
        <f>+VLOOKUP($A46,RAW_OILEXPORTVAL_ITC_0318!$1:$1048576,MATCH(U$1,RAW_OILEXPORTVAL_ITC_0318!$1:$1,0),0)/VLOOKUP($A46,RAW_ALLPRODUCTS_ITC_0318!$1:$1048576,MATCH(U$1,RAW_ALLPRODUCTS_ITC_0318!$1:$1,0),0)</f>
        <v>3.5823871478833938E-2</v>
      </c>
      <c r="V46" s="29">
        <f>+VLOOKUP($A46,RAW_OILEXPORTVAL_ITC_0318!$1:$1048576,MATCH(V$1,RAW_OILEXPORTVAL_ITC_0318!$1:$1,0),0)/VLOOKUP($A46,RAW_ALLPRODUCTS_ITC_0318!$1:$1048576,MATCH(V$1,RAW_ALLPRODUCTS_ITC_0318!$1:$1,0),0)</f>
        <v>3.7174298769163609E-2</v>
      </c>
      <c r="W46" s="29">
        <f>+VLOOKUP($A46,RAW_OILEXPORTVAL_ITC_0318!$1:$1048576,MATCH(W$1,RAW_OILEXPORTVAL_ITC_0318!$1:$1,0),0)/VLOOKUP($A46,RAW_ALLPRODUCTS_ITC_0318!$1:$1048576,MATCH(W$1,RAW_ALLPRODUCTS_ITC_0318!$1:$1,0),0)</f>
        <v>5.0665660037086224E-2</v>
      </c>
    </row>
    <row r="47" spans="1:23" x14ac:dyDescent="0.2">
      <c r="A47" s="17" t="s">
        <v>589</v>
      </c>
      <c r="B47" s="29" t="e">
        <f>+VLOOKUP($A47,RAW_OILEXPORTVAL_ITC_0103!$1:$1048576,MATCH(B$1,RAW_OILEXPORTVAL_ITC_0103!$1:$1,0),0)/VLOOKUP($A47,RAW_ALLPRODUCTS_ITC_0103!$1:$1048576,MATCH(B$1,RAW_ALLPRODUCTS_ITC_0103!$1:$1,0),0)</f>
        <v>#N/A</v>
      </c>
      <c r="C47" s="29" t="e">
        <f>+VLOOKUP($A47,RAW_OILEXPORTVAL_ITC_0103!$1:$1048576,MATCH(C$1,RAW_OILEXPORTVAL_ITC_0103!$1:$1,0),0)/VLOOKUP($A47,RAW_ALLPRODUCTS_ITC_0103!$1:$1048576,MATCH(C$1,RAW_ALLPRODUCTS_ITC_0103!$1:$1,0),0)</f>
        <v>#N/A</v>
      </c>
      <c r="D47" s="29" t="e">
        <f>+VLOOKUP($A47,RAW_OILEXPORTVAL_ITC_0318!$1:$1048576,MATCH(D$1,RAW_OILEXPORTVAL_ITC_0318!$1:$1,0),0)/VLOOKUP($A47,RAW_ALLPRODUCTS_ITC_0318!$1:$1048576,MATCH(D$1,RAW_ALLPRODUCTS_ITC_0318!$1:$1,0),0)</f>
        <v>#DIV/0!</v>
      </c>
      <c r="E47" s="29" t="e">
        <f>+VLOOKUP($A47,RAW_OILEXPORTVAL_ITC_0318!$1:$1048576,MATCH(E$1,RAW_OILEXPORTVAL_ITC_0318!$1:$1,0),0)/VLOOKUP($A47,RAW_ALLPRODUCTS_ITC_0318!$1:$1048576,MATCH(E$1,RAW_ALLPRODUCTS_ITC_0318!$1:$1,0),0)</f>
        <v>#DIV/0!</v>
      </c>
      <c r="F47" s="29" t="e">
        <f>+VLOOKUP($A47,RAW_OILEXPORTVAL_ITC_0318!$1:$1048576,MATCH(F$1,RAW_OILEXPORTVAL_ITC_0318!$1:$1,0),0)/VLOOKUP($A47,RAW_ALLPRODUCTS_ITC_0318!$1:$1048576,MATCH(F$1,RAW_ALLPRODUCTS_ITC_0318!$1:$1,0),0)</f>
        <v>#DIV/0!</v>
      </c>
      <c r="G47" s="29" t="e">
        <f>+VLOOKUP($A47,RAW_OILEXPORTVAL_ITC_0318!$1:$1048576,MATCH(G$1,RAW_OILEXPORTVAL_ITC_0318!$1:$1,0),0)/VLOOKUP($A47,RAW_ALLPRODUCTS_ITC_0318!$1:$1048576,MATCH(G$1,RAW_ALLPRODUCTS_ITC_0318!$1:$1,0),0)</f>
        <v>#DIV/0!</v>
      </c>
      <c r="H47" s="29" t="e">
        <f>+VLOOKUP($A47,RAW_OILEXPORTVAL_ITC_0318!$1:$1048576,MATCH(H$1,RAW_OILEXPORTVAL_ITC_0318!$1:$1,0),0)/VLOOKUP($A47,RAW_ALLPRODUCTS_ITC_0318!$1:$1048576,MATCH(H$1,RAW_ALLPRODUCTS_ITC_0318!$1:$1,0),0)</f>
        <v>#DIV/0!</v>
      </c>
      <c r="I47" s="29" t="e">
        <f>+VLOOKUP($A47,RAW_OILEXPORTVAL_ITC_0318!$1:$1048576,MATCH(I$1,RAW_OILEXPORTVAL_ITC_0318!$1:$1,0),0)/VLOOKUP($A47,RAW_ALLPRODUCTS_ITC_0318!$1:$1048576,MATCH(I$1,RAW_ALLPRODUCTS_ITC_0318!$1:$1,0),0)</f>
        <v>#DIV/0!</v>
      </c>
      <c r="J47" s="29" t="e">
        <f>+VLOOKUP($A47,RAW_OILEXPORTVAL_ITC_0318!$1:$1048576,MATCH(J$1,RAW_OILEXPORTVAL_ITC_0318!$1:$1,0),0)/VLOOKUP($A47,RAW_ALLPRODUCTS_ITC_0318!$1:$1048576,MATCH(J$1,RAW_ALLPRODUCTS_ITC_0318!$1:$1,0),0)</f>
        <v>#DIV/0!</v>
      </c>
      <c r="K47" s="29" t="e">
        <f>+VLOOKUP($A47,RAW_OILEXPORTVAL_ITC_0318!$1:$1048576,MATCH(K$1,RAW_OILEXPORTVAL_ITC_0318!$1:$1,0),0)/VLOOKUP($A47,RAW_ALLPRODUCTS_ITC_0318!$1:$1048576,MATCH(K$1,RAW_ALLPRODUCTS_ITC_0318!$1:$1,0),0)</f>
        <v>#DIV/0!</v>
      </c>
      <c r="L47" s="29" t="e">
        <f>+VLOOKUP($A47,RAW_OILEXPORTVAL_ITC_0318!$1:$1048576,MATCH(L$1,RAW_OILEXPORTVAL_ITC_0318!$1:$1,0),0)/VLOOKUP($A47,RAW_ALLPRODUCTS_ITC_0318!$1:$1048576,MATCH(L$1,RAW_ALLPRODUCTS_ITC_0318!$1:$1,0),0)</f>
        <v>#DIV/0!</v>
      </c>
      <c r="M47" s="29">
        <f>+VLOOKUP($A47,RAW_OILEXPORTVAL_ITC_0318!$1:$1048576,MATCH(M$1,RAW_OILEXPORTVAL_ITC_0318!$1:$1,0),0)/VLOOKUP($A47,RAW_ALLPRODUCTS_ITC_0318!$1:$1048576,MATCH(M$1,RAW_ALLPRODUCTS_ITC_0318!$1:$1,0),0)</f>
        <v>0</v>
      </c>
      <c r="N47" s="29">
        <f>+VLOOKUP($A47,RAW_OILEXPORTVAL_ITC_0318!$1:$1048576,MATCH(N$1,RAW_OILEXPORTVAL_ITC_0318!$1:$1,0),0)/VLOOKUP($A47,RAW_ALLPRODUCTS_ITC_0318!$1:$1048576,MATCH(N$1,RAW_ALLPRODUCTS_ITC_0318!$1:$1,0),0)</f>
        <v>4.9859880202815947E-2</v>
      </c>
      <c r="O47" s="29">
        <f>+VLOOKUP($A47,RAW_OILEXPORTVAL_ITC_0318!$1:$1048576,MATCH(O$1,RAW_OILEXPORTVAL_ITC_0318!$1:$1,0),0)/VLOOKUP($A47,RAW_ALLPRODUCTS_ITC_0318!$1:$1048576,MATCH(O$1,RAW_ALLPRODUCTS_ITC_0318!$1:$1,0),0)</f>
        <v>0.47248405867407173</v>
      </c>
      <c r="P47" s="29">
        <f>+VLOOKUP($A47,RAW_OILEXPORTVAL_ITC_0318!$1:$1048576,MATCH(P$1,RAW_OILEXPORTVAL_ITC_0318!$1:$1,0),0)/VLOOKUP($A47,RAW_ALLPRODUCTS_ITC_0318!$1:$1048576,MATCH(P$1,RAW_ALLPRODUCTS_ITC_0318!$1:$1,0),0)</f>
        <v>0.53223641198765037</v>
      </c>
      <c r="Q47" s="29">
        <f>+VLOOKUP($A47,RAW_OILEXPORTVAL_ITC_0318!$1:$1048576,MATCH(Q$1,RAW_OILEXPORTVAL_ITC_0318!$1:$1,0),0)/VLOOKUP($A47,RAW_ALLPRODUCTS_ITC_0318!$1:$1048576,MATCH(Q$1,RAW_ALLPRODUCTS_ITC_0318!$1:$1,0),0)</f>
        <v>8.406506589474369E-2</v>
      </c>
      <c r="R47" s="29">
        <f>+VLOOKUP($A47,RAW_OILEXPORTVAL_ITC_0318!$1:$1048576,MATCH(R$1,RAW_OILEXPORTVAL_ITC_0318!$1:$1,0),0)/VLOOKUP($A47,RAW_ALLPRODUCTS_ITC_0318!$1:$1048576,MATCH(R$1,RAW_ALLPRODUCTS_ITC_0318!$1:$1,0),0)</f>
        <v>0.10128063126275898</v>
      </c>
      <c r="S47" s="29">
        <f>+VLOOKUP($A47,RAW_OILEXPORTVAL_ITC_0318!$1:$1048576,MATCH(S$1,RAW_OILEXPORTVAL_ITC_0318!$1:$1,0),0)/VLOOKUP($A47,RAW_ALLPRODUCTS_ITC_0318!$1:$1048576,MATCH(S$1,RAW_ALLPRODUCTS_ITC_0318!$1:$1,0),0)</f>
        <v>0.11888672023943068</v>
      </c>
      <c r="T47" s="29">
        <f>+VLOOKUP($A47,RAW_OILEXPORTVAL_ITC_0318!$1:$1048576,MATCH(T$1,RAW_OILEXPORTVAL_ITC_0318!$1:$1,0),0)/VLOOKUP($A47,RAW_ALLPRODUCTS_ITC_0318!$1:$1048576,MATCH(T$1,RAW_ALLPRODUCTS_ITC_0318!$1:$1,0),0)</f>
        <v>0.20628340826646213</v>
      </c>
      <c r="U47" s="29">
        <f>+VLOOKUP($A47,RAW_OILEXPORTVAL_ITC_0318!$1:$1048576,MATCH(U$1,RAW_OILEXPORTVAL_ITC_0318!$1:$1,0),0)/VLOOKUP($A47,RAW_ALLPRODUCTS_ITC_0318!$1:$1048576,MATCH(U$1,RAW_ALLPRODUCTS_ITC_0318!$1:$1,0),0)</f>
        <v>7.7731955479833761E-2</v>
      </c>
      <c r="V47" s="29">
        <f>+VLOOKUP($A47,RAW_OILEXPORTVAL_ITC_0318!$1:$1048576,MATCH(V$1,RAW_OILEXPORTVAL_ITC_0318!$1:$1,0),0)/VLOOKUP($A47,RAW_ALLPRODUCTS_ITC_0318!$1:$1048576,MATCH(V$1,RAW_ALLPRODUCTS_ITC_0318!$1:$1,0),0)</f>
        <v>8.4967471781248166E-2</v>
      </c>
      <c r="W47" s="29">
        <f>+VLOOKUP($A47,RAW_OILEXPORTVAL_ITC_0318!$1:$1048576,MATCH(W$1,RAW_OILEXPORTVAL_ITC_0318!$1:$1,0),0)/VLOOKUP($A47,RAW_ALLPRODUCTS_ITC_0318!$1:$1048576,MATCH(W$1,RAW_ALLPRODUCTS_ITC_0318!$1:$1,0),0)</f>
        <v>0.11875748553622387</v>
      </c>
    </row>
    <row r="48" spans="1:23" x14ac:dyDescent="0.2">
      <c r="A48" s="20" t="s">
        <v>448</v>
      </c>
      <c r="B48" s="29">
        <f>+VLOOKUP($A48,RAW_OILEXPORTVAL_ITC_0103!$1:$1048576,MATCH(B$1,RAW_OILEXPORTVAL_ITC_0103!$1:$1,0),0)/VLOOKUP($A48,RAW_ALLPRODUCTS_ITC_0103!$1:$1048576,MATCH(B$1,RAW_ALLPRODUCTS_ITC_0103!$1:$1,0),0)</f>
        <v>1.946606932351325E-2</v>
      </c>
      <c r="C48" s="29">
        <f>+VLOOKUP($A48,RAW_OILEXPORTVAL_ITC_0103!$1:$1048576,MATCH(C$1,RAW_OILEXPORTVAL_ITC_0103!$1:$1,0),0)/VLOOKUP($A48,RAW_ALLPRODUCTS_ITC_0103!$1:$1048576,MATCH(C$1,RAW_ALLPRODUCTS_ITC_0103!$1:$1,0),0)</f>
        <v>1.5462671017526646E-2</v>
      </c>
      <c r="D48" s="29">
        <f>+VLOOKUP($A48,RAW_OILEXPORTVAL_ITC_0318!$1:$1048576,MATCH(D$1,RAW_OILEXPORTVAL_ITC_0318!$1:$1,0),0)/VLOOKUP($A48,RAW_ALLPRODUCTS_ITC_0318!$1:$1048576,MATCH(D$1,RAW_ALLPRODUCTS_ITC_0318!$1:$1,0),0)</f>
        <v>1.2661456196343755E-2</v>
      </c>
      <c r="E48" s="29">
        <f>+VLOOKUP($A48,RAW_OILEXPORTVAL_ITC_0318!$1:$1048576,MATCH(E$1,RAW_OILEXPORTVAL_ITC_0318!$1:$1,0),0)/VLOOKUP($A48,RAW_ALLPRODUCTS_ITC_0318!$1:$1048576,MATCH(E$1,RAW_ALLPRODUCTS_ITC_0318!$1:$1,0),0)</f>
        <v>1.1822145501899993E-2</v>
      </c>
      <c r="F48" s="29">
        <f>+VLOOKUP($A48,RAW_OILEXPORTVAL_ITC_0318!$1:$1048576,MATCH(F$1,RAW_OILEXPORTVAL_ITC_0318!$1:$1,0),0)/VLOOKUP($A48,RAW_ALLPRODUCTS_ITC_0318!$1:$1048576,MATCH(F$1,RAW_ALLPRODUCTS_ITC_0318!$1:$1,0),0)</f>
        <v>1.282819502309957E-2</v>
      </c>
      <c r="G48" s="29">
        <f>+VLOOKUP($A48,RAW_OILEXPORTVAL_ITC_0318!$1:$1048576,MATCH(G$1,RAW_OILEXPORTVAL_ITC_0318!$1:$1,0),0)/VLOOKUP($A48,RAW_ALLPRODUCTS_ITC_0318!$1:$1048576,MATCH(G$1,RAW_ALLPRODUCTS_ITC_0318!$1:$1,0),0)</f>
        <v>1.399243524305664E-2</v>
      </c>
      <c r="H48" s="29">
        <f>+VLOOKUP($A48,RAW_OILEXPORTVAL_ITC_0318!$1:$1048576,MATCH(H$1,RAW_OILEXPORTVAL_ITC_0318!$1:$1,0),0)/VLOOKUP($A48,RAW_ALLPRODUCTS_ITC_0318!$1:$1048576,MATCH(H$1,RAW_ALLPRODUCTS_ITC_0318!$1:$1,0),0)</f>
        <v>3.7347610645349714E-2</v>
      </c>
      <c r="I48" s="29">
        <f>+VLOOKUP($A48,RAW_OILEXPORTVAL_ITC_0318!$1:$1048576,MATCH(I$1,RAW_OILEXPORTVAL_ITC_0318!$1:$1,0),0)/VLOOKUP($A48,RAW_ALLPRODUCTS_ITC_0318!$1:$1048576,MATCH(I$1,RAW_ALLPRODUCTS_ITC_0318!$1:$1,0),0)</f>
        <v>6.455137576920128E-2</v>
      </c>
      <c r="J48" s="29">
        <f>+VLOOKUP($A48,RAW_OILEXPORTVAL_ITC_0318!$1:$1048576,MATCH(J$1,RAW_OILEXPORTVAL_ITC_0318!$1:$1,0),0)/VLOOKUP($A48,RAW_ALLPRODUCTS_ITC_0318!$1:$1048576,MATCH(J$1,RAW_ALLPRODUCTS_ITC_0318!$1:$1,0),0)</f>
        <v>4.3517802254165142E-2</v>
      </c>
      <c r="K48" s="29">
        <f>+VLOOKUP($A48,RAW_OILEXPORTVAL_ITC_0318!$1:$1048576,MATCH(K$1,RAW_OILEXPORTVAL_ITC_0318!$1:$1,0),0)/VLOOKUP($A48,RAW_ALLPRODUCTS_ITC_0318!$1:$1048576,MATCH(K$1,RAW_ALLPRODUCTS_ITC_0318!$1:$1,0),0)</f>
        <v>4.4687573125429515E-2</v>
      </c>
      <c r="L48" s="29">
        <f>+VLOOKUP($A48,RAW_OILEXPORTVAL_ITC_0318!$1:$1048576,MATCH(L$1,RAW_OILEXPORTVAL_ITC_0318!$1:$1,0),0)/VLOOKUP($A48,RAW_ALLPRODUCTS_ITC_0318!$1:$1048576,MATCH(L$1,RAW_ALLPRODUCTS_ITC_0318!$1:$1,0),0)</f>
        <v>4.6534092786342456E-2</v>
      </c>
      <c r="M48" s="29">
        <f>+VLOOKUP($A48,RAW_OILEXPORTVAL_ITC_0318!$1:$1048576,MATCH(M$1,RAW_OILEXPORTVAL_ITC_0318!$1:$1,0),0)/VLOOKUP($A48,RAW_ALLPRODUCTS_ITC_0318!$1:$1048576,MATCH(M$1,RAW_ALLPRODUCTS_ITC_0318!$1:$1,0),0)</f>
        <v>3.9872123300330777E-2</v>
      </c>
      <c r="N48" s="29">
        <f>+VLOOKUP($A48,RAW_OILEXPORTVAL_ITC_0318!$1:$1048576,MATCH(N$1,RAW_OILEXPORTVAL_ITC_0318!$1:$1,0),0)/VLOOKUP($A48,RAW_ALLPRODUCTS_ITC_0318!$1:$1048576,MATCH(N$1,RAW_ALLPRODUCTS_ITC_0318!$1:$1,0),0)</f>
        <v>2.9824532403236605E-2</v>
      </c>
      <c r="O48" s="29">
        <f>+VLOOKUP($A48,RAW_OILEXPORTVAL_ITC_0318!$1:$1048576,MATCH(O$1,RAW_OILEXPORTVAL_ITC_0318!$1:$1,0),0)/VLOOKUP($A48,RAW_ALLPRODUCTS_ITC_0318!$1:$1048576,MATCH(O$1,RAW_ALLPRODUCTS_ITC_0318!$1:$1,0),0)</f>
        <v>2.7070305494628428E-2</v>
      </c>
      <c r="P48" s="29">
        <f>+VLOOKUP($A48,RAW_OILEXPORTVAL_ITC_0318!$1:$1048576,MATCH(P$1,RAW_OILEXPORTVAL_ITC_0318!$1:$1,0),0)/VLOOKUP($A48,RAW_ALLPRODUCTS_ITC_0318!$1:$1048576,MATCH(P$1,RAW_ALLPRODUCTS_ITC_0318!$1:$1,0),0)</f>
        <v>1.4812581849912699E-2</v>
      </c>
      <c r="Q48" s="29">
        <f>+VLOOKUP($A48,RAW_OILEXPORTVAL_ITC_0318!$1:$1048576,MATCH(Q$1,RAW_OILEXPORTVAL_ITC_0318!$1:$1,0),0)/VLOOKUP($A48,RAW_ALLPRODUCTS_ITC_0318!$1:$1048576,MATCH(Q$1,RAW_ALLPRODUCTS_ITC_0318!$1:$1,0),0)</f>
        <v>1.2041023991939138E-2</v>
      </c>
      <c r="R48" s="29">
        <f>+VLOOKUP($A48,RAW_OILEXPORTVAL_ITC_0318!$1:$1048576,MATCH(R$1,RAW_OILEXPORTVAL_ITC_0318!$1:$1,0),0)/VLOOKUP($A48,RAW_ALLPRODUCTS_ITC_0318!$1:$1048576,MATCH(R$1,RAW_ALLPRODUCTS_ITC_0318!$1:$1,0),0)</f>
        <v>1.2086990607679135E-2</v>
      </c>
      <c r="S48" s="29">
        <f>+VLOOKUP($A48,RAW_OILEXPORTVAL_ITC_0318!$1:$1048576,MATCH(S$1,RAW_OILEXPORTVAL_ITC_0318!$1:$1,0),0)/VLOOKUP($A48,RAW_ALLPRODUCTS_ITC_0318!$1:$1048576,MATCH(S$1,RAW_ALLPRODUCTS_ITC_0318!$1:$1,0),0)</f>
        <v>8.8610994080449961E-3</v>
      </c>
      <c r="T48" s="29">
        <f>+VLOOKUP($A48,RAW_OILEXPORTVAL_ITC_0318!$1:$1048576,MATCH(T$1,RAW_OILEXPORTVAL_ITC_0318!$1:$1,0),0)/VLOOKUP($A48,RAW_ALLPRODUCTS_ITC_0318!$1:$1048576,MATCH(T$1,RAW_ALLPRODUCTS_ITC_0318!$1:$1,0),0)</f>
        <v>1.1808797827930637E-2</v>
      </c>
      <c r="U48" s="29">
        <f>+VLOOKUP($A48,RAW_OILEXPORTVAL_ITC_0318!$1:$1048576,MATCH(U$1,RAW_OILEXPORTVAL_ITC_0318!$1:$1,0),0)/VLOOKUP($A48,RAW_ALLPRODUCTS_ITC_0318!$1:$1048576,MATCH(U$1,RAW_ALLPRODUCTS_ITC_0318!$1:$1,0),0)</f>
        <v>6.7362733567691256E-3</v>
      </c>
      <c r="V48" s="29">
        <f>+VLOOKUP($A48,RAW_OILEXPORTVAL_ITC_0318!$1:$1048576,MATCH(V$1,RAW_OILEXPORTVAL_ITC_0318!$1:$1,0),0)/VLOOKUP($A48,RAW_ALLPRODUCTS_ITC_0318!$1:$1048576,MATCH(V$1,RAW_ALLPRODUCTS_ITC_0318!$1:$1,0),0)</f>
        <v>7.2937142130763861E-3</v>
      </c>
      <c r="W48" s="29">
        <f>+VLOOKUP($A48,RAW_OILEXPORTVAL_ITC_0318!$1:$1048576,MATCH(W$1,RAW_OILEXPORTVAL_ITC_0318!$1:$1,0),0)/VLOOKUP($A48,RAW_ALLPRODUCTS_ITC_0318!$1:$1048576,MATCH(W$1,RAW_ALLPRODUCTS_ITC_0318!$1:$1,0),0)</f>
        <v>1.3216097036585281E-2</v>
      </c>
    </row>
    <row r="49" spans="1:23" x14ac:dyDescent="0.2">
      <c r="A49" s="17" t="s">
        <v>726</v>
      </c>
      <c r="B49" s="29">
        <f>+VLOOKUP($A49,RAW_OILEXPORTVAL_ITC_0103!$1:$1048576,MATCH(B$1,RAW_OILEXPORTVAL_ITC_0103!$1:$1,0),0)/VLOOKUP($A49,RAW_ALLPRODUCTS_ITC_0103!$1:$1048576,MATCH(B$1,RAW_ALLPRODUCTS_ITC_0103!$1:$1,0),0)</f>
        <v>0.58313713460918626</v>
      </c>
      <c r="C49" s="29">
        <f>+VLOOKUP($A49,RAW_OILEXPORTVAL_ITC_0103!$1:$1048576,MATCH(C$1,RAW_OILEXPORTVAL_ITC_0103!$1:$1,0),0)/VLOOKUP($A49,RAW_ALLPRODUCTS_ITC_0103!$1:$1048576,MATCH(C$1,RAW_ALLPRODUCTS_ITC_0103!$1:$1,0),0)</f>
        <v>0.76385536412603294</v>
      </c>
      <c r="D49" s="29">
        <f>+VLOOKUP($A49,RAW_OILEXPORTVAL_ITC_0318!$1:$1048576,MATCH(D$1,RAW_OILEXPORTVAL_ITC_0318!$1:$1,0),0)/VLOOKUP($A49,RAW_ALLPRODUCTS_ITC_0318!$1:$1048576,MATCH(D$1,RAW_ALLPRODUCTS_ITC_0318!$1:$1,0),0)</f>
        <v>0.81026511870109597</v>
      </c>
      <c r="E49" s="29">
        <f>+VLOOKUP($A49,RAW_OILEXPORTVAL_ITC_0318!$1:$1048576,MATCH(E$1,RAW_OILEXPORTVAL_ITC_0318!$1:$1,0),0)/VLOOKUP($A49,RAW_ALLPRODUCTS_ITC_0318!$1:$1048576,MATCH(E$1,RAW_ALLPRODUCTS_ITC_0318!$1:$1,0),0)</f>
        <v>0.51667537801869157</v>
      </c>
      <c r="F49" s="29">
        <f>+VLOOKUP($A49,RAW_OILEXPORTVAL_ITC_0318!$1:$1048576,MATCH(F$1,RAW_OILEXPORTVAL_ITC_0318!$1:$1,0),0)/VLOOKUP($A49,RAW_ALLPRODUCTS_ITC_0318!$1:$1048576,MATCH(F$1,RAW_ALLPRODUCTS_ITC_0318!$1:$1,0),0)</f>
        <v>0.59637452139509017</v>
      </c>
      <c r="G49" s="29">
        <f>+VLOOKUP($A49,RAW_OILEXPORTVAL_ITC_0318!$1:$1048576,MATCH(G$1,RAW_OILEXPORTVAL_ITC_0318!$1:$1,0),0)/VLOOKUP($A49,RAW_ALLPRODUCTS_ITC_0318!$1:$1048576,MATCH(G$1,RAW_ALLPRODUCTS_ITC_0318!$1:$1,0),0)</f>
        <v>0.91599395880833889</v>
      </c>
      <c r="H49" s="29">
        <f>+VLOOKUP($A49,RAW_OILEXPORTVAL_ITC_0318!$1:$1048576,MATCH(H$1,RAW_OILEXPORTVAL_ITC_0318!$1:$1,0),0)/VLOOKUP($A49,RAW_ALLPRODUCTS_ITC_0318!$1:$1048576,MATCH(H$1,RAW_ALLPRODUCTS_ITC_0318!$1:$1,0),0)</f>
        <v>0.64740867748859299</v>
      </c>
      <c r="I49" s="29">
        <f>+VLOOKUP($A49,RAW_OILEXPORTVAL_ITC_0318!$1:$1048576,MATCH(I$1,RAW_OILEXPORTVAL_ITC_0318!$1:$1,0),0)/VLOOKUP($A49,RAW_ALLPRODUCTS_ITC_0318!$1:$1048576,MATCH(I$1,RAW_ALLPRODUCTS_ITC_0318!$1:$1,0),0)</f>
        <v>0.7308003035008942</v>
      </c>
      <c r="J49" s="29">
        <f>+VLOOKUP($A49,RAW_OILEXPORTVAL_ITC_0318!$1:$1048576,MATCH(J$1,RAW_OILEXPORTVAL_ITC_0318!$1:$1,0),0)/VLOOKUP($A49,RAW_ALLPRODUCTS_ITC_0318!$1:$1048576,MATCH(J$1,RAW_ALLPRODUCTS_ITC_0318!$1:$1,0),0)</f>
        <v>0.63347573745517649</v>
      </c>
      <c r="K49" s="29">
        <f>+VLOOKUP($A49,RAW_OILEXPORTVAL_ITC_0318!$1:$1048576,MATCH(K$1,RAW_OILEXPORTVAL_ITC_0318!$1:$1,0),0)/VLOOKUP($A49,RAW_ALLPRODUCTS_ITC_0318!$1:$1048576,MATCH(K$1,RAW_ALLPRODUCTS_ITC_0318!$1:$1,0),0)</f>
        <v>0.65942064469260364</v>
      </c>
      <c r="L49" s="29">
        <f>+VLOOKUP($A49,RAW_OILEXPORTVAL_ITC_0318!$1:$1048576,MATCH(L$1,RAW_OILEXPORTVAL_ITC_0318!$1:$1,0),0)/VLOOKUP($A49,RAW_ALLPRODUCTS_ITC_0318!$1:$1048576,MATCH(L$1,RAW_ALLPRODUCTS_ITC_0318!$1:$1,0),0)</f>
        <v>0.66868335599431195</v>
      </c>
      <c r="M49" s="29">
        <f>+VLOOKUP($A49,RAW_OILEXPORTVAL_ITC_0318!$1:$1048576,MATCH(M$1,RAW_OILEXPORTVAL_ITC_0318!$1:$1,0),0)/VLOOKUP($A49,RAW_ALLPRODUCTS_ITC_0318!$1:$1048576,MATCH(M$1,RAW_ALLPRODUCTS_ITC_0318!$1:$1,0),0)</f>
        <v>0.72512809824166435</v>
      </c>
      <c r="N49" s="29">
        <f>+VLOOKUP($A49,RAW_OILEXPORTVAL_ITC_0318!$1:$1048576,MATCH(N$1,RAW_OILEXPORTVAL_ITC_0318!$1:$1,0),0)/VLOOKUP($A49,RAW_ALLPRODUCTS_ITC_0318!$1:$1048576,MATCH(N$1,RAW_ALLPRODUCTS_ITC_0318!$1:$1,0),0)</f>
        <v>0.85095028191573485</v>
      </c>
      <c r="O49" s="29">
        <f>+VLOOKUP($A49,RAW_OILEXPORTVAL_ITC_0318!$1:$1048576,MATCH(O$1,RAW_OILEXPORTVAL_ITC_0318!$1:$1,0),0)/VLOOKUP($A49,RAW_ALLPRODUCTS_ITC_0318!$1:$1048576,MATCH(O$1,RAW_ALLPRODUCTS_ITC_0318!$1:$1,0),0)</f>
        <v>0.75359283858989945</v>
      </c>
      <c r="P49" s="29">
        <f>+VLOOKUP($A49,RAW_OILEXPORTVAL_ITC_0318!$1:$1048576,MATCH(P$1,RAW_OILEXPORTVAL_ITC_0318!$1:$1,0),0)/VLOOKUP($A49,RAW_ALLPRODUCTS_ITC_0318!$1:$1048576,MATCH(P$1,RAW_ALLPRODUCTS_ITC_0318!$1:$1,0),0)</f>
        <v>0.73103197700113365</v>
      </c>
      <c r="Q49" s="29">
        <f>+VLOOKUP($A49,RAW_OILEXPORTVAL_ITC_0318!$1:$1048576,MATCH(Q$1,RAW_OILEXPORTVAL_ITC_0318!$1:$1,0),0)/VLOOKUP($A49,RAW_ALLPRODUCTS_ITC_0318!$1:$1048576,MATCH(Q$1,RAW_ALLPRODUCTS_ITC_0318!$1:$1,0),0)</f>
        <v>0.67925883319167069</v>
      </c>
      <c r="R49" s="29">
        <f>+VLOOKUP($A49,RAW_OILEXPORTVAL_ITC_0318!$1:$1048576,MATCH(R$1,RAW_OILEXPORTVAL_ITC_0318!$1:$1,0),0)/VLOOKUP($A49,RAW_ALLPRODUCTS_ITC_0318!$1:$1048576,MATCH(R$1,RAW_ALLPRODUCTS_ITC_0318!$1:$1,0),0)</f>
        <v>0.75175867488635495</v>
      </c>
      <c r="S49" s="29">
        <f>+VLOOKUP($A49,RAW_OILEXPORTVAL_ITC_0318!$1:$1048576,MATCH(S$1,RAW_OILEXPORTVAL_ITC_0318!$1:$1,0),0)/VLOOKUP($A49,RAW_ALLPRODUCTS_ITC_0318!$1:$1048576,MATCH(S$1,RAW_ALLPRODUCTS_ITC_0318!$1:$1,0),0)</f>
        <v>0.73741248552866634</v>
      </c>
      <c r="T49" s="29">
        <f>+VLOOKUP($A49,RAW_OILEXPORTVAL_ITC_0318!$1:$1048576,MATCH(T$1,RAW_OILEXPORTVAL_ITC_0318!$1:$1,0),0)/VLOOKUP($A49,RAW_ALLPRODUCTS_ITC_0318!$1:$1048576,MATCH(T$1,RAW_ALLPRODUCTS_ITC_0318!$1:$1,0),0)</f>
        <v>0.817813846428739</v>
      </c>
      <c r="U49" s="29">
        <f>+VLOOKUP($A49,RAW_OILEXPORTVAL_ITC_0318!$1:$1048576,MATCH(U$1,RAW_OILEXPORTVAL_ITC_0318!$1:$1,0),0)/VLOOKUP($A49,RAW_ALLPRODUCTS_ITC_0318!$1:$1048576,MATCH(U$1,RAW_ALLPRODUCTS_ITC_0318!$1:$1,0),0)</f>
        <v>0.61922255395397674</v>
      </c>
      <c r="V49" s="29">
        <f>+VLOOKUP($A49,RAW_OILEXPORTVAL_ITC_0318!$1:$1048576,MATCH(V$1,RAW_OILEXPORTVAL_ITC_0318!$1:$1,0),0)/VLOOKUP($A49,RAW_ALLPRODUCTS_ITC_0318!$1:$1048576,MATCH(V$1,RAW_ALLPRODUCTS_ITC_0318!$1:$1,0),0)</f>
        <v>1.6654382090450254E-3</v>
      </c>
      <c r="W49" s="29">
        <f>+VLOOKUP($A49,RAW_OILEXPORTVAL_ITC_0318!$1:$1048576,MATCH(W$1,RAW_OILEXPORTVAL_ITC_0318!$1:$1,0),0)/VLOOKUP($A49,RAW_ALLPRODUCTS_ITC_0318!$1:$1048576,MATCH(W$1,RAW_ALLPRODUCTS_ITC_0318!$1:$1,0),0)</f>
        <v>0.1195807723181728</v>
      </c>
    </row>
    <row r="50" spans="1:23" x14ac:dyDescent="0.2">
      <c r="A50" s="20" t="s">
        <v>583</v>
      </c>
      <c r="B50" s="29">
        <f>+VLOOKUP($A50,RAW_OILEXPORTVAL_ITC_0103!$1:$1048576,MATCH(B$1,RAW_OILEXPORTVAL_ITC_0103!$1:$1,0),0)/VLOOKUP($A50,RAW_ALLPRODUCTS_ITC_0103!$1:$1048576,MATCH(B$1,RAW_ALLPRODUCTS_ITC_0103!$1:$1,0),0)</f>
        <v>0</v>
      </c>
      <c r="C50" s="29">
        <f>+VLOOKUP($A50,RAW_OILEXPORTVAL_ITC_0103!$1:$1048576,MATCH(C$1,RAW_OILEXPORTVAL_ITC_0103!$1:$1,0),0)/VLOOKUP($A50,RAW_ALLPRODUCTS_ITC_0103!$1:$1048576,MATCH(C$1,RAW_ALLPRODUCTS_ITC_0103!$1:$1,0),0)</f>
        <v>7.9456536360860446E-9</v>
      </c>
      <c r="D50" s="29">
        <f>+VLOOKUP($A50,RAW_OILEXPORTVAL_ITC_0318!$1:$1048576,MATCH(D$1,RAW_OILEXPORTVAL_ITC_0318!$1:$1,0),0)/VLOOKUP($A50,RAW_ALLPRODUCTS_ITC_0318!$1:$1048576,MATCH(D$1,RAW_ALLPRODUCTS_ITC_0318!$1:$1,0),0)</f>
        <v>0</v>
      </c>
      <c r="E50" s="29">
        <f>+VLOOKUP($A50,RAW_OILEXPORTVAL_ITC_0318!$1:$1048576,MATCH(E$1,RAW_OILEXPORTVAL_ITC_0318!$1:$1,0),0)/VLOOKUP($A50,RAW_ALLPRODUCTS_ITC_0318!$1:$1048576,MATCH(E$1,RAW_ALLPRODUCTS_ITC_0318!$1:$1,0),0)</f>
        <v>4.4351875919417851E-8</v>
      </c>
      <c r="F50" s="29">
        <f>+VLOOKUP($A50,RAW_OILEXPORTVAL_ITC_0318!$1:$1048576,MATCH(F$1,RAW_OILEXPORTVAL_ITC_0318!$1:$1,0),0)/VLOOKUP($A50,RAW_ALLPRODUCTS_ITC_0318!$1:$1048576,MATCH(F$1,RAW_ALLPRODUCTS_ITC_0318!$1:$1,0),0)</f>
        <v>4.6683480050520237E-8</v>
      </c>
      <c r="G50" s="29">
        <f>+VLOOKUP($A50,RAW_OILEXPORTVAL_ITC_0318!$1:$1048576,MATCH(G$1,RAW_OILEXPORTVAL_ITC_0318!$1:$1,0),0)/VLOOKUP($A50,RAW_ALLPRODUCTS_ITC_0318!$1:$1048576,MATCH(G$1,RAW_ALLPRODUCTS_ITC_0318!$1:$1,0),0)</f>
        <v>7.0077510070944088E-8</v>
      </c>
      <c r="H50" s="29">
        <f>+VLOOKUP($A50,RAW_OILEXPORTVAL_ITC_0318!$1:$1048576,MATCH(H$1,RAW_OILEXPORTVAL_ITC_0318!$1:$1,0),0)/VLOOKUP($A50,RAW_ALLPRODUCTS_ITC_0318!$1:$1048576,MATCH(H$1,RAW_ALLPRODUCTS_ITC_0318!$1:$1,0),0)</f>
        <v>6.3047118461004074E-8</v>
      </c>
      <c r="I50" s="29">
        <f>+VLOOKUP($A50,RAW_OILEXPORTVAL_ITC_0318!$1:$1048576,MATCH(I$1,RAW_OILEXPORTVAL_ITC_0318!$1:$1,0),0)/VLOOKUP($A50,RAW_ALLPRODUCTS_ITC_0318!$1:$1048576,MATCH(I$1,RAW_ALLPRODUCTS_ITC_0318!$1:$1,0),0)</f>
        <v>5.7307157377062439E-8</v>
      </c>
      <c r="J50" s="29">
        <f>+VLOOKUP($A50,RAW_OILEXPORTVAL_ITC_0318!$1:$1048576,MATCH(J$1,RAW_OILEXPORTVAL_ITC_0318!$1:$1,0),0)/VLOOKUP($A50,RAW_ALLPRODUCTS_ITC_0318!$1:$1048576,MATCH(J$1,RAW_ALLPRODUCTS_ITC_0318!$1:$1,0),0)</f>
        <v>2.3756402636259655E-7</v>
      </c>
      <c r="K50" s="29">
        <f>+VLOOKUP($A50,RAW_OILEXPORTVAL_ITC_0318!$1:$1048576,MATCH(K$1,RAW_OILEXPORTVAL_ITC_0318!$1:$1,0),0)/VLOOKUP($A50,RAW_ALLPRODUCTS_ITC_0318!$1:$1048576,MATCH(K$1,RAW_ALLPRODUCTS_ITC_0318!$1:$1,0),0)</f>
        <v>2.4235990101149147E-8</v>
      </c>
      <c r="L50" s="29">
        <f>+VLOOKUP($A50,RAW_OILEXPORTVAL_ITC_0318!$1:$1048576,MATCH(L$1,RAW_OILEXPORTVAL_ITC_0318!$1:$1,0),0)/VLOOKUP($A50,RAW_ALLPRODUCTS_ITC_0318!$1:$1048576,MATCH(L$1,RAW_ALLPRODUCTS_ITC_0318!$1:$1,0),0)</f>
        <v>9.3580576960887073E-8</v>
      </c>
      <c r="M50" s="29">
        <f>+VLOOKUP($A50,RAW_OILEXPORTVAL_ITC_0318!$1:$1048576,MATCH(M$1,RAW_OILEXPORTVAL_ITC_0318!$1:$1,0),0)/VLOOKUP($A50,RAW_ALLPRODUCTS_ITC_0318!$1:$1048576,MATCH(M$1,RAW_ALLPRODUCTS_ITC_0318!$1:$1,0),0)</f>
        <v>2.3049379042504161E-7</v>
      </c>
      <c r="N50" s="29">
        <f>+VLOOKUP($A50,RAW_OILEXPORTVAL_ITC_0318!$1:$1048576,MATCH(N$1,RAW_OILEXPORTVAL_ITC_0318!$1:$1,0),0)/VLOOKUP($A50,RAW_ALLPRODUCTS_ITC_0318!$1:$1048576,MATCH(N$1,RAW_ALLPRODUCTS_ITC_0318!$1:$1,0),0)</f>
        <v>1.6288391659295904E-7</v>
      </c>
      <c r="O50" s="29">
        <f>+VLOOKUP($A50,RAW_OILEXPORTVAL_ITC_0318!$1:$1048576,MATCH(O$1,RAW_OILEXPORTVAL_ITC_0318!$1:$1,0),0)/VLOOKUP($A50,RAW_ALLPRODUCTS_ITC_0318!$1:$1048576,MATCH(O$1,RAW_ALLPRODUCTS_ITC_0318!$1:$1,0),0)</f>
        <v>4.9315032066530517E-3</v>
      </c>
      <c r="P50" s="29">
        <f>+VLOOKUP($A50,RAW_OILEXPORTVAL_ITC_0318!$1:$1048576,MATCH(P$1,RAW_OILEXPORTVAL_ITC_0318!$1:$1,0),0)/VLOOKUP($A50,RAW_ALLPRODUCTS_ITC_0318!$1:$1048576,MATCH(P$1,RAW_ALLPRODUCTS_ITC_0318!$1:$1,0),0)</f>
        <v>2.7790480041285028E-3</v>
      </c>
      <c r="Q50" s="29">
        <f>+VLOOKUP($A50,RAW_OILEXPORTVAL_ITC_0318!$1:$1048576,MATCH(Q$1,RAW_OILEXPORTVAL_ITC_0318!$1:$1,0),0)/VLOOKUP($A50,RAW_ALLPRODUCTS_ITC_0318!$1:$1048576,MATCH(Q$1,RAW_ALLPRODUCTS_ITC_0318!$1:$1,0),0)</f>
        <v>1.1399520186465609E-3</v>
      </c>
      <c r="R50" s="29">
        <f>+VLOOKUP($A50,RAW_OILEXPORTVAL_ITC_0318!$1:$1048576,MATCH(R$1,RAW_OILEXPORTVAL_ITC_0318!$1:$1,0),0)/VLOOKUP($A50,RAW_ALLPRODUCTS_ITC_0318!$1:$1048576,MATCH(R$1,RAW_ALLPRODUCTS_ITC_0318!$1:$1,0),0)</f>
        <v>2.1610708032643541E-3</v>
      </c>
      <c r="S50" s="29">
        <f>+VLOOKUP($A50,RAW_OILEXPORTVAL_ITC_0318!$1:$1048576,MATCH(S$1,RAW_OILEXPORTVAL_ITC_0318!$1:$1,0),0)/VLOOKUP($A50,RAW_ALLPRODUCTS_ITC_0318!$1:$1048576,MATCH(S$1,RAW_ALLPRODUCTS_ITC_0318!$1:$1,0),0)</f>
        <v>2.2199370657445569E-3</v>
      </c>
      <c r="T50" s="29">
        <f>+VLOOKUP($A50,RAW_OILEXPORTVAL_ITC_0318!$1:$1048576,MATCH(T$1,RAW_OILEXPORTVAL_ITC_0318!$1:$1,0),0)/VLOOKUP($A50,RAW_ALLPRODUCTS_ITC_0318!$1:$1048576,MATCH(T$1,RAW_ALLPRODUCTS_ITC_0318!$1:$1,0),0)</f>
        <v>1.9705166595824644E-3</v>
      </c>
      <c r="U50" s="29">
        <f>+VLOOKUP($A50,RAW_OILEXPORTVAL_ITC_0318!$1:$1048576,MATCH(U$1,RAW_OILEXPORTVAL_ITC_0318!$1:$1,0),0)/VLOOKUP($A50,RAW_ALLPRODUCTS_ITC_0318!$1:$1048576,MATCH(U$1,RAW_ALLPRODUCTS_ITC_0318!$1:$1,0),0)</f>
        <v>1.1312946028129607E-3</v>
      </c>
      <c r="V50" s="29">
        <f>+VLOOKUP($A50,RAW_OILEXPORTVAL_ITC_0318!$1:$1048576,MATCH(V$1,RAW_OILEXPORTVAL_ITC_0318!$1:$1,0),0)/VLOOKUP($A50,RAW_ALLPRODUCTS_ITC_0318!$1:$1048576,MATCH(V$1,RAW_ALLPRODUCTS_ITC_0318!$1:$1,0),0)</f>
        <v>1.5638607520629629E-3</v>
      </c>
      <c r="W50" s="29">
        <f>+VLOOKUP($A50,RAW_OILEXPORTVAL_ITC_0318!$1:$1048576,MATCH(W$1,RAW_OILEXPORTVAL_ITC_0318!$1:$1,0),0)/VLOOKUP($A50,RAW_ALLPRODUCTS_ITC_0318!$1:$1048576,MATCH(W$1,RAW_ALLPRODUCTS_ITC_0318!$1:$1,0),0)</f>
        <v>1.3450736673398327E-3</v>
      </c>
    </row>
    <row r="51" spans="1:23" x14ac:dyDescent="0.2">
      <c r="A51" s="17" t="s">
        <v>613</v>
      </c>
      <c r="B51" s="29">
        <f>+VLOOKUP($A51,RAW_OILEXPORTVAL_ITC_0103!$1:$1048576,MATCH(B$1,RAW_OILEXPORTVAL_ITC_0103!$1:$1,0),0)/VLOOKUP($A51,RAW_ALLPRODUCTS_ITC_0103!$1:$1048576,MATCH(B$1,RAW_ALLPRODUCTS_ITC_0103!$1:$1,0),0)</f>
        <v>4.8052482942418321E-3</v>
      </c>
      <c r="C51" s="29">
        <f>+VLOOKUP($A51,RAW_OILEXPORTVAL_ITC_0103!$1:$1048576,MATCH(C$1,RAW_OILEXPORTVAL_ITC_0103!$1:$1,0),0)/VLOOKUP($A51,RAW_ALLPRODUCTS_ITC_0103!$1:$1048576,MATCH(C$1,RAW_ALLPRODUCTS_ITC_0103!$1:$1,0),0)</f>
        <v>6.7162434177021994E-3</v>
      </c>
      <c r="D51" s="29">
        <f>+VLOOKUP($A51,RAW_OILEXPORTVAL_ITC_0318!$1:$1048576,MATCH(D$1,RAW_OILEXPORTVAL_ITC_0318!$1:$1,0),0)/VLOOKUP($A51,RAW_ALLPRODUCTS_ITC_0318!$1:$1048576,MATCH(D$1,RAW_ALLPRODUCTS_ITC_0318!$1:$1,0),0)</f>
        <v>8.1250672127732241E-3</v>
      </c>
      <c r="E51" s="29">
        <f>+VLOOKUP($A51,RAW_OILEXPORTVAL_ITC_0318!$1:$1048576,MATCH(E$1,RAW_OILEXPORTVAL_ITC_0318!$1:$1,0),0)/VLOOKUP($A51,RAW_ALLPRODUCTS_ITC_0318!$1:$1048576,MATCH(E$1,RAW_ALLPRODUCTS_ITC_0318!$1:$1,0),0)</f>
        <v>8.6650928626485057E-3</v>
      </c>
      <c r="F51" s="29">
        <f>+VLOOKUP($A51,RAW_OILEXPORTVAL_ITC_0318!$1:$1048576,MATCH(F$1,RAW_OILEXPORTVAL_ITC_0318!$1:$1,0),0)/VLOOKUP($A51,RAW_ALLPRODUCTS_ITC_0318!$1:$1048576,MATCH(F$1,RAW_ALLPRODUCTS_ITC_0318!$1:$1,0),0)</f>
        <v>1.2691540899896553E-2</v>
      </c>
      <c r="G51" s="29">
        <f>+VLOOKUP($A51,RAW_OILEXPORTVAL_ITC_0318!$1:$1048576,MATCH(G$1,RAW_OILEXPORTVAL_ITC_0318!$1:$1,0),0)/VLOOKUP($A51,RAW_ALLPRODUCTS_ITC_0318!$1:$1048576,MATCH(G$1,RAW_ALLPRODUCTS_ITC_0318!$1:$1,0),0)</f>
        <v>1.2054605954113387E-2</v>
      </c>
      <c r="H51" s="29">
        <f>+VLOOKUP($A51,RAW_OILEXPORTVAL_ITC_0318!$1:$1048576,MATCH(H$1,RAW_OILEXPORTVAL_ITC_0318!$1:$1,0),0)/VLOOKUP($A51,RAW_ALLPRODUCTS_ITC_0318!$1:$1048576,MATCH(H$1,RAW_ALLPRODUCTS_ITC_0318!$1:$1,0),0)</f>
        <v>7.5480790575176218E-3</v>
      </c>
      <c r="I51" s="29">
        <f>+VLOOKUP($A51,RAW_OILEXPORTVAL_ITC_0318!$1:$1048576,MATCH(I$1,RAW_OILEXPORTVAL_ITC_0318!$1:$1,0),0)/VLOOKUP($A51,RAW_ALLPRODUCTS_ITC_0318!$1:$1048576,MATCH(I$1,RAW_ALLPRODUCTS_ITC_0318!$1:$1,0),0)</f>
        <v>9.7623148513635502E-3</v>
      </c>
      <c r="J51" s="29">
        <f>+VLOOKUP($A51,RAW_OILEXPORTVAL_ITC_0318!$1:$1048576,MATCH(J$1,RAW_OILEXPORTVAL_ITC_0318!$1:$1,0),0)/VLOOKUP($A51,RAW_ALLPRODUCTS_ITC_0318!$1:$1048576,MATCH(J$1,RAW_ALLPRODUCTS_ITC_0318!$1:$1,0),0)</f>
        <v>6.8091412797912105E-3</v>
      </c>
      <c r="K51" s="29">
        <f>+VLOOKUP($A51,RAW_OILEXPORTVAL_ITC_0318!$1:$1048576,MATCH(K$1,RAW_OILEXPORTVAL_ITC_0318!$1:$1,0),0)/VLOOKUP($A51,RAW_ALLPRODUCTS_ITC_0318!$1:$1048576,MATCH(K$1,RAW_ALLPRODUCTS_ITC_0318!$1:$1,0),0)</f>
        <v>4.2876016734701566E-3</v>
      </c>
      <c r="L51" s="29">
        <f>+VLOOKUP($A51,RAW_OILEXPORTVAL_ITC_0318!$1:$1048576,MATCH(L$1,RAW_OILEXPORTVAL_ITC_0318!$1:$1,0),0)/VLOOKUP($A51,RAW_ALLPRODUCTS_ITC_0318!$1:$1048576,MATCH(L$1,RAW_ALLPRODUCTS_ITC_0318!$1:$1,0),0)</f>
        <v>6.0257978301950033E-3</v>
      </c>
      <c r="M51" s="29">
        <f>+VLOOKUP($A51,RAW_OILEXPORTVAL_ITC_0318!$1:$1048576,MATCH(M$1,RAW_OILEXPORTVAL_ITC_0318!$1:$1,0),0)/VLOOKUP($A51,RAW_ALLPRODUCTS_ITC_0318!$1:$1048576,MATCH(M$1,RAW_ALLPRODUCTS_ITC_0318!$1:$1,0),0)</f>
        <v>7.2412926725022612E-3</v>
      </c>
      <c r="N51" s="29">
        <f>+VLOOKUP($A51,RAW_OILEXPORTVAL_ITC_0318!$1:$1048576,MATCH(N$1,RAW_OILEXPORTVAL_ITC_0318!$1:$1,0),0)/VLOOKUP($A51,RAW_ALLPRODUCTS_ITC_0318!$1:$1048576,MATCH(N$1,RAW_ALLPRODUCTS_ITC_0318!$1:$1,0),0)</f>
        <v>5.0914192186286254E-3</v>
      </c>
      <c r="O51" s="29">
        <f>+VLOOKUP($A51,RAW_OILEXPORTVAL_ITC_0318!$1:$1048576,MATCH(O$1,RAW_OILEXPORTVAL_ITC_0318!$1:$1,0),0)/VLOOKUP($A51,RAW_ALLPRODUCTS_ITC_0318!$1:$1048576,MATCH(O$1,RAW_ALLPRODUCTS_ITC_0318!$1:$1,0),0)</f>
        <v>1.849817142441527E-3</v>
      </c>
      <c r="P51" s="29">
        <f>+VLOOKUP($A51,RAW_OILEXPORTVAL_ITC_0318!$1:$1048576,MATCH(P$1,RAW_OILEXPORTVAL_ITC_0318!$1:$1,0),0)/VLOOKUP($A51,RAW_ALLPRODUCTS_ITC_0318!$1:$1048576,MATCH(P$1,RAW_ALLPRODUCTS_ITC_0318!$1:$1,0),0)</f>
        <v>3.0030049369520492E-4</v>
      </c>
      <c r="Q51" s="29">
        <f>+VLOOKUP($A51,RAW_OILEXPORTVAL_ITC_0318!$1:$1048576,MATCH(Q$1,RAW_OILEXPORTVAL_ITC_0318!$1:$1,0),0)/VLOOKUP($A51,RAW_ALLPRODUCTS_ITC_0318!$1:$1048576,MATCH(Q$1,RAW_ALLPRODUCTS_ITC_0318!$1:$1,0),0)</f>
        <v>2.3228293966068301E-3</v>
      </c>
      <c r="R51" s="29">
        <f>+VLOOKUP($A51,RAW_OILEXPORTVAL_ITC_0318!$1:$1048576,MATCH(R$1,RAW_OILEXPORTVAL_ITC_0318!$1:$1,0),0)/VLOOKUP($A51,RAW_ALLPRODUCTS_ITC_0318!$1:$1048576,MATCH(R$1,RAW_ALLPRODUCTS_ITC_0318!$1:$1,0),0)</f>
        <v>2.9539998730918472E-3</v>
      </c>
      <c r="S51" s="29">
        <f>+VLOOKUP($A51,RAW_OILEXPORTVAL_ITC_0318!$1:$1048576,MATCH(S$1,RAW_OILEXPORTVAL_ITC_0318!$1:$1,0),0)/VLOOKUP($A51,RAW_ALLPRODUCTS_ITC_0318!$1:$1048576,MATCH(S$1,RAW_ALLPRODUCTS_ITC_0318!$1:$1,0),0)</f>
        <v>3.2697771427370138E-3</v>
      </c>
      <c r="T51" s="29">
        <f>+VLOOKUP($A51,RAW_OILEXPORTVAL_ITC_0318!$1:$1048576,MATCH(T$1,RAW_OILEXPORTVAL_ITC_0318!$1:$1,0),0)/VLOOKUP($A51,RAW_ALLPRODUCTS_ITC_0318!$1:$1048576,MATCH(T$1,RAW_ALLPRODUCTS_ITC_0318!$1:$1,0),0)</f>
        <v>2.6983403100161213E-3</v>
      </c>
      <c r="U51" s="29">
        <f>+VLOOKUP($A51,RAW_OILEXPORTVAL_ITC_0318!$1:$1048576,MATCH(U$1,RAW_OILEXPORTVAL_ITC_0318!$1:$1,0),0)/VLOOKUP($A51,RAW_ALLPRODUCTS_ITC_0318!$1:$1048576,MATCH(U$1,RAW_ALLPRODUCTS_ITC_0318!$1:$1,0),0)</f>
        <v>1.7007408141952415E-3</v>
      </c>
      <c r="V51" s="29">
        <f>+VLOOKUP($A51,RAW_OILEXPORTVAL_ITC_0318!$1:$1048576,MATCH(V$1,RAW_OILEXPORTVAL_ITC_0318!$1:$1,0),0)/VLOOKUP($A51,RAW_ALLPRODUCTS_ITC_0318!$1:$1048576,MATCH(V$1,RAW_ALLPRODUCTS_ITC_0318!$1:$1,0),0)</f>
        <v>1.5711884706293879E-3</v>
      </c>
      <c r="W51" s="29">
        <f>+VLOOKUP($A51,RAW_OILEXPORTVAL_ITC_0318!$1:$1048576,MATCH(W$1,RAW_OILEXPORTVAL_ITC_0318!$1:$1,0),0)/VLOOKUP($A51,RAW_ALLPRODUCTS_ITC_0318!$1:$1048576,MATCH(W$1,RAW_ALLPRODUCTS_ITC_0318!$1:$1,0),0)</f>
        <v>1.7929319901126585E-3</v>
      </c>
    </row>
    <row r="52" spans="1:23" x14ac:dyDescent="0.2">
      <c r="A52" s="20" t="s">
        <v>493</v>
      </c>
      <c r="B52" s="29">
        <f>+VLOOKUP($A52,RAW_OILEXPORTVAL_ITC_0103!$1:$1048576,MATCH(B$1,RAW_OILEXPORTVAL_ITC_0103!$1:$1,0),0)/VLOOKUP($A52,RAW_ALLPRODUCTS_ITC_0103!$1:$1048576,MATCH(B$1,RAW_ALLPRODUCTS_ITC_0103!$1:$1,0),0)</f>
        <v>1.7239042775804247E-2</v>
      </c>
      <c r="C52" s="29">
        <f>+VLOOKUP($A52,RAW_OILEXPORTVAL_ITC_0103!$1:$1048576,MATCH(C$1,RAW_OILEXPORTVAL_ITC_0103!$1:$1,0),0)/VLOOKUP($A52,RAW_ALLPRODUCTS_ITC_0103!$1:$1048576,MATCH(C$1,RAW_ALLPRODUCTS_ITC_0103!$1:$1,0),0)</f>
        <v>2.1490071901449848E-2</v>
      </c>
      <c r="D52" s="29">
        <f>+VLOOKUP($A52,RAW_OILEXPORTVAL_ITC_0318!$1:$1048576,MATCH(D$1,RAW_OILEXPORTVAL_ITC_0318!$1:$1,0),0)/VLOOKUP($A52,RAW_ALLPRODUCTS_ITC_0318!$1:$1048576,MATCH(D$1,RAW_ALLPRODUCTS_ITC_0318!$1:$1,0),0)</f>
        <v>2.9039823127966012E-2</v>
      </c>
      <c r="E52" s="29">
        <f>+VLOOKUP($A52,RAW_OILEXPORTVAL_ITC_0318!$1:$1048576,MATCH(E$1,RAW_OILEXPORTVAL_ITC_0318!$1:$1,0),0)/VLOOKUP($A52,RAW_ALLPRODUCTS_ITC_0318!$1:$1048576,MATCH(E$1,RAW_ALLPRODUCTS_ITC_0318!$1:$1,0),0)</f>
        <v>8.7351609794902706E-3</v>
      </c>
      <c r="F52" s="29">
        <f>+VLOOKUP($A52,RAW_OILEXPORTVAL_ITC_0318!$1:$1048576,MATCH(F$1,RAW_OILEXPORTVAL_ITC_0318!$1:$1,0),0)/VLOOKUP($A52,RAW_ALLPRODUCTS_ITC_0318!$1:$1048576,MATCH(F$1,RAW_ALLPRODUCTS_ITC_0318!$1:$1,0),0)</f>
        <v>1.0920582210572698E-2</v>
      </c>
      <c r="G52" s="29">
        <f>+VLOOKUP($A52,RAW_OILEXPORTVAL_ITC_0318!$1:$1048576,MATCH(G$1,RAW_OILEXPORTVAL_ITC_0318!$1:$1,0),0)/VLOOKUP($A52,RAW_ALLPRODUCTS_ITC_0318!$1:$1048576,MATCH(G$1,RAW_ALLPRODUCTS_ITC_0318!$1:$1,0),0)</f>
        <v>2.0540631840314731E-2</v>
      </c>
      <c r="H52" s="29">
        <f>+VLOOKUP($A52,RAW_OILEXPORTVAL_ITC_0318!$1:$1048576,MATCH(H$1,RAW_OILEXPORTVAL_ITC_0318!$1:$1,0),0)/VLOOKUP($A52,RAW_ALLPRODUCTS_ITC_0318!$1:$1048576,MATCH(H$1,RAW_ALLPRODUCTS_ITC_0318!$1:$1,0),0)</f>
        <v>2.2092795745424047E-2</v>
      </c>
      <c r="I52" s="29">
        <f>+VLOOKUP($A52,RAW_OILEXPORTVAL_ITC_0318!$1:$1048576,MATCH(I$1,RAW_OILEXPORTVAL_ITC_0318!$1:$1,0),0)/VLOOKUP($A52,RAW_ALLPRODUCTS_ITC_0318!$1:$1048576,MATCH(I$1,RAW_ALLPRODUCTS_ITC_0318!$1:$1,0),0)</f>
        <v>1.8775729338576456E-2</v>
      </c>
      <c r="J52" s="29">
        <f>+VLOOKUP($A52,RAW_OILEXPORTVAL_ITC_0318!$1:$1048576,MATCH(J$1,RAW_OILEXPORTVAL_ITC_0318!$1:$1,0),0)/VLOOKUP($A52,RAW_ALLPRODUCTS_ITC_0318!$1:$1048576,MATCH(J$1,RAW_ALLPRODUCTS_ITC_0318!$1:$1,0),0)</f>
        <v>1.321005929331228E-2</v>
      </c>
      <c r="K52" s="29">
        <f>+VLOOKUP($A52,RAW_OILEXPORTVAL_ITC_0318!$1:$1048576,MATCH(K$1,RAW_OILEXPORTVAL_ITC_0318!$1:$1,0),0)/VLOOKUP($A52,RAW_ALLPRODUCTS_ITC_0318!$1:$1048576,MATCH(K$1,RAW_ALLPRODUCTS_ITC_0318!$1:$1,0),0)</f>
        <v>1.410511413857646E-2</v>
      </c>
      <c r="L52" s="29">
        <f>+VLOOKUP($A52,RAW_OILEXPORTVAL_ITC_0318!$1:$1048576,MATCH(L$1,RAW_OILEXPORTVAL_ITC_0318!$1:$1,0),0)/VLOOKUP($A52,RAW_ALLPRODUCTS_ITC_0318!$1:$1048576,MATCH(L$1,RAW_ALLPRODUCTS_ITC_0318!$1:$1,0),0)</f>
        <v>1.2379720770192365E-2</v>
      </c>
      <c r="M52" s="29">
        <f>+VLOOKUP($A52,RAW_OILEXPORTVAL_ITC_0318!$1:$1048576,MATCH(M$1,RAW_OILEXPORTVAL_ITC_0318!$1:$1,0),0)/VLOOKUP($A52,RAW_ALLPRODUCTS_ITC_0318!$1:$1048576,MATCH(M$1,RAW_ALLPRODUCTS_ITC_0318!$1:$1,0),0)</f>
        <v>1.2479345017277115E-2</v>
      </c>
      <c r="N52" s="29">
        <f>+VLOOKUP($A52,RAW_OILEXPORTVAL_ITC_0318!$1:$1048576,MATCH(N$1,RAW_OILEXPORTVAL_ITC_0318!$1:$1,0),0)/VLOOKUP($A52,RAW_ALLPRODUCTS_ITC_0318!$1:$1048576,MATCH(N$1,RAW_ALLPRODUCTS_ITC_0318!$1:$1,0),0)</f>
        <v>1.2635891757501174E-2</v>
      </c>
      <c r="O52" s="29">
        <f>+VLOOKUP($A52,RAW_OILEXPORTVAL_ITC_0318!$1:$1048576,MATCH(O$1,RAW_OILEXPORTVAL_ITC_0318!$1:$1,0),0)/VLOOKUP($A52,RAW_ALLPRODUCTS_ITC_0318!$1:$1048576,MATCH(O$1,RAW_ALLPRODUCTS_ITC_0318!$1:$1,0),0)</f>
        <v>1.2843214362833996E-2</v>
      </c>
      <c r="P52" s="29">
        <f>+VLOOKUP($A52,RAW_OILEXPORTVAL_ITC_0318!$1:$1048576,MATCH(P$1,RAW_OILEXPORTVAL_ITC_0318!$1:$1,0),0)/VLOOKUP($A52,RAW_ALLPRODUCTS_ITC_0318!$1:$1048576,MATCH(P$1,RAW_ALLPRODUCTS_ITC_0318!$1:$1,0),0)</f>
        <v>3.6115005799798447E-3</v>
      </c>
      <c r="Q52" s="29">
        <f>+VLOOKUP($A52,RAW_OILEXPORTVAL_ITC_0318!$1:$1048576,MATCH(Q$1,RAW_OILEXPORTVAL_ITC_0318!$1:$1,0),0)/VLOOKUP($A52,RAW_ALLPRODUCTS_ITC_0318!$1:$1048576,MATCH(Q$1,RAW_ALLPRODUCTS_ITC_0318!$1:$1,0),0)</f>
        <v>6.6637081016162215E-4</v>
      </c>
      <c r="R52" s="29">
        <f>+VLOOKUP($A52,RAW_OILEXPORTVAL_ITC_0318!$1:$1048576,MATCH(R$1,RAW_OILEXPORTVAL_ITC_0318!$1:$1,0),0)/VLOOKUP($A52,RAW_ALLPRODUCTS_ITC_0318!$1:$1048576,MATCH(R$1,RAW_ALLPRODUCTS_ITC_0318!$1:$1,0),0)</f>
        <v>5.79683294087617E-4</v>
      </c>
      <c r="S52" s="29">
        <f>+VLOOKUP($A52,RAW_OILEXPORTVAL_ITC_0318!$1:$1048576,MATCH(S$1,RAW_OILEXPORTVAL_ITC_0318!$1:$1,0),0)/VLOOKUP($A52,RAW_ALLPRODUCTS_ITC_0318!$1:$1048576,MATCH(S$1,RAW_ALLPRODUCTS_ITC_0318!$1:$1,0),0)</f>
        <v>2.9407959876729417E-3</v>
      </c>
      <c r="T52" s="29">
        <f>+VLOOKUP($A52,RAW_OILEXPORTVAL_ITC_0318!$1:$1048576,MATCH(T$1,RAW_OILEXPORTVAL_ITC_0318!$1:$1,0),0)/VLOOKUP($A52,RAW_ALLPRODUCTS_ITC_0318!$1:$1048576,MATCH(T$1,RAW_ALLPRODUCTS_ITC_0318!$1:$1,0),0)</f>
        <v>2.701947494575301E-3</v>
      </c>
      <c r="U52" s="29">
        <f>+VLOOKUP($A52,RAW_OILEXPORTVAL_ITC_0318!$1:$1048576,MATCH(U$1,RAW_OILEXPORTVAL_ITC_0318!$1:$1,0),0)/VLOOKUP($A52,RAW_ALLPRODUCTS_ITC_0318!$1:$1048576,MATCH(U$1,RAW_ALLPRODUCTS_ITC_0318!$1:$1,0),0)</f>
        <v>3.91307594344839E-3</v>
      </c>
      <c r="V52" s="29">
        <f>+VLOOKUP($A52,RAW_OILEXPORTVAL_ITC_0318!$1:$1048576,MATCH(V$1,RAW_OILEXPORTVAL_ITC_0318!$1:$1,0),0)/VLOOKUP($A52,RAW_ALLPRODUCTS_ITC_0318!$1:$1048576,MATCH(V$1,RAW_ALLPRODUCTS_ITC_0318!$1:$1,0),0)</f>
        <v>5.1485319573200301E-3</v>
      </c>
      <c r="W52" s="29">
        <f>+VLOOKUP($A52,RAW_OILEXPORTVAL_ITC_0318!$1:$1048576,MATCH(W$1,RAW_OILEXPORTVAL_ITC_0318!$1:$1,0),0)/VLOOKUP($A52,RAW_ALLPRODUCTS_ITC_0318!$1:$1048576,MATCH(W$1,RAW_ALLPRODUCTS_ITC_0318!$1:$1,0),0)</f>
        <v>8.7484062895505262E-3</v>
      </c>
    </row>
    <row r="53" spans="1:23" x14ac:dyDescent="0.2">
      <c r="A53" s="17" t="s">
        <v>321</v>
      </c>
      <c r="B53" s="29">
        <f>+VLOOKUP($A53,RAW_OILEXPORTVAL_ITC_0103!$1:$1048576,MATCH(B$1,RAW_OILEXPORTVAL_ITC_0103!$1:$1,0),0)/VLOOKUP($A53,RAW_ALLPRODUCTS_ITC_0103!$1:$1048576,MATCH(B$1,RAW_ALLPRODUCTS_ITC_0103!$1:$1,0),0)</f>
        <v>9.2639074998630074E-5</v>
      </c>
      <c r="C53" s="29">
        <f>+VLOOKUP($A53,RAW_OILEXPORTVAL_ITC_0103!$1:$1048576,MATCH(C$1,RAW_OILEXPORTVAL_ITC_0103!$1:$1,0),0)/VLOOKUP($A53,RAW_ALLPRODUCTS_ITC_0103!$1:$1048576,MATCH(C$1,RAW_ALLPRODUCTS_ITC_0103!$1:$1,0),0)</f>
        <v>5.4722771589446042E-4</v>
      </c>
      <c r="D53" s="29">
        <f>+VLOOKUP($A53,RAW_OILEXPORTVAL_ITC_0318!$1:$1048576,MATCH(D$1,RAW_OILEXPORTVAL_ITC_0318!$1:$1,0),0)/VLOOKUP($A53,RAW_ALLPRODUCTS_ITC_0318!$1:$1048576,MATCH(D$1,RAW_ALLPRODUCTS_ITC_0318!$1:$1,0),0)</f>
        <v>5.6244372539923366E-4</v>
      </c>
      <c r="E53" s="29">
        <f>+VLOOKUP($A53,RAW_OILEXPORTVAL_ITC_0318!$1:$1048576,MATCH(E$1,RAW_OILEXPORTVAL_ITC_0318!$1:$1,0),0)/VLOOKUP($A53,RAW_ALLPRODUCTS_ITC_0318!$1:$1048576,MATCH(E$1,RAW_ALLPRODUCTS_ITC_0318!$1:$1,0),0)</f>
        <v>5.0538818982219914E-4</v>
      </c>
      <c r="F53" s="29">
        <f>+VLOOKUP($A53,RAW_OILEXPORTVAL_ITC_0318!$1:$1048576,MATCH(F$1,RAW_OILEXPORTVAL_ITC_0318!$1:$1,0),0)/VLOOKUP($A53,RAW_ALLPRODUCTS_ITC_0318!$1:$1048576,MATCH(F$1,RAW_ALLPRODUCTS_ITC_0318!$1:$1,0),0)</f>
        <v>1.0014918577220533E-3</v>
      </c>
      <c r="G53" s="29">
        <f>+VLOOKUP($A53,RAW_OILEXPORTVAL_ITC_0318!$1:$1048576,MATCH(G$1,RAW_OILEXPORTVAL_ITC_0318!$1:$1,0),0)/VLOOKUP($A53,RAW_ALLPRODUCTS_ITC_0318!$1:$1048576,MATCH(G$1,RAW_ALLPRODUCTS_ITC_0318!$1:$1,0),0)</f>
        <v>9.7623899059003289E-4</v>
      </c>
      <c r="H53" s="29">
        <f>+VLOOKUP($A53,RAW_OILEXPORTVAL_ITC_0318!$1:$1048576,MATCH(H$1,RAW_OILEXPORTVAL_ITC_0318!$1:$1,0),0)/VLOOKUP($A53,RAW_ALLPRODUCTS_ITC_0318!$1:$1048576,MATCH(H$1,RAW_ALLPRODUCTS_ITC_0318!$1:$1,0),0)</f>
        <v>1.4089610639048691E-3</v>
      </c>
      <c r="I53" s="29">
        <f>+VLOOKUP($A53,RAW_OILEXPORTVAL_ITC_0318!$1:$1048576,MATCH(I$1,RAW_OILEXPORTVAL_ITC_0318!$1:$1,0),0)/VLOOKUP($A53,RAW_ALLPRODUCTS_ITC_0318!$1:$1048576,MATCH(I$1,RAW_ALLPRODUCTS_ITC_0318!$1:$1,0),0)</f>
        <v>1.4947887248801556E-3</v>
      </c>
      <c r="J53" s="29">
        <f>+VLOOKUP($A53,RAW_OILEXPORTVAL_ITC_0318!$1:$1048576,MATCH(J$1,RAW_OILEXPORTVAL_ITC_0318!$1:$1,0),0)/VLOOKUP($A53,RAW_ALLPRODUCTS_ITC_0318!$1:$1048576,MATCH(J$1,RAW_ALLPRODUCTS_ITC_0318!$1:$1,0),0)</f>
        <v>5.5294631662314493E-4</v>
      </c>
      <c r="K53" s="29">
        <f>+VLOOKUP($A53,RAW_OILEXPORTVAL_ITC_0318!$1:$1048576,MATCH(K$1,RAW_OILEXPORTVAL_ITC_0318!$1:$1,0),0)/VLOOKUP($A53,RAW_ALLPRODUCTS_ITC_0318!$1:$1048576,MATCH(K$1,RAW_ALLPRODUCTS_ITC_0318!$1:$1,0),0)</f>
        <v>4.940047533363353E-4</v>
      </c>
      <c r="L53" s="29">
        <f>+VLOOKUP($A53,RAW_OILEXPORTVAL_ITC_0318!$1:$1048576,MATCH(L$1,RAW_OILEXPORTVAL_ITC_0318!$1:$1,0),0)/VLOOKUP($A53,RAW_ALLPRODUCTS_ITC_0318!$1:$1048576,MATCH(L$1,RAW_ALLPRODUCTS_ITC_0318!$1:$1,0),0)</f>
        <v>1.0511579205154944E-3</v>
      </c>
      <c r="M53" s="29">
        <f>+VLOOKUP($A53,RAW_OILEXPORTVAL_ITC_0318!$1:$1048576,MATCH(M$1,RAW_OILEXPORTVAL_ITC_0318!$1:$1,0),0)/VLOOKUP($A53,RAW_ALLPRODUCTS_ITC_0318!$1:$1048576,MATCH(M$1,RAW_ALLPRODUCTS_ITC_0318!$1:$1,0),0)</f>
        <v>1.4436477553711063E-3</v>
      </c>
      <c r="N53" s="29">
        <f>+VLOOKUP($A53,RAW_OILEXPORTVAL_ITC_0318!$1:$1048576,MATCH(N$1,RAW_OILEXPORTVAL_ITC_0318!$1:$1,0),0)/VLOOKUP($A53,RAW_ALLPRODUCTS_ITC_0318!$1:$1048576,MATCH(N$1,RAW_ALLPRODUCTS_ITC_0318!$1:$1,0),0)</f>
        <v>8.7611327992034697E-4</v>
      </c>
      <c r="O53" s="29">
        <f>+VLOOKUP($A53,RAW_OILEXPORTVAL_ITC_0318!$1:$1048576,MATCH(O$1,RAW_OILEXPORTVAL_ITC_0318!$1:$1,0),0)/VLOOKUP($A53,RAW_ALLPRODUCTS_ITC_0318!$1:$1048576,MATCH(O$1,RAW_ALLPRODUCTS_ITC_0318!$1:$1,0),0)</f>
        <v>7.222176553731977E-4</v>
      </c>
      <c r="P53" s="29">
        <f>+VLOOKUP($A53,RAW_OILEXPORTVAL_ITC_0318!$1:$1048576,MATCH(P$1,RAW_OILEXPORTVAL_ITC_0318!$1:$1,0),0)/VLOOKUP($A53,RAW_ALLPRODUCTS_ITC_0318!$1:$1048576,MATCH(P$1,RAW_ALLPRODUCTS_ITC_0318!$1:$1,0),0)</f>
        <v>6.7633630776622433E-4</v>
      </c>
      <c r="Q53" s="29">
        <f>+VLOOKUP($A53,RAW_OILEXPORTVAL_ITC_0318!$1:$1048576,MATCH(Q$1,RAW_OILEXPORTVAL_ITC_0318!$1:$1,0),0)/VLOOKUP($A53,RAW_ALLPRODUCTS_ITC_0318!$1:$1048576,MATCH(Q$1,RAW_ALLPRODUCTS_ITC_0318!$1:$1,0),0)</f>
        <v>4.9378381254262739E-4</v>
      </c>
      <c r="R53" s="29">
        <f>+VLOOKUP($A53,RAW_OILEXPORTVAL_ITC_0318!$1:$1048576,MATCH(R$1,RAW_OILEXPORTVAL_ITC_0318!$1:$1,0),0)/VLOOKUP($A53,RAW_ALLPRODUCTS_ITC_0318!$1:$1048576,MATCH(R$1,RAW_ALLPRODUCTS_ITC_0318!$1:$1,0),0)</f>
        <v>7.180198855946771E-4</v>
      </c>
      <c r="S53" s="29">
        <f>+VLOOKUP($A53,RAW_OILEXPORTVAL_ITC_0318!$1:$1048576,MATCH(S$1,RAW_OILEXPORTVAL_ITC_0318!$1:$1,0),0)/VLOOKUP($A53,RAW_ALLPRODUCTS_ITC_0318!$1:$1048576,MATCH(S$1,RAW_ALLPRODUCTS_ITC_0318!$1:$1,0),0)</f>
        <v>5.9179461684826429E-4</v>
      </c>
      <c r="T53" s="29">
        <f>+VLOOKUP($A53,RAW_OILEXPORTVAL_ITC_0318!$1:$1048576,MATCH(T$1,RAW_OILEXPORTVAL_ITC_0318!$1:$1,0),0)/VLOOKUP($A53,RAW_ALLPRODUCTS_ITC_0318!$1:$1048576,MATCH(T$1,RAW_ALLPRODUCTS_ITC_0318!$1:$1,0),0)</f>
        <v>8.2166674260986073E-5</v>
      </c>
      <c r="U53" s="29">
        <f>+VLOOKUP($A53,RAW_OILEXPORTVAL_ITC_0318!$1:$1048576,MATCH(U$1,RAW_OILEXPORTVAL_ITC_0318!$1:$1,0),0)/VLOOKUP($A53,RAW_ALLPRODUCTS_ITC_0318!$1:$1048576,MATCH(U$1,RAW_ALLPRODUCTS_ITC_0318!$1:$1,0),0)</f>
        <v>4.9474559770422931E-4</v>
      </c>
      <c r="V53" s="29">
        <f>+VLOOKUP($A53,RAW_OILEXPORTVAL_ITC_0318!$1:$1048576,MATCH(V$1,RAW_OILEXPORTVAL_ITC_0318!$1:$1,0),0)/VLOOKUP($A53,RAW_ALLPRODUCTS_ITC_0318!$1:$1048576,MATCH(V$1,RAW_ALLPRODUCTS_ITC_0318!$1:$1,0),0)</f>
        <v>7.5440048685014604E-4</v>
      </c>
      <c r="W53" s="29">
        <f>+VLOOKUP($A53,RAW_OILEXPORTVAL_ITC_0318!$1:$1048576,MATCH(W$1,RAW_OILEXPORTVAL_ITC_0318!$1:$1,0),0)/VLOOKUP($A53,RAW_ALLPRODUCTS_ITC_0318!$1:$1048576,MATCH(W$1,RAW_ALLPRODUCTS_ITC_0318!$1:$1,0),0)</f>
        <v>6.9597263298525915E-4</v>
      </c>
    </row>
    <row r="54" spans="1:23" x14ac:dyDescent="0.2">
      <c r="A54" s="20" t="s">
        <v>637</v>
      </c>
      <c r="B54" s="29">
        <f>+VLOOKUP($A54,RAW_OILEXPORTVAL_ITC_0103!$1:$1048576,MATCH(B$1,RAW_OILEXPORTVAL_ITC_0103!$1:$1,0),0)/VLOOKUP($A54,RAW_ALLPRODUCTS_ITC_0103!$1:$1048576,MATCH(B$1,RAW_ALLPRODUCTS_ITC_0103!$1:$1,0),0)</f>
        <v>2.997489190893279E-2</v>
      </c>
      <c r="C54" s="29">
        <f>+VLOOKUP($A54,RAW_OILEXPORTVAL_ITC_0103!$1:$1048576,MATCH(C$1,RAW_OILEXPORTVAL_ITC_0103!$1:$1,0),0)/VLOOKUP($A54,RAW_ALLPRODUCTS_ITC_0103!$1:$1048576,MATCH(C$1,RAW_ALLPRODUCTS_ITC_0103!$1:$1,0),0)</f>
        <v>4.7371550517020564E-2</v>
      </c>
      <c r="D54" s="29">
        <f>+VLOOKUP($A54,RAW_OILEXPORTVAL_ITC_0318!$1:$1048576,MATCH(D$1,RAW_OILEXPORTVAL_ITC_0318!$1:$1,0),0)/VLOOKUP($A54,RAW_ALLPRODUCTS_ITC_0318!$1:$1048576,MATCH(D$1,RAW_ALLPRODUCTS_ITC_0318!$1:$1,0),0)</f>
        <v>2.468092164122096E-2</v>
      </c>
      <c r="E54" s="29">
        <f>+VLOOKUP($A54,RAW_OILEXPORTVAL_ITC_0318!$1:$1048576,MATCH(E$1,RAW_OILEXPORTVAL_ITC_0318!$1:$1,0),0)/VLOOKUP($A54,RAW_ALLPRODUCTS_ITC_0318!$1:$1048576,MATCH(E$1,RAW_ALLPRODUCTS_ITC_0318!$1:$1,0),0)</f>
        <v>1.5806129144334449E-2</v>
      </c>
      <c r="F54" s="29">
        <f>+VLOOKUP($A54,RAW_OILEXPORTVAL_ITC_0318!$1:$1048576,MATCH(F$1,RAW_OILEXPORTVAL_ITC_0318!$1:$1,0),0)/VLOOKUP($A54,RAW_ALLPRODUCTS_ITC_0318!$1:$1048576,MATCH(F$1,RAW_ALLPRODUCTS_ITC_0318!$1:$1,0),0)</f>
        <v>4.3994730301079747E-2</v>
      </c>
      <c r="G54" s="29">
        <f>+VLOOKUP($A54,RAW_OILEXPORTVAL_ITC_0318!$1:$1048576,MATCH(G$1,RAW_OILEXPORTVAL_ITC_0318!$1:$1,0),0)/VLOOKUP($A54,RAW_ALLPRODUCTS_ITC_0318!$1:$1048576,MATCH(G$1,RAW_ALLPRODUCTS_ITC_0318!$1:$1,0),0)</f>
        <v>2.1823622281552997E-2</v>
      </c>
      <c r="H54" s="29">
        <f>+VLOOKUP($A54,RAW_OILEXPORTVAL_ITC_0318!$1:$1048576,MATCH(H$1,RAW_OILEXPORTVAL_ITC_0318!$1:$1,0),0)/VLOOKUP($A54,RAW_ALLPRODUCTS_ITC_0318!$1:$1048576,MATCH(H$1,RAW_ALLPRODUCTS_ITC_0318!$1:$1,0),0)</f>
        <v>1.9555588309402721E-2</v>
      </c>
      <c r="I54" s="29">
        <f>+VLOOKUP($A54,RAW_OILEXPORTVAL_ITC_0318!$1:$1048576,MATCH(I$1,RAW_OILEXPORTVAL_ITC_0318!$1:$1,0),0)/VLOOKUP($A54,RAW_ALLPRODUCTS_ITC_0318!$1:$1048576,MATCH(I$1,RAW_ALLPRODUCTS_ITC_0318!$1:$1,0),0)</f>
        <v>2.5879735799935719E-2</v>
      </c>
      <c r="J54" s="29">
        <f>+VLOOKUP($A54,RAW_OILEXPORTVAL_ITC_0318!$1:$1048576,MATCH(J$1,RAW_OILEXPORTVAL_ITC_0318!$1:$1,0),0)/VLOOKUP($A54,RAW_ALLPRODUCTS_ITC_0318!$1:$1048576,MATCH(J$1,RAW_ALLPRODUCTS_ITC_0318!$1:$1,0),0)</f>
        <v>5.4395793944498706E-2</v>
      </c>
      <c r="K54" s="29">
        <f>+VLOOKUP($A54,RAW_OILEXPORTVAL_ITC_0318!$1:$1048576,MATCH(K$1,RAW_OILEXPORTVAL_ITC_0318!$1:$1,0),0)/VLOOKUP($A54,RAW_ALLPRODUCTS_ITC_0318!$1:$1048576,MATCH(K$1,RAW_ALLPRODUCTS_ITC_0318!$1:$1,0),0)</f>
        <v>3.2757783974199359E-2</v>
      </c>
      <c r="L54" s="29">
        <f>+VLOOKUP($A54,RAW_OILEXPORTVAL_ITC_0318!$1:$1048576,MATCH(L$1,RAW_OILEXPORTVAL_ITC_0318!$1:$1,0),0)/VLOOKUP($A54,RAW_ALLPRODUCTS_ITC_0318!$1:$1048576,MATCH(L$1,RAW_ALLPRODUCTS_ITC_0318!$1:$1,0),0)</f>
        <v>1.8333709707931516E-2</v>
      </c>
      <c r="M54" s="29">
        <f>+VLOOKUP($A54,RAW_OILEXPORTVAL_ITC_0318!$1:$1048576,MATCH(M$1,RAW_OILEXPORTVAL_ITC_0318!$1:$1,0),0)/VLOOKUP($A54,RAW_ALLPRODUCTS_ITC_0318!$1:$1048576,MATCH(M$1,RAW_ALLPRODUCTS_ITC_0318!$1:$1,0),0)</f>
        <v>1.20625304941002E-2</v>
      </c>
      <c r="N54" s="29">
        <f>+VLOOKUP($A54,RAW_OILEXPORTVAL_ITC_0318!$1:$1048576,MATCH(N$1,RAW_OILEXPORTVAL_ITC_0318!$1:$1,0),0)/VLOOKUP($A54,RAW_ALLPRODUCTS_ITC_0318!$1:$1048576,MATCH(N$1,RAW_ALLPRODUCTS_ITC_0318!$1:$1,0),0)</f>
        <v>6.0113998137172713E-3</v>
      </c>
      <c r="O54" s="29">
        <f>+VLOOKUP($A54,RAW_OILEXPORTVAL_ITC_0318!$1:$1048576,MATCH(O$1,RAW_OILEXPORTVAL_ITC_0318!$1:$1,0),0)/VLOOKUP($A54,RAW_ALLPRODUCTS_ITC_0318!$1:$1048576,MATCH(O$1,RAW_ALLPRODUCTS_ITC_0318!$1:$1,0),0)</f>
        <v>1.4710429072023518E-2</v>
      </c>
      <c r="P54" s="29">
        <f>+VLOOKUP($A54,RAW_OILEXPORTVAL_ITC_0318!$1:$1048576,MATCH(P$1,RAW_OILEXPORTVAL_ITC_0318!$1:$1,0),0)/VLOOKUP($A54,RAW_ALLPRODUCTS_ITC_0318!$1:$1048576,MATCH(P$1,RAW_ALLPRODUCTS_ITC_0318!$1:$1,0),0)</f>
        <v>2.2841719935972796E-2</v>
      </c>
      <c r="Q54" s="29">
        <f>+VLOOKUP($A54,RAW_OILEXPORTVAL_ITC_0318!$1:$1048576,MATCH(Q$1,RAW_OILEXPORTVAL_ITC_0318!$1:$1,0),0)/VLOOKUP($A54,RAW_ALLPRODUCTS_ITC_0318!$1:$1048576,MATCH(Q$1,RAW_ALLPRODUCTS_ITC_0318!$1:$1,0),0)</f>
        <v>6.7514349921226582E-2</v>
      </c>
      <c r="R54" s="29">
        <f>+VLOOKUP($A54,RAW_OILEXPORTVAL_ITC_0318!$1:$1048576,MATCH(R$1,RAW_OILEXPORTVAL_ITC_0318!$1:$1,0),0)/VLOOKUP($A54,RAW_ALLPRODUCTS_ITC_0318!$1:$1048576,MATCH(R$1,RAW_ALLPRODUCTS_ITC_0318!$1:$1,0),0)</f>
        <v>2.2497098523521129E-2</v>
      </c>
      <c r="S54" s="29">
        <f>+VLOOKUP($A54,RAW_OILEXPORTVAL_ITC_0318!$1:$1048576,MATCH(S$1,RAW_OILEXPORTVAL_ITC_0318!$1:$1,0),0)/VLOOKUP($A54,RAW_ALLPRODUCTS_ITC_0318!$1:$1048576,MATCH(S$1,RAW_ALLPRODUCTS_ITC_0318!$1:$1,0),0)</f>
        <v>1.0856191590814685E-2</v>
      </c>
      <c r="T54" s="29">
        <f>+VLOOKUP($A54,RAW_OILEXPORTVAL_ITC_0318!$1:$1048576,MATCH(T$1,RAW_OILEXPORTVAL_ITC_0318!$1:$1,0),0)/VLOOKUP($A54,RAW_ALLPRODUCTS_ITC_0318!$1:$1048576,MATCH(T$1,RAW_ALLPRODUCTS_ITC_0318!$1:$1,0),0)</f>
        <v>0.12655413620501807</v>
      </c>
      <c r="U54" s="29">
        <f>+VLOOKUP($A54,RAW_OILEXPORTVAL_ITC_0318!$1:$1048576,MATCH(U$1,RAW_OILEXPORTVAL_ITC_0318!$1:$1,0),0)/VLOOKUP($A54,RAW_ALLPRODUCTS_ITC_0318!$1:$1048576,MATCH(U$1,RAW_ALLPRODUCTS_ITC_0318!$1:$1,0),0)</f>
        <v>0.15837996077183128</v>
      </c>
      <c r="V54" s="29">
        <f>+VLOOKUP($A54,RAW_OILEXPORTVAL_ITC_0318!$1:$1048576,MATCH(V$1,RAW_OILEXPORTVAL_ITC_0318!$1:$1,0),0)/VLOOKUP($A54,RAW_ALLPRODUCTS_ITC_0318!$1:$1048576,MATCH(V$1,RAW_ALLPRODUCTS_ITC_0318!$1:$1,0),0)</f>
        <v>7.3722393838059605E-2</v>
      </c>
      <c r="W54" s="29">
        <f>+VLOOKUP($A54,RAW_OILEXPORTVAL_ITC_0318!$1:$1048576,MATCH(W$1,RAW_OILEXPORTVAL_ITC_0318!$1:$1,0),0)/VLOOKUP($A54,RAW_ALLPRODUCTS_ITC_0318!$1:$1048576,MATCH(W$1,RAW_ALLPRODUCTS_ITC_0318!$1:$1,0),0)</f>
        <v>3.1020408906440582E-2</v>
      </c>
    </row>
    <row r="55" spans="1:23" x14ac:dyDescent="0.2">
      <c r="A55" s="17" t="s">
        <v>580</v>
      </c>
      <c r="B55" s="29" t="e">
        <f>+VLOOKUP($A55,RAW_OILEXPORTVAL_ITC_0103!$1:$1048576,MATCH(B$1,RAW_OILEXPORTVAL_ITC_0103!$1:$1,0),0)/VLOOKUP($A55,RAW_ALLPRODUCTS_ITC_0103!$1:$1048576,MATCH(B$1,RAW_ALLPRODUCTS_ITC_0103!$1:$1,0),0)</f>
        <v>#N/A</v>
      </c>
      <c r="C55" s="29" t="e">
        <f>+VLOOKUP($A55,RAW_OILEXPORTVAL_ITC_0103!$1:$1048576,MATCH(C$1,RAW_OILEXPORTVAL_ITC_0103!$1:$1,0),0)/VLOOKUP($A55,RAW_ALLPRODUCTS_ITC_0103!$1:$1048576,MATCH(C$1,RAW_ALLPRODUCTS_ITC_0103!$1:$1,0),0)</f>
        <v>#N/A</v>
      </c>
      <c r="D55" s="29" t="e">
        <f>+VLOOKUP($A55,RAW_OILEXPORTVAL_ITC_0318!$1:$1048576,MATCH(D$1,RAW_OILEXPORTVAL_ITC_0318!$1:$1,0),0)/VLOOKUP($A55,RAW_ALLPRODUCTS_ITC_0318!$1:$1048576,MATCH(D$1,RAW_ALLPRODUCTS_ITC_0318!$1:$1,0),0)</f>
        <v>#DIV/0!</v>
      </c>
      <c r="E55" s="29" t="e">
        <f>+VLOOKUP($A55,RAW_OILEXPORTVAL_ITC_0318!$1:$1048576,MATCH(E$1,RAW_OILEXPORTVAL_ITC_0318!$1:$1,0),0)/VLOOKUP($A55,RAW_ALLPRODUCTS_ITC_0318!$1:$1048576,MATCH(E$1,RAW_ALLPRODUCTS_ITC_0318!$1:$1,0),0)</f>
        <v>#DIV/0!</v>
      </c>
      <c r="F55" s="29" t="e">
        <f>+VLOOKUP($A55,RAW_OILEXPORTVAL_ITC_0318!$1:$1048576,MATCH(F$1,RAW_OILEXPORTVAL_ITC_0318!$1:$1,0),0)/VLOOKUP($A55,RAW_ALLPRODUCTS_ITC_0318!$1:$1048576,MATCH(F$1,RAW_ALLPRODUCTS_ITC_0318!$1:$1,0),0)</f>
        <v>#DIV/0!</v>
      </c>
      <c r="G55" s="29" t="e">
        <f>+VLOOKUP($A55,RAW_OILEXPORTVAL_ITC_0318!$1:$1048576,MATCH(G$1,RAW_OILEXPORTVAL_ITC_0318!$1:$1,0),0)/VLOOKUP($A55,RAW_ALLPRODUCTS_ITC_0318!$1:$1048576,MATCH(G$1,RAW_ALLPRODUCTS_ITC_0318!$1:$1,0),0)</f>
        <v>#DIV/0!</v>
      </c>
      <c r="H55" s="29" t="e">
        <f>+VLOOKUP($A55,RAW_OILEXPORTVAL_ITC_0318!$1:$1048576,MATCH(H$1,RAW_OILEXPORTVAL_ITC_0318!$1:$1,0),0)/VLOOKUP($A55,RAW_ALLPRODUCTS_ITC_0318!$1:$1048576,MATCH(H$1,RAW_ALLPRODUCTS_ITC_0318!$1:$1,0),0)</f>
        <v>#DIV/0!</v>
      </c>
      <c r="I55" s="29" t="e">
        <f>+VLOOKUP($A55,RAW_OILEXPORTVAL_ITC_0318!$1:$1048576,MATCH(I$1,RAW_OILEXPORTVAL_ITC_0318!$1:$1,0),0)/VLOOKUP($A55,RAW_ALLPRODUCTS_ITC_0318!$1:$1048576,MATCH(I$1,RAW_ALLPRODUCTS_ITC_0318!$1:$1,0),0)</f>
        <v>#DIV/0!</v>
      </c>
      <c r="J55" s="29" t="e">
        <f>+VLOOKUP($A55,RAW_OILEXPORTVAL_ITC_0318!$1:$1048576,MATCH(J$1,RAW_OILEXPORTVAL_ITC_0318!$1:$1,0),0)/VLOOKUP($A55,RAW_ALLPRODUCTS_ITC_0318!$1:$1048576,MATCH(J$1,RAW_ALLPRODUCTS_ITC_0318!$1:$1,0),0)</f>
        <v>#DIV/0!</v>
      </c>
      <c r="K55" s="29" t="e">
        <f>+VLOOKUP($A55,RAW_OILEXPORTVAL_ITC_0318!$1:$1048576,MATCH(K$1,RAW_OILEXPORTVAL_ITC_0318!$1:$1,0),0)/VLOOKUP($A55,RAW_ALLPRODUCTS_ITC_0318!$1:$1048576,MATCH(K$1,RAW_ALLPRODUCTS_ITC_0318!$1:$1,0),0)</f>
        <v>#DIV/0!</v>
      </c>
      <c r="L55" s="29" t="e">
        <f>+VLOOKUP($A55,RAW_OILEXPORTVAL_ITC_0318!$1:$1048576,MATCH(L$1,RAW_OILEXPORTVAL_ITC_0318!$1:$1,0),0)/VLOOKUP($A55,RAW_ALLPRODUCTS_ITC_0318!$1:$1048576,MATCH(L$1,RAW_ALLPRODUCTS_ITC_0318!$1:$1,0),0)</f>
        <v>#DIV/0!</v>
      </c>
      <c r="M55" s="29">
        <f>+VLOOKUP($A55,RAW_OILEXPORTVAL_ITC_0318!$1:$1048576,MATCH(M$1,RAW_OILEXPORTVAL_ITC_0318!$1:$1,0),0)/VLOOKUP($A55,RAW_ALLPRODUCTS_ITC_0318!$1:$1048576,MATCH(M$1,RAW_ALLPRODUCTS_ITC_0318!$1:$1,0),0)</f>
        <v>0.99547645715629429</v>
      </c>
      <c r="N55" s="29">
        <f>+VLOOKUP($A55,RAW_OILEXPORTVAL_ITC_0318!$1:$1048576,MATCH(N$1,RAW_OILEXPORTVAL_ITC_0318!$1:$1,0),0)/VLOOKUP($A55,RAW_ALLPRODUCTS_ITC_0318!$1:$1048576,MATCH(N$1,RAW_ALLPRODUCTS_ITC_0318!$1:$1,0),0)</f>
        <v>0.99697109595918598</v>
      </c>
      <c r="O55" s="29">
        <f>+VLOOKUP($A55,RAW_OILEXPORTVAL_ITC_0318!$1:$1048576,MATCH(O$1,RAW_OILEXPORTVAL_ITC_0318!$1:$1,0),0)/VLOOKUP($A55,RAW_ALLPRODUCTS_ITC_0318!$1:$1048576,MATCH(O$1,RAW_ALLPRODUCTS_ITC_0318!$1:$1,0),0)</f>
        <v>0.99521775284670777</v>
      </c>
      <c r="P55" s="29">
        <f>+VLOOKUP($A55,RAW_OILEXPORTVAL_ITC_0318!$1:$1048576,MATCH(P$1,RAW_OILEXPORTVAL_ITC_0318!$1:$1,0),0)/VLOOKUP($A55,RAW_ALLPRODUCTS_ITC_0318!$1:$1048576,MATCH(P$1,RAW_ALLPRODUCTS_ITC_0318!$1:$1,0),0)</f>
        <v>0.99490161714331238</v>
      </c>
      <c r="Q55" s="29">
        <f>+VLOOKUP($A55,RAW_OILEXPORTVAL_ITC_0318!$1:$1048576,MATCH(Q$1,RAW_OILEXPORTVAL_ITC_0318!$1:$1,0),0)/VLOOKUP($A55,RAW_ALLPRODUCTS_ITC_0318!$1:$1048576,MATCH(Q$1,RAW_ALLPRODUCTS_ITC_0318!$1:$1,0),0)</f>
        <v>0.98688137654374131</v>
      </c>
      <c r="R55" s="29">
        <f>+VLOOKUP($A55,RAW_OILEXPORTVAL_ITC_0318!$1:$1048576,MATCH(R$1,RAW_OILEXPORTVAL_ITC_0318!$1:$1,0),0)/VLOOKUP($A55,RAW_ALLPRODUCTS_ITC_0318!$1:$1048576,MATCH(R$1,RAW_ALLPRODUCTS_ITC_0318!$1:$1,0),0)</f>
        <v>0.97903239991421331</v>
      </c>
      <c r="S55" s="29">
        <f>+VLOOKUP($A55,RAW_OILEXPORTVAL_ITC_0318!$1:$1048576,MATCH(S$1,RAW_OILEXPORTVAL_ITC_0318!$1:$1,0),0)/VLOOKUP($A55,RAW_ALLPRODUCTS_ITC_0318!$1:$1048576,MATCH(S$1,RAW_ALLPRODUCTS_ITC_0318!$1:$1,0),0)</f>
        <v>0.95390475755797788</v>
      </c>
      <c r="T55" s="29">
        <f>+VLOOKUP($A55,RAW_OILEXPORTVAL_ITC_0318!$1:$1048576,MATCH(T$1,RAW_OILEXPORTVAL_ITC_0318!$1:$1,0),0)/VLOOKUP($A55,RAW_ALLPRODUCTS_ITC_0318!$1:$1048576,MATCH(T$1,RAW_ALLPRODUCTS_ITC_0318!$1:$1,0),0)</f>
        <v>0.94089262005531249</v>
      </c>
      <c r="U55" s="29">
        <f>+VLOOKUP($A55,RAW_OILEXPORTVAL_ITC_0318!$1:$1048576,MATCH(U$1,RAW_OILEXPORTVAL_ITC_0318!$1:$1,0),0)/VLOOKUP($A55,RAW_ALLPRODUCTS_ITC_0318!$1:$1048576,MATCH(U$1,RAW_ALLPRODUCTS_ITC_0318!$1:$1,0),0)</f>
        <v>0.82584286056107059</v>
      </c>
      <c r="V55" s="29">
        <f>+VLOOKUP($A55,RAW_OILEXPORTVAL_ITC_0318!$1:$1048576,MATCH(V$1,RAW_OILEXPORTVAL_ITC_0318!$1:$1,0),0)/VLOOKUP($A55,RAW_ALLPRODUCTS_ITC_0318!$1:$1048576,MATCH(V$1,RAW_ALLPRODUCTS_ITC_0318!$1:$1,0),0)</f>
        <v>0.76389426429995777</v>
      </c>
      <c r="W55" s="29">
        <f>+VLOOKUP($A55,RAW_OILEXPORTVAL_ITC_0318!$1:$1048576,MATCH(W$1,RAW_OILEXPORTVAL_ITC_0318!$1:$1,0),0)/VLOOKUP($A55,RAW_ALLPRODUCTS_ITC_0318!$1:$1048576,MATCH(W$1,RAW_ALLPRODUCTS_ITC_0318!$1:$1,0),0)</f>
        <v>0.82480331530431072</v>
      </c>
    </row>
    <row r="56" spans="1:23" x14ac:dyDescent="0.2">
      <c r="A56" s="20" t="s">
        <v>153</v>
      </c>
      <c r="B56" s="29">
        <f>+VLOOKUP($A56,RAW_OILEXPORTVAL_ITC_0103!$1:$1048576,MATCH(B$1,RAW_OILEXPORTVAL_ITC_0103!$1:$1,0),0)/VLOOKUP($A56,RAW_ALLPRODUCTS_ITC_0103!$1:$1048576,MATCH(B$1,RAW_ALLPRODUCTS_ITC_0103!$1:$1,0),0)</f>
        <v>5.8102302917245694E-4</v>
      </c>
      <c r="C56" s="29">
        <f>+VLOOKUP($A56,RAW_OILEXPORTVAL_ITC_0103!$1:$1048576,MATCH(C$1,RAW_OILEXPORTVAL_ITC_0103!$1:$1,0),0)/VLOOKUP($A56,RAW_ALLPRODUCTS_ITC_0103!$1:$1048576,MATCH(C$1,RAW_ALLPRODUCTS_ITC_0103!$1:$1,0),0)</f>
        <v>2.0393247061740963E-7</v>
      </c>
      <c r="D56" s="29">
        <f>+VLOOKUP($A56,RAW_OILEXPORTVAL_ITC_0318!$1:$1048576,MATCH(D$1,RAW_OILEXPORTVAL_ITC_0318!$1:$1,0),0)/VLOOKUP($A56,RAW_ALLPRODUCTS_ITC_0318!$1:$1048576,MATCH(D$1,RAW_ALLPRODUCTS_ITC_0318!$1:$1,0),0)</f>
        <v>0</v>
      </c>
      <c r="E56" s="29">
        <f>+VLOOKUP($A56,RAW_OILEXPORTVAL_ITC_0318!$1:$1048576,MATCH(E$1,RAW_OILEXPORTVAL_ITC_0318!$1:$1,0),0)/VLOOKUP($A56,RAW_ALLPRODUCTS_ITC_0318!$1:$1048576,MATCH(E$1,RAW_ALLPRODUCTS_ITC_0318!$1:$1,0),0)</f>
        <v>5.5943571393231707E-4</v>
      </c>
      <c r="F56" s="29">
        <f>+VLOOKUP($A56,RAW_OILEXPORTVAL_ITC_0318!$1:$1048576,MATCH(F$1,RAW_OILEXPORTVAL_ITC_0318!$1:$1,0),0)/VLOOKUP($A56,RAW_ALLPRODUCTS_ITC_0318!$1:$1048576,MATCH(F$1,RAW_ALLPRODUCTS_ITC_0318!$1:$1,0),0)</f>
        <v>0</v>
      </c>
      <c r="G56" s="29">
        <f>+VLOOKUP($A56,RAW_OILEXPORTVAL_ITC_0318!$1:$1048576,MATCH(G$1,RAW_OILEXPORTVAL_ITC_0318!$1:$1,0),0)/VLOOKUP($A56,RAW_ALLPRODUCTS_ITC_0318!$1:$1048576,MATCH(G$1,RAW_ALLPRODUCTS_ITC_0318!$1:$1,0),0)</f>
        <v>9.6367299722732005E-8</v>
      </c>
      <c r="H56" s="29">
        <f>+VLOOKUP($A56,RAW_OILEXPORTVAL_ITC_0318!$1:$1048576,MATCH(H$1,RAW_OILEXPORTVAL_ITC_0318!$1:$1,0),0)/VLOOKUP($A56,RAW_ALLPRODUCTS_ITC_0318!$1:$1048576,MATCH(H$1,RAW_ALLPRODUCTS_ITC_0318!$1:$1,0),0)</f>
        <v>0</v>
      </c>
      <c r="I56" s="29">
        <f>+VLOOKUP($A56,RAW_OILEXPORTVAL_ITC_0318!$1:$1048576,MATCH(I$1,RAW_OILEXPORTVAL_ITC_0318!$1:$1,0),0)/VLOOKUP($A56,RAW_ALLPRODUCTS_ITC_0318!$1:$1048576,MATCH(I$1,RAW_ALLPRODUCTS_ITC_0318!$1:$1,0),0)</f>
        <v>0</v>
      </c>
      <c r="J56" s="29">
        <f>+VLOOKUP($A56,RAW_OILEXPORTVAL_ITC_0318!$1:$1048576,MATCH(J$1,RAW_OILEXPORTVAL_ITC_0318!$1:$1,0),0)/VLOOKUP($A56,RAW_ALLPRODUCTS_ITC_0318!$1:$1048576,MATCH(J$1,RAW_ALLPRODUCTS_ITC_0318!$1:$1,0),0)</f>
        <v>0</v>
      </c>
      <c r="K56" s="29">
        <f>+VLOOKUP($A56,RAW_OILEXPORTVAL_ITC_0318!$1:$1048576,MATCH(K$1,RAW_OILEXPORTVAL_ITC_0318!$1:$1,0),0)/VLOOKUP($A56,RAW_ALLPRODUCTS_ITC_0318!$1:$1048576,MATCH(K$1,RAW_ALLPRODUCTS_ITC_0318!$1:$1,0),0)</f>
        <v>0</v>
      </c>
      <c r="L56" s="29">
        <f>+VLOOKUP($A56,RAW_OILEXPORTVAL_ITC_0318!$1:$1048576,MATCH(L$1,RAW_OILEXPORTVAL_ITC_0318!$1:$1,0),0)/VLOOKUP($A56,RAW_ALLPRODUCTS_ITC_0318!$1:$1048576,MATCH(L$1,RAW_ALLPRODUCTS_ITC_0318!$1:$1,0),0)</f>
        <v>0</v>
      </c>
      <c r="M56" s="29">
        <f>+VLOOKUP($A56,RAW_OILEXPORTVAL_ITC_0318!$1:$1048576,MATCH(M$1,RAW_OILEXPORTVAL_ITC_0318!$1:$1,0),0)/VLOOKUP($A56,RAW_ALLPRODUCTS_ITC_0318!$1:$1048576,MATCH(M$1,RAW_ALLPRODUCTS_ITC_0318!$1:$1,0),0)</f>
        <v>0</v>
      </c>
      <c r="N56" s="29">
        <f>+VLOOKUP($A56,RAW_OILEXPORTVAL_ITC_0318!$1:$1048576,MATCH(N$1,RAW_OILEXPORTVAL_ITC_0318!$1:$1,0),0)/VLOOKUP($A56,RAW_ALLPRODUCTS_ITC_0318!$1:$1048576,MATCH(N$1,RAW_ALLPRODUCTS_ITC_0318!$1:$1,0),0)</f>
        <v>0</v>
      </c>
      <c r="O56" s="29">
        <f>+VLOOKUP($A56,RAW_OILEXPORTVAL_ITC_0318!$1:$1048576,MATCH(O$1,RAW_OILEXPORTVAL_ITC_0318!$1:$1,0),0)/VLOOKUP($A56,RAW_ALLPRODUCTS_ITC_0318!$1:$1048576,MATCH(O$1,RAW_ALLPRODUCTS_ITC_0318!$1:$1,0),0)</f>
        <v>0</v>
      </c>
      <c r="P56" s="29">
        <f>+VLOOKUP($A56,RAW_OILEXPORTVAL_ITC_0318!$1:$1048576,MATCH(P$1,RAW_OILEXPORTVAL_ITC_0318!$1:$1,0),0)/VLOOKUP($A56,RAW_ALLPRODUCTS_ITC_0318!$1:$1048576,MATCH(P$1,RAW_ALLPRODUCTS_ITC_0318!$1:$1,0),0)</f>
        <v>0</v>
      </c>
      <c r="Q56" s="29">
        <f>+VLOOKUP($A56,RAW_OILEXPORTVAL_ITC_0318!$1:$1048576,MATCH(Q$1,RAW_OILEXPORTVAL_ITC_0318!$1:$1,0),0)/VLOOKUP($A56,RAW_ALLPRODUCTS_ITC_0318!$1:$1048576,MATCH(Q$1,RAW_ALLPRODUCTS_ITC_0318!$1:$1,0),0)</f>
        <v>0</v>
      </c>
      <c r="R56" s="29">
        <f>+VLOOKUP($A56,RAW_OILEXPORTVAL_ITC_0318!$1:$1048576,MATCH(R$1,RAW_OILEXPORTVAL_ITC_0318!$1:$1,0),0)/VLOOKUP($A56,RAW_ALLPRODUCTS_ITC_0318!$1:$1048576,MATCH(R$1,RAW_ALLPRODUCTS_ITC_0318!$1:$1,0),0)</f>
        <v>4.2587042034363927E-6</v>
      </c>
      <c r="S56" s="29">
        <f>+VLOOKUP($A56,RAW_OILEXPORTVAL_ITC_0318!$1:$1048576,MATCH(S$1,RAW_OILEXPORTVAL_ITC_0318!$1:$1,0),0)/VLOOKUP($A56,RAW_ALLPRODUCTS_ITC_0318!$1:$1048576,MATCH(S$1,RAW_ALLPRODUCTS_ITC_0318!$1:$1,0),0)</f>
        <v>1.5688125640271628E-6</v>
      </c>
      <c r="T56" s="29">
        <f>+VLOOKUP($A56,RAW_OILEXPORTVAL_ITC_0318!$1:$1048576,MATCH(T$1,RAW_OILEXPORTVAL_ITC_0318!$1:$1,0),0)/VLOOKUP($A56,RAW_ALLPRODUCTS_ITC_0318!$1:$1048576,MATCH(T$1,RAW_ALLPRODUCTS_ITC_0318!$1:$1,0),0)</f>
        <v>4.2428522450558368E-3</v>
      </c>
      <c r="U56" s="29">
        <f>+VLOOKUP($A56,RAW_OILEXPORTVAL_ITC_0318!$1:$1048576,MATCH(U$1,RAW_OILEXPORTVAL_ITC_0318!$1:$1,0),0)/VLOOKUP($A56,RAW_ALLPRODUCTS_ITC_0318!$1:$1048576,MATCH(U$1,RAW_ALLPRODUCTS_ITC_0318!$1:$1,0),0)</f>
        <v>3.7387000861618433E-2</v>
      </c>
      <c r="V56" s="29">
        <f>+VLOOKUP($A56,RAW_OILEXPORTVAL_ITC_0318!$1:$1048576,MATCH(V$1,RAW_OILEXPORTVAL_ITC_0318!$1:$1,0),0)/VLOOKUP($A56,RAW_ALLPRODUCTS_ITC_0318!$1:$1048576,MATCH(V$1,RAW_ALLPRODUCTS_ITC_0318!$1:$1,0),0)</f>
        <v>4.1466791039323027E-2</v>
      </c>
      <c r="W56" s="29">
        <f>+VLOOKUP($A56,RAW_OILEXPORTVAL_ITC_0318!$1:$1048576,MATCH(W$1,RAW_OILEXPORTVAL_ITC_0318!$1:$1,0),0)/VLOOKUP($A56,RAW_ALLPRODUCTS_ITC_0318!$1:$1048576,MATCH(W$1,RAW_ALLPRODUCTS_ITC_0318!$1:$1,0),0)</f>
        <v>1.5416865864595836E-2</v>
      </c>
    </row>
    <row r="57" spans="1:23" x14ac:dyDescent="0.2">
      <c r="A57" s="17" t="s">
        <v>165</v>
      </c>
      <c r="B57" s="29">
        <f>+VLOOKUP($A57,RAW_OILEXPORTVAL_ITC_0103!$1:$1048576,MATCH(B$1,RAW_OILEXPORTVAL_ITC_0103!$1:$1,0),0)/VLOOKUP($A57,RAW_ALLPRODUCTS_ITC_0103!$1:$1048576,MATCH(B$1,RAW_ALLPRODUCTS_ITC_0103!$1:$1,0),0)</f>
        <v>4.0126875270653527E-2</v>
      </c>
      <c r="C57" s="29">
        <f>+VLOOKUP($A57,RAW_OILEXPORTVAL_ITC_0103!$1:$1048576,MATCH(C$1,RAW_OILEXPORTVAL_ITC_0103!$1:$1,0),0)/VLOOKUP($A57,RAW_ALLPRODUCTS_ITC_0103!$1:$1048576,MATCH(C$1,RAW_ALLPRODUCTS_ITC_0103!$1:$1,0),0)</f>
        <v>4.2613369793489043E-2</v>
      </c>
      <c r="D57" s="29">
        <f>+VLOOKUP($A57,RAW_OILEXPORTVAL_ITC_0318!$1:$1048576,MATCH(D$1,RAW_OILEXPORTVAL_ITC_0318!$1:$1,0),0)/VLOOKUP($A57,RAW_ALLPRODUCTS_ITC_0318!$1:$1048576,MATCH(D$1,RAW_ALLPRODUCTS_ITC_0318!$1:$1,0),0)</f>
        <v>4.3727940035991453E-2</v>
      </c>
      <c r="E57" s="29">
        <f>+VLOOKUP($A57,RAW_OILEXPORTVAL_ITC_0318!$1:$1048576,MATCH(E$1,RAW_OILEXPORTVAL_ITC_0318!$1:$1,0),0)/VLOOKUP($A57,RAW_ALLPRODUCTS_ITC_0318!$1:$1048576,MATCH(E$1,RAW_ALLPRODUCTS_ITC_0318!$1:$1,0),0)</f>
        <v>5.4079874544153125E-2</v>
      </c>
      <c r="F57" s="29">
        <f>+VLOOKUP($A57,RAW_OILEXPORTVAL_ITC_0318!$1:$1048576,MATCH(F$1,RAW_OILEXPORTVAL_ITC_0318!$1:$1,0),0)/VLOOKUP($A57,RAW_ALLPRODUCTS_ITC_0318!$1:$1048576,MATCH(F$1,RAW_ALLPRODUCTS_ITC_0318!$1:$1,0),0)</f>
        <v>6.4800865405995722E-2</v>
      </c>
      <c r="G57" s="29">
        <f>+VLOOKUP($A57,RAW_OILEXPORTVAL_ITC_0318!$1:$1048576,MATCH(G$1,RAW_OILEXPORTVAL_ITC_0318!$1:$1,0),0)/VLOOKUP($A57,RAW_ALLPRODUCTS_ITC_0318!$1:$1048576,MATCH(G$1,RAW_ALLPRODUCTS_ITC_0318!$1:$1,0),0)</f>
        <v>6.0939056421458429E-2</v>
      </c>
      <c r="H57" s="29">
        <f>+VLOOKUP($A57,RAW_OILEXPORTVAL_ITC_0318!$1:$1048576,MATCH(H$1,RAW_OILEXPORTVAL_ITC_0318!$1:$1,0),0)/VLOOKUP($A57,RAW_ALLPRODUCTS_ITC_0318!$1:$1048576,MATCH(H$1,RAW_ALLPRODUCTS_ITC_0318!$1:$1,0),0)</f>
        <v>5.0019105528199957E-2</v>
      </c>
      <c r="I57" s="29">
        <f>+VLOOKUP($A57,RAW_OILEXPORTVAL_ITC_0318!$1:$1048576,MATCH(I$1,RAW_OILEXPORTVAL_ITC_0318!$1:$1,0),0)/VLOOKUP($A57,RAW_ALLPRODUCTS_ITC_0318!$1:$1048576,MATCH(I$1,RAW_ALLPRODUCTS_ITC_0318!$1:$1,0),0)</f>
        <v>5.2624560909264588E-2</v>
      </c>
      <c r="J57" s="29">
        <f>+VLOOKUP($A57,RAW_OILEXPORTVAL_ITC_0318!$1:$1048576,MATCH(J$1,RAW_OILEXPORTVAL_ITC_0318!$1:$1,0),0)/VLOOKUP($A57,RAW_ALLPRODUCTS_ITC_0318!$1:$1048576,MATCH(J$1,RAW_ALLPRODUCTS_ITC_0318!$1:$1,0),0)</f>
        <v>4.2663738625383474E-2</v>
      </c>
      <c r="K57" s="29">
        <f>+VLOOKUP($A57,RAW_OILEXPORTVAL_ITC_0318!$1:$1048576,MATCH(K$1,RAW_OILEXPORTVAL_ITC_0318!$1:$1,0),0)/VLOOKUP($A57,RAW_ALLPRODUCTS_ITC_0318!$1:$1048576,MATCH(K$1,RAW_ALLPRODUCTS_ITC_0318!$1:$1,0),0)</f>
        <v>4.5491381800233703E-2</v>
      </c>
      <c r="L57" s="29">
        <f>+VLOOKUP($A57,RAW_OILEXPORTVAL_ITC_0318!$1:$1048576,MATCH(L$1,RAW_OILEXPORTVAL_ITC_0318!$1:$1,0),0)/VLOOKUP($A57,RAW_ALLPRODUCTS_ITC_0318!$1:$1048576,MATCH(L$1,RAW_ALLPRODUCTS_ITC_0318!$1:$1,0),0)</f>
        <v>5.0980461150210446E-2</v>
      </c>
      <c r="M57" s="29">
        <f>+VLOOKUP($A57,RAW_OILEXPORTVAL_ITC_0318!$1:$1048576,MATCH(M$1,RAW_OILEXPORTVAL_ITC_0318!$1:$1,0),0)/VLOOKUP($A57,RAW_ALLPRODUCTS_ITC_0318!$1:$1048576,MATCH(M$1,RAW_ALLPRODUCTS_ITC_0318!$1:$1,0),0)</f>
        <v>4.5738907051044685E-2</v>
      </c>
      <c r="N57" s="29">
        <f>+VLOOKUP($A57,RAW_OILEXPORTVAL_ITC_0318!$1:$1048576,MATCH(N$1,RAW_OILEXPORTVAL_ITC_0318!$1:$1,0),0)/VLOOKUP($A57,RAW_ALLPRODUCTS_ITC_0318!$1:$1048576,MATCH(N$1,RAW_ALLPRODUCTS_ITC_0318!$1:$1,0),0)</f>
        <v>4.4492856184092461E-2</v>
      </c>
      <c r="O57" s="29">
        <f>+VLOOKUP($A57,RAW_OILEXPORTVAL_ITC_0318!$1:$1048576,MATCH(O$1,RAW_OILEXPORTVAL_ITC_0318!$1:$1,0),0)/VLOOKUP($A57,RAW_ALLPRODUCTS_ITC_0318!$1:$1048576,MATCH(O$1,RAW_ALLPRODUCTS_ITC_0318!$1:$1,0),0)</f>
        <v>2.7446434444268763E-2</v>
      </c>
      <c r="P57" s="29">
        <f>+VLOOKUP($A57,RAW_OILEXPORTVAL_ITC_0318!$1:$1048576,MATCH(P$1,RAW_OILEXPORTVAL_ITC_0318!$1:$1,0),0)/VLOOKUP($A57,RAW_ALLPRODUCTS_ITC_0318!$1:$1048576,MATCH(P$1,RAW_ALLPRODUCTS_ITC_0318!$1:$1,0),0)</f>
        <v>1.8801513868007883E-2</v>
      </c>
      <c r="Q57" s="29">
        <f>+VLOOKUP($A57,RAW_OILEXPORTVAL_ITC_0318!$1:$1048576,MATCH(Q$1,RAW_OILEXPORTVAL_ITC_0318!$1:$1,0),0)/VLOOKUP($A57,RAW_ALLPRODUCTS_ITC_0318!$1:$1048576,MATCH(Q$1,RAW_ALLPRODUCTS_ITC_0318!$1:$1,0),0)</f>
        <v>1.2521982045775142E-2</v>
      </c>
      <c r="R57" s="29">
        <f>+VLOOKUP($A57,RAW_OILEXPORTVAL_ITC_0318!$1:$1048576,MATCH(R$1,RAW_OILEXPORTVAL_ITC_0318!$1:$1,0),0)/VLOOKUP($A57,RAW_ALLPRODUCTS_ITC_0318!$1:$1048576,MATCH(R$1,RAW_ALLPRODUCTS_ITC_0318!$1:$1,0),0)</f>
        <v>1.329280390008793E-2</v>
      </c>
      <c r="S57" s="29">
        <f>+VLOOKUP($A57,RAW_OILEXPORTVAL_ITC_0318!$1:$1048576,MATCH(S$1,RAW_OILEXPORTVAL_ITC_0318!$1:$1,0),0)/VLOOKUP($A57,RAW_ALLPRODUCTS_ITC_0318!$1:$1048576,MATCH(S$1,RAW_ALLPRODUCTS_ITC_0318!$1:$1,0),0)</f>
        <v>1.1479887261733853E-2</v>
      </c>
      <c r="T57" s="29">
        <f>+VLOOKUP($A57,RAW_OILEXPORTVAL_ITC_0318!$1:$1048576,MATCH(T$1,RAW_OILEXPORTVAL_ITC_0318!$1:$1,0),0)/VLOOKUP($A57,RAW_ALLPRODUCTS_ITC_0318!$1:$1048576,MATCH(T$1,RAW_ALLPRODUCTS_ITC_0318!$1:$1,0),0)</f>
        <v>1.0634935762660709E-2</v>
      </c>
      <c r="U57" s="29">
        <f>+VLOOKUP($A57,RAW_OILEXPORTVAL_ITC_0318!$1:$1048576,MATCH(U$1,RAW_OILEXPORTVAL_ITC_0318!$1:$1,0),0)/VLOOKUP($A57,RAW_ALLPRODUCTS_ITC_0318!$1:$1048576,MATCH(U$1,RAW_ALLPRODUCTS_ITC_0318!$1:$1,0),0)</f>
        <v>2.6154765765886651E-3</v>
      </c>
      <c r="V57" s="29">
        <f>+VLOOKUP($A57,RAW_OILEXPORTVAL_ITC_0318!$1:$1048576,MATCH(V$1,RAW_OILEXPORTVAL_ITC_0318!$1:$1,0),0)/VLOOKUP($A57,RAW_ALLPRODUCTS_ITC_0318!$1:$1048576,MATCH(V$1,RAW_ALLPRODUCTS_ITC_0318!$1:$1,0),0)</f>
        <v>2.9073320979897599E-3</v>
      </c>
      <c r="W57" s="29">
        <f>+VLOOKUP($A57,RAW_OILEXPORTVAL_ITC_0318!$1:$1048576,MATCH(W$1,RAW_OILEXPORTVAL_ITC_0318!$1:$1,0),0)/VLOOKUP($A57,RAW_ALLPRODUCTS_ITC_0318!$1:$1048576,MATCH(W$1,RAW_ALLPRODUCTS_ITC_0318!$1:$1,0),0)</f>
        <v>3.0001678451339392E-3</v>
      </c>
    </row>
    <row r="58" spans="1:23" x14ac:dyDescent="0.2">
      <c r="A58" s="20" t="s">
        <v>496</v>
      </c>
      <c r="B58" s="29">
        <f>+VLOOKUP($A58,RAW_OILEXPORTVAL_ITC_0103!$1:$1048576,MATCH(B$1,RAW_OILEXPORTVAL_ITC_0103!$1:$1,0),0)/VLOOKUP($A58,RAW_ALLPRODUCTS_ITC_0103!$1:$1048576,MATCH(B$1,RAW_ALLPRODUCTS_ITC_0103!$1:$1,0),0)</f>
        <v>0</v>
      </c>
      <c r="C58" s="29">
        <f>+VLOOKUP($A58,RAW_OILEXPORTVAL_ITC_0103!$1:$1048576,MATCH(C$1,RAW_OILEXPORTVAL_ITC_0103!$1:$1,0),0)/VLOOKUP($A58,RAW_ALLPRODUCTS_ITC_0103!$1:$1048576,MATCH(C$1,RAW_ALLPRODUCTS_ITC_0103!$1:$1,0),0)</f>
        <v>1.2191776343659433E-3</v>
      </c>
      <c r="D58" s="29">
        <f>+VLOOKUP($A58,RAW_OILEXPORTVAL_ITC_0318!$1:$1048576,MATCH(D$1,RAW_OILEXPORTVAL_ITC_0318!$1:$1,0),0)/VLOOKUP($A58,RAW_ALLPRODUCTS_ITC_0318!$1:$1048576,MATCH(D$1,RAW_ALLPRODUCTS_ITC_0318!$1:$1,0),0)</f>
        <v>8.0124301689662273E-5</v>
      </c>
      <c r="E58" s="29">
        <f>+VLOOKUP($A58,RAW_OILEXPORTVAL_ITC_0318!$1:$1048576,MATCH(E$1,RAW_OILEXPORTVAL_ITC_0318!$1:$1,0),0)/VLOOKUP($A58,RAW_ALLPRODUCTS_ITC_0318!$1:$1048576,MATCH(E$1,RAW_ALLPRODUCTS_ITC_0318!$1:$1,0),0)</f>
        <v>2.5218923542332612E-3</v>
      </c>
      <c r="F58" s="29">
        <f>+VLOOKUP($A58,RAW_OILEXPORTVAL_ITC_0318!$1:$1048576,MATCH(F$1,RAW_OILEXPORTVAL_ITC_0318!$1:$1,0),0)/VLOOKUP($A58,RAW_ALLPRODUCTS_ITC_0318!$1:$1048576,MATCH(F$1,RAW_ALLPRODUCTS_ITC_0318!$1:$1,0),0)</f>
        <v>3.8108158533177918E-3</v>
      </c>
      <c r="G58" s="29">
        <f>+VLOOKUP($A58,RAW_OILEXPORTVAL_ITC_0318!$1:$1048576,MATCH(G$1,RAW_OILEXPORTVAL_ITC_0318!$1:$1,0),0)/VLOOKUP($A58,RAW_ALLPRODUCTS_ITC_0318!$1:$1048576,MATCH(G$1,RAW_ALLPRODUCTS_ITC_0318!$1:$1,0),0)</f>
        <v>2.7341843514117462E-3</v>
      </c>
      <c r="H58" s="29">
        <f>+VLOOKUP($A58,RAW_OILEXPORTVAL_ITC_0318!$1:$1048576,MATCH(H$1,RAW_OILEXPORTVAL_ITC_0318!$1:$1,0),0)/VLOOKUP($A58,RAW_ALLPRODUCTS_ITC_0318!$1:$1048576,MATCH(H$1,RAW_ALLPRODUCTS_ITC_0318!$1:$1,0),0)</f>
        <v>2.6794430776968543E-3</v>
      </c>
      <c r="I58" s="29">
        <f>+VLOOKUP($A58,RAW_OILEXPORTVAL_ITC_0318!$1:$1048576,MATCH(I$1,RAW_OILEXPORTVAL_ITC_0318!$1:$1,0),0)/VLOOKUP($A58,RAW_ALLPRODUCTS_ITC_0318!$1:$1048576,MATCH(I$1,RAW_ALLPRODUCTS_ITC_0318!$1:$1,0),0)</f>
        <v>3.2706610804046007E-3</v>
      </c>
      <c r="J58" s="29">
        <f>+VLOOKUP($A58,RAW_OILEXPORTVAL_ITC_0318!$1:$1048576,MATCH(J$1,RAW_OILEXPORTVAL_ITC_0318!$1:$1,0),0)/VLOOKUP($A58,RAW_ALLPRODUCTS_ITC_0318!$1:$1048576,MATCH(J$1,RAW_ALLPRODUCTS_ITC_0318!$1:$1,0),0)</f>
        <v>5.8597190192623012E-3</v>
      </c>
      <c r="K58" s="29">
        <f>+VLOOKUP($A58,RAW_OILEXPORTVAL_ITC_0318!$1:$1048576,MATCH(K$1,RAW_OILEXPORTVAL_ITC_0318!$1:$1,0),0)/VLOOKUP($A58,RAW_ALLPRODUCTS_ITC_0318!$1:$1048576,MATCH(K$1,RAW_ALLPRODUCTS_ITC_0318!$1:$1,0),0)</f>
        <v>6.5980076902739868E-3</v>
      </c>
      <c r="L58" s="29">
        <f>+VLOOKUP($A58,RAW_OILEXPORTVAL_ITC_0318!$1:$1048576,MATCH(L$1,RAW_OILEXPORTVAL_ITC_0318!$1:$1,0),0)/VLOOKUP($A58,RAW_ALLPRODUCTS_ITC_0318!$1:$1048576,MATCH(L$1,RAW_ALLPRODUCTS_ITC_0318!$1:$1,0),0)</f>
        <v>8.6420399895266922E-3</v>
      </c>
      <c r="M58" s="29">
        <f>+VLOOKUP($A58,RAW_OILEXPORTVAL_ITC_0318!$1:$1048576,MATCH(M$1,RAW_OILEXPORTVAL_ITC_0318!$1:$1,0),0)/VLOOKUP($A58,RAW_ALLPRODUCTS_ITC_0318!$1:$1048576,MATCH(M$1,RAW_ALLPRODUCTS_ITC_0318!$1:$1,0),0)</f>
        <v>1.1496517449371888E-2</v>
      </c>
      <c r="N58" s="29">
        <f>+VLOOKUP($A58,RAW_OILEXPORTVAL_ITC_0318!$1:$1048576,MATCH(N$1,RAW_OILEXPORTVAL_ITC_0318!$1:$1,0),0)/VLOOKUP($A58,RAW_ALLPRODUCTS_ITC_0318!$1:$1048576,MATCH(N$1,RAW_ALLPRODUCTS_ITC_0318!$1:$1,0),0)</f>
        <v>1.7204758357215359E-2</v>
      </c>
      <c r="O58" s="29">
        <f>+VLOOKUP($A58,RAW_OILEXPORTVAL_ITC_0318!$1:$1048576,MATCH(O$1,RAW_OILEXPORTVAL_ITC_0318!$1:$1,0),0)/VLOOKUP($A58,RAW_ALLPRODUCTS_ITC_0318!$1:$1048576,MATCH(O$1,RAW_ALLPRODUCTS_ITC_0318!$1:$1,0),0)</f>
        <v>1.64210163913447E-2</v>
      </c>
      <c r="P58" s="29">
        <f>+VLOOKUP($A58,RAW_OILEXPORTVAL_ITC_0318!$1:$1048576,MATCH(P$1,RAW_OILEXPORTVAL_ITC_0318!$1:$1,0),0)/VLOOKUP($A58,RAW_ALLPRODUCTS_ITC_0318!$1:$1048576,MATCH(P$1,RAW_ALLPRODUCTS_ITC_0318!$1:$1,0),0)</f>
        <v>4.9396933023450364E-3</v>
      </c>
      <c r="Q58" s="29">
        <f>+VLOOKUP($A58,RAW_OILEXPORTVAL_ITC_0318!$1:$1048576,MATCH(Q$1,RAW_OILEXPORTVAL_ITC_0318!$1:$1,0),0)/VLOOKUP($A58,RAW_ALLPRODUCTS_ITC_0318!$1:$1048576,MATCH(Q$1,RAW_ALLPRODUCTS_ITC_0318!$1:$1,0),0)</f>
        <v>3.0826157755820343E-3</v>
      </c>
      <c r="R58" s="29">
        <f>+VLOOKUP($A58,RAW_OILEXPORTVAL_ITC_0318!$1:$1048576,MATCH(R$1,RAW_OILEXPORTVAL_ITC_0318!$1:$1,0),0)/VLOOKUP($A58,RAW_ALLPRODUCTS_ITC_0318!$1:$1048576,MATCH(R$1,RAW_ALLPRODUCTS_ITC_0318!$1:$1,0),0)</f>
        <v>2.939145524234809E-3</v>
      </c>
      <c r="S58" s="29">
        <f>+VLOOKUP($A58,RAW_OILEXPORTVAL_ITC_0318!$1:$1048576,MATCH(S$1,RAW_OILEXPORTVAL_ITC_0318!$1:$1,0),0)/VLOOKUP($A58,RAW_ALLPRODUCTS_ITC_0318!$1:$1048576,MATCH(S$1,RAW_ALLPRODUCTS_ITC_0318!$1:$1,0),0)</f>
        <v>3.0031594540801186E-3</v>
      </c>
      <c r="T58" s="29">
        <f>+VLOOKUP($A58,RAW_OILEXPORTVAL_ITC_0318!$1:$1048576,MATCH(T$1,RAW_OILEXPORTVAL_ITC_0318!$1:$1,0),0)/VLOOKUP($A58,RAW_ALLPRODUCTS_ITC_0318!$1:$1048576,MATCH(T$1,RAW_ALLPRODUCTS_ITC_0318!$1:$1,0),0)</f>
        <v>2.4182606474820868E-3</v>
      </c>
      <c r="U58" s="29">
        <f>+VLOOKUP($A58,RAW_OILEXPORTVAL_ITC_0318!$1:$1048576,MATCH(U$1,RAW_OILEXPORTVAL_ITC_0318!$1:$1,0),0)/VLOOKUP($A58,RAW_ALLPRODUCTS_ITC_0318!$1:$1048576,MATCH(U$1,RAW_ALLPRODUCTS_ITC_0318!$1:$1,0),0)</f>
        <v>3.4652939138624123E-3</v>
      </c>
      <c r="V58" s="29">
        <f>+VLOOKUP($A58,RAW_OILEXPORTVAL_ITC_0318!$1:$1048576,MATCH(V$1,RAW_OILEXPORTVAL_ITC_0318!$1:$1,0),0)/VLOOKUP($A58,RAW_ALLPRODUCTS_ITC_0318!$1:$1048576,MATCH(V$1,RAW_ALLPRODUCTS_ITC_0318!$1:$1,0),0)</f>
        <v>2.8989386626374907E-3</v>
      </c>
      <c r="W58" s="29">
        <f>+VLOOKUP($A58,RAW_OILEXPORTVAL_ITC_0318!$1:$1048576,MATCH(W$1,RAW_OILEXPORTVAL_ITC_0318!$1:$1,0),0)/VLOOKUP($A58,RAW_ALLPRODUCTS_ITC_0318!$1:$1048576,MATCH(W$1,RAW_ALLPRODUCTS_ITC_0318!$1:$1,0),0)</f>
        <v>4.099191079091514E-3</v>
      </c>
    </row>
    <row r="59" spans="1:23" x14ac:dyDescent="0.2">
      <c r="A59" s="17" t="s">
        <v>478</v>
      </c>
      <c r="B59" s="29" t="e">
        <f>+VLOOKUP($A59,RAW_OILEXPORTVAL_ITC_0103!$1:$1048576,MATCH(B$1,RAW_OILEXPORTVAL_ITC_0103!$1:$1,0),0)/VLOOKUP($A59,RAW_ALLPRODUCTS_ITC_0103!$1:$1048576,MATCH(B$1,RAW_ALLPRODUCTS_ITC_0103!$1:$1,0),0)</f>
        <v>#DIV/0!</v>
      </c>
      <c r="C59" s="29" t="e">
        <f>+VLOOKUP($A59,RAW_OILEXPORTVAL_ITC_0103!$1:$1048576,MATCH(C$1,RAW_OILEXPORTVAL_ITC_0103!$1:$1,0),0)/VLOOKUP($A59,RAW_ALLPRODUCTS_ITC_0103!$1:$1048576,MATCH(C$1,RAW_ALLPRODUCTS_ITC_0103!$1:$1,0),0)</f>
        <v>#DIV/0!</v>
      </c>
      <c r="D59" s="29">
        <f>+VLOOKUP($A59,RAW_OILEXPORTVAL_ITC_0318!$1:$1048576,MATCH(D$1,RAW_OILEXPORTVAL_ITC_0318!$1:$1,0),0)/VLOOKUP($A59,RAW_ALLPRODUCTS_ITC_0318!$1:$1048576,MATCH(D$1,RAW_ALLPRODUCTS_ITC_0318!$1:$1,0),0)</f>
        <v>2.8264698397562596E-3</v>
      </c>
      <c r="E59" s="29">
        <f>+VLOOKUP($A59,RAW_OILEXPORTVAL_ITC_0318!$1:$1048576,MATCH(E$1,RAW_OILEXPORTVAL_ITC_0318!$1:$1,0),0)/VLOOKUP($A59,RAW_ALLPRODUCTS_ITC_0318!$1:$1048576,MATCH(E$1,RAW_ALLPRODUCTS_ITC_0318!$1:$1,0),0)</f>
        <v>2.1712419065102614E-3</v>
      </c>
      <c r="F59" s="29">
        <f>+VLOOKUP($A59,RAW_OILEXPORTVAL_ITC_0318!$1:$1048576,MATCH(F$1,RAW_OILEXPORTVAL_ITC_0318!$1:$1,0),0)/VLOOKUP($A59,RAW_ALLPRODUCTS_ITC_0318!$1:$1048576,MATCH(F$1,RAW_ALLPRODUCTS_ITC_0318!$1:$1,0),0)</f>
        <v>8.6447515517095396E-4</v>
      </c>
      <c r="G59" s="29">
        <f>+VLOOKUP($A59,RAW_OILEXPORTVAL_ITC_0318!$1:$1048576,MATCH(G$1,RAW_OILEXPORTVAL_ITC_0318!$1:$1,0),0)/VLOOKUP($A59,RAW_ALLPRODUCTS_ITC_0318!$1:$1048576,MATCH(G$1,RAW_ALLPRODUCTS_ITC_0318!$1:$1,0),0)</f>
        <v>0</v>
      </c>
      <c r="H59" s="29">
        <f>+VLOOKUP($A59,RAW_OILEXPORTVAL_ITC_0318!$1:$1048576,MATCH(H$1,RAW_OILEXPORTVAL_ITC_0318!$1:$1,0),0)/VLOOKUP($A59,RAW_ALLPRODUCTS_ITC_0318!$1:$1048576,MATCH(H$1,RAW_ALLPRODUCTS_ITC_0318!$1:$1,0),0)</f>
        <v>0</v>
      </c>
      <c r="I59" s="29">
        <f>+VLOOKUP($A59,RAW_OILEXPORTVAL_ITC_0318!$1:$1048576,MATCH(I$1,RAW_OILEXPORTVAL_ITC_0318!$1:$1,0),0)/VLOOKUP($A59,RAW_ALLPRODUCTS_ITC_0318!$1:$1048576,MATCH(I$1,RAW_ALLPRODUCTS_ITC_0318!$1:$1,0),0)</f>
        <v>0</v>
      </c>
      <c r="J59" s="29">
        <f>+VLOOKUP($A59,RAW_OILEXPORTVAL_ITC_0318!$1:$1048576,MATCH(J$1,RAW_OILEXPORTVAL_ITC_0318!$1:$1,0),0)/VLOOKUP($A59,RAW_ALLPRODUCTS_ITC_0318!$1:$1048576,MATCH(J$1,RAW_ALLPRODUCTS_ITC_0318!$1:$1,0),0)</f>
        <v>0</v>
      </c>
      <c r="K59" s="29">
        <f>+VLOOKUP($A59,RAW_OILEXPORTVAL_ITC_0318!$1:$1048576,MATCH(K$1,RAW_OILEXPORTVAL_ITC_0318!$1:$1,0),0)/VLOOKUP($A59,RAW_ALLPRODUCTS_ITC_0318!$1:$1048576,MATCH(K$1,RAW_ALLPRODUCTS_ITC_0318!$1:$1,0),0)</f>
        <v>0</v>
      </c>
      <c r="L59" s="29">
        <f>+VLOOKUP($A59,RAW_OILEXPORTVAL_ITC_0318!$1:$1048576,MATCH(L$1,RAW_OILEXPORTVAL_ITC_0318!$1:$1,0),0)/VLOOKUP($A59,RAW_ALLPRODUCTS_ITC_0318!$1:$1048576,MATCH(L$1,RAW_ALLPRODUCTS_ITC_0318!$1:$1,0),0)</f>
        <v>0</v>
      </c>
      <c r="M59" s="29">
        <f>+VLOOKUP($A59,RAW_OILEXPORTVAL_ITC_0318!$1:$1048576,MATCH(M$1,RAW_OILEXPORTVAL_ITC_0318!$1:$1,0),0)/VLOOKUP($A59,RAW_ALLPRODUCTS_ITC_0318!$1:$1048576,MATCH(M$1,RAW_ALLPRODUCTS_ITC_0318!$1:$1,0),0)</f>
        <v>0</v>
      </c>
      <c r="N59" s="29">
        <f>+VLOOKUP($A59,RAW_OILEXPORTVAL_ITC_0318!$1:$1048576,MATCH(N$1,RAW_OILEXPORTVAL_ITC_0318!$1:$1,0),0)/VLOOKUP($A59,RAW_ALLPRODUCTS_ITC_0318!$1:$1048576,MATCH(N$1,RAW_ALLPRODUCTS_ITC_0318!$1:$1,0),0)</f>
        <v>0</v>
      </c>
      <c r="O59" s="29">
        <f>+VLOOKUP($A59,RAW_OILEXPORTVAL_ITC_0318!$1:$1048576,MATCH(O$1,RAW_OILEXPORTVAL_ITC_0318!$1:$1,0),0)/VLOOKUP($A59,RAW_ALLPRODUCTS_ITC_0318!$1:$1048576,MATCH(O$1,RAW_ALLPRODUCTS_ITC_0318!$1:$1,0),0)</f>
        <v>9.016437141349417E-3</v>
      </c>
      <c r="P59" s="29">
        <f>+VLOOKUP($A59,RAW_OILEXPORTVAL_ITC_0318!$1:$1048576,MATCH(P$1,RAW_OILEXPORTVAL_ITC_0318!$1:$1,0),0)/VLOOKUP($A59,RAW_ALLPRODUCTS_ITC_0318!$1:$1048576,MATCH(P$1,RAW_ALLPRODUCTS_ITC_0318!$1:$1,0),0)</f>
        <v>7.9520511052143649E-3</v>
      </c>
      <c r="Q59" s="29">
        <f>+VLOOKUP($A59,RAW_OILEXPORTVAL_ITC_0318!$1:$1048576,MATCH(Q$1,RAW_OILEXPORTVAL_ITC_0318!$1:$1,0),0)/VLOOKUP($A59,RAW_ALLPRODUCTS_ITC_0318!$1:$1048576,MATCH(Q$1,RAW_ALLPRODUCTS_ITC_0318!$1:$1,0),0)</f>
        <v>3.7495264513477855E-3</v>
      </c>
      <c r="R59" s="29">
        <f>+VLOOKUP($A59,RAW_OILEXPORTVAL_ITC_0318!$1:$1048576,MATCH(R$1,RAW_OILEXPORTVAL_ITC_0318!$1:$1,0),0)/VLOOKUP($A59,RAW_ALLPRODUCTS_ITC_0318!$1:$1048576,MATCH(R$1,RAW_ALLPRODUCTS_ITC_0318!$1:$1,0),0)</f>
        <v>5.2325257153768524E-3</v>
      </c>
      <c r="S59" s="29">
        <f>+VLOOKUP($A59,RAW_OILEXPORTVAL_ITC_0318!$1:$1048576,MATCH(S$1,RAW_OILEXPORTVAL_ITC_0318!$1:$1,0),0)/VLOOKUP($A59,RAW_ALLPRODUCTS_ITC_0318!$1:$1048576,MATCH(S$1,RAW_ALLPRODUCTS_ITC_0318!$1:$1,0),0)</f>
        <v>1.109000391570226E-2</v>
      </c>
      <c r="T59" s="29">
        <f>+VLOOKUP($A59,RAW_OILEXPORTVAL_ITC_0318!$1:$1048576,MATCH(T$1,RAW_OILEXPORTVAL_ITC_0318!$1:$1,0),0)/VLOOKUP($A59,RAW_ALLPRODUCTS_ITC_0318!$1:$1048576,MATCH(T$1,RAW_ALLPRODUCTS_ITC_0318!$1:$1,0),0)</f>
        <v>1.0445942802281071E-2</v>
      </c>
      <c r="U59" s="29">
        <f>+VLOOKUP($A59,RAW_OILEXPORTVAL_ITC_0318!$1:$1048576,MATCH(U$1,RAW_OILEXPORTVAL_ITC_0318!$1:$1,0),0)/VLOOKUP($A59,RAW_ALLPRODUCTS_ITC_0318!$1:$1048576,MATCH(U$1,RAW_ALLPRODUCTS_ITC_0318!$1:$1,0),0)</f>
        <v>5.3568583718336784E-3</v>
      </c>
      <c r="V59" s="29">
        <f>+VLOOKUP($A59,RAW_OILEXPORTVAL_ITC_0318!$1:$1048576,MATCH(V$1,RAW_OILEXPORTVAL_ITC_0318!$1:$1,0),0)/VLOOKUP($A59,RAW_ALLPRODUCTS_ITC_0318!$1:$1048576,MATCH(V$1,RAW_ALLPRODUCTS_ITC_0318!$1:$1,0),0)</f>
        <v>5.9534613670094109E-3</v>
      </c>
      <c r="W59" s="29">
        <f>+VLOOKUP($A59,RAW_OILEXPORTVAL_ITC_0318!$1:$1048576,MATCH(W$1,RAW_OILEXPORTVAL_ITC_0318!$1:$1,0),0)/VLOOKUP($A59,RAW_ALLPRODUCTS_ITC_0318!$1:$1048576,MATCH(W$1,RAW_ALLPRODUCTS_ITC_0318!$1:$1,0),0)</f>
        <v>9.5171835318438834E-3</v>
      </c>
    </row>
    <row r="60" spans="1:23" x14ac:dyDescent="0.2">
      <c r="A60" s="20" t="s">
        <v>415</v>
      </c>
      <c r="B60" s="29">
        <f>+VLOOKUP($A60,RAW_OILEXPORTVAL_ITC_0103!$1:$1048576,MATCH(B$1,RAW_OILEXPORTVAL_ITC_0103!$1:$1,0),0)/VLOOKUP($A60,RAW_ALLPRODUCTS_ITC_0103!$1:$1048576,MATCH(B$1,RAW_ALLPRODUCTS_ITC_0103!$1:$1,0),0)</f>
        <v>3.3981686584878723E-3</v>
      </c>
      <c r="C60" s="29" t="e">
        <f>+VLOOKUP($A60,RAW_OILEXPORTVAL_ITC_0103!$1:$1048576,MATCH(C$1,RAW_OILEXPORTVAL_ITC_0103!$1:$1,0),0)/VLOOKUP($A60,RAW_ALLPRODUCTS_ITC_0103!$1:$1048576,MATCH(C$1,RAW_ALLPRODUCTS_ITC_0103!$1:$1,0),0)</f>
        <v>#DIV/0!</v>
      </c>
      <c r="D60" s="29">
        <f>+VLOOKUP($A60,RAW_OILEXPORTVAL_ITC_0318!$1:$1048576,MATCH(D$1,RAW_OILEXPORTVAL_ITC_0318!$1:$1,0),0)/VLOOKUP($A60,RAW_ALLPRODUCTS_ITC_0318!$1:$1048576,MATCH(D$1,RAW_ALLPRODUCTS_ITC_0318!$1:$1,0),0)</f>
        <v>7.3830875822214863E-3</v>
      </c>
      <c r="E60" s="29">
        <f>+VLOOKUP($A60,RAW_OILEXPORTVAL_ITC_0318!$1:$1048576,MATCH(E$1,RAW_OILEXPORTVAL_ITC_0318!$1:$1,0),0)/VLOOKUP($A60,RAW_ALLPRODUCTS_ITC_0318!$1:$1048576,MATCH(E$1,RAW_ALLPRODUCTS_ITC_0318!$1:$1,0),0)</f>
        <v>7.3363714633841465E-3</v>
      </c>
      <c r="F60" s="29">
        <f>+VLOOKUP($A60,RAW_OILEXPORTVAL_ITC_0318!$1:$1048576,MATCH(F$1,RAW_OILEXPORTVAL_ITC_0318!$1:$1,0),0)/VLOOKUP($A60,RAW_ALLPRODUCTS_ITC_0318!$1:$1048576,MATCH(F$1,RAW_ALLPRODUCTS_ITC_0318!$1:$1,0),0)</f>
        <v>8.7017385626441558E-3</v>
      </c>
      <c r="G60" s="29">
        <f>+VLOOKUP($A60,RAW_OILEXPORTVAL_ITC_0318!$1:$1048576,MATCH(G$1,RAW_OILEXPORTVAL_ITC_0318!$1:$1,0),0)/VLOOKUP($A60,RAW_ALLPRODUCTS_ITC_0318!$1:$1048576,MATCH(G$1,RAW_ALLPRODUCTS_ITC_0318!$1:$1,0),0)</f>
        <v>1.2864377778685501E-2</v>
      </c>
      <c r="H60" s="29">
        <f>+VLOOKUP($A60,RAW_OILEXPORTVAL_ITC_0318!$1:$1048576,MATCH(H$1,RAW_OILEXPORTVAL_ITC_0318!$1:$1,0),0)/VLOOKUP($A60,RAW_ALLPRODUCTS_ITC_0318!$1:$1048576,MATCH(H$1,RAW_ALLPRODUCTS_ITC_0318!$1:$1,0),0)</f>
        <v>2.8254705804713676E-2</v>
      </c>
      <c r="I60" s="29" t="e">
        <f>+VLOOKUP($A60,RAW_OILEXPORTVAL_ITC_0318!$1:$1048576,MATCH(I$1,RAW_OILEXPORTVAL_ITC_0318!$1:$1,0),0)/VLOOKUP($A60,RAW_ALLPRODUCTS_ITC_0318!$1:$1048576,MATCH(I$1,RAW_ALLPRODUCTS_ITC_0318!$1:$1,0),0)</f>
        <v>#DIV/0!</v>
      </c>
      <c r="J60" s="29" t="e">
        <f>+VLOOKUP($A60,RAW_OILEXPORTVAL_ITC_0318!$1:$1048576,MATCH(J$1,RAW_OILEXPORTVAL_ITC_0318!$1:$1,0),0)/VLOOKUP($A60,RAW_ALLPRODUCTS_ITC_0318!$1:$1048576,MATCH(J$1,RAW_ALLPRODUCTS_ITC_0318!$1:$1,0),0)</f>
        <v>#DIV/0!</v>
      </c>
      <c r="K60" s="29">
        <f>+VLOOKUP($A60,RAW_OILEXPORTVAL_ITC_0318!$1:$1048576,MATCH(K$1,RAW_OILEXPORTVAL_ITC_0318!$1:$1,0),0)/VLOOKUP($A60,RAW_ALLPRODUCTS_ITC_0318!$1:$1048576,MATCH(K$1,RAW_ALLPRODUCTS_ITC_0318!$1:$1,0),0)</f>
        <v>5.3771035820190625E-2</v>
      </c>
      <c r="L60" s="29">
        <f>+VLOOKUP($A60,RAW_OILEXPORTVAL_ITC_0318!$1:$1048576,MATCH(L$1,RAW_OILEXPORTVAL_ITC_0318!$1:$1,0),0)/VLOOKUP($A60,RAW_ALLPRODUCTS_ITC_0318!$1:$1048576,MATCH(L$1,RAW_ALLPRODUCTS_ITC_0318!$1:$1,0),0)</f>
        <v>5.2521891040490744E-2</v>
      </c>
      <c r="M60" s="29">
        <f>+VLOOKUP($A60,RAW_OILEXPORTVAL_ITC_0318!$1:$1048576,MATCH(M$1,RAW_OILEXPORTVAL_ITC_0318!$1:$1,0),0)/VLOOKUP($A60,RAW_ALLPRODUCTS_ITC_0318!$1:$1048576,MATCH(M$1,RAW_ALLPRODUCTS_ITC_0318!$1:$1,0),0)</f>
        <v>7.6642729473992227E-2</v>
      </c>
      <c r="N60" s="29">
        <f>+VLOOKUP($A60,RAW_OILEXPORTVAL_ITC_0318!$1:$1048576,MATCH(N$1,RAW_OILEXPORTVAL_ITC_0318!$1:$1,0),0)/VLOOKUP($A60,RAW_ALLPRODUCTS_ITC_0318!$1:$1048576,MATCH(N$1,RAW_ALLPRODUCTS_ITC_0318!$1:$1,0),0)</f>
        <v>0.12074238426481171</v>
      </c>
      <c r="O60" s="29">
        <f>+VLOOKUP($A60,RAW_OILEXPORTVAL_ITC_0318!$1:$1048576,MATCH(O$1,RAW_OILEXPORTVAL_ITC_0318!$1:$1,0),0)/VLOOKUP($A60,RAW_ALLPRODUCTS_ITC_0318!$1:$1048576,MATCH(O$1,RAW_ALLPRODUCTS_ITC_0318!$1:$1,0),0)</f>
        <v>0.10990208216328437</v>
      </c>
      <c r="P60" s="29">
        <f>+VLOOKUP($A60,RAW_OILEXPORTVAL_ITC_0318!$1:$1048576,MATCH(P$1,RAW_OILEXPORTVAL_ITC_0318!$1:$1,0),0)/VLOOKUP($A60,RAW_ALLPRODUCTS_ITC_0318!$1:$1048576,MATCH(P$1,RAW_ALLPRODUCTS_ITC_0318!$1:$1,0),0)</f>
        <v>8.2928631394990238E-2</v>
      </c>
      <c r="Q60" s="29">
        <f>+VLOOKUP($A60,RAW_OILEXPORTVAL_ITC_0318!$1:$1048576,MATCH(Q$1,RAW_OILEXPORTVAL_ITC_0318!$1:$1,0),0)/VLOOKUP($A60,RAW_ALLPRODUCTS_ITC_0318!$1:$1048576,MATCH(Q$1,RAW_ALLPRODUCTS_ITC_0318!$1:$1,0),0)</f>
        <v>6.8583938493907842E-2</v>
      </c>
      <c r="R60" s="29">
        <f>+VLOOKUP($A60,RAW_OILEXPORTVAL_ITC_0318!$1:$1048576,MATCH(R$1,RAW_OILEXPORTVAL_ITC_0318!$1:$1,0),0)/VLOOKUP($A60,RAW_ALLPRODUCTS_ITC_0318!$1:$1048576,MATCH(R$1,RAW_ALLPRODUCTS_ITC_0318!$1:$1,0),0)</f>
        <v>6.0328262151700653E-2</v>
      </c>
      <c r="S60" s="29">
        <f>+VLOOKUP($A60,RAW_OILEXPORTVAL_ITC_0318!$1:$1048576,MATCH(S$1,RAW_OILEXPORTVAL_ITC_0318!$1:$1,0),0)/VLOOKUP($A60,RAW_ALLPRODUCTS_ITC_0318!$1:$1048576,MATCH(S$1,RAW_ALLPRODUCTS_ITC_0318!$1:$1,0),0)</f>
        <v>5.5904382324660946E-2</v>
      </c>
      <c r="T60" s="29">
        <f>+VLOOKUP($A60,RAW_OILEXPORTVAL_ITC_0318!$1:$1048576,MATCH(T$1,RAW_OILEXPORTVAL_ITC_0318!$1:$1,0),0)/VLOOKUP($A60,RAW_ALLPRODUCTS_ITC_0318!$1:$1048576,MATCH(T$1,RAW_ALLPRODUCTS_ITC_0318!$1:$1,0),0)</f>
        <v>4.8120451132674359E-2</v>
      </c>
      <c r="U60" s="29">
        <f>+VLOOKUP($A60,RAW_OILEXPORTVAL_ITC_0318!$1:$1048576,MATCH(U$1,RAW_OILEXPORTVAL_ITC_0318!$1:$1,0),0)/VLOOKUP($A60,RAW_ALLPRODUCTS_ITC_0318!$1:$1048576,MATCH(U$1,RAW_ALLPRODUCTS_ITC_0318!$1:$1,0),0)</f>
        <v>1.99111414512947E-2</v>
      </c>
      <c r="V60" s="29">
        <f>+VLOOKUP($A60,RAW_OILEXPORTVAL_ITC_0318!$1:$1048576,MATCH(V$1,RAW_OILEXPORTVAL_ITC_0318!$1:$1,0),0)/VLOOKUP($A60,RAW_ALLPRODUCTS_ITC_0318!$1:$1048576,MATCH(V$1,RAW_ALLPRODUCTS_ITC_0318!$1:$1,0),0)</f>
        <v>2.9560911463149028E-2</v>
      </c>
      <c r="W60" s="29">
        <f>+VLOOKUP($A60,RAW_OILEXPORTVAL_ITC_0318!$1:$1048576,MATCH(W$1,RAW_OILEXPORTVAL_ITC_0318!$1:$1,0),0)/VLOOKUP($A60,RAW_ALLPRODUCTS_ITC_0318!$1:$1048576,MATCH(W$1,RAW_ALLPRODUCTS_ITC_0318!$1:$1,0),0)</f>
        <v>1.9389842526212384E-2</v>
      </c>
    </row>
    <row r="61" spans="1:23" x14ac:dyDescent="0.2">
      <c r="A61" s="17" t="s">
        <v>619</v>
      </c>
      <c r="B61" s="29" t="e">
        <f>+VLOOKUP($A61,RAW_OILEXPORTVAL_ITC_0103!$1:$1048576,MATCH(B$1,RAW_OILEXPORTVAL_ITC_0103!$1:$1,0),0)/VLOOKUP($A61,RAW_ALLPRODUCTS_ITC_0103!$1:$1048576,MATCH(B$1,RAW_ALLPRODUCTS_ITC_0103!$1:$1,0),0)</f>
        <v>#N/A</v>
      </c>
      <c r="C61" s="29" t="e">
        <f>+VLOOKUP($A61,RAW_OILEXPORTVAL_ITC_0103!$1:$1048576,MATCH(C$1,RAW_OILEXPORTVAL_ITC_0103!$1:$1,0),0)/VLOOKUP($A61,RAW_ALLPRODUCTS_ITC_0103!$1:$1048576,MATCH(C$1,RAW_ALLPRODUCTS_ITC_0103!$1:$1,0),0)</f>
        <v>#N/A</v>
      </c>
      <c r="D61" s="29" t="e">
        <f>+VLOOKUP($A61,RAW_OILEXPORTVAL_ITC_0318!$1:$1048576,MATCH(D$1,RAW_OILEXPORTVAL_ITC_0318!$1:$1,0),0)/VLOOKUP($A61,RAW_ALLPRODUCTS_ITC_0318!$1:$1048576,MATCH(D$1,RAW_ALLPRODUCTS_ITC_0318!$1:$1,0),0)</f>
        <v>#DIV/0!</v>
      </c>
      <c r="E61" s="29">
        <f>+VLOOKUP($A61,RAW_OILEXPORTVAL_ITC_0318!$1:$1048576,MATCH(E$1,RAW_OILEXPORTVAL_ITC_0318!$1:$1,0),0)/VLOOKUP($A61,RAW_ALLPRODUCTS_ITC_0318!$1:$1048576,MATCH(E$1,RAW_ALLPRODUCTS_ITC_0318!$1:$1,0),0)</f>
        <v>0</v>
      </c>
      <c r="F61" s="29">
        <f>+VLOOKUP($A61,RAW_OILEXPORTVAL_ITC_0318!$1:$1048576,MATCH(F$1,RAW_OILEXPORTVAL_ITC_0318!$1:$1,0),0)/VLOOKUP($A61,RAW_ALLPRODUCTS_ITC_0318!$1:$1048576,MATCH(F$1,RAW_ALLPRODUCTS_ITC_0318!$1:$1,0),0)</f>
        <v>0</v>
      </c>
      <c r="G61" s="29" t="e">
        <f>+VLOOKUP($A61,RAW_OILEXPORTVAL_ITC_0318!$1:$1048576,MATCH(G$1,RAW_OILEXPORTVAL_ITC_0318!$1:$1,0),0)/VLOOKUP($A61,RAW_ALLPRODUCTS_ITC_0318!$1:$1048576,MATCH(G$1,RAW_ALLPRODUCTS_ITC_0318!$1:$1,0),0)</f>
        <v>#DIV/0!</v>
      </c>
      <c r="H61" s="29" t="e">
        <f>+VLOOKUP($A61,RAW_OILEXPORTVAL_ITC_0318!$1:$1048576,MATCH(H$1,RAW_OILEXPORTVAL_ITC_0318!$1:$1,0),0)/VLOOKUP($A61,RAW_ALLPRODUCTS_ITC_0318!$1:$1048576,MATCH(H$1,RAW_ALLPRODUCTS_ITC_0318!$1:$1,0),0)</f>
        <v>#DIV/0!</v>
      </c>
      <c r="I61" s="29" t="e">
        <f>+VLOOKUP($A61,RAW_OILEXPORTVAL_ITC_0318!$1:$1048576,MATCH(I$1,RAW_OILEXPORTVAL_ITC_0318!$1:$1,0),0)/VLOOKUP($A61,RAW_ALLPRODUCTS_ITC_0318!$1:$1048576,MATCH(I$1,RAW_ALLPRODUCTS_ITC_0318!$1:$1,0),0)</f>
        <v>#DIV/0!</v>
      </c>
      <c r="J61" s="29" t="e">
        <f>+VLOOKUP($A61,RAW_OILEXPORTVAL_ITC_0318!$1:$1048576,MATCH(J$1,RAW_OILEXPORTVAL_ITC_0318!$1:$1,0),0)/VLOOKUP($A61,RAW_ALLPRODUCTS_ITC_0318!$1:$1048576,MATCH(J$1,RAW_ALLPRODUCTS_ITC_0318!$1:$1,0),0)</f>
        <v>#DIV/0!</v>
      </c>
      <c r="K61" s="29" t="e">
        <f>+VLOOKUP($A61,RAW_OILEXPORTVAL_ITC_0318!$1:$1048576,MATCH(K$1,RAW_OILEXPORTVAL_ITC_0318!$1:$1,0),0)/VLOOKUP($A61,RAW_ALLPRODUCTS_ITC_0318!$1:$1048576,MATCH(K$1,RAW_ALLPRODUCTS_ITC_0318!$1:$1,0),0)</f>
        <v>#DIV/0!</v>
      </c>
      <c r="L61" s="29" t="e">
        <f>+VLOOKUP($A61,RAW_OILEXPORTVAL_ITC_0318!$1:$1048576,MATCH(L$1,RAW_OILEXPORTVAL_ITC_0318!$1:$1,0),0)/VLOOKUP($A61,RAW_ALLPRODUCTS_ITC_0318!$1:$1048576,MATCH(L$1,RAW_ALLPRODUCTS_ITC_0318!$1:$1,0),0)</f>
        <v>#DIV/0!</v>
      </c>
      <c r="M61" s="29" t="e">
        <f>+VLOOKUP($A61,RAW_OILEXPORTVAL_ITC_0318!$1:$1048576,MATCH(M$1,RAW_OILEXPORTVAL_ITC_0318!$1:$1,0),0)/VLOOKUP($A61,RAW_ALLPRODUCTS_ITC_0318!$1:$1048576,MATCH(M$1,RAW_ALLPRODUCTS_ITC_0318!$1:$1,0),0)</f>
        <v>#DIV/0!</v>
      </c>
      <c r="N61" s="29">
        <f>+VLOOKUP($A61,RAW_OILEXPORTVAL_ITC_0318!$1:$1048576,MATCH(N$1,RAW_OILEXPORTVAL_ITC_0318!$1:$1,0),0)/VLOOKUP($A61,RAW_ALLPRODUCTS_ITC_0318!$1:$1048576,MATCH(N$1,RAW_ALLPRODUCTS_ITC_0318!$1:$1,0),0)</f>
        <v>0</v>
      </c>
      <c r="O61" s="29" t="e">
        <f>+VLOOKUP($A61,RAW_OILEXPORTVAL_ITC_0318!$1:$1048576,MATCH(O$1,RAW_OILEXPORTVAL_ITC_0318!$1:$1,0),0)/VLOOKUP($A61,RAW_ALLPRODUCTS_ITC_0318!$1:$1048576,MATCH(O$1,RAW_ALLPRODUCTS_ITC_0318!$1:$1,0),0)</f>
        <v>#DIV/0!</v>
      </c>
      <c r="P61" s="29" t="e">
        <f>+VLOOKUP($A61,RAW_OILEXPORTVAL_ITC_0318!$1:$1048576,MATCH(P$1,RAW_OILEXPORTVAL_ITC_0318!$1:$1,0),0)/VLOOKUP($A61,RAW_ALLPRODUCTS_ITC_0318!$1:$1048576,MATCH(P$1,RAW_ALLPRODUCTS_ITC_0318!$1:$1,0),0)</f>
        <v>#DIV/0!</v>
      </c>
      <c r="Q61" s="29" t="e">
        <f>+VLOOKUP($A61,RAW_OILEXPORTVAL_ITC_0318!$1:$1048576,MATCH(Q$1,RAW_OILEXPORTVAL_ITC_0318!$1:$1,0),0)/VLOOKUP($A61,RAW_ALLPRODUCTS_ITC_0318!$1:$1048576,MATCH(Q$1,RAW_ALLPRODUCTS_ITC_0318!$1:$1,0),0)</f>
        <v>#DIV/0!</v>
      </c>
      <c r="R61" s="29">
        <f>+VLOOKUP($A61,RAW_OILEXPORTVAL_ITC_0318!$1:$1048576,MATCH(R$1,RAW_OILEXPORTVAL_ITC_0318!$1:$1,0),0)/VLOOKUP($A61,RAW_ALLPRODUCTS_ITC_0318!$1:$1048576,MATCH(R$1,RAW_ALLPRODUCTS_ITC_0318!$1:$1,0),0)</f>
        <v>0</v>
      </c>
      <c r="S61" s="29">
        <f>+VLOOKUP($A61,RAW_OILEXPORTVAL_ITC_0318!$1:$1048576,MATCH(S$1,RAW_OILEXPORTVAL_ITC_0318!$1:$1,0),0)/VLOOKUP($A61,RAW_ALLPRODUCTS_ITC_0318!$1:$1048576,MATCH(S$1,RAW_ALLPRODUCTS_ITC_0318!$1:$1,0),0)</f>
        <v>0</v>
      </c>
      <c r="T61" s="29">
        <f>+VLOOKUP($A61,RAW_OILEXPORTVAL_ITC_0318!$1:$1048576,MATCH(T$1,RAW_OILEXPORTVAL_ITC_0318!$1:$1,0),0)/VLOOKUP($A61,RAW_ALLPRODUCTS_ITC_0318!$1:$1048576,MATCH(T$1,RAW_ALLPRODUCTS_ITC_0318!$1:$1,0),0)</f>
        <v>0.57470589898761382</v>
      </c>
      <c r="U61" s="29">
        <f>+VLOOKUP($A61,RAW_OILEXPORTVAL_ITC_0318!$1:$1048576,MATCH(U$1,RAW_OILEXPORTVAL_ITC_0318!$1:$1,0),0)/VLOOKUP($A61,RAW_ALLPRODUCTS_ITC_0318!$1:$1048576,MATCH(U$1,RAW_ALLPRODUCTS_ITC_0318!$1:$1,0),0)</f>
        <v>0.65389432908211242</v>
      </c>
      <c r="V61" s="29">
        <f>+VLOOKUP($A61,RAW_OILEXPORTVAL_ITC_0318!$1:$1048576,MATCH(V$1,RAW_OILEXPORTVAL_ITC_0318!$1:$1,0),0)/VLOOKUP($A61,RAW_ALLPRODUCTS_ITC_0318!$1:$1048576,MATCH(V$1,RAW_ALLPRODUCTS_ITC_0318!$1:$1,0),0)</f>
        <v>0.67188082993128995</v>
      </c>
      <c r="W61" s="29">
        <f>+VLOOKUP($A61,RAW_OILEXPORTVAL_ITC_0318!$1:$1048576,MATCH(W$1,RAW_OILEXPORTVAL_ITC_0318!$1:$1,0),0)/VLOOKUP($A61,RAW_ALLPRODUCTS_ITC_0318!$1:$1048576,MATCH(W$1,RAW_ALLPRODUCTS_ITC_0318!$1:$1,0),0)</f>
        <v>0.47918706838443831</v>
      </c>
    </row>
    <row r="62" spans="1:23" x14ac:dyDescent="0.2">
      <c r="A62" s="20" t="s">
        <v>255</v>
      </c>
      <c r="B62" s="29">
        <f>+VLOOKUP($A62,RAW_OILEXPORTVAL_ITC_0103!$1:$1048576,MATCH(B$1,RAW_OILEXPORTVAL_ITC_0103!$1:$1,0),0)/VLOOKUP($A62,RAW_ALLPRODUCTS_ITC_0103!$1:$1048576,MATCH(B$1,RAW_ALLPRODUCTS_ITC_0103!$1:$1,0),0)</f>
        <v>3.8383951585789534E-2</v>
      </c>
      <c r="C62" s="29">
        <f>+VLOOKUP($A62,RAW_OILEXPORTVAL_ITC_0103!$1:$1048576,MATCH(C$1,RAW_OILEXPORTVAL_ITC_0103!$1:$1,0),0)/VLOOKUP($A62,RAW_ALLPRODUCTS_ITC_0103!$1:$1048576,MATCH(C$1,RAW_ALLPRODUCTS_ITC_0103!$1:$1,0),0)</f>
        <v>0</v>
      </c>
      <c r="D62" s="29">
        <f>+VLOOKUP($A62,RAW_OILEXPORTVAL_ITC_0318!$1:$1048576,MATCH(D$1,RAW_OILEXPORTVAL_ITC_0318!$1:$1,0),0)/VLOOKUP($A62,RAW_ALLPRODUCTS_ITC_0318!$1:$1048576,MATCH(D$1,RAW_ALLPRODUCTS_ITC_0318!$1:$1,0),0)</f>
        <v>0</v>
      </c>
      <c r="E62" s="29">
        <f>+VLOOKUP($A62,RAW_OILEXPORTVAL_ITC_0318!$1:$1048576,MATCH(E$1,RAW_OILEXPORTVAL_ITC_0318!$1:$1,0),0)/VLOOKUP($A62,RAW_ALLPRODUCTS_ITC_0318!$1:$1048576,MATCH(E$1,RAW_ALLPRODUCTS_ITC_0318!$1:$1,0),0)</f>
        <v>0</v>
      </c>
      <c r="F62" s="29">
        <f>+VLOOKUP($A62,RAW_OILEXPORTVAL_ITC_0318!$1:$1048576,MATCH(F$1,RAW_OILEXPORTVAL_ITC_0318!$1:$1,0),0)/VLOOKUP($A62,RAW_ALLPRODUCTS_ITC_0318!$1:$1048576,MATCH(F$1,RAW_ALLPRODUCTS_ITC_0318!$1:$1,0),0)</f>
        <v>0</v>
      </c>
      <c r="G62" s="29">
        <f>+VLOOKUP($A62,RAW_OILEXPORTVAL_ITC_0318!$1:$1048576,MATCH(G$1,RAW_OILEXPORTVAL_ITC_0318!$1:$1,0),0)/VLOOKUP($A62,RAW_ALLPRODUCTS_ITC_0318!$1:$1048576,MATCH(G$1,RAW_ALLPRODUCTS_ITC_0318!$1:$1,0),0)</f>
        <v>0</v>
      </c>
      <c r="H62" s="29">
        <f>+VLOOKUP($A62,RAW_OILEXPORTVAL_ITC_0318!$1:$1048576,MATCH(H$1,RAW_OILEXPORTVAL_ITC_0318!$1:$1,0),0)/VLOOKUP($A62,RAW_ALLPRODUCTS_ITC_0318!$1:$1048576,MATCH(H$1,RAW_ALLPRODUCTS_ITC_0318!$1:$1,0),0)</f>
        <v>5.9680917415586995E-2</v>
      </c>
      <c r="I62" s="29">
        <f>+VLOOKUP($A62,RAW_OILEXPORTVAL_ITC_0318!$1:$1048576,MATCH(I$1,RAW_OILEXPORTVAL_ITC_0318!$1:$1,0),0)/VLOOKUP($A62,RAW_ALLPRODUCTS_ITC_0318!$1:$1048576,MATCH(I$1,RAW_ALLPRODUCTS_ITC_0318!$1:$1,0),0)</f>
        <v>0</v>
      </c>
      <c r="J62" s="29">
        <f>+VLOOKUP($A62,RAW_OILEXPORTVAL_ITC_0318!$1:$1048576,MATCH(J$1,RAW_OILEXPORTVAL_ITC_0318!$1:$1,0),0)/VLOOKUP($A62,RAW_ALLPRODUCTS_ITC_0318!$1:$1048576,MATCH(J$1,RAW_ALLPRODUCTS_ITC_0318!$1:$1,0),0)</f>
        <v>8.3367986298569952E-2</v>
      </c>
      <c r="K62" s="29">
        <f>+VLOOKUP($A62,RAW_OILEXPORTVAL_ITC_0318!$1:$1048576,MATCH(K$1,RAW_OILEXPORTVAL_ITC_0318!$1:$1,0),0)/VLOOKUP($A62,RAW_ALLPRODUCTS_ITC_0318!$1:$1048576,MATCH(K$1,RAW_ALLPRODUCTS_ITC_0318!$1:$1,0),0)</f>
        <v>0</v>
      </c>
      <c r="L62" s="29">
        <f>+VLOOKUP($A62,RAW_OILEXPORTVAL_ITC_0318!$1:$1048576,MATCH(L$1,RAW_OILEXPORTVAL_ITC_0318!$1:$1,0),0)/VLOOKUP($A62,RAW_ALLPRODUCTS_ITC_0318!$1:$1048576,MATCH(L$1,RAW_ALLPRODUCTS_ITC_0318!$1:$1,0),0)</f>
        <v>0</v>
      </c>
      <c r="M62" s="29">
        <f>+VLOOKUP($A62,RAW_OILEXPORTVAL_ITC_0318!$1:$1048576,MATCH(M$1,RAW_OILEXPORTVAL_ITC_0318!$1:$1,0),0)/VLOOKUP($A62,RAW_ALLPRODUCTS_ITC_0318!$1:$1048576,MATCH(M$1,RAW_ALLPRODUCTS_ITC_0318!$1:$1,0),0)</f>
        <v>0</v>
      </c>
      <c r="N62" s="29">
        <f>+VLOOKUP($A62,RAW_OILEXPORTVAL_ITC_0318!$1:$1048576,MATCH(N$1,RAW_OILEXPORTVAL_ITC_0318!$1:$1,0),0)/VLOOKUP($A62,RAW_ALLPRODUCTS_ITC_0318!$1:$1048576,MATCH(N$1,RAW_ALLPRODUCTS_ITC_0318!$1:$1,0),0)</f>
        <v>0</v>
      </c>
      <c r="O62" s="29">
        <f>+VLOOKUP($A62,RAW_OILEXPORTVAL_ITC_0318!$1:$1048576,MATCH(O$1,RAW_OILEXPORTVAL_ITC_0318!$1:$1,0),0)/VLOOKUP($A62,RAW_ALLPRODUCTS_ITC_0318!$1:$1048576,MATCH(O$1,RAW_ALLPRODUCTS_ITC_0318!$1:$1,0),0)</f>
        <v>0</v>
      </c>
      <c r="P62" s="29">
        <f>+VLOOKUP($A62,RAW_OILEXPORTVAL_ITC_0318!$1:$1048576,MATCH(P$1,RAW_OILEXPORTVAL_ITC_0318!$1:$1,0),0)/VLOOKUP($A62,RAW_ALLPRODUCTS_ITC_0318!$1:$1048576,MATCH(P$1,RAW_ALLPRODUCTS_ITC_0318!$1:$1,0),0)</f>
        <v>0</v>
      </c>
      <c r="Q62" s="29">
        <f>+VLOOKUP($A62,RAW_OILEXPORTVAL_ITC_0318!$1:$1048576,MATCH(Q$1,RAW_OILEXPORTVAL_ITC_0318!$1:$1,0),0)/VLOOKUP($A62,RAW_ALLPRODUCTS_ITC_0318!$1:$1048576,MATCH(Q$1,RAW_ALLPRODUCTS_ITC_0318!$1:$1,0),0)</f>
        <v>0</v>
      </c>
      <c r="R62" s="29">
        <f>+VLOOKUP($A62,RAW_OILEXPORTVAL_ITC_0318!$1:$1048576,MATCH(R$1,RAW_OILEXPORTVAL_ITC_0318!$1:$1,0),0)/VLOOKUP($A62,RAW_ALLPRODUCTS_ITC_0318!$1:$1048576,MATCH(R$1,RAW_ALLPRODUCTS_ITC_0318!$1:$1,0),0)</f>
        <v>0</v>
      </c>
      <c r="S62" s="29">
        <f>+VLOOKUP($A62,RAW_OILEXPORTVAL_ITC_0318!$1:$1048576,MATCH(S$1,RAW_OILEXPORTVAL_ITC_0318!$1:$1,0),0)/VLOOKUP($A62,RAW_ALLPRODUCTS_ITC_0318!$1:$1048576,MATCH(S$1,RAW_ALLPRODUCTS_ITC_0318!$1:$1,0),0)</f>
        <v>0</v>
      </c>
      <c r="T62" s="29">
        <f>+VLOOKUP($A62,RAW_OILEXPORTVAL_ITC_0318!$1:$1048576,MATCH(T$1,RAW_OILEXPORTVAL_ITC_0318!$1:$1,0),0)/VLOOKUP($A62,RAW_ALLPRODUCTS_ITC_0318!$1:$1048576,MATCH(T$1,RAW_ALLPRODUCTS_ITC_0318!$1:$1,0),0)</f>
        <v>0</v>
      </c>
      <c r="U62" s="29">
        <f>+VLOOKUP($A62,RAW_OILEXPORTVAL_ITC_0318!$1:$1048576,MATCH(U$1,RAW_OILEXPORTVAL_ITC_0318!$1:$1,0),0)/VLOOKUP($A62,RAW_ALLPRODUCTS_ITC_0318!$1:$1048576,MATCH(U$1,RAW_ALLPRODUCTS_ITC_0318!$1:$1,0),0)</f>
        <v>0</v>
      </c>
      <c r="V62" s="29">
        <f>+VLOOKUP($A62,RAW_OILEXPORTVAL_ITC_0318!$1:$1048576,MATCH(V$1,RAW_OILEXPORTVAL_ITC_0318!$1:$1,0),0)/VLOOKUP($A62,RAW_ALLPRODUCTS_ITC_0318!$1:$1048576,MATCH(V$1,RAW_ALLPRODUCTS_ITC_0318!$1:$1,0),0)</f>
        <v>0</v>
      </c>
      <c r="W62" s="29">
        <f>+VLOOKUP($A62,RAW_OILEXPORTVAL_ITC_0318!$1:$1048576,MATCH(W$1,RAW_OILEXPORTVAL_ITC_0318!$1:$1,0),0)/VLOOKUP($A62,RAW_ALLPRODUCTS_ITC_0318!$1:$1048576,MATCH(W$1,RAW_ALLPRODUCTS_ITC_0318!$1:$1,0),0)</f>
        <v>0.40141039755944963</v>
      </c>
    </row>
    <row r="63" spans="1:23" x14ac:dyDescent="0.2">
      <c r="A63" s="17" t="s">
        <v>499</v>
      </c>
      <c r="B63" s="29">
        <f>+VLOOKUP($A63,RAW_OILEXPORTVAL_ITC_0103!$1:$1048576,MATCH(B$1,RAW_OILEXPORTVAL_ITC_0103!$1:$1,0),0)/VLOOKUP($A63,RAW_ALLPRODUCTS_ITC_0103!$1:$1048576,MATCH(B$1,RAW_ALLPRODUCTS_ITC_0103!$1:$1,0),0)</f>
        <v>1.9884841695289985E-3</v>
      </c>
      <c r="C63" s="29">
        <f>+VLOOKUP($A63,RAW_OILEXPORTVAL_ITC_0103!$1:$1048576,MATCH(C$1,RAW_OILEXPORTVAL_ITC_0103!$1:$1,0),0)/VLOOKUP($A63,RAW_ALLPRODUCTS_ITC_0103!$1:$1048576,MATCH(C$1,RAW_ALLPRODUCTS_ITC_0103!$1:$1,0),0)</f>
        <v>2.2517568607386186E-3</v>
      </c>
      <c r="D63" s="29">
        <f>+VLOOKUP($A63,RAW_OILEXPORTVAL_ITC_0318!$1:$1048576,MATCH(D$1,RAW_OILEXPORTVAL_ITC_0318!$1:$1,0),0)/VLOOKUP($A63,RAW_ALLPRODUCTS_ITC_0318!$1:$1048576,MATCH(D$1,RAW_ALLPRODUCTS_ITC_0318!$1:$1,0),0)</f>
        <v>6.1206886060907924E-4</v>
      </c>
      <c r="E63" s="29">
        <f>+VLOOKUP($A63,RAW_OILEXPORTVAL_ITC_0318!$1:$1048576,MATCH(E$1,RAW_OILEXPORTVAL_ITC_0318!$1:$1,0),0)/VLOOKUP($A63,RAW_ALLPRODUCTS_ITC_0318!$1:$1048576,MATCH(E$1,RAW_ALLPRODUCTS_ITC_0318!$1:$1,0),0)</f>
        <v>4.3901452556612409E-4</v>
      </c>
      <c r="F63" s="29">
        <f>+VLOOKUP($A63,RAW_OILEXPORTVAL_ITC_0318!$1:$1048576,MATCH(F$1,RAW_OILEXPORTVAL_ITC_0318!$1:$1,0),0)/VLOOKUP($A63,RAW_ALLPRODUCTS_ITC_0318!$1:$1048576,MATCH(F$1,RAW_ALLPRODUCTS_ITC_0318!$1:$1,0),0)</f>
        <v>9.927274946244602E-4</v>
      </c>
      <c r="G63" s="29">
        <f>+VLOOKUP($A63,RAW_OILEXPORTVAL_ITC_0318!$1:$1048576,MATCH(G$1,RAW_OILEXPORTVAL_ITC_0318!$1:$1,0),0)/VLOOKUP($A63,RAW_ALLPRODUCTS_ITC_0318!$1:$1048576,MATCH(G$1,RAW_ALLPRODUCTS_ITC_0318!$1:$1,0),0)</f>
        <v>1.0412827243842767E-3</v>
      </c>
      <c r="H63" s="29">
        <f>+VLOOKUP($A63,RAW_OILEXPORTVAL_ITC_0318!$1:$1048576,MATCH(H$1,RAW_OILEXPORTVAL_ITC_0318!$1:$1,0),0)/VLOOKUP($A63,RAW_ALLPRODUCTS_ITC_0318!$1:$1048576,MATCH(H$1,RAW_ALLPRODUCTS_ITC_0318!$1:$1,0),0)</f>
        <v>1.1501244338517518E-3</v>
      </c>
      <c r="I63" s="29">
        <f>+VLOOKUP($A63,RAW_OILEXPORTVAL_ITC_0318!$1:$1048576,MATCH(I$1,RAW_OILEXPORTVAL_ITC_0318!$1:$1,0),0)/VLOOKUP($A63,RAW_ALLPRODUCTS_ITC_0318!$1:$1048576,MATCH(I$1,RAW_ALLPRODUCTS_ITC_0318!$1:$1,0),0)</f>
        <v>7.587575782222331E-5</v>
      </c>
      <c r="J63" s="29">
        <f>+VLOOKUP($A63,RAW_OILEXPORTVAL_ITC_0318!$1:$1048576,MATCH(J$1,RAW_OILEXPORTVAL_ITC_0318!$1:$1,0),0)/VLOOKUP($A63,RAW_ALLPRODUCTS_ITC_0318!$1:$1048576,MATCH(J$1,RAW_ALLPRODUCTS_ITC_0318!$1:$1,0),0)</f>
        <v>3.1835176047242813E-5</v>
      </c>
      <c r="K63" s="29">
        <f>+VLOOKUP($A63,RAW_OILEXPORTVAL_ITC_0318!$1:$1048576,MATCH(K$1,RAW_OILEXPORTVAL_ITC_0318!$1:$1,0),0)/VLOOKUP($A63,RAW_ALLPRODUCTS_ITC_0318!$1:$1048576,MATCH(K$1,RAW_ALLPRODUCTS_ITC_0318!$1:$1,0),0)</f>
        <v>5.0934343415693236E-8</v>
      </c>
      <c r="L63" s="29">
        <f>+VLOOKUP($A63,RAW_OILEXPORTVAL_ITC_0318!$1:$1048576,MATCH(L$1,RAW_OILEXPORTVAL_ITC_0318!$1:$1,0),0)/VLOOKUP($A63,RAW_ALLPRODUCTS_ITC_0318!$1:$1048576,MATCH(L$1,RAW_ALLPRODUCTS_ITC_0318!$1:$1,0),0)</f>
        <v>8.1013225107305707E-4</v>
      </c>
      <c r="M63" s="29">
        <f>+VLOOKUP($A63,RAW_OILEXPORTVAL_ITC_0318!$1:$1048576,MATCH(M$1,RAW_OILEXPORTVAL_ITC_0318!$1:$1,0),0)/VLOOKUP($A63,RAW_ALLPRODUCTS_ITC_0318!$1:$1048576,MATCH(M$1,RAW_ALLPRODUCTS_ITC_0318!$1:$1,0),0)</f>
        <v>9.6658976193455897E-4</v>
      </c>
      <c r="N63" s="29">
        <f>+VLOOKUP($A63,RAW_OILEXPORTVAL_ITC_0318!$1:$1048576,MATCH(N$1,RAW_OILEXPORTVAL_ITC_0318!$1:$1,0),0)/VLOOKUP($A63,RAW_ALLPRODUCTS_ITC_0318!$1:$1048576,MATCH(N$1,RAW_ALLPRODUCTS_ITC_0318!$1:$1,0),0)</f>
        <v>1.6386677052056032E-3</v>
      </c>
      <c r="O63" s="29">
        <f>+VLOOKUP($A63,RAW_OILEXPORTVAL_ITC_0318!$1:$1048576,MATCH(O$1,RAW_OILEXPORTVAL_ITC_0318!$1:$1,0),0)/VLOOKUP($A63,RAW_ALLPRODUCTS_ITC_0318!$1:$1048576,MATCH(O$1,RAW_ALLPRODUCTS_ITC_0318!$1:$1,0),0)</f>
        <v>1.4938818975445893E-3</v>
      </c>
      <c r="P63" s="29">
        <f>+VLOOKUP($A63,RAW_OILEXPORTVAL_ITC_0318!$1:$1048576,MATCH(P$1,RAW_OILEXPORTVAL_ITC_0318!$1:$1,0),0)/VLOOKUP($A63,RAW_ALLPRODUCTS_ITC_0318!$1:$1048576,MATCH(P$1,RAW_ALLPRODUCTS_ITC_0318!$1:$1,0),0)</f>
        <v>4.8611764662081076E-4</v>
      </c>
      <c r="Q63" s="29">
        <f>+VLOOKUP($A63,RAW_OILEXPORTVAL_ITC_0318!$1:$1048576,MATCH(Q$1,RAW_OILEXPORTVAL_ITC_0318!$1:$1,0),0)/VLOOKUP($A63,RAW_ALLPRODUCTS_ITC_0318!$1:$1048576,MATCH(Q$1,RAW_ALLPRODUCTS_ITC_0318!$1:$1,0),0)</f>
        <v>3.3767992072699298E-4</v>
      </c>
      <c r="R63" s="29">
        <f>+VLOOKUP($A63,RAW_OILEXPORTVAL_ITC_0318!$1:$1048576,MATCH(R$1,RAW_OILEXPORTVAL_ITC_0318!$1:$1,0),0)/VLOOKUP($A63,RAW_ALLPRODUCTS_ITC_0318!$1:$1048576,MATCH(R$1,RAW_ALLPRODUCTS_ITC_0318!$1:$1,0),0)</f>
        <v>5.4993587410168761E-4</v>
      </c>
      <c r="S63" s="29">
        <f>+VLOOKUP($A63,RAW_OILEXPORTVAL_ITC_0318!$1:$1048576,MATCH(S$1,RAW_OILEXPORTVAL_ITC_0318!$1:$1,0),0)/VLOOKUP($A63,RAW_ALLPRODUCTS_ITC_0318!$1:$1048576,MATCH(S$1,RAW_ALLPRODUCTS_ITC_0318!$1:$1,0),0)</f>
        <v>4.8197723716411666E-4</v>
      </c>
      <c r="T63" s="29">
        <f>+VLOOKUP($A63,RAW_OILEXPORTVAL_ITC_0318!$1:$1048576,MATCH(T$1,RAW_OILEXPORTVAL_ITC_0318!$1:$1,0),0)/VLOOKUP($A63,RAW_ALLPRODUCTS_ITC_0318!$1:$1048576,MATCH(T$1,RAW_ALLPRODUCTS_ITC_0318!$1:$1,0),0)</f>
        <v>4.5086098642305964E-4</v>
      </c>
      <c r="U63" s="29">
        <f>+VLOOKUP($A63,RAW_OILEXPORTVAL_ITC_0318!$1:$1048576,MATCH(U$1,RAW_OILEXPORTVAL_ITC_0318!$1:$1,0),0)/VLOOKUP($A63,RAW_ALLPRODUCTS_ITC_0318!$1:$1048576,MATCH(U$1,RAW_ALLPRODUCTS_ITC_0318!$1:$1,0),0)</f>
        <v>2.224976015174028E-4</v>
      </c>
      <c r="V63" s="29">
        <f>+VLOOKUP($A63,RAW_OILEXPORTVAL_ITC_0318!$1:$1048576,MATCH(V$1,RAW_OILEXPORTVAL_ITC_0318!$1:$1,0),0)/VLOOKUP($A63,RAW_ALLPRODUCTS_ITC_0318!$1:$1048576,MATCH(V$1,RAW_ALLPRODUCTS_ITC_0318!$1:$1,0),0)</f>
        <v>2.964017561157482E-4</v>
      </c>
      <c r="W63" s="29">
        <f>+VLOOKUP($A63,RAW_OILEXPORTVAL_ITC_0318!$1:$1048576,MATCH(W$1,RAW_OILEXPORTVAL_ITC_0318!$1:$1,0),0)/VLOOKUP($A63,RAW_ALLPRODUCTS_ITC_0318!$1:$1048576,MATCH(W$1,RAW_ALLPRODUCTS_ITC_0318!$1:$1,0),0)</f>
        <v>3.2732900274619418E-4</v>
      </c>
    </row>
    <row r="64" spans="1:23" x14ac:dyDescent="0.2">
      <c r="A64" s="20" t="s">
        <v>315</v>
      </c>
      <c r="B64" s="29">
        <f>+VLOOKUP($A64,RAW_OILEXPORTVAL_ITC_0103!$1:$1048576,MATCH(B$1,RAW_OILEXPORTVAL_ITC_0103!$1:$1,0),0)/VLOOKUP($A64,RAW_ALLPRODUCTS_ITC_0103!$1:$1048576,MATCH(B$1,RAW_ALLPRODUCTS_ITC_0103!$1:$1,0),0)</f>
        <v>1.5925063533490087E-4</v>
      </c>
      <c r="C64" s="29">
        <f>+VLOOKUP($A64,RAW_OILEXPORTVAL_ITC_0103!$1:$1048576,MATCH(C$1,RAW_OILEXPORTVAL_ITC_0103!$1:$1,0),0)/VLOOKUP($A64,RAW_ALLPRODUCTS_ITC_0103!$1:$1048576,MATCH(C$1,RAW_ALLPRODUCTS_ITC_0103!$1:$1,0),0)</f>
        <v>1.9903665807184049E-4</v>
      </c>
      <c r="D64" s="29">
        <f>+VLOOKUP($A64,RAW_OILEXPORTVAL_ITC_0318!$1:$1048576,MATCH(D$1,RAW_OILEXPORTVAL_ITC_0318!$1:$1,0),0)/VLOOKUP($A64,RAW_ALLPRODUCTS_ITC_0318!$1:$1048576,MATCH(D$1,RAW_ALLPRODUCTS_ITC_0318!$1:$1,0),0)</f>
        <v>9.6374425178756622E-8</v>
      </c>
      <c r="E64" s="29">
        <f>+VLOOKUP($A64,RAW_OILEXPORTVAL_ITC_0318!$1:$1048576,MATCH(E$1,RAW_OILEXPORTVAL_ITC_0318!$1:$1,0),0)/VLOOKUP($A64,RAW_ALLPRODUCTS_ITC_0318!$1:$1048576,MATCH(E$1,RAW_ALLPRODUCTS_ITC_0318!$1:$1,0),0)</f>
        <v>1.89372767661979E-7</v>
      </c>
      <c r="F64" s="29">
        <f>+VLOOKUP($A64,RAW_OILEXPORTVAL_ITC_0318!$1:$1048576,MATCH(F$1,RAW_OILEXPORTVAL_ITC_0318!$1:$1,0),0)/VLOOKUP($A64,RAW_ALLPRODUCTS_ITC_0318!$1:$1048576,MATCH(F$1,RAW_ALLPRODUCTS_ITC_0318!$1:$1,0),0)</f>
        <v>5.6263147129494814E-7</v>
      </c>
      <c r="G64" s="29">
        <f>+VLOOKUP($A64,RAW_OILEXPORTVAL_ITC_0318!$1:$1048576,MATCH(G$1,RAW_OILEXPORTVAL_ITC_0318!$1:$1,0),0)/VLOOKUP($A64,RAW_ALLPRODUCTS_ITC_0318!$1:$1048576,MATCH(G$1,RAW_ALLPRODUCTS_ITC_0318!$1:$1,0),0)</f>
        <v>1.8205054617029869E-8</v>
      </c>
      <c r="H64" s="29">
        <f>+VLOOKUP($A64,RAW_OILEXPORTVAL_ITC_0318!$1:$1048576,MATCH(H$1,RAW_OILEXPORTVAL_ITC_0318!$1:$1,0),0)/VLOOKUP($A64,RAW_ALLPRODUCTS_ITC_0318!$1:$1048576,MATCH(H$1,RAW_ALLPRODUCTS_ITC_0318!$1:$1,0),0)</f>
        <v>2.086801971990405E-4</v>
      </c>
      <c r="I64" s="29">
        <f>+VLOOKUP($A64,RAW_OILEXPORTVAL_ITC_0318!$1:$1048576,MATCH(I$1,RAW_OILEXPORTVAL_ITC_0318!$1:$1,0),0)/VLOOKUP($A64,RAW_ALLPRODUCTS_ITC_0318!$1:$1048576,MATCH(I$1,RAW_ALLPRODUCTS_ITC_0318!$1:$1,0),0)</f>
        <v>0</v>
      </c>
      <c r="J64" s="29">
        <f>+VLOOKUP($A64,RAW_OILEXPORTVAL_ITC_0318!$1:$1048576,MATCH(J$1,RAW_OILEXPORTVAL_ITC_0318!$1:$1,0),0)/VLOOKUP($A64,RAW_ALLPRODUCTS_ITC_0318!$1:$1048576,MATCH(J$1,RAW_ALLPRODUCTS_ITC_0318!$1:$1,0),0)</f>
        <v>1.1460188263716155E-7</v>
      </c>
      <c r="K64" s="29">
        <f>+VLOOKUP($A64,RAW_OILEXPORTVAL_ITC_0318!$1:$1048576,MATCH(K$1,RAW_OILEXPORTVAL_ITC_0318!$1:$1,0),0)/VLOOKUP($A64,RAW_ALLPRODUCTS_ITC_0318!$1:$1048576,MATCH(K$1,RAW_ALLPRODUCTS_ITC_0318!$1:$1,0),0)</f>
        <v>2.8181813811376466E-7</v>
      </c>
      <c r="L64" s="29">
        <f>+VLOOKUP($A64,RAW_OILEXPORTVAL_ITC_0318!$1:$1048576,MATCH(L$1,RAW_OILEXPORTVAL_ITC_0318!$1:$1,0),0)/VLOOKUP($A64,RAW_ALLPRODUCTS_ITC_0318!$1:$1048576,MATCH(L$1,RAW_ALLPRODUCTS_ITC_0318!$1:$1,0),0)</f>
        <v>3.0059100986694191E-4</v>
      </c>
      <c r="M64" s="29">
        <f>+VLOOKUP($A64,RAW_OILEXPORTVAL_ITC_0318!$1:$1048576,MATCH(M$1,RAW_OILEXPORTVAL_ITC_0318!$1:$1,0),0)/VLOOKUP($A64,RAW_ALLPRODUCTS_ITC_0318!$1:$1048576,MATCH(M$1,RAW_ALLPRODUCTS_ITC_0318!$1:$1,0),0)</f>
        <v>0</v>
      </c>
      <c r="N64" s="29">
        <f>+VLOOKUP($A64,RAW_OILEXPORTVAL_ITC_0318!$1:$1048576,MATCH(N$1,RAW_OILEXPORTVAL_ITC_0318!$1:$1,0),0)/VLOOKUP($A64,RAW_ALLPRODUCTS_ITC_0318!$1:$1048576,MATCH(N$1,RAW_ALLPRODUCTS_ITC_0318!$1:$1,0),0)</f>
        <v>0</v>
      </c>
      <c r="O64" s="29">
        <f>+VLOOKUP($A64,RAW_OILEXPORTVAL_ITC_0318!$1:$1048576,MATCH(O$1,RAW_OILEXPORTVAL_ITC_0318!$1:$1,0),0)/VLOOKUP($A64,RAW_ALLPRODUCTS_ITC_0318!$1:$1048576,MATCH(O$1,RAW_ALLPRODUCTS_ITC_0318!$1:$1,0),0)</f>
        <v>8.1274466865505187E-9</v>
      </c>
      <c r="P64" s="29">
        <f>+VLOOKUP($A64,RAW_OILEXPORTVAL_ITC_0318!$1:$1048576,MATCH(P$1,RAW_OILEXPORTVAL_ITC_0318!$1:$1,0),0)/VLOOKUP($A64,RAW_ALLPRODUCTS_ITC_0318!$1:$1048576,MATCH(P$1,RAW_ALLPRODUCTS_ITC_0318!$1:$1,0),0)</f>
        <v>3.3716235375212065E-5</v>
      </c>
      <c r="Q64" s="29">
        <f>+VLOOKUP($A64,RAW_OILEXPORTVAL_ITC_0318!$1:$1048576,MATCH(Q$1,RAW_OILEXPORTVAL_ITC_0318!$1:$1,0),0)/VLOOKUP($A64,RAW_ALLPRODUCTS_ITC_0318!$1:$1048576,MATCH(Q$1,RAW_ALLPRODUCTS_ITC_0318!$1:$1,0),0)</f>
        <v>1.59037038908457E-7</v>
      </c>
      <c r="R64" s="29">
        <f>+VLOOKUP($A64,RAW_OILEXPORTVAL_ITC_0318!$1:$1048576,MATCH(R$1,RAW_OILEXPORTVAL_ITC_0318!$1:$1,0),0)/VLOOKUP($A64,RAW_ALLPRODUCTS_ITC_0318!$1:$1048576,MATCH(R$1,RAW_ALLPRODUCTS_ITC_0318!$1:$1,0),0)</f>
        <v>7.5685914140673975E-4</v>
      </c>
      <c r="S64" s="29">
        <f>+VLOOKUP($A64,RAW_OILEXPORTVAL_ITC_0318!$1:$1048576,MATCH(S$1,RAW_OILEXPORTVAL_ITC_0318!$1:$1,0),0)/VLOOKUP($A64,RAW_ALLPRODUCTS_ITC_0318!$1:$1048576,MATCH(S$1,RAW_ALLPRODUCTS_ITC_0318!$1:$1,0),0)</f>
        <v>1.2041285570514485E-8</v>
      </c>
      <c r="T64" s="29">
        <f>+VLOOKUP($A64,RAW_OILEXPORTVAL_ITC_0318!$1:$1048576,MATCH(T$1,RAW_OILEXPORTVAL_ITC_0318!$1:$1,0),0)/VLOOKUP($A64,RAW_ALLPRODUCTS_ITC_0318!$1:$1048576,MATCH(T$1,RAW_ALLPRODUCTS_ITC_0318!$1:$1,0),0)</f>
        <v>5.2706172359525739E-8</v>
      </c>
      <c r="U64" s="29">
        <f>+VLOOKUP($A64,RAW_OILEXPORTVAL_ITC_0318!$1:$1048576,MATCH(U$1,RAW_OILEXPORTVAL_ITC_0318!$1:$1,0),0)/VLOOKUP($A64,RAW_ALLPRODUCTS_ITC_0318!$1:$1048576,MATCH(U$1,RAW_ALLPRODUCTS_ITC_0318!$1:$1,0),0)</f>
        <v>2.53913153450328E-4</v>
      </c>
      <c r="V64" s="29">
        <f>+VLOOKUP($A64,RAW_OILEXPORTVAL_ITC_0318!$1:$1048576,MATCH(V$1,RAW_OILEXPORTVAL_ITC_0318!$1:$1,0),0)/VLOOKUP($A64,RAW_ALLPRODUCTS_ITC_0318!$1:$1048576,MATCH(V$1,RAW_ALLPRODUCTS_ITC_0318!$1:$1,0),0)</f>
        <v>2.8683984310115686E-4</v>
      </c>
      <c r="W64" s="29">
        <f>+VLOOKUP($A64,RAW_OILEXPORTVAL_ITC_0318!$1:$1048576,MATCH(W$1,RAW_OILEXPORTVAL_ITC_0318!$1:$1,0),0)/VLOOKUP($A64,RAW_ALLPRODUCTS_ITC_0318!$1:$1048576,MATCH(W$1,RAW_ALLPRODUCTS_ITC_0318!$1:$1,0),0)</f>
        <v>4.5765207400177266E-4</v>
      </c>
    </row>
    <row r="65" spans="1:23" x14ac:dyDescent="0.2">
      <c r="A65" s="17" t="s">
        <v>273</v>
      </c>
      <c r="B65" s="29">
        <f>+VLOOKUP($A65,RAW_OILEXPORTVAL_ITC_0103!$1:$1048576,MATCH(B$1,RAW_OILEXPORTVAL_ITC_0103!$1:$1,0),0)/VLOOKUP($A65,RAW_ALLPRODUCTS_ITC_0103!$1:$1048576,MATCH(B$1,RAW_ALLPRODUCTS_ITC_0103!$1:$1,0),0)</f>
        <v>4.1779209330598858E-2</v>
      </c>
      <c r="C65" s="29">
        <f>+VLOOKUP($A65,RAW_OILEXPORTVAL_ITC_0103!$1:$1048576,MATCH(C$1,RAW_OILEXPORTVAL_ITC_0103!$1:$1,0),0)/VLOOKUP($A65,RAW_ALLPRODUCTS_ITC_0103!$1:$1048576,MATCH(C$1,RAW_ALLPRODUCTS_ITC_0103!$1:$1,0),0)</f>
        <v>6.0690227278082327E-2</v>
      </c>
      <c r="D65" s="29">
        <f>+VLOOKUP($A65,RAW_OILEXPORTVAL_ITC_0318!$1:$1048576,MATCH(D$1,RAW_OILEXPORTVAL_ITC_0318!$1:$1,0),0)/VLOOKUP($A65,RAW_ALLPRODUCTS_ITC_0318!$1:$1048576,MATCH(D$1,RAW_ALLPRODUCTS_ITC_0318!$1:$1,0),0)</f>
        <v>6.581958003735025E-2</v>
      </c>
      <c r="E65" s="29">
        <f>+VLOOKUP($A65,RAW_OILEXPORTVAL_ITC_0318!$1:$1048576,MATCH(E$1,RAW_OILEXPORTVAL_ITC_0318!$1:$1,0),0)/VLOOKUP($A65,RAW_ALLPRODUCTS_ITC_0318!$1:$1048576,MATCH(E$1,RAW_ALLPRODUCTS_ITC_0318!$1:$1,0),0)</f>
        <v>6.103770240893007E-2</v>
      </c>
      <c r="F65" s="29">
        <f>+VLOOKUP($A65,RAW_OILEXPORTVAL_ITC_0318!$1:$1048576,MATCH(F$1,RAW_OILEXPORTVAL_ITC_0318!$1:$1,0),0)/VLOOKUP($A65,RAW_ALLPRODUCTS_ITC_0318!$1:$1048576,MATCH(F$1,RAW_ALLPRODUCTS_ITC_0318!$1:$1,0),0)</f>
        <v>4.2045295732097136E-2</v>
      </c>
      <c r="G65" s="29">
        <f>+VLOOKUP($A65,RAW_OILEXPORTVAL_ITC_0318!$1:$1048576,MATCH(G$1,RAW_OILEXPORTVAL_ITC_0318!$1:$1,0),0)/VLOOKUP($A65,RAW_ALLPRODUCTS_ITC_0318!$1:$1048576,MATCH(G$1,RAW_ALLPRODUCTS_ITC_0318!$1:$1,0),0)</f>
        <v>7.292616454101894E-2</v>
      </c>
      <c r="H65" s="29">
        <f>+VLOOKUP($A65,RAW_OILEXPORTVAL_ITC_0318!$1:$1048576,MATCH(H$1,RAW_OILEXPORTVAL_ITC_0318!$1:$1,0),0)/VLOOKUP($A65,RAW_ALLPRODUCTS_ITC_0318!$1:$1048576,MATCH(H$1,RAW_ALLPRODUCTS_ITC_0318!$1:$1,0),0)</f>
        <v>3.6115757827018473E-2</v>
      </c>
      <c r="I65" s="29">
        <f>+VLOOKUP($A65,RAW_OILEXPORTVAL_ITC_0318!$1:$1048576,MATCH(I$1,RAW_OILEXPORTVAL_ITC_0318!$1:$1,0),0)/VLOOKUP($A65,RAW_ALLPRODUCTS_ITC_0318!$1:$1048576,MATCH(I$1,RAW_ALLPRODUCTS_ITC_0318!$1:$1,0),0)</f>
        <v>4.8303171237027896E-2</v>
      </c>
      <c r="J65" s="29">
        <f>+VLOOKUP($A65,RAW_OILEXPORTVAL_ITC_0318!$1:$1048576,MATCH(J$1,RAW_OILEXPORTVAL_ITC_0318!$1:$1,0),0)/VLOOKUP($A65,RAW_ALLPRODUCTS_ITC_0318!$1:$1048576,MATCH(J$1,RAW_ALLPRODUCTS_ITC_0318!$1:$1,0),0)</f>
        <v>2.6592177716961412E-2</v>
      </c>
      <c r="K65" s="29">
        <f>+VLOOKUP($A65,RAW_OILEXPORTVAL_ITC_0318!$1:$1048576,MATCH(K$1,RAW_OILEXPORTVAL_ITC_0318!$1:$1,0),0)/VLOOKUP($A65,RAW_ALLPRODUCTS_ITC_0318!$1:$1048576,MATCH(K$1,RAW_ALLPRODUCTS_ITC_0318!$1:$1,0),0)</f>
        <v>2.6924690369074886E-2</v>
      </c>
      <c r="L65" s="29">
        <f>+VLOOKUP($A65,RAW_OILEXPORTVAL_ITC_0318!$1:$1048576,MATCH(L$1,RAW_OILEXPORTVAL_ITC_0318!$1:$1,0),0)/VLOOKUP($A65,RAW_ALLPRODUCTS_ITC_0318!$1:$1048576,MATCH(L$1,RAW_ALLPRODUCTS_ITC_0318!$1:$1,0),0)</f>
        <v>3.3013448129970147E-2</v>
      </c>
      <c r="M65" s="29">
        <f>+VLOOKUP($A65,RAW_OILEXPORTVAL_ITC_0318!$1:$1048576,MATCH(M$1,RAW_OILEXPORTVAL_ITC_0318!$1:$1,0),0)/VLOOKUP($A65,RAW_ALLPRODUCTS_ITC_0318!$1:$1048576,MATCH(M$1,RAW_ALLPRODUCTS_ITC_0318!$1:$1,0),0)</f>
        <v>2.8811522119808339E-2</v>
      </c>
      <c r="N65" s="29">
        <f>+VLOOKUP($A65,RAW_OILEXPORTVAL_ITC_0318!$1:$1048576,MATCH(N$1,RAW_OILEXPORTVAL_ITC_0318!$1:$1,0),0)/VLOOKUP($A65,RAW_ALLPRODUCTS_ITC_0318!$1:$1048576,MATCH(N$1,RAW_ALLPRODUCTS_ITC_0318!$1:$1,0),0)</f>
        <v>2.7555085382703338E-2</v>
      </c>
      <c r="O65" s="29">
        <f>+VLOOKUP($A65,RAW_OILEXPORTVAL_ITC_0318!$1:$1048576,MATCH(O$1,RAW_OILEXPORTVAL_ITC_0318!$1:$1,0),0)/VLOOKUP($A65,RAW_ALLPRODUCTS_ITC_0318!$1:$1048576,MATCH(O$1,RAW_ALLPRODUCTS_ITC_0318!$1:$1,0),0)</f>
        <v>2.5432178729522303E-2</v>
      </c>
      <c r="P65" s="29">
        <f>+VLOOKUP($A65,RAW_OILEXPORTVAL_ITC_0318!$1:$1048576,MATCH(P$1,RAW_OILEXPORTVAL_ITC_0318!$1:$1,0),0)/VLOOKUP($A65,RAW_ALLPRODUCTS_ITC_0318!$1:$1048576,MATCH(P$1,RAW_ALLPRODUCTS_ITC_0318!$1:$1,0),0)</f>
        <v>1.1801109732093419E-2</v>
      </c>
      <c r="Q65" s="29">
        <f>+VLOOKUP($A65,RAW_OILEXPORTVAL_ITC_0318!$1:$1048576,MATCH(Q$1,RAW_OILEXPORTVAL_ITC_0318!$1:$1,0),0)/VLOOKUP($A65,RAW_ALLPRODUCTS_ITC_0318!$1:$1048576,MATCH(Q$1,RAW_ALLPRODUCTS_ITC_0318!$1:$1,0),0)</f>
        <v>8.0751029589246175E-3</v>
      </c>
      <c r="R65" s="29">
        <f>+VLOOKUP($A65,RAW_OILEXPORTVAL_ITC_0318!$1:$1048576,MATCH(R$1,RAW_OILEXPORTVAL_ITC_0318!$1:$1,0),0)/VLOOKUP($A65,RAW_ALLPRODUCTS_ITC_0318!$1:$1048576,MATCH(R$1,RAW_ALLPRODUCTS_ITC_0318!$1:$1,0),0)</f>
        <v>1.0741966138341092E-2</v>
      </c>
      <c r="S65" s="29">
        <f>+VLOOKUP($A65,RAW_OILEXPORTVAL_ITC_0318!$1:$1048576,MATCH(S$1,RAW_OILEXPORTVAL_ITC_0318!$1:$1,0),0)/VLOOKUP($A65,RAW_ALLPRODUCTS_ITC_0318!$1:$1048576,MATCH(S$1,RAW_ALLPRODUCTS_ITC_0318!$1:$1,0),0)</f>
        <v>1.152041981340624E-2</v>
      </c>
      <c r="T65" s="29">
        <f>+VLOOKUP($A65,RAW_OILEXPORTVAL_ITC_0318!$1:$1048576,MATCH(T$1,RAW_OILEXPORTVAL_ITC_0318!$1:$1,0),0)/VLOOKUP($A65,RAW_ALLPRODUCTS_ITC_0318!$1:$1048576,MATCH(T$1,RAW_ALLPRODUCTS_ITC_0318!$1:$1,0),0)</f>
        <v>9.3434836603270947E-3</v>
      </c>
      <c r="U65" s="29">
        <f>+VLOOKUP($A65,RAW_OILEXPORTVAL_ITC_0318!$1:$1048576,MATCH(U$1,RAW_OILEXPORTVAL_ITC_0318!$1:$1,0),0)/VLOOKUP($A65,RAW_ALLPRODUCTS_ITC_0318!$1:$1048576,MATCH(U$1,RAW_ALLPRODUCTS_ITC_0318!$1:$1,0),0)</f>
        <v>4.3046401178776757E-3</v>
      </c>
      <c r="V65" s="29">
        <f>+VLOOKUP($A65,RAW_OILEXPORTVAL_ITC_0318!$1:$1048576,MATCH(V$1,RAW_OILEXPORTVAL_ITC_0318!$1:$1,0),0)/VLOOKUP($A65,RAW_ALLPRODUCTS_ITC_0318!$1:$1048576,MATCH(V$1,RAW_ALLPRODUCTS_ITC_0318!$1:$1,0),0)</f>
        <v>5.3149692892125091E-3</v>
      </c>
      <c r="W65" s="29">
        <f>+VLOOKUP($A65,RAW_OILEXPORTVAL_ITC_0318!$1:$1048576,MATCH(W$1,RAW_OILEXPORTVAL_ITC_0318!$1:$1,0),0)/VLOOKUP($A65,RAW_ALLPRODUCTS_ITC_0318!$1:$1048576,MATCH(W$1,RAW_ALLPRODUCTS_ITC_0318!$1:$1,0),0)</f>
        <v>6.0527698329106289E-3</v>
      </c>
    </row>
    <row r="66" spans="1:23" x14ac:dyDescent="0.2">
      <c r="A66" s="20" t="s">
        <v>297</v>
      </c>
      <c r="B66" s="29" t="e">
        <f>+VLOOKUP($A66,RAW_OILEXPORTVAL_ITC_0103!$1:$1048576,MATCH(B$1,RAW_OILEXPORTVAL_ITC_0103!$1:$1,0),0)/VLOOKUP($A66,RAW_ALLPRODUCTS_ITC_0103!$1:$1048576,MATCH(B$1,RAW_ALLPRODUCTS_ITC_0103!$1:$1,0),0)</f>
        <v>#N/A</v>
      </c>
      <c r="C66" s="29" t="e">
        <f>+VLOOKUP($A66,RAW_OILEXPORTVAL_ITC_0103!$1:$1048576,MATCH(C$1,RAW_OILEXPORTVAL_ITC_0103!$1:$1,0),0)/VLOOKUP($A66,RAW_ALLPRODUCTS_ITC_0103!$1:$1048576,MATCH(C$1,RAW_ALLPRODUCTS_ITC_0103!$1:$1,0),0)</f>
        <v>#N/A</v>
      </c>
      <c r="D66" s="29">
        <f>+VLOOKUP($A66,RAW_OILEXPORTVAL_ITC_0318!$1:$1048576,MATCH(D$1,RAW_OILEXPORTVAL_ITC_0318!$1:$1,0),0)/VLOOKUP($A66,RAW_ALLPRODUCTS_ITC_0318!$1:$1048576,MATCH(D$1,RAW_ALLPRODUCTS_ITC_0318!$1:$1,0),0)</f>
        <v>0</v>
      </c>
      <c r="E66" s="29">
        <f>+VLOOKUP($A66,RAW_OILEXPORTVAL_ITC_0318!$1:$1048576,MATCH(E$1,RAW_OILEXPORTVAL_ITC_0318!$1:$1,0),0)/VLOOKUP($A66,RAW_ALLPRODUCTS_ITC_0318!$1:$1048576,MATCH(E$1,RAW_ALLPRODUCTS_ITC_0318!$1:$1,0),0)</f>
        <v>0</v>
      </c>
      <c r="F66" s="29">
        <f>+VLOOKUP($A66,RAW_OILEXPORTVAL_ITC_0318!$1:$1048576,MATCH(F$1,RAW_OILEXPORTVAL_ITC_0318!$1:$1,0),0)/VLOOKUP($A66,RAW_ALLPRODUCTS_ITC_0318!$1:$1048576,MATCH(F$1,RAW_ALLPRODUCTS_ITC_0318!$1:$1,0),0)</f>
        <v>2.0531110378802205E-3</v>
      </c>
      <c r="G66" s="29">
        <f>+VLOOKUP($A66,RAW_OILEXPORTVAL_ITC_0318!$1:$1048576,MATCH(G$1,RAW_OILEXPORTVAL_ITC_0318!$1:$1,0),0)/VLOOKUP($A66,RAW_ALLPRODUCTS_ITC_0318!$1:$1048576,MATCH(G$1,RAW_ALLPRODUCTS_ITC_0318!$1:$1,0),0)</f>
        <v>0</v>
      </c>
      <c r="H66" s="29">
        <f>+VLOOKUP($A66,RAW_OILEXPORTVAL_ITC_0318!$1:$1048576,MATCH(H$1,RAW_OILEXPORTVAL_ITC_0318!$1:$1,0),0)/VLOOKUP($A66,RAW_ALLPRODUCTS_ITC_0318!$1:$1048576,MATCH(H$1,RAW_ALLPRODUCTS_ITC_0318!$1:$1,0),0)</f>
        <v>2.1626400095484904E-3</v>
      </c>
      <c r="I66" s="29">
        <f>+VLOOKUP($A66,RAW_OILEXPORTVAL_ITC_0318!$1:$1048576,MATCH(I$1,RAW_OILEXPORTVAL_ITC_0318!$1:$1,0),0)/VLOOKUP($A66,RAW_ALLPRODUCTS_ITC_0318!$1:$1048576,MATCH(I$1,RAW_ALLPRODUCTS_ITC_0318!$1:$1,0),0)</f>
        <v>0</v>
      </c>
      <c r="J66" s="29">
        <f>+VLOOKUP($A66,RAW_OILEXPORTVAL_ITC_0318!$1:$1048576,MATCH(J$1,RAW_OILEXPORTVAL_ITC_0318!$1:$1,0),0)/VLOOKUP($A66,RAW_ALLPRODUCTS_ITC_0318!$1:$1048576,MATCH(J$1,RAW_ALLPRODUCTS_ITC_0318!$1:$1,0),0)</f>
        <v>0</v>
      </c>
      <c r="K66" s="29">
        <f>+VLOOKUP($A66,RAW_OILEXPORTVAL_ITC_0318!$1:$1048576,MATCH(K$1,RAW_OILEXPORTVAL_ITC_0318!$1:$1,0),0)/VLOOKUP($A66,RAW_ALLPRODUCTS_ITC_0318!$1:$1048576,MATCH(K$1,RAW_ALLPRODUCTS_ITC_0318!$1:$1,0),0)</f>
        <v>0</v>
      </c>
      <c r="L66" s="29">
        <f>+VLOOKUP($A66,RAW_OILEXPORTVAL_ITC_0318!$1:$1048576,MATCH(L$1,RAW_OILEXPORTVAL_ITC_0318!$1:$1,0),0)/VLOOKUP($A66,RAW_ALLPRODUCTS_ITC_0318!$1:$1048576,MATCH(L$1,RAW_ALLPRODUCTS_ITC_0318!$1:$1,0),0)</f>
        <v>0</v>
      </c>
      <c r="M66" s="29">
        <f>+VLOOKUP($A66,RAW_OILEXPORTVAL_ITC_0318!$1:$1048576,MATCH(M$1,RAW_OILEXPORTVAL_ITC_0318!$1:$1,0),0)/VLOOKUP($A66,RAW_ALLPRODUCTS_ITC_0318!$1:$1048576,MATCH(M$1,RAW_ALLPRODUCTS_ITC_0318!$1:$1,0),0)</f>
        <v>1.0337469864281761E-5</v>
      </c>
      <c r="N66" s="29">
        <f>+VLOOKUP($A66,RAW_OILEXPORTVAL_ITC_0318!$1:$1048576,MATCH(N$1,RAW_OILEXPORTVAL_ITC_0318!$1:$1,0),0)/VLOOKUP($A66,RAW_ALLPRODUCTS_ITC_0318!$1:$1048576,MATCH(N$1,RAW_ALLPRODUCTS_ITC_0318!$1:$1,0),0)</f>
        <v>4.7097320708488794E-4</v>
      </c>
      <c r="O66" s="29">
        <f>+VLOOKUP($A66,RAW_OILEXPORTVAL_ITC_0318!$1:$1048576,MATCH(O$1,RAW_OILEXPORTVAL_ITC_0318!$1:$1,0),0)/VLOOKUP($A66,RAW_ALLPRODUCTS_ITC_0318!$1:$1048576,MATCH(O$1,RAW_ALLPRODUCTS_ITC_0318!$1:$1,0),0)</f>
        <v>9.6440041130215788E-5</v>
      </c>
      <c r="P66" s="29">
        <f>+VLOOKUP($A66,RAW_OILEXPORTVAL_ITC_0318!$1:$1048576,MATCH(P$1,RAW_OILEXPORTVAL_ITC_0318!$1:$1,0),0)/VLOOKUP($A66,RAW_ALLPRODUCTS_ITC_0318!$1:$1048576,MATCH(P$1,RAW_ALLPRODUCTS_ITC_0318!$1:$1,0),0)</f>
        <v>3.0078712245061899E-4</v>
      </c>
      <c r="Q66" s="29">
        <f>+VLOOKUP($A66,RAW_OILEXPORTVAL_ITC_0318!$1:$1048576,MATCH(Q$1,RAW_OILEXPORTVAL_ITC_0318!$1:$1,0),0)/VLOOKUP($A66,RAW_ALLPRODUCTS_ITC_0318!$1:$1048576,MATCH(Q$1,RAW_ALLPRODUCTS_ITC_0318!$1:$1,0),0)</f>
        <v>3.3810471165438439E-4</v>
      </c>
      <c r="R66" s="29">
        <f>+VLOOKUP($A66,RAW_OILEXPORTVAL_ITC_0318!$1:$1048576,MATCH(R$1,RAW_OILEXPORTVAL_ITC_0318!$1:$1,0),0)/VLOOKUP($A66,RAW_ALLPRODUCTS_ITC_0318!$1:$1048576,MATCH(R$1,RAW_ALLPRODUCTS_ITC_0318!$1:$1,0),0)</f>
        <v>2.6711452816303587E-4</v>
      </c>
      <c r="S66" s="29">
        <f>+VLOOKUP($A66,RAW_OILEXPORTVAL_ITC_0318!$1:$1048576,MATCH(S$1,RAW_OILEXPORTVAL_ITC_0318!$1:$1,0),0)/VLOOKUP($A66,RAW_ALLPRODUCTS_ITC_0318!$1:$1048576,MATCH(S$1,RAW_ALLPRODUCTS_ITC_0318!$1:$1,0),0)</f>
        <v>8.1529303279093536E-4</v>
      </c>
      <c r="T66" s="29">
        <f>+VLOOKUP($A66,RAW_OILEXPORTVAL_ITC_0318!$1:$1048576,MATCH(T$1,RAW_OILEXPORTVAL_ITC_0318!$1:$1,0),0)/VLOOKUP($A66,RAW_ALLPRODUCTS_ITC_0318!$1:$1048576,MATCH(T$1,RAW_ALLPRODUCTS_ITC_0318!$1:$1,0),0)</f>
        <v>3.998505229853976E-4</v>
      </c>
      <c r="U66" s="29">
        <f>+VLOOKUP($A66,RAW_OILEXPORTVAL_ITC_0318!$1:$1048576,MATCH(U$1,RAW_OILEXPORTVAL_ITC_0318!$1:$1,0),0)/VLOOKUP($A66,RAW_ALLPRODUCTS_ITC_0318!$1:$1048576,MATCH(U$1,RAW_ALLPRODUCTS_ITC_0318!$1:$1,0),0)</f>
        <v>9.2212499849963396E-4</v>
      </c>
      <c r="V66" s="29">
        <f>+VLOOKUP($A66,RAW_OILEXPORTVAL_ITC_0318!$1:$1048576,MATCH(V$1,RAW_OILEXPORTVAL_ITC_0318!$1:$1,0),0)/VLOOKUP($A66,RAW_ALLPRODUCTS_ITC_0318!$1:$1048576,MATCH(V$1,RAW_ALLPRODUCTS_ITC_0318!$1:$1,0),0)</f>
        <v>1.2070098468732978E-3</v>
      </c>
      <c r="W66" s="29">
        <f>+VLOOKUP($A66,RAW_OILEXPORTVAL_ITC_0318!$1:$1048576,MATCH(W$1,RAW_OILEXPORTVAL_ITC_0318!$1:$1,0),0)/VLOOKUP($A66,RAW_ALLPRODUCTS_ITC_0318!$1:$1048576,MATCH(W$1,RAW_ALLPRODUCTS_ITC_0318!$1:$1,0),0)</f>
        <v>5.6018523597524785E-4</v>
      </c>
    </row>
    <row r="67" spans="1:23" x14ac:dyDescent="0.2">
      <c r="A67" s="17" t="s">
        <v>276</v>
      </c>
      <c r="B67" s="29" t="e">
        <f>+VLOOKUP($A67,RAW_OILEXPORTVAL_ITC_0103!$1:$1048576,MATCH(B$1,RAW_OILEXPORTVAL_ITC_0103!$1:$1,0),0)/VLOOKUP($A67,RAW_ALLPRODUCTS_ITC_0103!$1:$1048576,MATCH(B$1,RAW_ALLPRODUCTS_ITC_0103!$1:$1,0),0)</f>
        <v>#N/A</v>
      </c>
      <c r="C67" s="29" t="e">
        <f>+VLOOKUP($A67,RAW_OILEXPORTVAL_ITC_0103!$1:$1048576,MATCH(C$1,RAW_OILEXPORTVAL_ITC_0103!$1:$1,0),0)/VLOOKUP($A67,RAW_ALLPRODUCTS_ITC_0103!$1:$1048576,MATCH(C$1,RAW_ALLPRODUCTS_ITC_0103!$1:$1,0),0)</f>
        <v>#N/A</v>
      </c>
      <c r="D67" s="29" t="e">
        <f>+VLOOKUP($A67,RAW_OILEXPORTVAL_ITC_0318!$1:$1048576,MATCH(D$1,RAW_OILEXPORTVAL_ITC_0318!$1:$1,0),0)/VLOOKUP($A67,RAW_ALLPRODUCTS_ITC_0318!$1:$1048576,MATCH(D$1,RAW_ALLPRODUCTS_ITC_0318!$1:$1,0),0)</f>
        <v>#DIV/0!</v>
      </c>
      <c r="E67" s="29">
        <f>+VLOOKUP($A67,RAW_OILEXPORTVAL_ITC_0318!$1:$1048576,MATCH(E$1,RAW_OILEXPORTVAL_ITC_0318!$1:$1,0),0)/VLOOKUP($A67,RAW_ALLPRODUCTS_ITC_0318!$1:$1048576,MATCH(E$1,RAW_ALLPRODUCTS_ITC_0318!$1:$1,0),0)</f>
        <v>0</v>
      </c>
      <c r="F67" s="29">
        <f>+VLOOKUP($A67,RAW_OILEXPORTVAL_ITC_0318!$1:$1048576,MATCH(F$1,RAW_OILEXPORTVAL_ITC_0318!$1:$1,0),0)/VLOOKUP($A67,RAW_ALLPRODUCTS_ITC_0318!$1:$1048576,MATCH(F$1,RAW_ALLPRODUCTS_ITC_0318!$1:$1,0),0)</f>
        <v>0</v>
      </c>
      <c r="G67" s="29">
        <f>+VLOOKUP($A67,RAW_OILEXPORTVAL_ITC_0318!$1:$1048576,MATCH(G$1,RAW_OILEXPORTVAL_ITC_0318!$1:$1,0),0)/VLOOKUP($A67,RAW_ALLPRODUCTS_ITC_0318!$1:$1048576,MATCH(G$1,RAW_ALLPRODUCTS_ITC_0318!$1:$1,0),0)</f>
        <v>0</v>
      </c>
      <c r="H67" s="29">
        <f>+VLOOKUP($A67,RAW_OILEXPORTVAL_ITC_0318!$1:$1048576,MATCH(H$1,RAW_OILEXPORTVAL_ITC_0318!$1:$1,0),0)/VLOOKUP($A67,RAW_ALLPRODUCTS_ITC_0318!$1:$1048576,MATCH(H$1,RAW_ALLPRODUCTS_ITC_0318!$1:$1,0),0)</f>
        <v>0</v>
      </c>
      <c r="I67" s="29">
        <f>+VLOOKUP($A67,RAW_OILEXPORTVAL_ITC_0318!$1:$1048576,MATCH(I$1,RAW_OILEXPORTVAL_ITC_0318!$1:$1,0),0)/VLOOKUP($A67,RAW_ALLPRODUCTS_ITC_0318!$1:$1048576,MATCH(I$1,RAW_ALLPRODUCTS_ITC_0318!$1:$1,0),0)</f>
        <v>0</v>
      </c>
      <c r="J67" s="29">
        <f>+VLOOKUP($A67,RAW_OILEXPORTVAL_ITC_0318!$1:$1048576,MATCH(J$1,RAW_OILEXPORTVAL_ITC_0318!$1:$1,0),0)/VLOOKUP($A67,RAW_ALLPRODUCTS_ITC_0318!$1:$1048576,MATCH(J$1,RAW_ALLPRODUCTS_ITC_0318!$1:$1,0),0)</f>
        <v>0</v>
      </c>
      <c r="K67" s="29">
        <f>+VLOOKUP($A67,RAW_OILEXPORTVAL_ITC_0318!$1:$1048576,MATCH(K$1,RAW_OILEXPORTVAL_ITC_0318!$1:$1,0),0)/VLOOKUP($A67,RAW_ALLPRODUCTS_ITC_0318!$1:$1048576,MATCH(K$1,RAW_ALLPRODUCTS_ITC_0318!$1:$1,0),0)</f>
        <v>0</v>
      </c>
      <c r="L67" s="29">
        <f>+VLOOKUP($A67,RAW_OILEXPORTVAL_ITC_0318!$1:$1048576,MATCH(L$1,RAW_OILEXPORTVAL_ITC_0318!$1:$1,0),0)/VLOOKUP($A67,RAW_ALLPRODUCTS_ITC_0318!$1:$1048576,MATCH(L$1,RAW_ALLPRODUCTS_ITC_0318!$1:$1,0),0)</f>
        <v>0</v>
      </c>
      <c r="M67" s="29">
        <f>+VLOOKUP($A67,RAW_OILEXPORTVAL_ITC_0318!$1:$1048576,MATCH(M$1,RAW_OILEXPORTVAL_ITC_0318!$1:$1,0),0)/VLOOKUP($A67,RAW_ALLPRODUCTS_ITC_0318!$1:$1048576,MATCH(M$1,RAW_ALLPRODUCTS_ITC_0318!$1:$1,0),0)</f>
        <v>0</v>
      </c>
      <c r="N67" s="29">
        <f>+VLOOKUP($A67,RAW_OILEXPORTVAL_ITC_0318!$1:$1048576,MATCH(N$1,RAW_OILEXPORTVAL_ITC_0318!$1:$1,0),0)/VLOOKUP($A67,RAW_ALLPRODUCTS_ITC_0318!$1:$1048576,MATCH(N$1,RAW_ALLPRODUCTS_ITC_0318!$1:$1,0),0)</f>
        <v>0</v>
      </c>
      <c r="O67" s="29">
        <f>+VLOOKUP($A67,RAW_OILEXPORTVAL_ITC_0318!$1:$1048576,MATCH(O$1,RAW_OILEXPORTVAL_ITC_0318!$1:$1,0),0)/VLOOKUP($A67,RAW_ALLPRODUCTS_ITC_0318!$1:$1048576,MATCH(O$1,RAW_ALLPRODUCTS_ITC_0318!$1:$1,0),0)</f>
        <v>0</v>
      </c>
      <c r="P67" s="29">
        <f>+VLOOKUP($A67,RAW_OILEXPORTVAL_ITC_0318!$1:$1048576,MATCH(P$1,RAW_OILEXPORTVAL_ITC_0318!$1:$1,0),0)/VLOOKUP($A67,RAW_ALLPRODUCTS_ITC_0318!$1:$1048576,MATCH(P$1,RAW_ALLPRODUCTS_ITC_0318!$1:$1,0),0)</f>
        <v>0</v>
      </c>
      <c r="Q67" s="29">
        <f>+VLOOKUP($A67,RAW_OILEXPORTVAL_ITC_0318!$1:$1048576,MATCH(Q$1,RAW_OILEXPORTVAL_ITC_0318!$1:$1,0),0)/VLOOKUP($A67,RAW_ALLPRODUCTS_ITC_0318!$1:$1048576,MATCH(Q$1,RAW_ALLPRODUCTS_ITC_0318!$1:$1,0),0)</f>
        <v>0</v>
      </c>
      <c r="R67" s="29">
        <f>+VLOOKUP($A67,RAW_OILEXPORTVAL_ITC_0318!$1:$1048576,MATCH(R$1,RAW_OILEXPORTVAL_ITC_0318!$1:$1,0),0)/VLOOKUP($A67,RAW_ALLPRODUCTS_ITC_0318!$1:$1048576,MATCH(R$1,RAW_ALLPRODUCTS_ITC_0318!$1:$1,0),0)</f>
        <v>3.3338669320516676E-3</v>
      </c>
      <c r="S67" s="29">
        <f>+VLOOKUP($A67,RAW_OILEXPORTVAL_ITC_0318!$1:$1048576,MATCH(S$1,RAW_OILEXPORTVAL_ITC_0318!$1:$1,0),0)/VLOOKUP($A67,RAW_ALLPRODUCTS_ITC_0318!$1:$1048576,MATCH(S$1,RAW_ALLPRODUCTS_ITC_0318!$1:$1,0),0)</f>
        <v>4.9368882981829345E-4</v>
      </c>
      <c r="T67" s="29">
        <f>+VLOOKUP($A67,RAW_OILEXPORTVAL_ITC_0318!$1:$1048576,MATCH(T$1,RAW_OILEXPORTVAL_ITC_0318!$1:$1,0),0)/VLOOKUP($A67,RAW_ALLPRODUCTS_ITC_0318!$1:$1048576,MATCH(T$1,RAW_ALLPRODUCTS_ITC_0318!$1:$1,0),0)</f>
        <v>4.5382154068073378E-3</v>
      </c>
      <c r="U67" s="29">
        <f>+VLOOKUP($A67,RAW_OILEXPORTVAL_ITC_0318!$1:$1048576,MATCH(U$1,RAW_OILEXPORTVAL_ITC_0318!$1:$1,0),0)/VLOOKUP($A67,RAW_ALLPRODUCTS_ITC_0318!$1:$1048576,MATCH(U$1,RAW_ALLPRODUCTS_ITC_0318!$1:$1,0),0)</f>
        <v>4.6585360548593848E-3</v>
      </c>
      <c r="V67" s="29">
        <f>+VLOOKUP($A67,RAW_OILEXPORTVAL_ITC_0318!$1:$1048576,MATCH(V$1,RAW_OILEXPORTVAL_ITC_0318!$1:$1,0),0)/VLOOKUP($A67,RAW_ALLPRODUCTS_ITC_0318!$1:$1048576,MATCH(V$1,RAW_ALLPRODUCTS_ITC_0318!$1:$1,0),0)</f>
        <v>4.1640925089883075E-3</v>
      </c>
      <c r="W67" s="29">
        <f>+VLOOKUP($A67,RAW_OILEXPORTVAL_ITC_0318!$1:$1048576,MATCH(W$1,RAW_OILEXPORTVAL_ITC_0318!$1:$1,0),0)/VLOOKUP($A67,RAW_ALLPRODUCTS_ITC_0318!$1:$1048576,MATCH(W$1,RAW_ALLPRODUCTS_ITC_0318!$1:$1,0),0)</f>
        <v>3.768396060290136E-3</v>
      </c>
    </row>
    <row r="68" spans="1:23" x14ac:dyDescent="0.2">
      <c r="A68" s="20" t="s">
        <v>126</v>
      </c>
      <c r="B68" s="29">
        <f>+VLOOKUP($A68,RAW_OILEXPORTVAL_ITC_0103!$1:$1048576,MATCH(B$1,RAW_OILEXPORTVAL_ITC_0103!$1:$1,0),0)/VLOOKUP($A68,RAW_ALLPRODUCTS_ITC_0103!$1:$1048576,MATCH(B$1,RAW_ALLPRODUCTS_ITC_0103!$1:$1,0),0)</f>
        <v>7.4204812216747401E-5</v>
      </c>
      <c r="C68" s="29">
        <f>+VLOOKUP($A68,RAW_OILEXPORTVAL_ITC_0103!$1:$1048576,MATCH(C$1,RAW_OILEXPORTVAL_ITC_0103!$1:$1,0),0)/VLOOKUP($A68,RAW_ALLPRODUCTS_ITC_0103!$1:$1048576,MATCH(C$1,RAW_ALLPRODUCTS_ITC_0103!$1:$1,0),0)</f>
        <v>0</v>
      </c>
      <c r="D68" s="29">
        <f>+VLOOKUP($A68,RAW_OILEXPORTVAL_ITC_0318!$1:$1048576,MATCH(D$1,RAW_OILEXPORTVAL_ITC_0318!$1:$1,0),0)/VLOOKUP($A68,RAW_ALLPRODUCTS_ITC_0318!$1:$1048576,MATCH(D$1,RAW_ALLPRODUCTS_ITC_0318!$1:$1,0),0)</f>
        <v>0</v>
      </c>
      <c r="E68" s="29">
        <f>+VLOOKUP($A68,RAW_OILEXPORTVAL_ITC_0318!$1:$1048576,MATCH(E$1,RAW_OILEXPORTVAL_ITC_0318!$1:$1,0),0)/VLOOKUP($A68,RAW_ALLPRODUCTS_ITC_0318!$1:$1048576,MATCH(E$1,RAW_ALLPRODUCTS_ITC_0318!$1:$1,0),0)</f>
        <v>0</v>
      </c>
      <c r="F68" s="29">
        <f>+VLOOKUP($A68,RAW_OILEXPORTVAL_ITC_0318!$1:$1048576,MATCH(F$1,RAW_OILEXPORTVAL_ITC_0318!$1:$1,0),0)/VLOOKUP($A68,RAW_ALLPRODUCTS_ITC_0318!$1:$1048576,MATCH(F$1,RAW_ALLPRODUCTS_ITC_0318!$1:$1,0),0)</f>
        <v>0</v>
      </c>
      <c r="G68" s="29">
        <f>+VLOOKUP($A68,RAW_OILEXPORTVAL_ITC_0318!$1:$1048576,MATCH(G$1,RAW_OILEXPORTVAL_ITC_0318!$1:$1,0),0)/VLOOKUP($A68,RAW_ALLPRODUCTS_ITC_0318!$1:$1048576,MATCH(G$1,RAW_ALLPRODUCTS_ITC_0318!$1:$1,0),0)</f>
        <v>0</v>
      </c>
      <c r="H68" s="29">
        <f>+VLOOKUP($A68,RAW_OILEXPORTVAL_ITC_0318!$1:$1048576,MATCH(H$1,RAW_OILEXPORTVAL_ITC_0318!$1:$1,0),0)/VLOOKUP($A68,RAW_ALLPRODUCTS_ITC_0318!$1:$1048576,MATCH(H$1,RAW_ALLPRODUCTS_ITC_0318!$1:$1,0),0)</f>
        <v>0</v>
      </c>
      <c r="I68" s="29">
        <f>+VLOOKUP($A68,RAW_OILEXPORTVAL_ITC_0318!$1:$1048576,MATCH(I$1,RAW_OILEXPORTVAL_ITC_0318!$1:$1,0),0)/VLOOKUP($A68,RAW_ALLPRODUCTS_ITC_0318!$1:$1048576,MATCH(I$1,RAW_ALLPRODUCTS_ITC_0318!$1:$1,0),0)</f>
        <v>0</v>
      </c>
      <c r="J68" s="29">
        <f>+VLOOKUP($A68,RAW_OILEXPORTVAL_ITC_0318!$1:$1048576,MATCH(J$1,RAW_OILEXPORTVAL_ITC_0318!$1:$1,0),0)/VLOOKUP($A68,RAW_ALLPRODUCTS_ITC_0318!$1:$1048576,MATCH(J$1,RAW_ALLPRODUCTS_ITC_0318!$1:$1,0),0)</f>
        <v>0</v>
      </c>
      <c r="K68" s="29">
        <f>+VLOOKUP($A68,RAW_OILEXPORTVAL_ITC_0318!$1:$1048576,MATCH(K$1,RAW_OILEXPORTVAL_ITC_0318!$1:$1,0),0)/VLOOKUP($A68,RAW_ALLPRODUCTS_ITC_0318!$1:$1048576,MATCH(K$1,RAW_ALLPRODUCTS_ITC_0318!$1:$1,0),0)</f>
        <v>0</v>
      </c>
      <c r="L68" s="29">
        <f>+VLOOKUP($A68,RAW_OILEXPORTVAL_ITC_0318!$1:$1048576,MATCH(L$1,RAW_OILEXPORTVAL_ITC_0318!$1:$1,0),0)/VLOOKUP($A68,RAW_ALLPRODUCTS_ITC_0318!$1:$1048576,MATCH(L$1,RAW_ALLPRODUCTS_ITC_0318!$1:$1,0),0)</f>
        <v>0</v>
      </c>
      <c r="M68" s="29">
        <f>+VLOOKUP($A68,RAW_OILEXPORTVAL_ITC_0318!$1:$1048576,MATCH(M$1,RAW_OILEXPORTVAL_ITC_0318!$1:$1,0),0)/VLOOKUP($A68,RAW_ALLPRODUCTS_ITC_0318!$1:$1048576,MATCH(M$1,RAW_ALLPRODUCTS_ITC_0318!$1:$1,0),0)</f>
        <v>0</v>
      </c>
      <c r="N68" s="29">
        <f>+VLOOKUP($A68,RAW_OILEXPORTVAL_ITC_0318!$1:$1048576,MATCH(N$1,RAW_OILEXPORTVAL_ITC_0318!$1:$1,0),0)/VLOOKUP($A68,RAW_ALLPRODUCTS_ITC_0318!$1:$1048576,MATCH(N$1,RAW_ALLPRODUCTS_ITC_0318!$1:$1,0),0)</f>
        <v>0</v>
      </c>
      <c r="O68" s="29">
        <f>+VLOOKUP($A68,RAW_OILEXPORTVAL_ITC_0318!$1:$1048576,MATCH(O$1,RAW_OILEXPORTVAL_ITC_0318!$1:$1,0),0)/VLOOKUP($A68,RAW_ALLPRODUCTS_ITC_0318!$1:$1048576,MATCH(O$1,RAW_ALLPRODUCTS_ITC_0318!$1:$1,0),0)</f>
        <v>0</v>
      </c>
      <c r="P68" s="29">
        <f>+VLOOKUP($A68,RAW_OILEXPORTVAL_ITC_0318!$1:$1048576,MATCH(P$1,RAW_OILEXPORTVAL_ITC_0318!$1:$1,0),0)/VLOOKUP($A68,RAW_ALLPRODUCTS_ITC_0318!$1:$1048576,MATCH(P$1,RAW_ALLPRODUCTS_ITC_0318!$1:$1,0),0)</f>
        <v>0</v>
      </c>
      <c r="Q68" s="29">
        <f>+VLOOKUP($A68,RAW_OILEXPORTVAL_ITC_0318!$1:$1048576,MATCH(Q$1,RAW_OILEXPORTVAL_ITC_0318!$1:$1,0),0)/VLOOKUP($A68,RAW_ALLPRODUCTS_ITC_0318!$1:$1048576,MATCH(Q$1,RAW_ALLPRODUCTS_ITC_0318!$1:$1,0),0)</f>
        <v>0</v>
      </c>
      <c r="R68" s="29">
        <f>+VLOOKUP($A68,RAW_OILEXPORTVAL_ITC_0318!$1:$1048576,MATCH(R$1,RAW_OILEXPORTVAL_ITC_0318!$1:$1,0),0)/VLOOKUP($A68,RAW_ALLPRODUCTS_ITC_0318!$1:$1048576,MATCH(R$1,RAW_ALLPRODUCTS_ITC_0318!$1:$1,0),0)</f>
        <v>0</v>
      </c>
      <c r="S68" s="29">
        <f>+VLOOKUP($A68,RAW_OILEXPORTVAL_ITC_0318!$1:$1048576,MATCH(S$1,RAW_OILEXPORTVAL_ITC_0318!$1:$1,0),0)/VLOOKUP($A68,RAW_ALLPRODUCTS_ITC_0318!$1:$1048576,MATCH(S$1,RAW_ALLPRODUCTS_ITC_0318!$1:$1,0),0)</f>
        <v>1.3187915116828377E-8</v>
      </c>
      <c r="T68" s="29">
        <f>+VLOOKUP($A68,RAW_OILEXPORTVAL_ITC_0318!$1:$1048576,MATCH(T$1,RAW_OILEXPORTVAL_ITC_0318!$1:$1,0),0)/VLOOKUP($A68,RAW_ALLPRODUCTS_ITC_0318!$1:$1048576,MATCH(T$1,RAW_ALLPRODUCTS_ITC_0318!$1:$1,0),0)</f>
        <v>0</v>
      </c>
      <c r="U68" s="29">
        <f>+VLOOKUP($A68,RAW_OILEXPORTVAL_ITC_0318!$1:$1048576,MATCH(U$1,RAW_OILEXPORTVAL_ITC_0318!$1:$1,0),0)/VLOOKUP($A68,RAW_ALLPRODUCTS_ITC_0318!$1:$1048576,MATCH(U$1,RAW_ALLPRODUCTS_ITC_0318!$1:$1,0),0)</f>
        <v>1.6967106852867385E-4</v>
      </c>
      <c r="V68" s="29">
        <f>+VLOOKUP($A68,RAW_OILEXPORTVAL_ITC_0318!$1:$1048576,MATCH(V$1,RAW_OILEXPORTVAL_ITC_0318!$1:$1,0),0)/VLOOKUP($A68,RAW_ALLPRODUCTS_ITC_0318!$1:$1048576,MATCH(V$1,RAW_ALLPRODUCTS_ITC_0318!$1:$1,0),0)</f>
        <v>1.076565476653079E-8</v>
      </c>
      <c r="W68" s="29">
        <f>+VLOOKUP($A68,RAW_OILEXPORTVAL_ITC_0318!$1:$1048576,MATCH(W$1,RAW_OILEXPORTVAL_ITC_0318!$1:$1,0),0)/VLOOKUP($A68,RAW_ALLPRODUCTS_ITC_0318!$1:$1048576,MATCH(W$1,RAW_ALLPRODUCTS_ITC_0318!$1:$1,0),0)</f>
        <v>2.9703059730862389E-4</v>
      </c>
    </row>
    <row r="69" spans="1:23" x14ac:dyDescent="0.2">
      <c r="A69" s="17" t="s">
        <v>514</v>
      </c>
      <c r="B69" s="29">
        <f>+VLOOKUP($A69,RAW_OILEXPORTVAL_ITC_0103!$1:$1048576,MATCH(B$1,RAW_OILEXPORTVAL_ITC_0103!$1:$1,0),0)/VLOOKUP($A69,RAW_ALLPRODUCTS_ITC_0103!$1:$1048576,MATCH(B$1,RAW_ALLPRODUCTS_ITC_0103!$1:$1,0),0)</f>
        <v>0</v>
      </c>
      <c r="C69" s="29">
        <f>+VLOOKUP($A69,RAW_OILEXPORTVAL_ITC_0103!$1:$1048576,MATCH(C$1,RAW_OILEXPORTVAL_ITC_0103!$1:$1,0),0)/VLOOKUP($A69,RAW_ALLPRODUCTS_ITC_0103!$1:$1048576,MATCH(C$1,RAW_ALLPRODUCTS_ITC_0103!$1:$1,0),0)</f>
        <v>7.2068493319502904E-7</v>
      </c>
      <c r="D69" s="29">
        <f>+VLOOKUP($A69,RAW_OILEXPORTVAL_ITC_0318!$1:$1048576,MATCH(D$1,RAW_OILEXPORTVAL_ITC_0318!$1:$1,0),0)/VLOOKUP($A69,RAW_ALLPRODUCTS_ITC_0318!$1:$1048576,MATCH(D$1,RAW_ALLPRODUCTS_ITC_0318!$1:$1,0),0)</f>
        <v>0</v>
      </c>
      <c r="E69" s="29">
        <f>+VLOOKUP($A69,RAW_OILEXPORTVAL_ITC_0318!$1:$1048576,MATCH(E$1,RAW_OILEXPORTVAL_ITC_0318!$1:$1,0),0)/VLOOKUP($A69,RAW_ALLPRODUCTS_ITC_0318!$1:$1048576,MATCH(E$1,RAW_ALLPRODUCTS_ITC_0318!$1:$1,0),0)</f>
        <v>0</v>
      </c>
      <c r="F69" s="29">
        <f>+VLOOKUP($A69,RAW_OILEXPORTVAL_ITC_0318!$1:$1048576,MATCH(F$1,RAW_OILEXPORTVAL_ITC_0318!$1:$1,0),0)/VLOOKUP($A69,RAW_ALLPRODUCTS_ITC_0318!$1:$1048576,MATCH(F$1,RAW_ALLPRODUCTS_ITC_0318!$1:$1,0),0)</f>
        <v>0</v>
      </c>
      <c r="G69" s="29">
        <f>+VLOOKUP($A69,RAW_OILEXPORTVAL_ITC_0318!$1:$1048576,MATCH(G$1,RAW_OILEXPORTVAL_ITC_0318!$1:$1,0),0)/VLOOKUP($A69,RAW_ALLPRODUCTS_ITC_0318!$1:$1048576,MATCH(G$1,RAW_ALLPRODUCTS_ITC_0318!$1:$1,0),0)</f>
        <v>0</v>
      </c>
      <c r="H69" s="29">
        <f>+VLOOKUP($A69,RAW_OILEXPORTVAL_ITC_0318!$1:$1048576,MATCH(H$1,RAW_OILEXPORTVAL_ITC_0318!$1:$1,0),0)/VLOOKUP($A69,RAW_ALLPRODUCTS_ITC_0318!$1:$1048576,MATCH(H$1,RAW_ALLPRODUCTS_ITC_0318!$1:$1,0),0)</f>
        <v>0</v>
      </c>
      <c r="I69" s="29">
        <f>+VLOOKUP($A69,RAW_OILEXPORTVAL_ITC_0318!$1:$1048576,MATCH(I$1,RAW_OILEXPORTVAL_ITC_0318!$1:$1,0),0)/VLOOKUP($A69,RAW_ALLPRODUCTS_ITC_0318!$1:$1048576,MATCH(I$1,RAW_ALLPRODUCTS_ITC_0318!$1:$1,0),0)</f>
        <v>0</v>
      </c>
      <c r="J69" s="29">
        <f>+VLOOKUP($A69,RAW_OILEXPORTVAL_ITC_0318!$1:$1048576,MATCH(J$1,RAW_OILEXPORTVAL_ITC_0318!$1:$1,0),0)/VLOOKUP($A69,RAW_ALLPRODUCTS_ITC_0318!$1:$1048576,MATCH(J$1,RAW_ALLPRODUCTS_ITC_0318!$1:$1,0),0)</f>
        <v>0</v>
      </c>
      <c r="K69" s="29">
        <f>+VLOOKUP($A69,RAW_OILEXPORTVAL_ITC_0318!$1:$1048576,MATCH(K$1,RAW_OILEXPORTVAL_ITC_0318!$1:$1,0),0)/VLOOKUP($A69,RAW_ALLPRODUCTS_ITC_0318!$1:$1048576,MATCH(K$1,RAW_ALLPRODUCTS_ITC_0318!$1:$1,0),0)</f>
        <v>8.7947828549939891E-4</v>
      </c>
      <c r="L69" s="29">
        <f>+VLOOKUP($A69,RAW_OILEXPORTVAL_ITC_0318!$1:$1048576,MATCH(L$1,RAW_OILEXPORTVAL_ITC_0318!$1:$1,0),0)/VLOOKUP($A69,RAW_ALLPRODUCTS_ITC_0318!$1:$1048576,MATCH(L$1,RAW_ALLPRODUCTS_ITC_0318!$1:$1,0),0)</f>
        <v>9.3964140656477052E-4</v>
      </c>
      <c r="M69" s="29">
        <f>+VLOOKUP($A69,RAW_OILEXPORTVAL_ITC_0318!$1:$1048576,MATCH(M$1,RAW_OILEXPORTVAL_ITC_0318!$1:$1,0),0)/VLOOKUP($A69,RAW_ALLPRODUCTS_ITC_0318!$1:$1048576,MATCH(M$1,RAW_ALLPRODUCTS_ITC_0318!$1:$1,0),0)</f>
        <v>6.5364714521349264E-4</v>
      </c>
      <c r="N69" s="29">
        <f>+VLOOKUP($A69,RAW_OILEXPORTVAL_ITC_0318!$1:$1048576,MATCH(N$1,RAW_OILEXPORTVAL_ITC_0318!$1:$1,0),0)/VLOOKUP($A69,RAW_ALLPRODUCTS_ITC_0318!$1:$1048576,MATCH(N$1,RAW_ALLPRODUCTS_ITC_0318!$1:$1,0),0)</f>
        <v>6.2556311381283978E-4</v>
      </c>
      <c r="O69" s="29">
        <f>+VLOOKUP($A69,RAW_OILEXPORTVAL_ITC_0318!$1:$1048576,MATCH(O$1,RAW_OILEXPORTVAL_ITC_0318!$1:$1,0),0)/VLOOKUP($A69,RAW_ALLPRODUCTS_ITC_0318!$1:$1048576,MATCH(O$1,RAW_ALLPRODUCTS_ITC_0318!$1:$1,0),0)</f>
        <v>4.8948243157481675E-4</v>
      </c>
      <c r="P69" s="29">
        <f>+VLOOKUP($A69,RAW_OILEXPORTVAL_ITC_0318!$1:$1048576,MATCH(P$1,RAW_OILEXPORTVAL_ITC_0318!$1:$1,0),0)/VLOOKUP($A69,RAW_ALLPRODUCTS_ITC_0318!$1:$1048576,MATCH(P$1,RAW_ALLPRODUCTS_ITC_0318!$1:$1,0),0)</f>
        <v>2.4902216066226035E-4</v>
      </c>
      <c r="Q69" s="29">
        <f>+VLOOKUP($A69,RAW_OILEXPORTVAL_ITC_0318!$1:$1048576,MATCH(Q$1,RAW_OILEXPORTVAL_ITC_0318!$1:$1,0),0)/VLOOKUP($A69,RAW_ALLPRODUCTS_ITC_0318!$1:$1048576,MATCH(Q$1,RAW_ALLPRODUCTS_ITC_0318!$1:$1,0),0)</f>
        <v>2.0602065359018236E-4</v>
      </c>
      <c r="R69" s="29">
        <f>+VLOOKUP($A69,RAW_OILEXPORTVAL_ITC_0318!$1:$1048576,MATCH(R$1,RAW_OILEXPORTVAL_ITC_0318!$1:$1,0),0)/VLOOKUP($A69,RAW_ALLPRODUCTS_ITC_0318!$1:$1048576,MATCH(R$1,RAW_ALLPRODUCTS_ITC_0318!$1:$1,0),0)</f>
        <v>3.1798088453197717E-4</v>
      </c>
      <c r="S69" s="29">
        <f>+VLOOKUP($A69,RAW_OILEXPORTVAL_ITC_0318!$1:$1048576,MATCH(S$1,RAW_OILEXPORTVAL_ITC_0318!$1:$1,0),0)/VLOOKUP($A69,RAW_ALLPRODUCTS_ITC_0318!$1:$1048576,MATCH(S$1,RAW_ALLPRODUCTS_ITC_0318!$1:$1,0),0)</f>
        <v>9.3621679948823649E-5</v>
      </c>
      <c r="T69" s="29">
        <f>+VLOOKUP($A69,RAW_OILEXPORTVAL_ITC_0318!$1:$1048576,MATCH(T$1,RAW_OILEXPORTVAL_ITC_0318!$1:$1,0),0)/VLOOKUP($A69,RAW_ALLPRODUCTS_ITC_0318!$1:$1048576,MATCH(T$1,RAW_ALLPRODUCTS_ITC_0318!$1:$1,0),0)</f>
        <v>1.7123175138619322E-4</v>
      </c>
      <c r="U69" s="29">
        <f>+VLOOKUP($A69,RAW_OILEXPORTVAL_ITC_0318!$1:$1048576,MATCH(U$1,RAW_OILEXPORTVAL_ITC_0318!$1:$1,0),0)/VLOOKUP($A69,RAW_ALLPRODUCTS_ITC_0318!$1:$1048576,MATCH(U$1,RAW_ALLPRODUCTS_ITC_0318!$1:$1,0),0)</f>
        <v>1.5418093181612203E-4</v>
      </c>
      <c r="V69" s="29">
        <f>+VLOOKUP($A69,RAW_OILEXPORTVAL_ITC_0318!$1:$1048576,MATCH(V$1,RAW_OILEXPORTVAL_ITC_0318!$1:$1,0),0)/VLOOKUP($A69,RAW_ALLPRODUCTS_ITC_0318!$1:$1048576,MATCH(V$1,RAW_ALLPRODUCTS_ITC_0318!$1:$1,0),0)</f>
        <v>2.1666544537092086E-4</v>
      </c>
      <c r="W69" s="29">
        <f>+VLOOKUP($A69,RAW_OILEXPORTVAL_ITC_0318!$1:$1048576,MATCH(W$1,RAW_OILEXPORTVAL_ITC_0318!$1:$1,0),0)/VLOOKUP($A69,RAW_ALLPRODUCTS_ITC_0318!$1:$1048576,MATCH(W$1,RAW_ALLPRODUCTS_ITC_0318!$1:$1,0),0)</f>
        <v>3.0773647091929593E-4</v>
      </c>
    </row>
    <row r="70" spans="1:23" x14ac:dyDescent="0.2">
      <c r="A70" s="20" t="s">
        <v>192</v>
      </c>
      <c r="B70" s="29">
        <f>+VLOOKUP($A70,RAW_OILEXPORTVAL_ITC_0103!$1:$1048576,MATCH(B$1,RAW_OILEXPORTVAL_ITC_0103!$1:$1,0),0)/VLOOKUP($A70,RAW_ALLPRODUCTS_ITC_0103!$1:$1048576,MATCH(B$1,RAW_ALLPRODUCTS_ITC_0103!$1:$1,0),0)</f>
        <v>5.0039631388059343E-7</v>
      </c>
      <c r="C70" s="29">
        <f>+VLOOKUP($A70,RAW_OILEXPORTVAL_ITC_0103!$1:$1048576,MATCH(C$1,RAW_OILEXPORTVAL_ITC_0103!$1:$1,0),0)/VLOOKUP($A70,RAW_ALLPRODUCTS_ITC_0103!$1:$1048576,MATCH(C$1,RAW_ALLPRODUCTS_ITC_0103!$1:$1,0),0)</f>
        <v>3.6675534739248027E-3</v>
      </c>
      <c r="D70" s="29">
        <f>+VLOOKUP($A70,RAW_OILEXPORTVAL_ITC_0318!$1:$1048576,MATCH(D$1,RAW_OILEXPORTVAL_ITC_0318!$1:$1,0),0)/VLOOKUP($A70,RAW_ALLPRODUCTS_ITC_0318!$1:$1048576,MATCH(D$1,RAW_ALLPRODUCTS_ITC_0318!$1:$1,0),0)</f>
        <v>5.3293711235486789E-6</v>
      </c>
      <c r="E70" s="29">
        <f>+VLOOKUP($A70,RAW_OILEXPORTVAL_ITC_0318!$1:$1048576,MATCH(E$1,RAW_OILEXPORTVAL_ITC_0318!$1:$1,0),0)/VLOOKUP($A70,RAW_ALLPRODUCTS_ITC_0318!$1:$1048576,MATCH(E$1,RAW_ALLPRODUCTS_ITC_0318!$1:$1,0),0)</f>
        <v>0</v>
      </c>
      <c r="F70" s="29">
        <f>+VLOOKUP($A70,RAW_OILEXPORTVAL_ITC_0318!$1:$1048576,MATCH(F$1,RAW_OILEXPORTVAL_ITC_0318!$1:$1,0),0)/VLOOKUP($A70,RAW_ALLPRODUCTS_ITC_0318!$1:$1048576,MATCH(F$1,RAW_ALLPRODUCTS_ITC_0318!$1:$1,0),0)</f>
        <v>0</v>
      </c>
      <c r="G70" s="29">
        <f>+VLOOKUP($A70,RAW_OILEXPORTVAL_ITC_0318!$1:$1048576,MATCH(G$1,RAW_OILEXPORTVAL_ITC_0318!$1:$1,0),0)/VLOOKUP($A70,RAW_ALLPRODUCTS_ITC_0318!$1:$1048576,MATCH(G$1,RAW_ALLPRODUCTS_ITC_0318!$1:$1,0),0)</f>
        <v>1.5735711749646817E-5</v>
      </c>
      <c r="H70" s="29">
        <f>+VLOOKUP($A70,RAW_OILEXPORTVAL_ITC_0318!$1:$1048576,MATCH(H$1,RAW_OILEXPORTVAL_ITC_0318!$1:$1,0),0)/VLOOKUP($A70,RAW_ALLPRODUCTS_ITC_0318!$1:$1048576,MATCH(H$1,RAW_ALLPRODUCTS_ITC_0318!$1:$1,0),0)</f>
        <v>9.1194504033940537E-4</v>
      </c>
      <c r="I70" s="29">
        <f>+VLOOKUP($A70,RAW_OILEXPORTVAL_ITC_0318!$1:$1048576,MATCH(I$1,RAW_OILEXPORTVAL_ITC_0318!$1:$1,0),0)/VLOOKUP($A70,RAW_ALLPRODUCTS_ITC_0318!$1:$1048576,MATCH(I$1,RAW_ALLPRODUCTS_ITC_0318!$1:$1,0),0)</f>
        <v>7.0735621999347826E-5</v>
      </c>
      <c r="J70" s="29">
        <f>+VLOOKUP($A70,RAW_OILEXPORTVAL_ITC_0318!$1:$1048576,MATCH(J$1,RAW_OILEXPORTVAL_ITC_0318!$1:$1,0),0)/VLOOKUP($A70,RAW_ALLPRODUCTS_ITC_0318!$1:$1048576,MATCH(J$1,RAW_ALLPRODUCTS_ITC_0318!$1:$1,0),0)</f>
        <v>0</v>
      </c>
      <c r="K70" s="29">
        <f>+VLOOKUP($A70,RAW_OILEXPORTVAL_ITC_0318!$1:$1048576,MATCH(K$1,RAW_OILEXPORTVAL_ITC_0318!$1:$1,0),0)/VLOOKUP($A70,RAW_ALLPRODUCTS_ITC_0318!$1:$1048576,MATCH(K$1,RAW_ALLPRODUCTS_ITC_0318!$1:$1,0),0)</f>
        <v>0</v>
      </c>
      <c r="L70" s="29">
        <f>+VLOOKUP($A70,RAW_OILEXPORTVAL_ITC_0318!$1:$1048576,MATCH(L$1,RAW_OILEXPORTVAL_ITC_0318!$1:$1,0),0)/VLOOKUP($A70,RAW_ALLPRODUCTS_ITC_0318!$1:$1048576,MATCH(L$1,RAW_ALLPRODUCTS_ITC_0318!$1:$1,0),0)</f>
        <v>7.3873439692342479E-6</v>
      </c>
      <c r="M70" s="29">
        <f>+VLOOKUP($A70,RAW_OILEXPORTVAL_ITC_0318!$1:$1048576,MATCH(M$1,RAW_OILEXPORTVAL_ITC_0318!$1:$1,0),0)/VLOOKUP($A70,RAW_ALLPRODUCTS_ITC_0318!$1:$1048576,MATCH(M$1,RAW_ALLPRODUCTS_ITC_0318!$1:$1,0),0)</f>
        <v>1.0373750139307791E-4</v>
      </c>
      <c r="N70" s="29">
        <f>+VLOOKUP($A70,RAW_OILEXPORTVAL_ITC_0318!$1:$1048576,MATCH(N$1,RAW_OILEXPORTVAL_ITC_0318!$1:$1,0),0)/VLOOKUP($A70,RAW_ALLPRODUCTS_ITC_0318!$1:$1048576,MATCH(N$1,RAW_ALLPRODUCTS_ITC_0318!$1:$1,0),0)</f>
        <v>4.82658846991731E-4</v>
      </c>
      <c r="O70" s="29">
        <f>+VLOOKUP($A70,RAW_OILEXPORTVAL_ITC_0318!$1:$1048576,MATCH(O$1,RAW_OILEXPORTVAL_ITC_0318!$1:$1,0),0)/VLOOKUP($A70,RAW_ALLPRODUCTS_ITC_0318!$1:$1048576,MATCH(O$1,RAW_ALLPRODUCTS_ITC_0318!$1:$1,0),0)</f>
        <v>3.1313052659061606E-4</v>
      </c>
      <c r="P70" s="29">
        <f>+VLOOKUP($A70,RAW_OILEXPORTVAL_ITC_0318!$1:$1048576,MATCH(P$1,RAW_OILEXPORTVAL_ITC_0318!$1:$1,0),0)/VLOOKUP($A70,RAW_ALLPRODUCTS_ITC_0318!$1:$1048576,MATCH(P$1,RAW_ALLPRODUCTS_ITC_0318!$1:$1,0),0)</f>
        <v>8.0689636824731207E-4</v>
      </c>
      <c r="Q70" s="29">
        <f>+VLOOKUP($A70,RAW_OILEXPORTVAL_ITC_0318!$1:$1048576,MATCH(Q$1,RAW_OILEXPORTVAL_ITC_0318!$1:$1,0),0)/VLOOKUP($A70,RAW_ALLPRODUCTS_ITC_0318!$1:$1048576,MATCH(Q$1,RAW_ALLPRODUCTS_ITC_0318!$1:$1,0),0)</f>
        <v>2.6511679422175691E-4</v>
      </c>
      <c r="R70" s="29">
        <f>+VLOOKUP($A70,RAW_OILEXPORTVAL_ITC_0318!$1:$1048576,MATCH(R$1,RAW_OILEXPORTVAL_ITC_0318!$1:$1,0),0)/VLOOKUP($A70,RAW_ALLPRODUCTS_ITC_0318!$1:$1048576,MATCH(R$1,RAW_ALLPRODUCTS_ITC_0318!$1:$1,0),0)</f>
        <v>6.6481519209942201E-5</v>
      </c>
      <c r="S70" s="29">
        <f>+VLOOKUP($A70,RAW_OILEXPORTVAL_ITC_0318!$1:$1048576,MATCH(S$1,RAW_OILEXPORTVAL_ITC_0318!$1:$1,0),0)/VLOOKUP($A70,RAW_ALLPRODUCTS_ITC_0318!$1:$1048576,MATCH(S$1,RAW_ALLPRODUCTS_ITC_0318!$1:$1,0),0)</f>
        <v>4.2293416825206292E-5</v>
      </c>
      <c r="T70" s="29">
        <f>+VLOOKUP($A70,RAW_OILEXPORTVAL_ITC_0318!$1:$1048576,MATCH(T$1,RAW_OILEXPORTVAL_ITC_0318!$1:$1,0),0)/VLOOKUP($A70,RAW_ALLPRODUCTS_ITC_0318!$1:$1048576,MATCH(T$1,RAW_ALLPRODUCTS_ITC_0318!$1:$1,0),0)</f>
        <v>7.6156894626464715E-6</v>
      </c>
      <c r="U70" s="29">
        <f>+VLOOKUP($A70,RAW_OILEXPORTVAL_ITC_0318!$1:$1048576,MATCH(U$1,RAW_OILEXPORTVAL_ITC_0318!$1:$1,0),0)/VLOOKUP($A70,RAW_ALLPRODUCTS_ITC_0318!$1:$1048576,MATCH(U$1,RAW_ALLPRODUCTS_ITC_0318!$1:$1,0),0)</f>
        <v>1.7205816773079832E-4</v>
      </c>
      <c r="V70" s="29">
        <f>+VLOOKUP($A70,RAW_OILEXPORTVAL_ITC_0318!$1:$1048576,MATCH(V$1,RAW_OILEXPORTVAL_ITC_0318!$1:$1,0),0)/VLOOKUP($A70,RAW_ALLPRODUCTS_ITC_0318!$1:$1048576,MATCH(V$1,RAW_ALLPRODUCTS_ITC_0318!$1:$1,0),0)</f>
        <v>8.8816727944036444E-4</v>
      </c>
      <c r="W70" s="29">
        <f>+VLOOKUP($A70,RAW_OILEXPORTVAL_ITC_0318!$1:$1048576,MATCH(W$1,RAW_OILEXPORTVAL_ITC_0318!$1:$1,0),0)/VLOOKUP($A70,RAW_ALLPRODUCTS_ITC_0318!$1:$1048576,MATCH(W$1,RAW_ALLPRODUCTS_ITC_0318!$1:$1,0),0)</f>
        <v>1.2151748141259083E-3</v>
      </c>
    </row>
    <row r="71" spans="1:23" x14ac:dyDescent="0.2">
      <c r="A71" s="17" t="s">
        <v>369</v>
      </c>
      <c r="B71" s="29">
        <f>+VLOOKUP($A71,RAW_OILEXPORTVAL_ITC_0103!$1:$1048576,MATCH(B$1,RAW_OILEXPORTVAL_ITC_0103!$1:$1,0),0)/VLOOKUP($A71,RAW_ALLPRODUCTS_ITC_0103!$1:$1048576,MATCH(B$1,RAW_ALLPRODUCTS_ITC_0103!$1:$1,0),0)</f>
        <v>1.3200816050446755E-2</v>
      </c>
      <c r="C71" s="29">
        <f>+VLOOKUP($A71,RAW_OILEXPORTVAL_ITC_0103!$1:$1048576,MATCH(C$1,RAW_OILEXPORTVAL_ITC_0103!$1:$1,0),0)/VLOOKUP($A71,RAW_ALLPRODUCTS_ITC_0103!$1:$1048576,MATCH(C$1,RAW_ALLPRODUCTS_ITC_0103!$1:$1,0),0)</f>
        <v>3.8337127111537079E-3</v>
      </c>
      <c r="D71" s="29">
        <f>+VLOOKUP($A71,RAW_OILEXPORTVAL_ITC_0318!$1:$1048576,MATCH(D$1,RAW_OILEXPORTVAL_ITC_0318!$1:$1,0),0)/VLOOKUP($A71,RAW_ALLPRODUCTS_ITC_0318!$1:$1048576,MATCH(D$1,RAW_ALLPRODUCTS_ITC_0318!$1:$1,0),0)</f>
        <v>7.7728461389177045E-3</v>
      </c>
      <c r="E71" s="29">
        <f>+VLOOKUP($A71,RAW_OILEXPORTVAL_ITC_0318!$1:$1048576,MATCH(E$1,RAW_OILEXPORTVAL_ITC_0318!$1:$1,0),0)/VLOOKUP($A71,RAW_ALLPRODUCTS_ITC_0318!$1:$1048576,MATCH(E$1,RAW_ALLPRODUCTS_ITC_0318!$1:$1,0),0)</f>
        <v>5.6464804658564061E-3</v>
      </c>
      <c r="F71" s="29">
        <f>+VLOOKUP($A71,RAW_OILEXPORTVAL_ITC_0318!$1:$1048576,MATCH(F$1,RAW_OILEXPORTVAL_ITC_0318!$1:$1,0),0)/VLOOKUP($A71,RAW_ALLPRODUCTS_ITC_0318!$1:$1048576,MATCH(F$1,RAW_ALLPRODUCTS_ITC_0318!$1:$1,0),0)</f>
        <v>4.9971341276633455E-3</v>
      </c>
      <c r="G71" s="29">
        <f>+VLOOKUP($A71,RAW_OILEXPORTVAL_ITC_0318!$1:$1048576,MATCH(G$1,RAW_OILEXPORTVAL_ITC_0318!$1:$1,0),0)/VLOOKUP($A71,RAW_ALLPRODUCTS_ITC_0318!$1:$1048576,MATCH(G$1,RAW_ALLPRODUCTS_ITC_0318!$1:$1,0),0)</f>
        <v>3.9071282381064566E-3</v>
      </c>
      <c r="H71" s="29">
        <f>+VLOOKUP($A71,RAW_OILEXPORTVAL_ITC_0318!$1:$1048576,MATCH(H$1,RAW_OILEXPORTVAL_ITC_0318!$1:$1,0),0)/VLOOKUP($A71,RAW_ALLPRODUCTS_ITC_0318!$1:$1048576,MATCH(H$1,RAW_ALLPRODUCTS_ITC_0318!$1:$1,0),0)</f>
        <v>4.8520031818401112E-3</v>
      </c>
      <c r="I71" s="29">
        <f>+VLOOKUP($A71,RAW_OILEXPORTVAL_ITC_0318!$1:$1048576,MATCH(I$1,RAW_OILEXPORTVAL_ITC_0318!$1:$1,0),0)/VLOOKUP($A71,RAW_ALLPRODUCTS_ITC_0318!$1:$1048576,MATCH(I$1,RAW_ALLPRODUCTS_ITC_0318!$1:$1,0),0)</f>
        <v>3.8742283043320131E-3</v>
      </c>
      <c r="J71" s="29">
        <f>+VLOOKUP($A71,RAW_OILEXPORTVAL_ITC_0318!$1:$1048576,MATCH(J$1,RAW_OILEXPORTVAL_ITC_0318!$1:$1,0),0)/VLOOKUP($A71,RAW_ALLPRODUCTS_ITC_0318!$1:$1048576,MATCH(J$1,RAW_ALLPRODUCTS_ITC_0318!$1:$1,0),0)</f>
        <v>3.1005667378683232E-3</v>
      </c>
      <c r="K71" s="29">
        <f>+VLOOKUP($A71,RAW_OILEXPORTVAL_ITC_0318!$1:$1048576,MATCH(K$1,RAW_OILEXPORTVAL_ITC_0318!$1:$1,0),0)/VLOOKUP($A71,RAW_ALLPRODUCTS_ITC_0318!$1:$1048576,MATCH(K$1,RAW_ALLPRODUCTS_ITC_0318!$1:$1,0),0)</f>
        <v>3.1030190704558675E-3</v>
      </c>
      <c r="L71" s="29">
        <f>+VLOOKUP($A71,RAW_OILEXPORTVAL_ITC_0318!$1:$1048576,MATCH(L$1,RAW_OILEXPORTVAL_ITC_0318!$1:$1,0),0)/VLOOKUP($A71,RAW_ALLPRODUCTS_ITC_0318!$1:$1048576,MATCH(L$1,RAW_ALLPRODUCTS_ITC_0318!$1:$1,0),0)</f>
        <v>2.3387660139526493E-3</v>
      </c>
      <c r="M71" s="29">
        <f>+VLOOKUP($A71,RAW_OILEXPORTVAL_ITC_0318!$1:$1048576,MATCH(M$1,RAW_OILEXPORTVAL_ITC_0318!$1:$1,0),0)/VLOOKUP($A71,RAW_ALLPRODUCTS_ITC_0318!$1:$1048576,MATCH(M$1,RAW_ALLPRODUCTS_ITC_0318!$1:$1,0),0)</f>
        <v>2.1304663979240719E-3</v>
      </c>
      <c r="N71" s="29">
        <f>+VLOOKUP($A71,RAW_OILEXPORTVAL_ITC_0318!$1:$1048576,MATCH(N$1,RAW_OILEXPORTVAL_ITC_0318!$1:$1,0),0)/VLOOKUP($A71,RAW_ALLPRODUCTS_ITC_0318!$1:$1048576,MATCH(N$1,RAW_ALLPRODUCTS_ITC_0318!$1:$1,0),0)</f>
        <v>1.639031326105853E-3</v>
      </c>
      <c r="O71" s="29">
        <f>+VLOOKUP($A71,RAW_OILEXPORTVAL_ITC_0318!$1:$1048576,MATCH(O$1,RAW_OILEXPORTVAL_ITC_0318!$1:$1,0),0)/VLOOKUP($A71,RAW_ALLPRODUCTS_ITC_0318!$1:$1048576,MATCH(O$1,RAW_ALLPRODUCTS_ITC_0318!$1:$1,0),0)</f>
        <v>1.4128721920673936E-3</v>
      </c>
      <c r="P71" s="29">
        <f>+VLOOKUP($A71,RAW_OILEXPORTVAL_ITC_0318!$1:$1048576,MATCH(P$1,RAW_OILEXPORTVAL_ITC_0318!$1:$1,0),0)/VLOOKUP($A71,RAW_ALLPRODUCTS_ITC_0318!$1:$1048576,MATCH(P$1,RAW_ALLPRODUCTS_ITC_0318!$1:$1,0),0)</f>
        <v>7.8674521630810439E-4</v>
      </c>
      <c r="Q71" s="29">
        <f>+VLOOKUP($A71,RAW_OILEXPORTVAL_ITC_0318!$1:$1048576,MATCH(Q$1,RAW_OILEXPORTVAL_ITC_0318!$1:$1,0),0)/VLOOKUP($A71,RAW_ALLPRODUCTS_ITC_0318!$1:$1048576,MATCH(Q$1,RAW_ALLPRODUCTS_ITC_0318!$1:$1,0),0)</f>
        <v>6.5184937232072766E-4</v>
      </c>
      <c r="R71" s="29">
        <f>+VLOOKUP($A71,RAW_OILEXPORTVAL_ITC_0318!$1:$1048576,MATCH(R$1,RAW_OILEXPORTVAL_ITC_0318!$1:$1,0),0)/VLOOKUP($A71,RAW_ALLPRODUCTS_ITC_0318!$1:$1048576,MATCH(R$1,RAW_ALLPRODUCTS_ITC_0318!$1:$1,0),0)</f>
        <v>5.5578366808975497E-4</v>
      </c>
      <c r="S71" s="29">
        <f>+VLOOKUP($A71,RAW_OILEXPORTVAL_ITC_0318!$1:$1048576,MATCH(S$1,RAW_OILEXPORTVAL_ITC_0318!$1:$1,0),0)/VLOOKUP($A71,RAW_ALLPRODUCTS_ITC_0318!$1:$1048576,MATCH(S$1,RAW_ALLPRODUCTS_ITC_0318!$1:$1,0),0)</f>
        <v>7.305327438233279E-4</v>
      </c>
      <c r="T71" s="29">
        <f>+VLOOKUP($A71,RAW_OILEXPORTVAL_ITC_0318!$1:$1048576,MATCH(T$1,RAW_OILEXPORTVAL_ITC_0318!$1:$1,0),0)/VLOOKUP($A71,RAW_ALLPRODUCTS_ITC_0318!$1:$1048576,MATCH(T$1,RAW_ALLPRODUCTS_ITC_0318!$1:$1,0),0)</f>
        <v>5.2900728827672547E-4</v>
      </c>
      <c r="U71" s="29">
        <f>+VLOOKUP($A71,RAW_OILEXPORTVAL_ITC_0318!$1:$1048576,MATCH(U$1,RAW_OILEXPORTVAL_ITC_0318!$1:$1,0),0)/VLOOKUP($A71,RAW_ALLPRODUCTS_ITC_0318!$1:$1048576,MATCH(U$1,RAW_ALLPRODUCTS_ITC_0318!$1:$1,0),0)</f>
        <v>3.7602501124415425E-4</v>
      </c>
      <c r="V71" s="29">
        <f>+VLOOKUP($A71,RAW_OILEXPORTVAL_ITC_0318!$1:$1048576,MATCH(V$1,RAW_OILEXPORTVAL_ITC_0318!$1:$1,0),0)/VLOOKUP($A71,RAW_ALLPRODUCTS_ITC_0318!$1:$1048576,MATCH(V$1,RAW_ALLPRODUCTS_ITC_0318!$1:$1,0),0)</f>
        <v>2.6256571422014481E-4</v>
      </c>
      <c r="W71" s="29">
        <f>+VLOOKUP($A71,RAW_OILEXPORTVAL_ITC_0318!$1:$1048576,MATCH(W$1,RAW_OILEXPORTVAL_ITC_0318!$1:$1,0),0)/VLOOKUP($A71,RAW_ALLPRODUCTS_ITC_0318!$1:$1048576,MATCH(W$1,RAW_ALLPRODUCTS_ITC_0318!$1:$1,0),0)</f>
        <v>3.7078055672522107E-4</v>
      </c>
    </row>
    <row r="72" spans="1:23" x14ac:dyDescent="0.2">
      <c r="A72" s="20" t="s">
        <v>336</v>
      </c>
      <c r="B72" s="29">
        <f>+VLOOKUP($A72,RAW_OILEXPORTVAL_ITC_0103!$1:$1048576,MATCH(B$1,RAW_OILEXPORTVAL_ITC_0103!$1:$1,0),0)/VLOOKUP($A72,RAW_ALLPRODUCTS_ITC_0103!$1:$1048576,MATCH(B$1,RAW_ALLPRODUCTS_ITC_0103!$1:$1,0),0)</f>
        <v>0</v>
      </c>
      <c r="C72" s="29">
        <f>+VLOOKUP($A72,RAW_OILEXPORTVAL_ITC_0103!$1:$1048576,MATCH(C$1,RAW_OILEXPORTVAL_ITC_0103!$1:$1,0),0)/VLOOKUP($A72,RAW_ALLPRODUCTS_ITC_0103!$1:$1048576,MATCH(C$1,RAW_ALLPRODUCTS_ITC_0103!$1:$1,0),0)</f>
        <v>7.1392874991075889E-7</v>
      </c>
      <c r="D72" s="29">
        <f>+VLOOKUP($A72,RAW_OILEXPORTVAL_ITC_0318!$1:$1048576,MATCH(D$1,RAW_OILEXPORTVAL_ITC_0318!$1:$1,0),0)/VLOOKUP($A72,RAW_ALLPRODUCTS_ITC_0318!$1:$1048576,MATCH(D$1,RAW_ALLPRODUCTS_ITC_0318!$1:$1,0),0)</f>
        <v>3.9198039470857826E-7</v>
      </c>
      <c r="E72" s="29">
        <f>+VLOOKUP($A72,RAW_OILEXPORTVAL_ITC_0318!$1:$1048576,MATCH(E$1,RAW_OILEXPORTVAL_ITC_0318!$1:$1,0),0)/VLOOKUP($A72,RAW_ALLPRODUCTS_ITC_0318!$1:$1048576,MATCH(E$1,RAW_ALLPRODUCTS_ITC_0318!$1:$1,0),0)</f>
        <v>0</v>
      </c>
      <c r="F72" s="29">
        <f>+VLOOKUP($A72,RAW_OILEXPORTVAL_ITC_0318!$1:$1048576,MATCH(F$1,RAW_OILEXPORTVAL_ITC_0318!$1:$1,0),0)/VLOOKUP($A72,RAW_ALLPRODUCTS_ITC_0318!$1:$1048576,MATCH(F$1,RAW_ALLPRODUCTS_ITC_0318!$1:$1,0),0)</f>
        <v>5.8481225041309677E-7</v>
      </c>
      <c r="G72" s="29">
        <f>+VLOOKUP($A72,RAW_OILEXPORTVAL_ITC_0318!$1:$1048576,MATCH(G$1,RAW_OILEXPORTVAL_ITC_0318!$1:$1,0),0)/VLOOKUP($A72,RAW_ALLPRODUCTS_ITC_0318!$1:$1048576,MATCH(G$1,RAW_ALLPRODUCTS_ITC_0318!$1:$1,0),0)</f>
        <v>1.8562645788164229E-5</v>
      </c>
      <c r="H72" s="29">
        <f>+VLOOKUP($A72,RAW_OILEXPORTVAL_ITC_0318!$1:$1048576,MATCH(H$1,RAW_OILEXPORTVAL_ITC_0318!$1:$1,0),0)/VLOOKUP($A72,RAW_ALLPRODUCTS_ITC_0318!$1:$1048576,MATCH(H$1,RAW_ALLPRODUCTS_ITC_0318!$1:$1,0),0)</f>
        <v>1.1296804548127817E-4</v>
      </c>
      <c r="I72" s="29">
        <f>+VLOOKUP($A72,RAW_OILEXPORTVAL_ITC_0318!$1:$1048576,MATCH(I$1,RAW_OILEXPORTVAL_ITC_0318!$1:$1,0),0)/VLOOKUP($A72,RAW_ALLPRODUCTS_ITC_0318!$1:$1048576,MATCH(I$1,RAW_ALLPRODUCTS_ITC_0318!$1:$1,0),0)</f>
        <v>4.359172629035009E-5</v>
      </c>
      <c r="J72" s="29">
        <f>+VLOOKUP($A72,RAW_OILEXPORTVAL_ITC_0318!$1:$1048576,MATCH(J$1,RAW_OILEXPORTVAL_ITC_0318!$1:$1,0),0)/VLOOKUP($A72,RAW_ALLPRODUCTS_ITC_0318!$1:$1048576,MATCH(J$1,RAW_ALLPRODUCTS_ITC_0318!$1:$1,0),0)</f>
        <v>1.9491679405337985E-5</v>
      </c>
      <c r="K72" s="29">
        <f>+VLOOKUP($A72,RAW_OILEXPORTVAL_ITC_0318!$1:$1048576,MATCH(K$1,RAW_OILEXPORTVAL_ITC_0318!$1:$1,0),0)/VLOOKUP($A72,RAW_ALLPRODUCTS_ITC_0318!$1:$1048576,MATCH(K$1,RAW_ALLPRODUCTS_ITC_0318!$1:$1,0),0)</f>
        <v>1.0253211770222816E-5</v>
      </c>
      <c r="L72" s="29">
        <f>+VLOOKUP($A72,RAW_OILEXPORTVAL_ITC_0318!$1:$1048576,MATCH(L$1,RAW_OILEXPORTVAL_ITC_0318!$1:$1,0),0)/VLOOKUP($A72,RAW_ALLPRODUCTS_ITC_0318!$1:$1048576,MATCH(L$1,RAW_ALLPRODUCTS_ITC_0318!$1:$1,0),0)</f>
        <v>2.7667951381875834E-6</v>
      </c>
      <c r="M72" s="29">
        <f>+VLOOKUP($A72,RAW_OILEXPORTVAL_ITC_0318!$1:$1048576,MATCH(M$1,RAW_OILEXPORTVAL_ITC_0318!$1:$1,0),0)/VLOOKUP($A72,RAW_ALLPRODUCTS_ITC_0318!$1:$1048576,MATCH(M$1,RAW_ALLPRODUCTS_ITC_0318!$1:$1,0),0)</f>
        <v>1.6301244388092853E-6</v>
      </c>
      <c r="N72" s="29">
        <f>+VLOOKUP($A72,RAW_OILEXPORTVAL_ITC_0318!$1:$1048576,MATCH(N$1,RAW_OILEXPORTVAL_ITC_0318!$1:$1,0),0)/VLOOKUP($A72,RAW_ALLPRODUCTS_ITC_0318!$1:$1048576,MATCH(N$1,RAW_ALLPRODUCTS_ITC_0318!$1:$1,0),0)</f>
        <v>1.8861977990472301E-6</v>
      </c>
      <c r="O72" s="29">
        <f>+VLOOKUP($A72,RAW_OILEXPORTVAL_ITC_0318!$1:$1048576,MATCH(O$1,RAW_OILEXPORTVAL_ITC_0318!$1:$1,0),0)/VLOOKUP($A72,RAW_ALLPRODUCTS_ITC_0318!$1:$1048576,MATCH(O$1,RAW_ALLPRODUCTS_ITC_0318!$1:$1,0),0)</f>
        <v>2.7828610463459317E-6</v>
      </c>
      <c r="P72" s="29">
        <f>+VLOOKUP($A72,RAW_OILEXPORTVAL_ITC_0318!$1:$1048576,MATCH(P$1,RAW_OILEXPORTVAL_ITC_0318!$1:$1,0),0)/VLOOKUP($A72,RAW_ALLPRODUCTS_ITC_0318!$1:$1048576,MATCH(P$1,RAW_ALLPRODUCTS_ITC_0318!$1:$1,0),0)</f>
        <v>9.4401120136719799E-6</v>
      </c>
      <c r="Q72" s="29">
        <f>+VLOOKUP($A72,RAW_OILEXPORTVAL_ITC_0318!$1:$1048576,MATCH(Q$1,RAW_OILEXPORTVAL_ITC_0318!$1:$1,0),0)/VLOOKUP($A72,RAW_ALLPRODUCTS_ITC_0318!$1:$1048576,MATCH(Q$1,RAW_ALLPRODUCTS_ITC_0318!$1:$1,0),0)</f>
        <v>7.3713747754363329E-6</v>
      </c>
      <c r="R72" s="29">
        <f>+VLOOKUP($A72,RAW_OILEXPORTVAL_ITC_0318!$1:$1048576,MATCH(R$1,RAW_OILEXPORTVAL_ITC_0318!$1:$1,0),0)/VLOOKUP($A72,RAW_ALLPRODUCTS_ITC_0318!$1:$1048576,MATCH(R$1,RAW_ALLPRODUCTS_ITC_0318!$1:$1,0),0)</f>
        <v>7.1518597358475404E-5</v>
      </c>
      <c r="S72" s="29">
        <f>+VLOOKUP($A72,RAW_OILEXPORTVAL_ITC_0318!$1:$1048576,MATCH(S$1,RAW_OILEXPORTVAL_ITC_0318!$1:$1,0),0)/VLOOKUP($A72,RAW_ALLPRODUCTS_ITC_0318!$1:$1048576,MATCH(S$1,RAW_ALLPRODUCTS_ITC_0318!$1:$1,0),0)</f>
        <v>1.1571728350040153E-6</v>
      </c>
      <c r="T72" s="29">
        <f>+VLOOKUP($A72,RAW_OILEXPORTVAL_ITC_0318!$1:$1048576,MATCH(T$1,RAW_OILEXPORTVAL_ITC_0318!$1:$1,0),0)/VLOOKUP($A72,RAW_ALLPRODUCTS_ITC_0318!$1:$1048576,MATCH(T$1,RAW_ALLPRODUCTS_ITC_0318!$1:$1,0),0)</f>
        <v>1.0280966828974574E-6</v>
      </c>
      <c r="U72" s="29">
        <f>+VLOOKUP($A72,RAW_OILEXPORTVAL_ITC_0318!$1:$1048576,MATCH(U$1,RAW_OILEXPORTVAL_ITC_0318!$1:$1,0),0)/VLOOKUP($A72,RAW_ALLPRODUCTS_ITC_0318!$1:$1048576,MATCH(U$1,RAW_ALLPRODUCTS_ITC_0318!$1:$1,0),0)</f>
        <v>3.3192657319503722E-7</v>
      </c>
      <c r="V72" s="29">
        <f>+VLOOKUP($A72,RAW_OILEXPORTVAL_ITC_0318!$1:$1048576,MATCH(V$1,RAW_OILEXPORTVAL_ITC_0318!$1:$1,0),0)/VLOOKUP($A72,RAW_ALLPRODUCTS_ITC_0318!$1:$1048576,MATCH(V$1,RAW_ALLPRODUCTS_ITC_0318!$1:$1,0),0)</f>
        <v>2.0765018893200763E-6</v>
      </c>
      <c r="W72" s="29">
        <f>+VLOOKUP($A72,RAW_OILEXPORTVAL_ITC_0318!$1:$1048576,MATCH(W$1,RAW_OILEXPORTVAL_ITC_0318!$1:$1,0),0)/VLOOKUP($A72,RAW_ALLPRODUCTS_ITC_0318!$1:$1048576,MATCH(W$1,RAW_ALLPRODUCTS_ITC_0318!$1:$1,0),0)</f>
        <v>1.8429686773800862E-3</v>
      </c>
    </row>
    <row r="73" spans="1:23" x14ac:dyDescent="0.2">
      <c r="A73" s="17" t="s">
        <v>54</v>
      </c>
      <c r="B73" s="29">
        <f>+VLOOKUP($A73,RAW_OILEXPORTVAL_ITC_0103!$1:$1048576,MATCH(B$1,RAW_OILEXPORTVAL_ITC_0103!$1:$1,0),0)/VLOOKUP($A73,RAW_ALLPRODUCTS_ITC_0103!$1:$1048576,MATCH(B$1,RAW_ALLPRODUCTS_ITC_0103!$1:$1,0),0)</f>
        <v>0</v>
      </c>
      <c r="C73" s="29">
        <f>+VLOOKUP($A73,RAW_OILEXPORTVAL_ITC_0103!$1:$1048576,MATCH(C$1,RAW_OILEXPORTVAL_ITC_0103!$1:$1,0),0)/VLOOKUP($A73,RAW_ALLPRODUCTS_ITC_0103!$1:$1048576,MATCH(C$1,RAW_ALLPRODUCTS_ITC_0103!$1:$1,0),0)</f>
        <v>2.7976312027772104E-2</v>
      </c>
      <c r="D73" s="29">
        <f>+VLOOKUP($A73,RAW_OILEXPORTVAL_ITC_0318!$1:$1048576,MATCH(D$1,RAW_OILEXPORTVAL_ITC_0318!$1:$1,0),0)/VLOOKUP($A73,RAW_ALLPRODUCTS_ITC_0318!$1:$1048576,MATCH(D$1,RAW_ALLPRODUCTS_ITC_0318!$1:$1,0),0)</f>
        <v>4.9054700074470894E-2</v>
      </c>
      <c r="E73" s="29">
        <f>+VLOOKUP($A73,RAW_OILEXPORTVAL_ITC_0318!$1:$1048576,MATCH(E$1,RAW_OILEXPORTVAL_ITC_0318!$1:$1,0),0)/VLOOKUP($A73,RAW_ALLPRODUCTS_ITC_0318!$1:$1048576,MATCH(E$1,RAW_ALLPRODUCTS_ITC_0318!$1:$1,0),0)</f>
        <v>7.8322796979065731E-2</v>
      </c>
      <c r="F73" s="29">
        <f>+VLOOKUP($A73,RAW_OILEXPORTVAL_ITC_0318!$1:$1048576,MATCH(F$1,RAW_OILEXPORTVAL_ITC_0318!$1:$1,0),0)/VLOOKUP($A73,RAW_ALLPRODUCTS_ITC_0318!$1:$1048576,MATCH(F$1,RAW_ALLPRODUCTS_ITC_0318!$1:$1,0),0)</f>
        <v>4.6218324558052498E-2</v>
      </c>
      <c r="G73" s="29">
        <f>+VLOOKUP($A73,RAW_OILEXPORTVAL_ITC_0318!$1:$1048576,MATCH(G$1,RAW_OILEXPORTVAL_ITC_0318!$1:$1,0),0)/VLOOKUP($A73,RAW_ALLPRODUCTS_ITC_0318!$1:$1048576,MATCH(G$1,RAW_ALLPRODUCTS_ITC_0318!$1:$1,0),0)</f>
        <v>5.2387276922309808E-2</v>
      </c>
      <c r="H73" s="29">
        <f>+VLOOKUP($A73,RAW_OILEXPORTVAL_ITC_0318!$1:$1048576,MATCH(H$1,RAW_OILEXPORTVAL_ITC_0318!$1:$1,0),0)/VLOOKUP($A73,RAW_ALLPRODUCTS_ITC_0318!$1:$1048576,MATCH(H$1,RAW_ALLPRODUCTS_ITC_0318!$1:$1,0),0)</f>
        <v>0.21885561531362377</v>
      </c>
      <c r="I73" s="29">
        <f>+VLOOKUP($A73,RAW_OILEXPORTVAL_ITC_0318!$1:$1048576,MATCH(I$1,RAW_OILEXPORTVAL_ITC_0318!$1:$1,0),0)/VLOOKUP($A73,RAW_ALLPRODUCTS_ITC_0318!$1:$1048576,MATCH(I$1,RAW_ALLPRODUCTS_ITC_0318!$1:$1,0),0)</f>
        <v>4.9064828983146007E-2</v>
      </c>
      <c r="J73" s="29">
        <f>+VLOOKUP($A73,RAW_OILEXPORTVAL_ITC_0318!$1:$1048576,MATCH(J$1,RAW_OILEXPORTVAL_ITC_0318!$1:$1,0),0)/VLOOKUP($A73,RAW_ALLPRODUCTS_ITC_0318!$1:$1048576,MATCH(J$1,RAW_ALLPRODUCTS_ITC_0318!$1:$1,0),0)</f>
        <v>2.9982182973119529E-2</v>
      </c>
      <c r="K73" s="29">
        <f>+VLOOKUP($A73,RAW_OILEXPORTVAL_ITC_0318!$1:$1048576,MATCH(K$1,RAW_OILEXPORTVAL_ITC_0318!$1:$1,0),0)/VLOOKUP($A73,RAW_ALLPRODUCTS_ITC_0318!$1:$1048576,MATCH(K$1,RAW_ALLPRODUCTS_ITC_0318!$1:$1,0),0)</f>
        <v>0</v>
      </c>
      <c r="L73" s="29">
        <f>+VLOOKUP($A73,RAW_OILEXPORTVAL_ITC_0318!$1:$1048576,MATCH(L$1,RAW_OILEXPORTVAL_ITC_0318!$1:$1,0),0)/VLOOKUP($A73,RAW_ALLPRODUCTS_ITC_0318!$1:$1048576,MATCH(L$1,RAW_ALLPRODUCTS_ITC_0318!$1:$1,0),0)</f>
        <v>3.8586201877878867E-2</v>
      </c>
      <c r="M73" s="29">
        <f>+VLOOKUP($A73,RAW_OILEXPORTVAL_ITC_0318!$1:$1048576,MATCH(M$1,RAW_OILEXPORTVAL_ITC_0318!$1:$1,0),0)/VLOOKUP($A73,RAW_ALLPRODUCTS_ITC_0318!$1:$1048576,MATCH(M$1,RAW_ALLPRODUCTS_ITC_0318!$1:$1,0),0)</f>
        <v>5.6456211524983271E-2</v>
      </c>
      <c r="N73" s="29">
        <f>+VLOOKUP($A73,RAW_OILEXPORTVAL_ITC_0318!$1:$1048576,MATCH(N$1,RAW_OILEXPORTVAL_ITC_0318!$1:$1,0),0)/VLOOKUP($A73,RAW_ALLPRODUCTS_ITC_0318!$1:$1048576,MATCH(N$1,RAW_ALLPRODUCTS_ITC_0318!$1:$1,0),0)</f>
        <v>5.1978503457246528E-2</v>
      </c>
      <c r="O73" s="29">
        <f>+VLOOKUP($A73,RAW_OILEXPORTVAL_ITC_0318!$1:$1048576,MATCH(O$1,RAW_OILEXPORTVAL_ITC_0318!$1:$1,0),0)/VLOOKUP($A73,RAW_ALLPRODUCTS_ITC_0318!$1:$1048576,MATCH(O$1,RAW_ALLPRODUCTS_ITC_0318!$1:$1,0),0)</f>
        <v>5.5001216841080558E-2</v>
      </c>
      <c r="P73" s="29">
        <f>+VLOOKUP($A73,RAW_OILEXPORTVAL_ITC_0318!$1:$1048576,MATCH(P$1,RAW_OILEXPORTVAL_ITC_0318!$1:$1,0),0)/VLOOKUP($A73,RAW_ALLPRODUCTS_ITC_0318!$1:$1048576,MATCH(P$1,RAW_ALLPRODUCTS_ITC_0318!$1:$1,0),0)</f>
        <v>2.8909610100244554E-2</v>
      </c>
      <c r="Q73" s="29">
        <f>+VLOOKUP($A73,RAW_OILEXPORTVAL_ITC_0318!$1:$1048576,MATCH(Q$1,RAW_OILEXPORTVAL_ITC_0318!$1:$1,0),0)/VLOOKUP($A73,RAW_ALLPRODUCTS_ITC_0318!$1:$1048576,MATCH(Q$1,RAW_ALLPRODUCTS_ITC_0318!$1:$1,0),0)</f>
        <v>1.6330911279945067E-2</v>
      </c>
      <c r="R73" s="29">
        <f>+VLOOKUP($A73,RAW_OILEXPORTVAL_ITC_0318!$1:$1048576,MATCH(R$1,RAW_OILEXPORTVAL_ITC_0318!$1:$1,0),0)/VLOOKUP($A73,RAW_ALLPRODUCTS_ITC_0318!$1:$1048576,MATCH(R$1,RAW_ALLPRODUCTS_ITC_0318!$1:$1,0),0)</f>
        <v>2.6401232812931351E-2</v>
      </c>
      <c r="S73" s="29">
        <f>+VLOOKUP($A73,RAW_OILEXPORTVAL_ITC_0318!$1:$1048576,MATCH(S$1,RAW_OILEXPORTVAL_ITC_0318!$1:$1,0),0)/VLOOKUP($A73,RAW_ALLPRODUCTS_ITC_0318!$1:$1048576,MATCH(S$1,RAW_ALLPRODUCTS_ITC_0318!$1:$1,0),0)</f>
        <v>2.4247919078932995E-2</v>
      </c>
      <c r="T73" s="29">
        <f>+VLOOKUP($A73,RAW_OILEXPORTVAL_ITC_0318!$1:$1048576,MATCH(T$1,RAW_OILEXPORTVAL_ITC_0318!$1:$1,0),0)/VLOOKUP($A73,RAW_ALLPRODUCTS_ITC_0318!$1:$1048576,MATCH(T$1,RAW_ALLPRODUCTS_ITC_0318!$1:$1,0),0)</f>
        <v>3.400219325405493E-2</v>
      </c>
      <c r="U73" s="29">
        <f>+VLOOKUP($A73,RAW_OILEXPORTVAL_ITC_0318!$1:$1048576,MATCH(U$1,RAW_OILEXPORTVAL_ITC_0318!$1:$1,0),0)/VLOOKUP($A73,RAW_ALLPRODUCTS_ITC_0318!$1:$1048576,MATCH(U$1,RAW_ALLPRODUCTS_ITC_0318!$1:$1,0),0)</f>
        <v>2.6917260997781037E-2</v>
      </c>
      <c r="V73" s="29">
        <f>+VLOOKUP($A73,RAW_OILEXPORTVAL_ITC_0318!$1:$1048576,MATCH(V$1,RAW_OILEXPORTVAL_ITC_0318!$1:$1,0),0)/VLOOKUP($A73,RAW_ALLPRODUCTS_ITC_0318!$1:$1048576,MATCH(V$1,RAW_ALLPRODUCTS_ITC_0318!$1:$1,0),0)</f>
        <v>1.7100119083995623E-2</v>
      </c>
      <c r="W73" s="29">
        <f>+VLOOKUP($A73,RAW_OILEXPORTVAL_ITC_0318!$1:$1048576,MATCH(W$1,RAW_OILEXPORTVAL_ITC_0318!$1:$1,0),0)/VLOOKUP($A73,RAW_ALLPRODUCTS_ITC_0318!$1:$1048576,MATCH(W$1,RAW_ALLPRODUCTS_ITC_0318!$1:$1,0),0)</f>
        <v>2.6836561222726377E-2</v>
      </c>
    </row>
    <row r="74" spans="1:23" x14ac:dyDescent="0.2">
      <c r="A74" s="20" t="s">
        <v>574</v>
      </c>
      <c r="B74" s="29">
        <f>+VLOOKUP($A74,RAW_OILEXPORTVAL_ITC_0103!$1:$1048576,MATCH(B$1,RAW_OILEXPORTVAL_ITC_0103!$1:$1,0),0)/VLOOKUP($A74,RAW_ALLPRODUCTS_ITC_0103!$1:$1048576,MATCH(B$1,RAW_ALLPRODUCTS_ITC_0103!$1:$1,0),0)</f>
        <v>1.8358653733088453E-3</v>
      </c>
      <c r="C74" s="29">
        <f>+VLOOKUP($A74,RAW_OILEXPORTVAL_ITC_0103!$1:$1048576,MATCH(C$1,RAW_OILEXPORTVAL_ITC_0103!$1:$1,0),0)/VLOOKUP($A74,RAW_ALLPRODUCTS_ITC_0103!$1:$1048576,MATCH(C$1,RAW_ALLPRODUCTS_ITC_0103!$1:$1,0),0)</f>
        <v>4.9825662210452293E-4</v>
      </c>
      <c r="D74" s="29">
        <f>+VLOOKUP($A74,RAW_OILEXPORTVAL_ITC_0318!$1:$1048576,MATCH(D$1,RAW_OILEXPORTVAL_ITC_0318!$1:$1,0),0)/VLOOKUP($A74,RAW_ALLPRODUCTS_ITC_0318!$1:$1048576,MATCH(D$1,RAW_ALLPRODUCTS_ITC_0318!$1:$1,0),0)</f>
        <v>1.6184150854746012E-5</v>
      </c>
      <c r="E74" s="29">
        <f>+VLOOKUP($A74,RAW_OILEXPORTVAL_ITC_0318!$1:$1048576,MATCH(E$1,RAW_OILEXPORTVAL_ITC_0318!$1:$1,0),0)/VLOOKUP($A74,RAW_ALLPRODUCTS_ITC_0318!$1:$1048576,MATCH(E$1,RAW_ALLPRODUCTS_ITC_0318!$1:$1,0),0)</f>
        <v>1.9819428121081207E-5</v>
      </c>
      <c r="F74" s="29">
        <f>+VLOOKUP($A74,RAW_OILEXPORTVAL_ITC_0318!$1:$1048576,MATCH(F$1,RAW_OILEXPORTVAL_ITC_0318!$1:$1,0),0)/VLOOKUP($A74,RAW_ALLPRODUCTS_ITC_0318!$1:$1048576,MATCH(F$1,RAW_ALLPRODUCTS_ITC_0318!$1:$1,0),0)</f>
        <v>5.1116120055805524E-5</v>
      </c>
      <c r="G74" s="29">
        <f>+VLOOKUP($A74,RAW_OILEXPORTVAL_ITC_0318!$1:$1048576,MATCH(G$1,RAW_OILEXPORTVAL_ITC_0318!$1:$1,0),0)/VLOOKUP($A74,RAW_ALLPRODUCTS_ITC_0318!$1:$1048576,MATCH(G$1,RAW_ALLPRODUCTS_ITC_0318!$1:$1,0),0)</f>
        <v>8.6997659393906208E-3</v>
      </c>
      <c r="H74" s="29">
        <f>+VLOOKUP($A74,RAW_OILEXPORTVAL_ITC_0318!$1:$1048576,MATCH(H$1,RAW_OILEXPORTVAL_ITC_0318!$1:$1,0),0)/VLOOKUP($A74,RAW_ALLPRODUCTS_ITC_0318!$1:$1048576,MATCH(H$1,RAW_ALLPRODUCTS_ITC_0318!$1:$1,0),0)</f>
        <v>2.8739926375609341E-2</v>
      </c>
      <c r="I74" s="29">
        <f>+VLOOKUP($A74,RAW_OILEXPORTVAL_ITC_0318!$1:$1048576,MATCH(I$1,RAW_OILEXPORTVAL_ITC_0318!$1:$1,0),0)/VLOOKUP($A74,RAW_ALLPRODUCTS_ITC_0318!$1:$1048576,MATCH(I$1,RAW_ALLPRODUCTS_ITC_0318!$1:$1,0),0)</f>
        <v>3.6145883381973548E-3</v>
      </c>
      <c r="J74" s="29">
        <f>+VLOOKUP($A74,RAW_OILEXPORTVAL_ITC_0318!$1:$1048576,MATCH(J$1,RAW_OILEXPORTVAL_ITC_0318!$1:$1,0),0)/VLOOKUP($A74,RAW_ALLPRODUCTS_ITC_0318!$1:$1048576,MATCH(J$1,RAW_ALLPRODUCTS_ITC_0318!$1:$1,0),0)</f>
        <v>4.695186155504693E-3</v>
      </c>
      <c r="K74" s="29">
        <f>+VLOOKUP($A74,RAW_OILEXPORTVAL_ITC_0318!$1:$1048576,MATCH(K$1,RAW_OILEXPORTVAL_ITC_0318!$1:$1,0),0)/VLOOKUP($A74,RAW_ALLPRODUCTS_ITC_0318!$1:$1048576,MATCH(K$1,RAW_ALLPRODUCTS_ITC_0318!$1:$1,0),0)</f>
        <v>1.7359176044240242E-4</v>
      </c>
      <c r="L74" s="29">
        <f>+VLOOKUP($A74,RAW_OILEXPORTVAL_ITC_0318!$1:$1048576,MATCH(L$1,RAW_OILEXPORTVAL_ITC_0318!$1:$1,0),0)/VLOOKUP($A74,RAW_ALLPRODUCTS_ITC_0318!$1:$1048576,MATCH(L$1,RAW_ALLPRODUCTS_ITC_0318!$1:$1,0),0)</f>
        <v>1.1801066549641585E-5</v>
      </c>
      <c r="M74" s="29">
        <f>+VLOOKUP($A74,RAW_OILEXPORTVAL_ITC_0318!$1:$1048576,MATCH(M$1,RAW_OILEXPORTVAL_ITC_0318!$1:$1,0),0)/VLOOKUP($A74,RAW_ALLPRODUCTS_ITC_0318!$1:$1048576,MATCH(M$1,RAW_ALLPRODUCTS_ITC_0318!$1:$1,0),0)</f>
        <v>5.2537577117513286E-5</v>
      </c>
      <c r="N74" s="29">
        <f>+VLOOKUP($A74,RAW_OILEXPORTVAL_ITC_0318!$1:$1048576,MATCH(N$1,RAW_OILEXPORTVAL_ITC_0318!$1:$1,0),0)/VLOOKUP($A74,RAW_ALLPRODUCTS_ITC_0318!$1:$1048576,MATCH(N$1,RAW_ALLPRODUCTS_ITC_0318!$1:$1,0),0)</f>
        <v>7.4477008090275393E-6</v>
      </c>
      <c r="O74" s="29">
        <f>+VLOOKUP($A74,RAW_OILEXPORTVAL_ITC_0318!$1:$1048576,MATCH(O$1,RAW_OILEXPORTVAL_ITC_0318!$1:$1,0),0)/VLOOKUP($A74,RAW_ALLPRODUCTS_ITC_0318!$1:$1048576,MATCH(O$1,RAW_ALLPRODUCTS_ITC_0318!$1:$1,0),0)</f>
        <v>7.5551854488385402E-4</v>
      </c>
      <c r="P74" s="29">
        <f>+VLOOKUP($A74,RAW_OILEXPORTVAL_ITC_0318!$1:$1048576,MATCH(P$1,RAW_OILEXPORTVAL_ITC_0318!$1:$1,0),0)/VLOOKUP($A74,RAW_ALLPRODUCTS_ITC_0318!$1:$1048576,MATCH(P$1,RAW_ALLPRODUCTS_ITC_0318!$1:$1,0),0)</f>
        <v>1.4165553162882587E-3</v>
      </c>
      <c r="Q74" s="29">
        <f>+VLOOKUP($A74,RAW_OILEXPORTVAL_ITC_0318!$1:$1048576,MATCH(Q$1,RAW_OILEXPORTVAL_ITC_0318!$1:$1,0),0)/VLOOKUP($A74,RAW_ALLPRODUCTS_ITC_0318!$1:$1048576,MATCH(Q$1,RAW_ALLPRODUCTS_ITC_0318!$1:$1,0),0)</f>
        <v>1.610957992760286E-3</v>
      </c>
      <c r="R74" s="29">
        <f>+VLOOKUP($A74,RAW_OILEXPORTVAL_ITC_0318!$1:$1048576,MATCH(R$1,RAW_OILEXPORTVAL_ITC_0318!$1:$1,0),0)/VLOOKUP($A74,RAW_ALLPRODUCTS_ITC_0318!$1:$1048576,MATCH(R$1,RAW_ALLPRODUCTS_ITC_0318!$1:$1,0),0)</f>
        <v>1.4247985700359364E-2</v>
      </c>
      <c r="S74" s="29">
        <f>+VLOOKUP($A74,RAW_OILEXPORTVAL_ITC_0318!$1:$1048576,MATCH(S$1,RAW_OILEXPORTVAL_ITC_0318!$1:$1,0),0)/VLOOKUP($A74,RAW_ALLPRODUCTS_ITC_0318!$1:$1048576,MATCH(S$1,RAW_ALLPRODUCTS_ITC_0318!$1:$1,0),0)</f>
        <v>2.0382614453580877E-6</v>
      </c>
      <c r="T74" s="29">
        <f>+VLOOKUP($A74,RAW_OILEXPORTVAL_ITC_0318!$1:$1048576,MATCH(T$1,RAW_OILEXPORTVAL_ITC_0318!$1:$1,0),0)/VLOOKUP($A74,RAW_ALLPRODUCTS_ITC_0318!$1:$1048576,MATCH(T$1,RAW_ALLPRODUCTS_ITC_0318!$1:$1,0),0)</f>
        <v>8.7812942683264703E-6</v>
      </c>
      <c r="U74" s="29">
        <f>+VLOOKUP($A74,RAW_OILEXPORTVAL_ITC_0318!$1:$1048576,MATCH(U$1,RAW_OILEXPORTVAL_ITC_0318!$1:$1,0),0)/VLOOKUP($A74,RAW_ALLPRODUCTS_ITC_0318!$1:$1048576,MATCH(U$1,RAW_ALLPRODUCTS_ITC_0318!$1:$1,0),0)</f>
        <v>9.2741960942501628E-4</v>
      </c>
      <c r="V74" s="29">
        <f>+VLOOKUP($A74,RAW_OILEXPORTVAL_ITC_0318!$1:$1048576,MATCH(V$1,RAW_OILEXPORTVAL_ITC_0318!$1:$1,0),0)/VLOOKUP($A74,RAW_ALLPRODUCTS_ITC_0318!$1:$1048576,MATCH(V$1,RAW_ALLPRODUCTS_ITC_0318!$1:$1,0),0)</f>
        <v>9.1800518935571899E-3</v>
      </c>
      <c r="W74" s="29">
        <f>+VLOOKUP($A74,RAW_OILEXPORTVAL_ITC_0318!$1:$1048576,MATCH(W$1,RAW_OILEXPORTVAL_ITC_0318!$1:$1,0),0)/VLOOKUP($A74,RAW_ALLPRODUCTS_ITC_0318!$1:$1048576,MATCH(W$1,RAW_ALLPRODUCTS_ITC_0318!$1:$1,0),0)</f>
        <v>1.0209132212759998E-4</v>
      </c>
    </row>
    <row r="75" spans="1:23" x14ac:dyDescent="0.2">
      <c r="A75" s="17" t="s">
        <v>363</v>
      </c>
      <c r="B75" s="29" t="e">
        <f>+VLOOKUP($A75,RAW_OILEXPORTVAL_ITC_0103!$1:$1048576,MATCH(B$1,RAW_OILEXPORTVAL_ITC_0103!$1:$1,0),0)/VLOOKUP($A75,RAW_ALLPRODUCTS_ITC_0103!$1:$1048576,MATCH(B$1,RAW_ALLPRODUCTS_ITC_0103!$1:$1,0),0)</f>
        <v>#N/A</v>
      </c>
      <c r="C75" s="29" t="e">
        <f>+VLOOKUP($A75,RAW_OILEXPORTVAL_ITC_0103!$1:$1048576,MATCH(C$1,RAW_OILEXPORTVAL_ITC_0103!$1:$1,0),0)/VLOOKUP($A75,RAW_ALLPRODUCTS_ITC_0103!$1:$1048576,MATCH(C$1,RAW_ALLPRODUCTS_ITC_0103!$1:$1,0),0)</f>
        <v>#N/A</v>
      </c>
      <c r="D75" s="29" t="e">
        <f>+VLOOKUP($A75,RAW_OILEXPORTVAL_ITC_0318!$1:$1048576,MATCH(D$1,RAW_OILEXPORTVAL_ITC_0318!$1:$1,0),0)/VLOOKUP($A75,RAW_ALLPRODUCTS_ITC_0318!$1:$1048576,MATCH(D$1,RAW_ALLPRODUCTS_ITC_0318!$1:$1,0),0)</f>
        <v>#DIV/0!</v>
      </c>
      <c r="E75" s="29" t="e">
        <f>+VLOOKUP($A75,RAW_OILEXPORTVAL_ITC_0318!$1:$1048576,MATCH(E$1,RAW_OILEXPORTVAL_ITC_0318!$1:$1,0),0)/VLOOKUP($A75,RAW_ALLPRODUCTS_ITC_0318!$1:$1048576,MATCH(E$1,RAW_ALLPRODUCTS_ITC_0318!$1:$1,0),0)</f>
        <v>#DIV/0!</v>
      </c>
      <c r="F75" s="29" t="e">
        <f>+VLOOKUP($A75,RAW_OILEXPORTVAL_ITC_0318!$1:$1048576,MATCH(F$1,RAW_OILEXPORTVAL_ITC_0318!$1:$1,0),0)/VLOOKUP($A75,RAW_ALLPRODUCTS_ITC_0318!$1:$1048576,MATCH(F$1,RAW_ALLPRODUCTS_ITC_0318!$1:$1,0),0)</f>
        <v>#DIV/0!</v>
      </c>
      <c r="G75" s="29" t="e">
        <f>+VLOOKUP($A75,RAW_OILEXPORTVAL_ITC_0318!$1:$1048576,MATCH(G$1,RAW_OILEXPORTVAL_ITC_0318!$1:$1,0),0)/VLOOKUP($A75,RAW_ALLPRODUCTS_ITC_0318!$1:$1048576,MATCH(G$1,RAW_ALLPRODUCTS_ITC_0318!$1:$1,0),0)</f>
        <v>#DIV/0!</v>
      </c>
      <c r="H75" s="29" t="e">
        <f>+VLOOKUP($A75,RAW_OILEXPORTVAL_ITC_0318!$1:$1048576,MATCH(H$1,RAW_OILEXPORTVAL_ITC_0318!$1:$1,0),0)/VLOOKUP($A75,RAW_ALLPRODUCTS_ITC_0318!$1:$1048576,MATCH(H$1,RAW_ALLPRODUCTS_ITC_0318!$1:$1,0),0)</f>
        <v>#DIV/0!</v>
      </c>
      <c r="I75" s="29" t="e">
        <f>+VLOOKUP($A75,RAW_OILEXPORTVAL_ITC_0318!$1:$1048576,MATCH(I$1,RAW_OILEXPORTVAL_ITC_0318!$1:$1,0),0)/VLOOKUP($A75,RAW_ALLPRODUCTS_ITC_0318!$1:$1048576,MATCH(I$1,RAW_ALLPRODUCTS_ITC_0318!$1:$1,0),0)</f>
        <v>#DIV/0!</v>
      </c>
      <c r="J75" s="29" t="e">
        <f>+VLOOKUP($A75,RAW_OILEXPORTVAL_ITC_0318!$1:$1048576,MATCH(J$1,RAW_OILEXPORTVAL_ITC_0318!$1:$1,0),0)/VLOOKUP($A75,RAW_ALLPRODUCTS_ITC_0318!$1:$1048576,MATCH(J$1,RAW_ALLPRODUCTS_ITC_0318!$1:$1,0),0)</f>
        <v>#DIV/0!</v>
      </c>
      <c r="K75" s="29" t="e">
        <f>+VLOOKUP($A75,RAW_OILEXPORTVAL_ITC_0318!$1:$1048576,MATCH(K$1,RAW_OILEXPORTVAL_ITC_0318!$1:$1,0),0)/VLOOKUP($A75,RAW_ALLPRODUCTS_ITC_0318!$1:$1048576,MATCH(K$1,RAW_ALLPRODUCTS_ITC_0318!$1:$1,0),0)</f>
        <v>#DIV/0!</v>
      </c>
      <c r="L75" s="29" t="e">
        <f>+VLOOKUP($A75,RAW_OILEXPORTVAL_ITC_0318!$1:$1048576,MATCH(L$1,RAW_OILEXPORTVAL_ITC_0318!$1:$1,0),0)/VLOOKUP($A75,RAW_ALLPRODUCTS_ITC_0318!$1:$1048576,MATCH(L$1,RAW_ALLPRODUCTS_ITC_0318!$1:$1,0),0)</f>
        <v>#DIV/0!</v>
      </c>
      <c r="M75" s="29" t="e">
        <f>+VLOOKUP($A75,RAW_OILEXPORTVAL_ITC_0318!$1:$1048576,MATCH(M$1,RAW_OILEXPORTVAL_ITC_0318!$1:$1,0),0)/VLOOKUP($A75,RAW_ALLPRODUCTS_ITC_0318!$1:$1048576,MATCH(M$1,RAW_ALLPRODUCTS_ITC_0318!$1:$1,0),0)</f>
        <v>#DIV/0!</v>
      </c>
      <c r="N75" s="29" t="e">
        <f>+VLOOKUP($A75,RAW_OILEXPORTVAL_ITC_0318!$1:$1048576,MATCH(N$1,RAW_OILEXPORTVAL_ITC_0318!$1:$1,0),0)/VLOOKUP($A75,RAW_ALLPRODUCTS_ITC_0318!$1:$1048576,MATCH(N$1,RAW_ALLPRODUCTS_ITC_0318!$1:$1,0),0)</f>
        <v>#DIV/0!</v>
      </c>
      <c r="O75" s="29" t="e">
        <f>+VLOOKUP($A75,RAW_OILEXPORTVAL_ITC_0318!$1:$1048576,MATCH(O$1,RAW_OILEXPORTVAL_ITC_0318!$1:$1,0),0)/VLOOKUP($A75,RAW_ALLPRODUCTS_ITC_0318!$1:$1048576,MATCH(O$1,RAW_ALLPRODUCTS_ITC_0318!$1:$1,0),0)</f>
        <v>#DIV/0!</v>
      </c>
      <c r="P75" s="29" t="e">
        <f>+VLOOKUP($A75,RAW_OILEXPORTVAL_ITC_0318!$1:$1048576,MATCH(P$1,RAW_OILEXPORTVAL_ITC_0318!$1:$1,0),0)/VLOOKUP($A75,RAW_ALLPRODUCTS_ITC_0318!$1:$1048576,MATCH(P$1,RAW_ALLPRODUCTS_ITC_0318!$1:$1,0),0)</f>
        <v>#DIV/0!</v>
      </c>
      <c r="Q75" s="29" t="e">
        <f>+VLOOKUP($A75,RAW_OILEXPORTVAL_ITC_0318!$1:$1048576,MATCH(Q$1,RAW_OILEXPORTVAL_ITC_0318!$1:$1,0),0)/VLOOKUP($A75,RAW_ALLPRODUCTS_ITC_0318!$1:$1048576,MATCH(Q$1,RAW_ALLPRODUCTS_ITC_0318!$1:$1,0),0)</f>
        <v>#DIV/0!</v>
      </c>
      <c r="R75" s="29">
        <f>+VLOOKUP($A75,RAW_OILEXPORTVAL_ITC_0318!$1:$1048576,MATCH(R$1,RAW_OILEXPORTVAL_ITC_0318!$1:$1,0),0)/VLOOKUP($A75,RAW_ALLPRODUCTS_ITC_0318!$1:$1048576,MATCH(R$1,RAW_ALLPRODUCTS_ITC_0318!$1:$1,0),0)</f>
        <v>0</v>
      </c>
      <c r="S75" s="29">
        <f>+VLOOKUP($A75,RAW_OILEXPORTVAL_ITC_0318!$1:$1048576,MATCH(S$1,RAW_OILEXPORTVAL_ITC_0318!$1:$1,0),0)/VLOOKUP($A75,RAW_ALLPRODUCTS_ITC_0318!$1:$1048576,MATCH(S$1,RAW_ALLPRODUCTS_ITC_0318!$1:$1,0),0)</f>
        <v>0</v>
      </c>
      <c r="T75" s="29">
        <f>+VLOOKUP($A75,RAW_OILEXPORTVAL_ITC_0318!$1:$1048576,MATCH(T$1,RAW_OILEXPORTVAL_ITC_0318!$1:$1,0),0)/VLOOKUP($A75,RAW_ALLPRODUCTS_ITC_0318!$1:$1048576,MATCH(T$1,RAW_ALLPRODUCTS_ITC_0318!$1:$1,0),0)</f>
        <v>0</v>
      </c>
      <c r="U75" s="29">
        <f>+VLOOKUP($A75,RAW_OILEXPORTVAL_ITC_0318!$1:$1048576,MATCH(U$1,RAW_OILEXPORTVAL_ITC_0318!$1:$1,0),0)/VLOOKUP($A75,RAW_ALLPRODUCTS_ITC_0318!$1:$1048576,MATCH(U$1,RAW_ALLPRODUCTS_ITC_0318!$1:$1,0),0)</f>
        <v>0</v>
      </c>
      <c r="V75" s="29">
        <f>+VLOOKUP($A75,RAW_OILEXPORTVAL_ITC_0318!$1:$1048576,MATCH(V$1,RAW_OILEXPORTVAL_ITC_0318!$1:$1,0),0)/VLOOKUP($A75,RAW_ALLPRODUCTS_ITC_0318!$1:$1048576,MATCH(V$1,RAW_ALLPRODUCTS_ITC_0318!$1:$1,0),0)</f>
        <v>2.6015180376189061E-2</v>
      </c>
      <c r="W75" s="29">
        <f>+VLOOKUP($A75,RAW_OILEXPORTVAL_ITC_0318!$1:$1048576,MATCH(W$1,RAW_OILEXPORTVAL_ITC_0318!$1:$1,0),0)/VLOOKUP($A75,RAW_ALLPRODUCTS_ITC_0318!$1:$1048576,MATCH(W$1,RAW_ALLPRODUCTS_ITC_0318!$1:$1,0),0)</f>
        <v>4.4388803730118442E-2</v>
      </c>
    </row>
    <row r="76" spans="1:23" x14ac:dyDescent="0.2">
      <c r="A76" s="20" t="s">
        <v>258</v>
      </c>
      <c r="B76" s="29">
        <f>+VLOOKUP($A76,RAW_OILEXPORTVAL_ITC_0103!$1:$1048576,MATCH(B$1,RAW_OILEXPORTVAL_ITC_0103!$1:$1,0),0)/VLOOKUP($A76,RAW_ALLPRODUCTS_ITC_0103!$1:$1048576,MATCH(B$1,RAW_ALLPRODUCTS_ITC_0103!$1:$1,0),0)</f>
        <v>9.0666655387208576E-3</v>
      </c>
      <c r="C76" s="29">
        <f>+VLOOKUP($A76,RAW_OILEXPORTVAL_ITC_0103!$1:$1048576,MATCH(C$1,RAW_OILEXPORTVAL_ITC_0103!$1:$1,0),0)/VLOOKUP($A76,RAW_ALLPRODUCTS_ITC_0103!$1:$1048576,MATCH(C$1,RAW_ALLPRODUCTS_ITC_0103!$1:$1,0),0)</f>
        <v>0</v>
      </c>
      <c r="D76" s="29">
        <f>+VLOOKUP($A76,RAW_OILEXPORTVAL_ITC_0318!$1:$1048576,MATCH(D$1,RAW_OILEXPORTVAL_ITC_0318!$1:$1,0),0)/VLOOKUP($A76,RAW_ALLPRODUCTS_ITC_0318!$1:$1048576,MATCH(D$1,RAW_ALLPRODUCTS_ITC_0318!$1:$1,0),0)</f>
        <v>0</v>
      </c>
      <c r="E76" s="29">
        <f>+VLOOKUP($A76,RAW_OILEXPORTVAL_ITC_0318!$1:$1048576,MATCH(E$1,RAW_OILEXPORTVAL_ITC_0318!$1:$1,0),0)/VLOOKUP($A76,RAW_ALLPRODUCTS_ITC_0318!$1:$1048576,MATCH(E$1,RAW_ALLPRODUCTS_ITC_0318!$1:$1,0),0)</f>
        <v>0</v>
      </c>
      <c r="F76" s="29">
        <f>+VLOOKUP($A76,RAW_OILEXPORTVAL_ITC_0318!$1:$1048576,MATCH(F$1,RAW_OILEXPORTVAL_ITC_0318!$1:$1,0),0)/VLOOKUP($A76,RAW_ALLPRODUCTS_ITC_0318!$1:$1048576,MATCH(F$1,RAW_ALLPRODUCTS_ITC_0318!$1:$1,0),0)</f>
        <v>0</v>
      </c>
      <c r="G76" s="29">
        <f>+VLOOKUP($A76,RAW_OILEXPORTVAL_ITC_0318!$1:$1048576,MATCH(G$1,RAW_OILEXPORTVAL_ITC_0318!$1:$1,0),0)/VLOOKUP($A76,RAW_ALLPRODUCTS_ITC_0318!$1:$1048576,MATCH(G$1,RAW_ALLPRODUCTS_ITC_0318!$1:$1,0),0)</f>
        <v>0</v>
      </c>
      <c r="H76" s="29">
        <f>+VLOOKUP($A76,RAW_OILEXPORTVAL_ITC_0318!$1:$1048576,MATCH(H$1,RAW_OILEXPORTVAL_ITC_0318!$1:$1,0),0)/VLOOKUP($A76,RAW_ALLPRODUCTS_ITC_0318!$1:$1048576,MATCH(H$1,RAW_ALLPRODUCTS_ITC_0318!$1:$1,0),0)</f>
        <v>6.3818500864272682E-7</v>
      </c>
      <c r="I76" s="29">
        <f>+VLOOKUP($A76,RAW_OILEXPORTVAL_ITC_0318!$1:$1048576,MATCH(I$1,RAW_OILEXPORTVAL_ITC_0318!$1:$1,0),0)/VLOOKUP($A76,RAW_ALLPRODUCTS_ITC_0318!$1:$1048576,MATCH(I$1,RAW_ALLPRODUCTS_ITC_0318!$1:$1,0),0)</f>
        <v>0</v>
      </c>
      <c r="J76" s="29">
        <f>+VLOOKUP($A76,RAW_OILEXPORTVAL_ITC_0318!$1:$1048576,MATCH(J$1,RAW_OILEXPORTVAL_ITC_0318!$1:$1,0),0)/VLOOKUP($A76,RAW_ALLPRODUCTS_ITC_0318!$1:$1048576,MATCH(J$1,RAW_ALLPRODUCTS_ITC_0318!$1:$1,0),0)</f>
        <v>0</v>
      </c>
      <c r="K76" s="29">
        <f>+VLOOKUP($A76,RAW_OILEXPORTVAL_ITC_0318!$1:$1048576,MATCH(K$1,RAW_OILEXPORTVAL_ITC_0318!$1:$1,0),0)/VLOOKUP($A76,RAW_ALLPRODUCTS_ITC_0318!$1:$1048576,MATCH(K$1,RAW_ALLPRODUCTS_ITC_0318!$1:$1,0),0)</f>
        <v>0</v>
      </c>
      <c r="L76" s="29">
        <f>+VLOOKUP($A76,RAW_OILEXPORTVAL_ITC_0318!$1:$1048576,MATCH(L$1,RAW_OILEXPORTVAL_ITC_0318!$1:$1,0),0)/VLOOKUP($A76,RAW_ALLPRODUCTS_ITC_0318!$1:$1048576,MATCH(L$1,RAW_ALLPRODUCTS_ITC_0318!$1:$1,0),0)</f>
        <v>0</v>
      </c>
      <c r="M76" s="29">
        <f>+VLOOKUP($A76,RAW_OILEXPORTVAL_ITC_0318!$1:$1048576,MATCH(M$1,RAW_OILEXPORTVAL_ITC_0318!$1:$1,0),0)/VLOOKUP($A76,RAW_ALLPRODUCTS_ITC_0318!$1:$1048576,MATCH(M$1,RAW_ALLPRODUCTS_ITC_0318!$1:$1,0),0)</f>
        <v>0</v>
      </c>
      <c r="N76" s="29">
        <f>+VLOOKUP($A76,RAW_OILEXPORTVAL_ITC_0318!$1:$1048576,MATCH(N$1,RAW_OILEXPORTVAL_ITC_0318!$1:$1,0),0)/VLOOKUP($A76,RAW_ALLPRODUCTS_ITC_0318!$1:$1048576,MATCH(N$1,RAW_ALLPRODUCTS_ITC_0318!$1:$1,0),0)</f>
        <v>4.8609765183288437E-3</v>
      </c>
      <c r="O76" s="29">
        <f>+VLOOKUP($A76,RAW_OILEXPORTVAL_ITC_0318!$1:$1048576,MATCH(O$1,RAW_OILEXPORTVAL_ITC_0318!$1:$1,0),0)/VLOOKUP($A76,RAW_ALLPRODUCTS_ITC_0318!$1:$1048576,MATCH(O$1,RAW_ALLPRODUCTS_ITC_0318!$1:$1,0),0)</f>
        <v>1.1206428259407516E-3</v>
      </c>
      <c r="P76" s="29">
        <f>+VLOOKUP($A76,RAW_OILEXPORTVAL_ITC_0318!$1:$1048576,MATCH(P$1,RAW_OILEXPORTVAL_ITC_0318!$1:$1,0),0)/VLOOKUP($A76,RAW_ALLPRODUCTS_ITC_0318!$1:$1048576,MATCH(P$1,RAW_ALLPRODUCTS_ITC_0318!$1:$1,0),0)</f>
        <v>8.9447446037515968E-4</v>
      </c>
      <c r="Q76" s="29">
        <f>+VLOOKUP($A76,RAW_OILEXPORTVAL_ITC_0318!$1:$1048576,MATCH(Q$1,RAW_OILEXPORTVAL_ITC_0318!$1:$1,0),0)/VLOOKUP($A76,RAW_ALLPRODUCTS_ITC_0318!$1:$1048576,MATCH(Q$1,RAW_ALLPRODUCTS_ITC_0318!$1:$1,0),0)</f>
        <v>1.4060301841812165E-3</v>
      </c>
      <c r="R76" s="29">
        <f>+VLOOKUP($A76,RAW_OILEXPORTVAL_ITC_0318!$1:$1048576,MATCH(R$1,RAW_OILEXPORTVAL_ITC_0318!$1:$1,0),0)/VLOOKUP($A76,RAW_ALLPRODUCTS_ITC_0318!$1:$1048576,MATCH(R$1,RAW_ALLPRODUCTS_ITC_0318!$1:$1,0),0)</f>
        <v>1.773824487131259E-3</v>
      </c>
      <c r="S76" s="29">
        <f>+VLOOKUP($A76,RAW_OILEXPORTVAL_ITC_0318!$1:$1048576,MATCH(S$1,RAW_OILEXPORTVAL_ITC_0318!$1:$1,0),0)/VLOOKUP($A76,RAW_ALLPRODUCTS_ITC_0318!$1:$1048576,MATCH(S$1,RAW_ALLPRODUCTS_ITC_0318!$1:$1,0),0)</f>
        <v>1.5504480176394735E-3</v>
      </c>
      <c r="T76" s="29">
        <f>+VLOOKUP($A76,RAW_OILEXPORTVAL_ITC_0318!$1:$1048576,MATCH(T$1,RAW_OILEXPORTVAL_ITC_0318!$1:$1,0),0)/VLOOKUP($A76,RAW_ALLPRODUCTS_ITC_0318!$1:$1048576,MATCH(T$1,RAW_ALLPRODUCTS_ITC_0318!$1:$1,0),0)</f>
        <v>1.9857715058312375E-3</v>
      </c>
      <c r="U76" s="29">
        <f>+VLOOKUP($A76,RAW_OILEXPORTVAL_ITC_0318!$1:$1048576,MATCH(U$1,RAW_OILEXPORTVAL_ITC_0318!$1:$1,0),0)/VLOOKUP($A76,RAW_ALLPRODUCTS_ITC_0318!$1:$1048576,MATCH(U$1,RAW_ALLPRODUCTS_ITC_0318!$1:$1,0),0)</f>
        <v>4.9257976698453528E-4</v>
      </c>
      <c r="V76" s="29">
        <f>+VLOOKUP($A76,RAW_OILEXPORTVAL_ITC_0318!$1:$1048576,MATCH(V$1,RAW_OILEXPORTVAL_ITC_0318!$1:$1,0),0)/VLOOKUP($A76,RAW_ALLPRODUCTS_ITC_0318!$1:$1048576,MATCH(V$1,RAW_ALLPRODUCTS_ITC_0318!$1:$1,0),0)</f>
        <v>5.0863303506581341E-4</v>
      </c>
      <c r="W76" s="29">
        <f>+VLOOKUP($A76,RAW_OILEXPORTVAL_ITC_0318!$1:$1048576,MATCH(W$1,RAW_OILEXPORTVAL_ITC_0318!$1:$1,0),0)/VLOOKUP($A76,RAW_ALLPRODUCTS_ITC_0318!$1:$1048576,MATCH(W$1,RAW_ALLPRODUCTS_ITC_0318!$1:$1,0),0)</f>
        <v>1.1879858654174779E-4</v>
      </c>
    </row>
    <row r="77" spans="1:23" x14ac:dyDescent="0.2">
      <c r="A77" s="17" t="s">
        <v>156</v>
      </c>
      <c r="B77" s="29">
        <f>+VLOOKUP($A77,RAW_OILEXPORTVAL_ITC_0103!$1:$1048576,MATCH(B$1,RAW_OILEXPORTVAL_ITC_0103!$1:$1,0),0)/VLOOKUP($A77,RAW_ALLPRODUCTS_ITC_0103!$1:$1048576,MATCH(B$1,RAW_ALLPRODUCTS_ITC_0103!$1:$1,0),0)</f>
        <v>0</v>
      </c>
      <c r="C77" s="29">
        <f>+VLOOKUP($A77,RAW_OILEXPORTVAL_ITC_0103!$1:$1048576,MATCH(C$1,RAW_OILEXPORTVAL_ITC_0103!$1:$1,0),0)/VLOOKUP($A77,RAW_ALLPRODUCTS_ITC_0103!$1:$1048576,MATCH(C$1,RAW_ALLPRODUCTS_ITC_0103!$1:$1,0),0)</f>
        <v>7.0340009538105295E-7</v>
      </c>
      <c r="D77" s="29">
        <f>+VLOOKUP($A77,RAW_OILEXPORTVAL_ITC_0318!$1:$1048576,MATCH(D$1,RAW_OILEXPORTVAL_ITC_0318!$1:$1,0),0)/VLOOKUP($A77,RAW_ALLPRODUCTS_ITC_0318!$1:$1048576,MATCH(D$1,RAW_ALLPRODUCTS_ITC_0318!$1:$1,0),0)</f>
        <v>0</v>
      </c>
      <c r="E77" s="29">
        <f>+VLOOKUP($A77,RAW_OILEXPORTVAL_ITC_0318!$1:$1048576,MATCH(E$1,RAW_OILEXPORTVAL_ITC_0318!$1:$1,0),0)/VLOOKUP($A77,RAW_ALLPRODUCTS_ITC_0318!$1:$1048576,MATCH(E$1,RAW_ALLPRODUCTS_ITC_0318!$1:$1,0),0)</f>
        <v>0</v>
      </c>
      <c r="F77" s="29">
        <f>+VLOOKUP($A77,RAW_OILEXPORTVAL_ITC_0318!$1:$1048576,MATCH(F$1,RAW_OILEXPORTVAL_ITC_0318!$1:$1,0),0)/VLOOKUP($A77,RAW_ALLPRODUCTS_ITC_0318!$1:$1048576,MATCH(F$1,RAW_ALLPRODUCTS_ITC_0318!$1:$1,0),0)</f>
        <v>4.3129623495638734E-7</v>
      </c>
      <c r="G77" s="29">
        <f>+VLOOKUP($A77,RAW_OILEXPORTVAL_ITC_0318!$1:$1048576,MATCH(G$1,RAW_OILEXPORTVAL_ITC_0318!$1:$1,0),0)/VLOOKUP($A77,RAW_ALLPRODUCTS_ITC_0318!$1:$1048576,MATCH(G$1,RAW_ALLPRODUCTS_ITC_0318!$1:$1,0),0)</f>
        <v>0</v>
      </c>
      <c r="H77" s="29" t="e">
        <f>+VLOOKUP($A77,RAW_OILEXPORTVAL_ITC_0318!$1:$1048576,MATCH(H$1,RAW_OILEXPORTVAL_ITC_0318!$1:$1,0),0)/VLOOKUP($A77,RAW_ALLPRODUCTS_ITC_0318!$1:$1048576,MATCH(H$1,RAW_ALLPRODUCTS_ITC_0318!$1:$1,0),0)</f>
        <v>#DIV/0!</v>
      </c>
      <c r="I77" s="29" t="e">
        <f>+VLOOKUP($A77,RAW_OILEXPORTVAL_ITC_0318!$1:$1048576,MATCH(I$1,RAW_OILEXPORTVAL_ITC_0318!$1:$1,0),0)/VLOOKUP($A77,RAW_ALLPRODUCTS_ITC_0318!$1:$1048576,MATCH(I$1,RAW_ALLPRODUCTS_ITC_0318!$1:$1,0),0)</f>
        <v>#DIV/0!</v>
      </c>
      <c r="J77" s="29" t="e">
        <f>+VLOOKUP($A77,RAW_OILEXPORTVAL_ITC_0318!$1:$1048576,MATCH(J$1,RAW_OILEXPORTVAL_ITC_0318!$1:$1,0),0)/VLOOKUP($A77,RAW_ALLPRODUCTS_ITC_0318!$1:$1048576,MATCH(J$1,RAW_ALLPRODUCTS_ITC_0318!$1:$1,0),0)</f>
        <v>#DIV/0!</v>
      </c>
      <c r="K77" s="29" t="e">
        <f>+VLOOKUP($A77,RAW_OILEXPORTVAL_ITC_0318!$1:$1048576,MATCH(K$1,RAW_OILEXPORTVAL_ITC_0318!$1:$1,0),0)/VLOOKUP($A77,RAW_ALLPRODUCTS_ITC_0318!$1:$1048576,MATCH(K$1,RAW_ALLPRODUCTS_ITC_0318!$1:$1,0),0)</f>
        <v>#DIV/0!</v>
      </c>
      <c r="L77" s="29" t="e">
        <f>+VLOOKUP($A77,RAW_OILEXPORTVAL_ITC_0318!$1:$1048576,MATCH(L$1,RAW_OILEXPORTVAL_ITC_0318!$1:$1,0),0)/VLOOKUP($A77,RAW_ALLPRODUCTS_ITC_0318!$1:$1048576,MATCH(L$1,RAW_ALLPRODUCTS_ITC_0318!$1:$1,0),0)</f>
        <v>#DIV/0!</v>
      </c>
      <c r="M77" s="29" t="e">
        <f>+VLOOKUP($A77,RAW_OILEXPORTVAL_ITC_0318!$1:$1048576,MATCH(M$1,RAW_OILEXPORTVAL_ITC_0318!$1:$1,0),0)/VLOOKUP($A77,RAW_ALLPRODUCTS_ITC_0318!$1:$1048576,MATCH(M$1,RAW_ALLPRODUCTS_ITC_0318!$1:$1,0),0)</f>
        <v>#DIV/0!</v>
      </c>
      <c r="N77" s="29" t="e">
        <f>+VLOOKUP($A77,RAW_OILEXPORTVAL_ITC_0318!$1:$1048576,MATCH(N$1,RAW_OILEXPORTVAL_ITC_0318!$1:$1,0),0)/VLOOKUP($A77,RAW_ALLPRODUCTS_ITC_0318!$1:$1048576,MATCH(N$1,RAW_ALLPRODUCTS_ITC_0318!$1:$1,0),0)</f>
        <v>#DIV/0!</v>
      </c>
      <c r="O77" s="29" t="e">
        <f>+VLOOKUP($A77,RAW_OILEXPORTVAL_ITC_0318!$1:$1048576,MATCH(O$1,RAW_OILEXPORTVAL_ITC_0318!$1:$1,0),0)/VLOOKUP($A77,RAW_ALLPRODUCTS_ITC_0318!$1:$1048576,MATCH(O$1,RAW_ALLPRODUCTS_ITC_0318!$1:$1,0),0)</f>
        <v>#DIV/0!</v>
      </c>
      <c r="P77" s="29" t="e">
        <f>+VLOOKUP($A77,RAW_OILEXPORTVAL_ITC_0318!$1:$1048576,MATCH(P$1,RAW_OILEXPORTVAL_ITC_0318!$1:$1,0),0)/VLOOKUP($A77,RAW_ALLPRODUCTS_ITC_0318!$1:$1048576,MATCH(P$1,RAW_ALLPRODUCTS_ITC_0318!$1:$1,0),0)</f>
        <v>#DIV/0!</v>
      </c>
      <c r="Q77" s="29">
        <f>+VLOOKUP($A77,RAW_OILEXPORTVAL_ITC_0318!$1:$1048576,MATCH(Q$1,RAW_OILEXPORTVAL_ITC_0318!$1:$1,0),0)/VLOOKUP($A77,RAW_ALLPRODUCTS_ITC_0318!$1:$1048576,MATCH(Q$1,RAW_ALLPRODUCTS_ITC_0318!$1:$1,0),0)</f>
        <v>2.0915937845385223E-2</v>
      </c>
      <c r="R77" s="29">
        <f>+VLOOKUP($A77,RAW_OILEXPORTVAL_ITC_0318!$1:$1048576,MATCH(R$1,RAW_OILEXPORTVAL_ITC_0318!$1:$1,0),0)/VLOOKUP($A77,RAW_ALLPRODUCTS_ITC_0318!$1:$1048576,MATCH(R$1,RAW_ALLPRODUCTS_ITC_0318!$1:$1,0),0)</f>
        <v>2.5011219236682383E-2</v>
      </c>
      <c r="S77" s="29">
        <f>+VLOOKUP($A77,RAW_OILEXPORTVAL_ITC_0318!$1:$1048576,MATCH(S$1,RAW_OILEXPORTVAL_ITC_0318!$1:$1,0),0)/VLOOKUP($A77,RAW_ALLPRODUCTS_ITC_0318!$1:$1048576,MATCH(S$1,RAW_ALLPRODUCTS_ITC_0318!$1:$1,0),0)</f>
        <v>3.2175578441614686E-2</v>
      </c>
      <c r="T77" s="29">
        <f>+VLOOKUP($A77,RAW_OILEXPORTVAL_ITC_0318!$1:$1048576,MATCH(T$1,RAW_OILEXPORTVAL_ITC_0318!$1:$1,0),0)/VLOOKUP($A77,RAW_ALLPRODUCTS_ITC_0318!$1:$1048576,MATCH(T$1,RAW_ALLPRODUCTS_ITC_0318!$1:$1,0),0)</f>
        <v>0</v>
      </c>
      <c r="U77" s="29">
        <f>+VLOOKUP($A77,RAW_OILEXPORTVAL_ITC_0318!$1:$1048576,MATCH(U$1,RAW_OILEXPORTVAL_ITC_0318!$1:$1,0),0)/VLOOKUP($A77,RAW_ALLPRODUCTS_ITC_0318!$1:$1048576,MATCH(U$1,RAW_ALLPRODUCTS_ITC_0318!$1:$1,0),0)</f>
        <v>4.4462264389840384E-2</v>
      </c>
      <c r="V77" s="29">
        <f>+VLOOKUP($A77,RAW_OILEXPORTVAL_ITC_0318!$1:$1048576,MATCH(V$1,RAW_OILEXPORTVAL_ITC_0318!$1:$1,0),0)/VLOOKUP($A77,RAW_ALLPRODUCTS_ITC_0318!$1:$1048576,MATCH(V$1,RAW_ALLPRODUCTS_ITC_0318!$1:$1,0),0)</f>
        <v>2.0096745771955412E-2</v>
      </c>
      <c r="W77" s="29">
        <f>+VLOOKUP($A77,RAW_OILEXPORTVAL_ITC_0318!$1:$1048576,MATCH(W$1,RAW_OILEXPORTVAL_ITC_0318!$1:$1,0),0)/VLOOKUP($A77,RAW_ALLPRODUCTS_ITC_0318!$1:$1048576,MATCH(W$1,RAW_ALLPRODUCTS_ITC_0318!$1:$1,0),0)</f>
        <v>3.2090509931176564E-3</v>
      </c>
    </row>
    <row r="78" spans="1:23" x14ac:dyDescent="0.2">
      <c r="A78" s="20" t="s">
        <v>243</v>
      </c>
      <c r="B78" s="29">
        <f>+VLOOKUP($A78,RAW_OILEXPORTVAL_ITC_0103!$1:$1048576,MATCH(B$1,RAW_OILEXPORTVAL_ITC_0103!$1:$1,0),0)/VLOOKUP($A78,RAW_ALLPRODUCTS_ITC_0103!$1:$1048576,MATCH(B$1,RAW_ALLPRODUCTS_ITC_0103!$1:$1,0),0)</f>
        <v>2.7344538596305051E-4</v>
      </c>
      <c r="C78" s="29">
        <f>+VLOOKUP($A78,RAW_OILEXPORTVAL_ITC_0103!$1:$1048576,MATCH(C$1,RAW_OILEXPORTVAL_ITC_0103!$1:$1,0),0)/VLOOKUP($A78,RAW_ALLPRODUCTS_ITC_0103!$1:$1048576,MATCH(C$1,RAW_ALLPRODUCTS_ITC_0103!$1:$1,0),0)</f>
        <v>1.9684985970987658E-4</v>
      </c>
      <c r="D78" s="29">
        <f>+VLOOKUP($A78,RAW_OILEXPORTVAL_ITC_0318!$1:$1048576,MATCH(D$1,RAW_OILEXPORTVAL_ITC_0318!$1:$1,0),0)/VLOOKUP($A78,RAW_ALLPRODUCTS_ITC_0318!$1:$1048576,MATCH(D$1,RAW_ALLPRODUCTS_ITC_0318!$1:$1,0),0)</f>
        <v>4.2877701192941615E-4</v>
      </c>
      <c r="E78" s="29">
        <f>+VLOOKUP($A78,RAW_OILEXPORTVAL_ITC_0318!$1:$1048576,MATCH(E$1,RAW_OILEXPORTVAL_ITC_0318!$1:$1,0),0)/VLOOKUP($A78,RAW_ALLPRODUCTS_ITC_0318!$1:$1048576,MATCH(E$1,RAW_ALLPRODUCTS_ITC_0318!$1:$1,0),0)</f>
        <v>3.4572386356064447E-4</v>
      </c>
      <c r="F78" s="29">
        <f>+VLOOKUP($A78,RAW_OILEXPORTVAL_ITC_0318!$1:$1048576,MATCH(F$1,RAW_OILEXPORTVAL_ITC_0318!$1:$1,0),0)/VLOOKUP($A78,RAW_ALLPRODUCTS_ITC_0318!$1:$1048576,MATCH(F$1,RAW_ALLPRODUCTS_ITC_0318!$1:$1,0),0)</f>
        <v>3.1628378648529165E-4</v>
      </c>
      <c r="G78" s="29">
        <f>+VLOOKUP($A78,RAW_OILEXPORTVAL_ITC_0318!$1:$1048576,MATCH(G$1,RAW_OILEXPORTVAL_ITC_0318!$1:$1,0),0)/VLOOKUP($A78,RAW_ALLPRODUCTS_ITC_0318!$1:$1048576,MATCH(G$1,RAW_ALLPRODUCTS_ITC_0318!$1:$1,0),0)</f>
        <v>1.3854379837432182E-4</v>
      </c>
      <c r="H78" s="29">
        <f>+VLOOKUP($A78,RAW_OILEXPORTVAL_ITC_0318!$1:$1048576,MATCH(H$1,RAW_OILEXPORTVAL_ITC_0318!$1:$1,0),0)/VLOOKUP($A78,RAW_ALLPRODUCTS_ITC_0318!$1:$1048576,MATCH(H$1,RAW_ALLPRODUCTS_ITC_0318!$1:$1,0),0)</f>
        <v>7.2392388835906135E-5</v>
      </c>
      <c r="I78" s="29">
        <f>+VLOOKUP($A78,RAW_OILEXPORTVAL_ITC_0318!$1:$1048576,MATCH(I$1,RAW_OILEXPORTVAL_ITC_0318!$1:$1,0),0)/VLOOKUP($A78,RAW_ALLPRODUCTS_ITC_0318!$1:$1048576,MATCH(I$1,RAW_ALLPRODUCTS_ITC_0318!$1:$1,0),0)</f>
        <v>1.7525659914716872E-5</v>
      </c>
      <c r="J78" s="29">
        <f>+VLOOKUP($A78,RAW_OILEXPORTVAL_ITC_0318!$1:$1048576,MATCH(J$1,RAW_OILEXPORTVAL_ITC_0318!$1:$1,0),0)/VLOOKUP($A78,RAW_ALLPRODUCTS_ITC_0318!$1:$1048576,MATCH(J$1,RAW_ALLPRODUCTS_ITC_0318!$1:$1,0),0)</f>
        <v>8.06879071407588E-5</v>
      </c>
      <c r="K78" s="29">
        <f>+VLOOKUP($A78,RAW_OILEXPORTVAL_ITC_0318!$1:$1048576,MATCH(K$1,RAW_OILEXPORTVAL_ITC_0318!$1:$1,0),0)/VLOOKUP($A78,RAW_ALLPRODUCTS_ITC_0318!$1:$1048576,MATCH(K$1,RAW_ALLPRODUCTS_ITC_0318!$1:$1,0),0)</f>
        <v>1.4600907603907947E-4</v>
      </c>
      <c r="L78" s="29">
        <f>+VLOOKUP($A78,RAW_OILEXPORTVAL_ITC_0318!$1:$1048576,MATCH(L$1,RAW_OILEXPORTVAL_ITC_0318!$1:$1,0),0)/VLOOKUP($A78,RAW_ALLPRODUCTS_ITC_0318!$1:$1048576,MATCH(L$1,RAW_ALLPRODUCTS_ITC_0318!$1:$1,0),0)</f>
        <v>1.3014736964754578E-4</v>
      </c>
      <c r="M78" s="29">
        <f>+VLOOKUP($A78,RAW_OILEXPORTVAL_ITC_0318!$1:$1048576,MATCH(M$1,RAW_OILEXPORTVAL_ITC_0318!$1:$1,0),0)/VLOOKUP($A78,RAW_ALLPRODUCTS_ITC_0318!$1:$1048576,MATCH(M$1,RAW_ALLPRODUCTS_ITC_0318!$1:$1,0),0)</f>
        <v>9.1616733721918493E-5</v>
      </c>
      <c r="N78" s="29">
        <f>+VLOOKUP($A78,RAW_OILEXPORTVAL_ITC_0318!$1:$1048576,MATCH(N$1,RAW_OILEXPORTVAL_ITC_0318!$1:$1,0),0)/VLOOKUP($A78,RAW_ALLPRODUCTS_ITC_0318!$1:$1048576,MATCH(N$1,RAW_ALLPRODUCTS_ITC_0318!$1:$1,0),0)</f>
        <v>5.2696962625575231E-5</v>
      </c>
      <c r="O78" s="29">
        <f>+VLOOKUP($A78,RAW_OILEXPORTVAL_ITC_0318!$1:$1048576,MATCH(O$1,RAW_OILEXPORTVAL_ITC_0318!$1:$1,0),0)/VLOOKUP($A78,RAW_ALLPRODUCTS_ITC_0318!$1:$1048576,MATCH(O$1,RAW_ALLPRODUCTS_ITC_0318!$1:$1,0),0)</f>
        <v>1.2066170252933412E-5</v>
      </c>
      <c r="P78" s="29">
        <f>+VLOOKUP($A78,RAW_OILEXPORTVAL_ITC_0318!$1:$1048576,MATCH(P$1,RAW_OILEXPORTVAL_ITC_0318!$1:$1,0),0)/VLOOKUP($A78,RAW_ALLPRODUCTS_ITC_0318!$1:$1048576,MATCH(P$1,RAW_ALLPRODUCTS_ITC_0318!$1:$1,0),0)</f>
        <v>1.2048364656004125E-5</v>
      </c>
      <c r="Q78" s="29">
        <f>+VLOOKUP($A78,RAW_OILEXPORTVAL_ITC_0318!$1:$1048576,MATCH(Q$1,RAW_OILEXPORTVAL_ITC_0318!$1:$1,0),0)/VLOOKUP($A78,RAW_ALLPRODUCTS_ITC_0318!$1:$1048576,MATCH(Q$1,RAW_ALLPRODUCTS_ITC_0318!$1:$1,0),0)</f>
        <v>3.1595005949868707E-7</v>
      </c>
      <c r="R78" s="29">
        <f>+VLOOKUP($A78,RAW_OILEXPORTVAL_ITC_0318!$1:$1048576,MATCH(R$1,RAW_OILEXPORTVAL_ITC_0318!$1:$1,0),0)/VLOOKUP($A78,RAW_ALLPRODUCTS_ITC_0318!$1:$1048576,MATCH(R$1,RAW_ALLPRODUCTS_ITC_0318!$1:$1,0),0)</f>
        <v>2.218820900743596E-5</v>
      </c>
      <c r="S78" s="29">
        <f>+VLOOKUP($A78,RAW_OILEXPORTVAL_ITC_0318!$1:$1048576,MATCH(S$1,RAW_OILEXPORTVAL_ITC_0318!$1:$1,0),0)/VLOOKUP($A78,RAW_ALLPRODUCTS_ITC_0318!$1:$1048576,MATCH(S$1,RAW_ALLPRODUCTS_ITC_0318!$1:$1,0),0)</f>
        <v>1.5717357997895982E-5</v>
      </c>
      <c r="T78" s="29">
        <f>+VLOOKUP($A78,RAW_OILEXPORTVAL_ITC_0318!$1:$1048576,MATCH(T$1,RAW_OILEXPORTVAL_ITC_0318!$1:$1,0),0)/VLOOKUP($A78,RAW_ALLPRODUCTS_ITC_0318!$1:$1048576,MATCH(T$1,RAW_ALLPRODUCTS_ITC_0318!$1:$1,0),0)</f>
        <v>2.8781125005443457E-5</v>
      </c>
      <c r="U78" s="29">
        <f>+VLOOKUP($A78,RAW_OILEXPORTVAL_ITC_0318!$1:$1048576,MATCH(U$1,RAW_OILEXPORTVAL_ITC_0318!$1:$1,0),0)/VLOOKUP($A78,RAW_ALLPRODUCTS_ITC_0318!$1:$1048576,MATCH(U$1,RAW_ALLPRODUCTS_ITC_0318!$1:$1,0),0)</f>
        <v>5.7909981811018957E-6</v>
      </c>
      <c r="V78" s="29">
        <f>+VLOOKUP($A78,RAW_OILEXPORTVAL_ITC_0318!$1:$1048576,MATCH(V$1,RAW_OILEXPORTVAL_ITC_0318!$1:$1,0),0)/VLOOKUP($A78,RAW_ALLPRODUCTS_ITC_0318!$1:$1048576,MATCH(V$1,RAW_ALLPRODUCTS_ITC_0318!$1:$1,0),0)</f>
        <v>1.7923375929741023E-4</v>
      </c>
      <c r="W78" s="29">
        <f>+VLOOKUP($A78,RAW_OILEXPORTVAL_ITC_0318!$1:$1048576,MATCH(W$1,RAW_OILEXPORTVAL_ITC_0318!$1:$1,0),0)/VLOOKUP($A78,RAW_ALLPRODUCTS_ITC_0318!$1:$1048576,MATCH(W$1,RAW_ALLPRODUCTS_ITC_0318!$1:$1,0),0)</f>
        <v>3.5961444736570884E-6</v>
      </c>
    </row>
    <row r="79" spans="1:23" x14ac:dyDescent="0.2">
      <c r="A79" s="17" t="s">
        <v>78</v>
      </c>
      <c r="B79" s="29" t="e">
        <f>+VLOOKUP($A79,RAW_OILEXPORTVAL_ITC_0103!$1:$1048576,MATCH(B$1,RAW_OILEXPORTVAL_ITC_0103!$1:$1,0),0)/VLOOKUP($A79,RAW_ALLPRODUCTS_ITC_0103!$1:$1048576,MATCH(B$1,RAW_ALLPRODUCTS_ITC_0103!$1:$1,0),0)</f>
        <v>#N/A</v>
      </c>
      <c r="C79" s="29" t="e">
        <f>+VLOOKUP($A79,RAW_OILEXPORTVAL_ITC_0103!$1:$1048576,MATCH(C$1,RAW_OILEXPORTVAL_ITC_0103!$1:$1,0),0)/VLOOKUP($A79,RAW_ALLPRODUCTS_ITC_0103!$1:$1048576,MATCH(C$1,RAW_ALLPRODUCTS_ITC_0103!$1:$1,0),0)</f>
        <v>#N/A</v>
      </c>
      <c r="D79" s="29">
        <f>+VLOOKUP($A79,RAW_OILEXPORTVAL_ITC_0318!$1:$1048576,MATCH(D$1,RAW_OILEXPORTVAL_ITC_0318!$1:$1,0),0)/VLOOKUP($A79,RAW_ALLPRODUCTS_ITC_0318!$1:$1048576,MATCH(D$1,RAW_ALLPRODUCTS_ITC_0318!$1:$1,0),0)</f>
        <v>0</v>
      </c>
      <c r="E79" s="29">
        <f>+VLOOKUP($A79,RAW_OILEXPORTVAL_ITC_0318!$1:$1048576,MATCH(E$1,RAW_OILEXPORTVAL_ITC_0318!$1:$1,0),0)/VLOOKUP($A79,RAW_ALLPRODUCTS_ITC_0318!$1:$1048576,MATCH(E$1,RAW_ALLPRODUCTS_ITC_0318!$1:$1,0),0)</f>
        <v>0</v>
      </c>
      <c r="F79" s="29">
        <f>+VLOOKUP($A79,RAW_OILEXPORTVAL_ITC_0318!$1:$1048576,MATCH(F$1,RAW_OILEXPORTVAL_ITC_0318!$1:$1,0),0)/VLOOKUP($A79,RAW_ALLPRODUCTS_ITC_0318!$1:$1048576,MATCH(F$1,RAW_ALLPRODUCTS_ITC_0318!$1:$1,0),0)</f>
        <v>0</v>
      </c>
      <c r="G79" s="29">
        <f>+VLOOKUP($A79,RAW_OILEXPORTVAL_ITC_0318!$1:$1048576,MATCH(G$1,RAW_OILEXPORTVAL_ITC_0318!$1:$1,0),0)/VLOOKUP($A79,RAW_ALLPRODUCTS_ITC_0318!$1:$1048576,MATCH(G$1,RAW_ALLPRODUCTS_ITC_0318!$1:$1,0),0)</f>
        <v>0</v>
      </c>
      <c r="H79" s="29">
        <f>+VLOOKUP($A79,RAW_OILEXPORTVAL_ITC_0318!$1:$1048576,MATCH(H$1,RAW_OILEXPORTVAL_ITC_0318!$1:$1,0),0)/VLOOKUP($A79,RAW_ALLPRODUCTS_ITC_0318!$1:$1048576,MATCH(H$1,RAW_ALLPRODUCTS_ITC_0318!$1:$1,0),0)</f>
        <v>0</v>
      </c>
      <c r="I79" s="29">
        <f>+VLOOKUP($A79,RAW_OILEXPORTVAL_ITC_0318!$1:$1048576,MATCH(I$1,RAW_OILEXPORTVAL_ITC_0318!$1:$1,0),0)/VLOOKUP($A79,RAW_ALLPRODUCTS_ITC_0318!$1:$1048576,MATCH(I$1,RAW_ALLPRODUCTS_ITC_0318!$1:$1,0),0)</f>
        <v>0</v>
      </c>
      <c r="J79" s="29">
        <f>+VLOOKUP($A79,RAW_OILEXPORTVAL_ITC_0318!$1:$1048576,MATCH(J$1,RAW_OILEXPORTVAL_ITC_0318!$1:$1,0),0)/VLOOKUP($A79,RAW_ALLPRODUCTS_ITC_0318!$1:$1048576,MATCH(J$1,RAW_ALLPRODUCTS_ITC_0318!$1:$1,0),0)</f>
        <v>0</v>
      </c>
      <c r="K79" s="29">
        <f>+VLOOKUP($A79,RAW_OILEXPORTVAL_ITC_0318!$1:$1048576,MATCH(K$1,RAW_OILEXPORTVAL_ITC_0318!$1:$1,0),0)/VLOOKUP($A79,RAW_ALLPRODUCTS_ITC_0318!$1:$1048576,MATCH(K$1,RAW_ALLPRODUCTS_ITC_0318!$1:$1,0),0)</f>
        <v>0</v>
      </c>
      <c r="L79" s="29">
        <f>+VLOOKUP($A79,RAW_OILEXPORTVAL_ITC_0318!$1:$1048576,MATCH(L$1,RAW_OILEXPORTVAL_ITC_0318!$1:$1,0),0)/VLOOKUP($A79,RAW_ALLPRODUCTS_ITC_0318!$1:$1048576,MATCH(L$1,RAW_ALLPRODUCTS_ITC_0318!$1:$1,0),0)</f>
        <v>0</v>
      </c>
      <c r="M79" s="29">
        <f>+VLOOKUP($A79,RAW_OILEXPORTVAL_ITC_0318!$1:$1048576,MATCH(M$1,RAW_OILEXPORTVAL_ITC_0318!$1:$1,0),0)/VLOOKUP($A79,RAW_ALLPRODUCTS_ITC_0318!$1:$1048576,MATCH(M$1,RAW_ALLPRODUCTS_ITC_0318!$1:$1,0),0)</f>
        <v>0</v>
      </c>
      <c r="N79" s="29">
        <f>+VLOOKUP($A79,RAW_OILEXPORTVAL_ITC_0318!$1:$1048576,MATCH(N$1,RAW_OILEXPORTVAL_ITC_0318!$1:$1,0),0)/VLOOKUP($A79,RAW_ALLPRODUCTS_ITC_0318!$1:$1048576,MATCH(N$1,RAW_ALLPRODUCTS_ITC_0318!$1:$1,0),0)</f>
        <v>0</v>
      </c>
      <c r="O79" s="29">
        <f>+VLOOKUP($A79,RAW_OILEXPORTVAL_ITC_0318!$1:$1048576,MATCH(O$1,RAW_OILEXPORTVAL_ITC_0318!$1:$1,0),0)/VLOOKUP($A79,RAW_ALLPRODUCTS_ITC_0318!$1:$1048576,MATCH(O$1,RAW_ALLPRODUCTS_ITC_0318!$1:$1,0),0)</f>
        <v>1.3577497470342503E-6</v>
      </c>
      <c r="P79" s="29">
        <f>+VLOOKUP($A79,RAW_OILEXPORTVAL_ITC_0318!$1:$1048576,MATCH(P$1,RAW_OILEXPORTVAL_ITC_0318!$1:$1,0),0)/VLOOKUP($A79,RAW_ALLPRODUCTS_ITC_0318!$1:$1048576,MATCH(P$1,RAW_ALLPRODUCTS_ITC_0318!$1:$1,0),0)</f>
        <v>5.0988530326212854E-6</v>
      </c>
      <c r="Q79" s="29">
        <f>+VLOOKUP($A79,RAW_OILEXPORTVAL_ITC_0318!$1:$1048576,MATCH(Q$1,RAW_OILEXPORTVAL_ITC_0318!$1:$1,0),0)/VLOOKUP($A79,RAW_ALLPRODUCTS_ITC_0318!$1:$1048576,MATCH(Q$1,RAW_ALLPRODUCTS_ITC_0318!$1:$1,0),0)</f>
        <v>0</v>
      </c>
      <c r="R79" s="29">
        <f>+VLOOKUP($A79,RAW_OILEXPORTVAL_ITC_0318!$1:$1048576,MATCH(R$1,RAW_OILEXPORTVAL_ITC_0318!$1:$1,0),0)/VLOOKUP($A79,RAW_ALLPRODUCTS_ITC_0318!$1:$1048576,MATCH(R$1,RAW_ALLPRODUCTS_ITC_0318!$1:$1,0),0)</f>
        <v>0</v>
      </c>
      <c r="S79" s="29">
        <f>+VLOOKUP($A79,RAW_OILEXPORTVAL_ITC_0318!$1:$1048576,MATCH(S$1,RAW_OILEXPORTVAL_ITC_0318!$1:$1,0),0)/VLOOKUP($A79,RAW_ALLPRODUCTS_ITC_0318!$1:$1048576,MATCH(S$1,RAW_ALLPRODUCTS_ITC_0318!$1:$1,0),0)</f>
        <v>0</v>
      </c>
      <c r="T79" s="29">
        <f>+VLOOKUP($A79,RAW_OILEXPORTVAL_ITC_0318!$1:$1048576,MATCH(T$1,RAW_OILEXPORTVAL_ITC_0318!$1:$1,0),0)/VLOOKUP($A79,RAW_ALLPRODUCTS_ITC_0318!$1:$1048576,MATCH(T$1,RAW_ALLPRODUCTS_ITC_0318!$1:$1,0),0)</f>
        <v>5.2141574560019361E-5</v>
      </c>
      <c r="U79" s="29">
        <f>+VLOOKUP($A79,RAW_OILEXPORTVAL_ITC_0318!$1:$1048576,MATCH(U$1,RAW_OILEXPORTVAL_ITC_0318!$1:$1,0),0)/VLOOKUP($A79,RAW_ALLPRODUCTS_ITC_0318!$1:$1048576,MATCH(U$1,RAW_ALLPRODUCTS_ITC_0318!$1:$1,0),0)</f>
        <v>7.903743463352082E-5</v>
      </c>
      <c r="V79" s="29">
        <f>+VLOOKUP($A79,RAW_OILEXPORTVAL_ITC_0318!$1:$1048576,MATCH(V$1,RAW_OILEXPORTVAL_ITC_0318!$1:$1,0),0)/VLOOKUP($A79,RAW_ALLPRODUCTS_ITC_0318!$1:$1048576,MATCH(V$1,RAW_ALLPRODUCTS_ITC_0318!$1:$1,0),0)</f>
        <v>6.5497182471876665E-4</v>
      </c>
      <c r="W79" s="29">
        <f>+VLOOKUP($A79,RAW_OILEXPORTVAL_ITC_0318!$1:$1048576,MATCH(W$1,RAW_OILEXPORTVAL_ITC_0318!$1:$1,0),0)/VLOOKUP($A79,RAW_ALLPRODUCTS_ITC_0318!$1:$1048576,MATCH(W$1,RAW_ALLPRODUCTS_ITC_0318!$1:$1,0),0)</f>
        <v>5.5661446972371693E-4</v>
      </c>
    </row>
    <row r="80" spans="1:23" x14ac:dyDescent="0.2">
      <c r="A80" s="20" t="s">
        <v>327</v>
      </c>
      <c r="B80" s="29">
        <f>+VLOOKUP($A80,RAW_OILEXPORTVAL_ITC_0103!$1:$1048576,MATCH(B$1,RAW_OILEXPORTVAL_ITC_0103!$1:$1,0),0)/VLOOKUP($A80,RAW_ALLPRODUCTS_ITC_0103!$1:$1048576,MATCH(B$1,RAW_ALLPRODUCTS_ITC_0103!$1:$1,0),0)</f>
        <v>3.357183301342987E-5</v>
      </c>
      <c r="C80" s="29">
        <f>+VLOOKUP($A80,RAW_OILEXPORTVAL_ITC_0103!$1:$1048576,MATCH(C$1,RAW_OILEXPORTVAL_ITC_0103!$1:$1,0),0)/VLOOKUP($A80,RAW_ALLPRODUCTS_ITC_0103!$1:$1048576,MATCH(C$1,RAW_ALLPRODUCTS_ITC_0103!$1:$1,0),0)</f>
        <v>0</v>
      </c>
      <c r="D80" s="29">
        <f>+VLOOKUP($A80,RAW_OILEXPORTVAL_ITC_0318!$1:$1048576,MATCH(D$1,RAW_OILEXPORTVAL_ITC_0318!$1:$1,0),0)/VLOOKUP($A80,RAW_ALLPRODUCTS_ITC_0318!$1:$1048576,MATCH(D$1,RAW_ALLPRODUCTS_ITC_0318!$1:$1,0),0)</f>
        <v>2.6143687051472897E-5</v>
      </c>
      <c r="E80" s="29">
        <f>+VLOOKUP($A80,RAW_OILEXPORTVAL_ITC_0318!$1:$1048576,MATCH(E$1,RAW_OILEXPORTVAL_ITC_0318!$1:$1,0),0)/VLOOKUP($A80,RAW_ALLPRODUCTS_ITC_0318!$1:$1048576,MATCH(E$1,RAW_ALLPRODUCTS_ITC_0318!$1:$1,0),0)</f>
        <v>1.8665120860007039E-6</v>
      </c>
      <c r="F80" s="29">
        <f>+VLOOKUP($A80,RAW_OILEXPORTVAL_ITC_0318!$1:$1048576,MATCH(F$1,RAW_OILEXPORTVAL_ITC_0318!$1:$1,0),0)/VLOOKUP($A80,RAW_ALLPRODUCTS_ITC_0318!$1:$1048576,MATCH(F$1,RAW_ALLPRODUCTS_ITC_0318!$1:$1,0),0)</f>
        <v>6.7233572756456105E-9</v>
      </c>
      <c r="G80" s="29">
        <f>+VLOOKUP($A80,RAW_OILEXPORTVAL_ITC_0318!$1:$1048576,MATCH(G$1,RAW_OILEXPORTVAL_ITC_0318!$1:$1,0),0)/VLOOKUP($A80,RAW_ALLPRODUCTS_ITC_0318!$1:$1048576,MATCH(G$1,RAW_ALLPRODUCTS_ITC_0318!$1:$1,0),0)</f>
        <v>0</v>
      </c>
      <c r="H80" s="29">
        <f>+VLOOKUP($A80,RAW_OILEXPORTVAL_ITC_0318!$1:$1048576,MATCH(H$1,RAW_OILEXPORTVAL_ITC_0318!$1:$1,0),0)/VLOOKUP($A80,RAW_ALLPRODUCTS_ITC_0318!$1:$1048576,MATCH(H$1,RAW_ALLPRODUCTS_ITC_0318!$1:$1,0),0)</f>
        <v>5.5996760565002614E-9</v>
      </c>
      <c r="I80" s="29">
        <f>+VLOOKUP($A80,RAW_OILEXPORTVAL_ITC_0318!$1:$1048576,MATCH(I$1,RAW_OILEXPORTVAL_ITC_0318!$1:$1,0),0)/VLOOKUP($A80,RAW_ALLPRODUCTS_ITC_0318!$1:$1048576,MATCH(I$1,RAW_ALLPRODUCTS_ITC_0318!$1:$1,0),0)</f>
        <v>1.0493821811678147E-7</v>
      </c>
      <c r="J80" s="29">
        <f>+VLOOKUP($A80,RAW_OILEXPORTVAL_ITC_0318!$1:$1048576,MATCH(J$1,RAW_OILEXPORTVAL_ITC_0318!$1:$1,0),0)/VLOOKUP($A80,RAW_ALLPRODUCTS_ITC_0318!$1:$1048576,MATCH(J$1,RAW_ALLPRODUCTS_ITC_0318!$1:$1,0),0)</f>
        <v>1.2054028207052814E-8</v>
      </c>
      <c r="K80" s="29">
        <f>+VLOOKUP($A80,RAW_OILEXPORTVAL_ITC_0318!$1:$1048576,MATCH(K$1,RAW_OILEXPORTVAL_ITC_0318!$1:$1,0),0)/VLOOKUP($A80,RAW_ALLPRODUCTS_ITC_0318!$1:$1048576,MATCH(K$1,RAW_ALLPRODUCTS_ITC_0318!$1:$1,0),0)</f>
        <v>4.157065188466942E-8</v>
      </c>
      <c r="L80" s="29">
        <f>+VLOOKUP($A80,RAW_OILEXPORTVAL_ITC_0318!$1:$1048576,MATCH(L$1,RAW_OILEXPORTVAL_ITC_0318!$1:$1,0),0)/VLOOKUP($A80,RAW_ALLPRODUCTS_ITC_0318!$1:$1048576,MATCH(L$1,RAW_ALLPRODUCTS_ITC_0318!$1:$1,0),0)</f>
        <v>0</v>
      </c>
      <c r="M80" s="29">
        <f>+VLOOKUP($A80,RAW_OILEXPORTVAL_ITC_0318!$1:$1048576,MATCH(M$1,RAW_OILEXPORTVAL_ITC_0318!$1:$1,0),0)/VLOOKUP($A80,RAW_ALLPRODUCTS_ITC_0318!$1:$1048576,MATCH(M$1,RAW_ALLPRODUCTS_ITC_0318!$1:$1,0),0)</f>
        <v>0</v>
      </c>
      <c r="N80" s="29">
        <f>+VLOOKUP($A80,RAW_OILEXPORTVAL_ITC_0318!$1:$1048576,MATCH(N$1,RAW_OILEXPORTVAL_ITC_0318!$1:$1,0),0)/VLOOKUP($A80,RAW_ALLPRODUCTS_ITC_0318!$1:$1048576,MATCH(N$1,RAW_ALLPRODUCTS_ITC_0318!$1:$1,0),0)</f>
        <v>0</v>
      </c>
      <c r="O80" s="29">
        <f>+VLOOKUP($A80,RAW_OILEXPORTVAL_ITC_0318!$1:$1048576,MATCH(O$1,RAW_OILEXPORTVAL_ITC_0318!$1:$1,0),0)/VLOOKUP($A80,RAW_ALLPRODUCTS_ITC_0318!$1:$1048576,MATCH(O$1,RAW_ALLPRODUCTS_ITC_0318!$1:$1,0),0)</f>
        <v>4.2185255277211428E-5</v>
      </c>
      <c r="P80" s="29">
        <f>+VLOOKUP($A80,RAW_OILEXPORTVAL_ITC_0318!$1:$1048576,MATCH(P$1,RAW_OILEXPORTVAL_ITC_0318!$1:$1,0),0)/VLOOKUP($A80,RAW_ALLPRODUCTS_ITC_0318!$1:$1048576,MATCH(P$1,RAW_ALLPRODUCTS_ITC_0318!$1:$1,0),0)</f>
        <v>3.1999697154866127E-9</v>
      </c>
      <c r="Q80" s="29">
        <f>+VLOOKUP($A80,RAW_OILEXPORTVAL_ITC_0318!$1:$1048576,MATCH(Q$1,RAW_OILEXPORTVAL_ITC_0318!$1:$1,0),0)/VLOOKUP($A80,RAW_ALLPRODUCTS_ITC_0318!$1:$1048576,MATCH(Q$1,RAW_ALLPRODUCTS_ITC_0318!$1:$1,0),0)</f>
        <v>0</v>
      </c>
      <c r="R80" s="29">
        <f>+VLOOKUP($A80,RAW_OILEXPORTVAL_ITC_0318!$1:$1048576,MATCH(R$1,RAW_OILEXPORTVAL_ITC_0318!$1:$1,0),0)/VLOOKUP($A80,RAW_ALLPRODUCTS_ITC_0318!$1:$1048576,MATCH(R$1,RAW_ALLPRODUCTS_ITC_0318!$1:$1,0),0)</f>
        <v>8.6859773397019824E-6</v>
      </c>
      <c r="S80" s="29">
        <f>+VLOOKUP($A80,RAW_OILEXPORTVAL_ITC_0318!$1:$1048576,MATCH(S$1,RAW_OILEXPORTVAL_ITC_0318!$1:$1,0),0)/VLOOKUP($A80,RAW_ALLPRODUCTS_ITC_0318!$1:$1048576,MATCH(S$1,RAW_ALLPRODUCTS_ITC_0318!$1:$1,0),0)</f>
        <v>0</v>
      </c>
      <c r="T80" s="29">
        <f>+VLOOKUP($A80,RAW_OILEXPORTVAL_ITC_0318!$1:$1048576,MATCH(T$1,RAW_OILEXPORTVAL_ITC_0318!$1:$1,0),0)/VLOOKUP($A80,RAW_ALLPRODUCTS_ITC_0318!$1:$1048576,MATCH(T$1,RAW_ALLPRODUCTS_ITC_0318!$1:$1,0),0)</f>
        <v>0</v>
      </c>
      <c r="U80" s="29">
        <f>+VLOOKUP($A80,RAW_OILEXPORTVAL_ITC_0318!$1:$1048576,MATCH(U$1,RAW_OILEXPORTVAL_ITC_0318!$1:$1,0),0)/VLOOKUP($A80,RAW_ALLPRODUCTS_ITC_0318!$1:$1048576,MATCH(U$1,RAW_ALLPRODUCTS_ITC_0318!$1:$1,0),0)</f>
        <v>0</v>
      </c>
      <c r="V80" s="29">
        <f>+VLOOKUP($A80,RAW_OILEXPORTVAL_ITC_0318!$1:$1048576,MATCH(V$1,RAW_OILEXPORTVAL_ITC_0318!$1:$1,0),0)/VLOOKUP($A80,RAW_ALLPRODUCTS_ITC_0318!$1:$1048576,MATCH(V$1,RAW_ALLPRODUCTS_ITC_0318!$1:$1,0),0)</f>
        <v>1.4522192403188467E-7</v>
      </c>
      <c r="W80" s="29">
        <f>+VLOOKUP($A80,RAW_OILEXPORTVAL_ITC_0318!$1:$1048576,MATCH(W$1,RAW_OILEXPORTVAL_ITC_0318!$1:$1,0),0)/VLOOKUP($A80,RAW_ALLPRODUCTS_ITC_0318!$1:$1048576,MATCH(W$1,RAW_ALLPRODUCTS_ITC_0318!$1:$1,0),0)</f>
        <v>6.583146303257064E-6</v>
      </c>
    </row>
    <row r="81" spans="1:23" x14ac:dyDescent="0.2">
      <c r="A81" s="17" t="s">
        <v>225</v>
      </c>
      <c r="B81" s="29">
        <f>+VLOOKUP($A81,RAW_OILEXPORTVAL_ITC_0103!$1:$1048576,MATCH(B$1,RAW_OILEXPORTVAL_ITC_0103!$1:$1,0),0)/VLOOKUP($A81,RAW_ALLPRODUCTS_ITC_0103!$1:$1048576,MATCH(B$1,RAW_ALLPRODUCTS_ITC_0103!$1:$1,0),0)</f>
        <v>2.7116796510817947E-5</v>
      </c>
      <c r="C81" s="29">
        <f>+VLOOKUP($A81,RAW_OILEXPORTVAL_ITC_0103!$1:$1048576,MATCH(C$1,RAW_OILEXPORTVAL_ITC_0103!$1:$1,0),0)/VLOOKUP($A81,RAW_ALLPRODUCTS_ITC_0103!$1:$1048576,MATCH(C$1,RAW_ALLPRODUCTS_ITC_0103!$1:$1,0),0)</f>
        <v>4.3615461466587634E-5</v>
      </c>
      <c r="D81" s="29">
        <f>+VLOOKUP($A81,RAW_OILEXPORTVAL_ITC_0318!$1:$1048576,MATCH(D$1,RAW_OILEXPORTVAL_ITC_0318!$1:$1,0),0)/VLOOKUP($A81,RAW_ALLPRODUCTS_ITC_0318!$1:$1048576,MATCH(D$1,RAW_ALLPRODUCTS_ITC_0318!$1:$1,0),0)</f>
        <v>5.4348718854186269E-5</v>
      </c>
      <c r="E81" s="29">
        <f>+VLOOKUP($A81,RAW_OILEXPORTVAL_ITC_0318!$1:$1048576,MATCH(E$1,RAW_OILEXPORTVAL_ITC_0318!$1:$1,0),0)/VLOOKUP($A81,RAW_ALLPRODUCTS_ITC_0318!$1:$1048576,MATCH(E$1,RAW_ALLPRODUCTS_ITC_0318!$1:$1,0),0)</f>
        <v>3.3840258635102187E-8</v>
      </c>
      <c r="F81" s="29">
        <f>+VLOOKUP($A81,RAW_OILEXPORTVAL_ITC_0318!$1:$1048576,MATCH(F$1,RAW_OILEXPORTVAL_ITC_0318!$1:$1,0),0)/VLOOKUP($A81,RAW_ALLPRODUCTS_ITC_0318!$1:$1048576,MATCH(F$1,RAW_ALLPRODUCTS_ITC_0318!$1:$1,0),0)</f>
        <v>1.0997935567545794E-5</v>
      </c>
      <c r="G81" s="29">
        <f>+VLOOKUP($A81,RAW_OILEXPORTVAL_ITC_0318!$1:$1048576,MATCH(G$1,RAW_OILEXPORTVAL_ITC_0318!$1:$1,0),0)/VLOOKUP($A81,RAW_ALLPRODUCTS_ITC_0318!$1:$1048576,MATCH(G$1,RAW_ALLPRODUCTS_ITC_0318!$1:$1,0),0)</f>
        <v>5.1355615819677426E-6</v>
      </c>
      <c r="H81" s="29">
        <f>+VLOOKUP($A81,RAW_OILEXPORTVAL_ITC_0318!$1:$1048576,MATCH(H$1,RAW_OILEXPORTVAL_ITC_0318!$1:$1,0),0)/VLOOKUP($A81,RAW_ALLPRODUCTS_ITC_0318!$1:$1048576,MATCH(H$1,RAW_ALLPRODUCTS_ITC_0318!$1:$1,0),0)</f>
        <v>1.0042044818824393E-6</v>
      </c>
      <c r="I81" s="29">
        <f>+VLOOKUP($A81,RAW_OILEXPORTVAL_ITC_0318!$1:$1048576,MATCH(I$1,RAW_OILEXPORTVAL_ITC_0318!$1:$1,0),0)/VLOOKUP($A81,RAW_ALLPRODUCTS_ITC_0318!$1:$1048576,MATCH(I$1,RAW_ALLPRODUCTS_ITC_0318!$1:$1,0),0)</f>
        <v>8.0907646537099321E-7</v>
      </c>
      <c r="J81" s="29">
        <f>+VLOOKUP($A81,RAW_OILEXPORTVAL_ITC_0318!$1:$1048576,MATCH(J$1,RAW_OILEXPORTVAL_ITC_0318!$1:$1,0),0)/VLOOKUP($A81,RAW_ALLPRODUCTS_ITC_0318!$1:$1048576,MATCH(J$1,RAW_ALLPRODUCTS_ITC_0318!$1:$1,0),0)</f>
        <v>1.1488586123083769E-5</v>
      </c>
      <c r="K81" s="29">
        <f>+VLOOKUP($A81,RAW_OILEXPORTVAL_ITC_0318!$1:$1048576,MATCH(K$1,RAW_OILEXPORTVAL_ITC_0318!$1:$1,0),0)/VLOOKUP($A81,RAW_ALLPRODUCTS_ITC_0318!$1:$1048576,MATCH(K$1,RAW_ALLPRODUCTS_ITC_0318!$1:$1,0),0)</f>
        <v>1.9787900637583574E-4</v>
      </c>
      <c r="L81" s="29">
        <f>+VLOOKUP($A81,RAW_OILEXPORTVAL_ITC_0318!$1:$1048576,MATCH(L$1,RAW_OILEXPORTVAL_ITC_0318!$1:$1,0),0)/VLOOKUP($A81,RAW_ALLPRODUCTS_ITC_0318!$1:$1048576,MATCH(L$1,RAW_ALLPRODUCTS_ITC_0318!$1:$1,0),0)</f>
        <v>7.01586623527883E-4</v>
      </c>
      <c r="M81" s="29">
        <f>+VLOOKUP($A81,RAW_OILEXPORTVAL_ITC_0318!$1:$1048576,MATCH(M$1,RAW_OILEXPORTVAL_ITC_0318!$1:$1,0),0)/VLOOKUP($A81,RAW_ALLPRODUCTS_ITC_0318!$1:$1048576,MATCH(M$1,RAW_ALLPRODUCTS_ITC_0318!$1:$1,0),0)</f>
        <v>6.6035819952150782E-4</v>
      </c>
      <c r="N81" s="29">
        <f>+VLOOKUP($A81,RAW_OILEXPORTVAL_ITC_0318!$1:$1048576,MATCH(N$1,RAW_OILEXPORTVAL_ITC_0318!$1:$1,0),0)/VLOOKUP($A81,RAW_ALLPRODUCTS_ITC_0318!$1:$1048576,MATCH(N$1,RAW_ALLPRODUCTS_ITC_0318!$1:$1,0),0)</f>
        <v>1.0119585371724019E-4</v>
      </c>
      <c r="O81" s="29">
        <f>+VLOOKUP($A81,RAW_OILEXPORTVAL_ITC_0318!$1:$1048576,MATCH(O$1,RAW_OILEXPORTVAL_ITC_0318!$1:$1,0),0)/VLOOKUP($A81,RAW_ALLPRODUCTS_ITC_0318!$1:$1048576,MATCH(O$1,RAW_ALLPRODUCTS_ITC_0318!$1:$1,0),0)</f>
        <v>6.728019531214149E-6</v>
      </c>
      <c r="P81" s="29">
        <f>+VLOOKUP($A81,RAW_OILEXPORTVAL_ITC_0318!$1:$1048576,MATCH(P$1,RAW_OILEXPORTVAL_ITC_0318!$1:$1,0),0)/VLOOKUP($A81,RAW_ALLPRODUCTS_ITC_0318!$1:$1048576,MATCH(P$1,RAW_ALLPRODUCTS_ITC_0318!$1:$1,0),0)</f>
        <v>3.7350481461128391E-5</v>
      </c>
      <c r="Q81" s="29">
        <f>+VLOOKUP($A81,RAW_OILEXPORTVAL_ITC_0318!$1:$1048576,MATCH(Q$1,RAW_OILEXPORTVAL_ITC_0318!$1:$1,0),0)/VLOOKUP($A81,RAW_ALLPRODUCTS_ITC_0318!$1:$1048576,MATCH(Q$1,RAW_ALLPRODUCTS_ITC_0318!$1:$1,0),0)</f>
        <v>3.0544381397030555E-6</v>
      </c>
      <c r="R81" s="29">
        <f>+VLOOKUP($A81,RAW_OILEXPORTVAL_ITC_0318!$1:$1048576,MATCH(R$1,RAW_OILEXPORTVAL_ITC_0318!$1:$1,0),0)/VLOOKUP($A81,RAW_ALLPRODUCTS_ITC_0318!$1:$1048576,MATCH(R$1,RAW_ALLPRODUCTS_ITC_0318!$1:$1,0),0)</f>
        <v>4.4530425442753701E-5</v>
      </c>
      <c r="S81" s="29">
        <f>+VLOOKUP($A81,RAW_OILEXPORTVAL_ITC_0318!$1:$1048576,MATCH(S$1,RAW_OILEXPORTVAL_ITC_0318!$1:$1,0),0)/VLOOKUP($A81,RAW_ALLPRODUCTS_ITC_0318!$1:$1048576,MATCH(S$1,RAW_ALLPRODUCTS_ITC_0318!$1:$1,0),0)</f>
        <v>4.2736927153087615E-6</v>
      </c>
      <c r="T81" s="29">
        <f>+VLOOKUP($A81,RAW_OILEXPORTVAL_ITC_0318!$1:$1048576,MATCH(T$1,RAW_OILEXPORTVAL_ITC_0318!$1:$1,0),0)/VLOOKUP($A81,RAW_ALLPRODUCTS_ITC_0318!$1:$1048576,MATCH(T$1,RAW_ALLPRODUCTS_ITC_0318!$1:$1,0),0)</f>
        <v>7.0660270547226337E-5</v>
      </c>
      <c r="U81" s="29">
        <f>+VLOOKUP($A81,RAW_OILEXPORTVAL_ITC_0318!$1:$1048576,MATCH(U$1,RAW_OILEXPORTVAL_ITC_0318!$1:$1,0),0)/VLOOKUP($A81,RAW_ALLPRODUCTS_ITC_0318!$1:$1048576,MATCH(U$1,RAW_ALLPRODUCTS_ITC_0318!$1:$1,0),0)</f>
        <v>8.5676384514798715E-5</v>
      </c>
      <c r="V81" s="29">
        <f>+VLOOKUP($A81,RAW_OILEXPORTVAL_ITC_0318!$1:$1048576,MATCH(V$1,RAW_OILEXPORTVAL_ITC_0318!$1:$1,0),0)/VLOOKUP($A81,RAW_ALLPRODUCTS_ITC_0318!$1:$1048576,MATCH(V$1,RAW_ALLPRODUCTS_ITC_0318!$1:$1,0),0)</f>
        <v>3.1026119595683011E-5</v>
      </c>
      <c r="W81" s="29">
        <f>+VLOOKUP($A81,RAW_OILEXPORTVAL_ITC_0318!$1:$1048576,MATCH(W$1,RAW_OILEXPORTVAL_ITC_0318!$1:$1,0),0)/VLOOKUP($A81,RAW_ALLPRODUCTS_ITC_0318!$1:$1048576,MATCH(W$1,RAW_ALLPRODUCTS_ITC_0318!$1:$1,0),0)</f>
        <v>6.4216487810153401E-6</v>
      </c>
    </row>
    <row r="82" spans="1:23" x14ac:dyDescent="0.2">
      <c r="A82" s="20" t="s">
        <v>547</v>
      </c>
      <c r="B82" s="29">
        <f>+VLOOKUP($A82,RAW_OILEXPORTVAL_ITC_0103!$1:$1048576,MATCH(B$1,RAW_OILEXPORTVAL_ITC_0103!$1:$1,0),0)/VLOOKUP($A82,RAW_ALLPRODUCTS_ITC_0103!$1:$1048576,MATCH(B$1,RAW_ALLPRODUCTS_ITC_0103!$1:$1,0),0)</f>
        <v>2.1021082431732927E-2</v>
      </c>
      <c r="C82" s="29">
        <f>+VLOOKUP($A82,RAW_OILEXPORTVAL_ITC_0103!$1:$1048576,MATCH(C$1,RAW_OILEXPORTVAL_ITC_0103!$1:$1,0),0)/VLOOKUP($A82,RAW_ALLPRODUCTS_ITC_0103!$1:$1048576,MATCH(C$1,RAW_ALLPRODUCTS_ITC_0103!$1:$1,0),0)</f>
        <v>3.090488233156774E-2</v>
      </c>
      <c r="D82" s="29">
        <f>+VLOOKUP($A82,RAW_OILEXPORTVAL_ITC_0318!$1:$1048576,MATCH(D$1,RAW_OILEXPORTVAL_ITC_0318!$1:$1,0),0)/VLOOKUP($A82,RAW_ALLPRODUCTS_ITC_0318!$1:$1048576,MATCH(D$1,RAW_ALLPRODUCTS_ITC_0318!$1:$1,0),0)</f>
        <v>3.7780611051731694E-2</v>
      </c>
      <c r="E82" s="29">
        <f>+VLOOKUP($A82,RAW_OILEXPORTVAL_ITC_0318!$1:$1048576,MATCH(E$1,RAW_OILEXPORTVAL_ITC_0318!$1:$1,0),0)/VLOOKUP($A82,RAW_ALLPRODUCTS_ITC_0318!$1:$1048576,MATCH(E$1,RAW_ALLPRODUCTS_ITC_0318!$1:$1,0),0)</f>
        <v>2.8588001325820352E-2</v>
      </c>
      <c r="F82" s="29">
        <f>+VLOOKUP($A82,RAW_OILEXPORTVAL_ITC_0318!$1:$1048576,MATCH(F$1,RAW_OILEXPORTVAL_ITC_0318!$1:$1,0),0)/VLOOKUP($A82,RAW_ALLPRODUCTS_ITC_0318!$1:$1048576,MATCH(F$1,RAW_ALLPRODUCTS_ITC_0318!$1:$1,0),0)</f>
        <v>5.2176118280644571E-2</v>
      </c>
      <c r="G82" s="29">
        <f>+VLOOKUP($A82,RAW_OILEXPORTVAL_ITC_0318!$1:$1048576,MATCH(G$1,RAW_OILEXPORTVAL_ITC_0318!$1:$1,0),0)/VLOOKUP($A82,RAW_ALLPRODUCTS_ITC_0318!$1:$1048576,MATCH(G$1,RAW_ALLPRODUCTS_ITC_0318!$1:$1,0),0)</f>
        <v>3.4278737917061666E-2</v>
      </c>
      <c r="H82" s="29">
        <f>+VLOOKUP($A82,RAW_OILEXPORTVAL_ITC_0318!$1:$1048576,MATCH(H$1,RAW_OILEXPORTVAL_ITC_0318!$1:$1,0),0)/VLOOKUP($A82,RAW_ALLPRODUCTS_ITC_0318!$1:$1048576,MATCH(H$1,RAW_ALLPRODUCTS_ITC_0318!$1:$1,0),0)</f>
        <v>0</v>
      </c>
      <c r="I82" s="29">
        <f>+VLOOKUP($A82,RAW_OILEXPORTVAL_ITC_0318!$1:$1048576,MATCH(I$1,RAW_OILEXPORTVAL_ITC_0318!$1:$1,0),0)/VLOOKUP($A82,RAW_ALLPRODUCTS_ITC_0318!$1:$1048576,MATCH(I$1,RAW_ALLPRODUCTS_ITC_0318!$1:$1,0),0)</f>
        <v>0</v>
      </c>
      <c r="J82" s="29">
        <f>+VLOOKUP($A82,RAW_OILEXPORTVAL_ITC_0318!$1:$1048576,MATCH(J$1,RAW_OILEXPORTVAL_ITC_0318!$1:$1,0),0)/VLOOKUP($A82,RAW_ALLPRODUCTS_ITC_0318!$1:$1048576,MATCH(J$1,RAW_ALLPRODUCTS_ITC_0318!$1:$1,0),0)</f>
        <v>0</v>
      </c>
      <c r="K82" s="29">
        <f>+VLOOKUP($A82,RAW_OILEXPORTVAL_ITC_0318!$1:$1048576,MATCH(K$1,RAW_OILEXPORTVAL_ITC_0318!$1:$1,0),0)/VLOOKUP($A82,RAW_ALLPRODUCTS_ITC_0318!$1:$1048576,MATCH(K$1,RAW_ALLPRODUCTS_ITC_0318!$1:$1,0),0)</f>
        <v>0</v>
      </c>
      <c r="L82" s="29">
        <f>+VLOOKUP($A82,RAW_OILEXPORTVAL_ITC_0318!$1:$1048576,MATCH(L$1,RAW_OILEXPORTVAL_ITC_0318!$1:$1,0),0)/VLOOKUP($A82,RAW_ALLPRODUCTS_ITC_0318!$1:$1048576,MATCH(L$1,RAW_ALLPRODUCTS_ITC_0318!$1:$1,0),0)</f>
        <v>1.4557157498608217E-5</v>
      </c>
      <c r="M82" s="29">
        <f>+VLOOKUP($A82,RAW_OILEXPORTVAL_ITC_0318!$1:$1048576,MATCH(M$1,RAW_OILEXPORTVAL_ITC_0318!$1:$1,0),0)/VLOOKUP($A82,RAW_ALLPRODUCTS_ITC_0318!$1:$1048576,MATCH(M$1,RAW_ALLPRODUCTS_ITC_0318!$1:$1,0),0)</f>
        <v>1.6155376007489142E-4</v>
      </c>
      <c r="N82" s="29">
        <f>+VLOOKUP($A82,RAW_OILEXPORTVAL_ITC_0318!$1:$1048576,MATCH(N$1,RAW_OILEXPORTVAL_ITC_0318!$1:$1,0),0)/VLOOKUP($A82,RAW_ALLPRODUCTS_ITC_0318!$1:$1048576,MATCH(N$1,RAW_ALLPRODUCTS_ITC_0318!$1:$1,0),0)</f>
        <v>0</v>
      </c>
      <c r="O82" s="29">
        <f>+VLOOKUP($A82,RAW_OILEXPORTVAL_ITC_0318!$1:$1048576,MATCH(O$1,RAW_OILEXPORTVAL_ITC_0318!$1:$1,0),0)/VLOOKUP($A82,RAW_ALLPRODUCTS_ITC_0318!$1:$1048576,MATCH(O$1,RAW_ALLPRODUCTS_ITC_0318!$1:$1,0),0)</f>
        <v>0</v>
      </c>
      <c r="P82" s="29">
        <f>+VLOOKUP($A82,RAW_OILEXPORTVAL_ITC_0318!$1:$1048576,MATCH(P$1,RAW_OILEXPORTVAL_ITC_0318!$1:$1,0),0)/VLOOKUP($A82,RAW_ALLPRODUCTS_ITC_0318!$1:$1048576,MATCH(P$1,RAW_ALLPRODUCTS_ITC_0318!$1:$1,0),0)</f>
        <v>1.6253955320576245E-3</v>
      </c>
      <c r="Q82" s="29">
        <f>+VLOOKUP($A82,RAW_OILEXPORTVAL_ITC_0318!$1:$1048576,MATCH(Q$1,RAW_OILEXPORTVAL_ITC_0318!$1:$1,0),0)/VLOOKUP($A82,RAW_ALLPRODUCTS_ITC_0318!$1:$1048576,MATCH(Q$1,RAW_ALLPRODUCTS_ITC_0318!$1:$1,0),0)</f>
        <v>2.8610634414495146E-3</v>
      </c>
      <c r="R82" s="29">
        <f>+VLOOKUP($A82,RAW_OILEXPORTVAL_ITC_0318!$1:$1048576,MATCH(R$1,RAW_OILEXPORTVAL_ITC_0318!$1:$1,0),0)/VLOOKUP($A82,RAW_ALLPRODUCTS_ITC_0318!$1:$1048576,MATCH(R$1,RAW_ALLPRODUCTS_ITC_0318!$1:$1,0),0)</f>
        <v>8.993216423953591E-3</v>
      </c>
      <c r="S82" s="29">
        <f>+VLOOKUP($A82,RAW_OILEXPORTVAL_ITC_0318!$1:$1048576,MATCH(S$1,RAW_OILEXPORTVAL_ITC_0318!$1:$1,0),0)/VLOOKUP($A82,RAW_ALLPRODUCTS_ITC_0318!$1:$1048576,MATCH(S$1,RAW_ALLPRODUCTS_ITC_0318!$1:$1,0),0)</f>
        <v>6.9267830192862988E-3</v>
      </c>
      <c r="T82" s="29">
        <f>+VLOOKUP($A82,RAW_OILEXPORTVAL_ITC_0318!$1:$1048576,MATCH(T$1,RAW_OILEXPORTVAL_ITC_0318!$1:$1,0),0)/VLOOKUP($A82,RAW_ALLPRODUCTS_ITC_0318!$1:$1048576,MATCH(T$1,RAW_ALLPRODUCTS_ITC_0318!$1:$1,0),0)</f>
        <v>3.8356639396102646E-3</v>
      </c>
      <c r="U82" s="29">
        <f>+VLOOKUP($A82,RAW_OILEXPORTVAL_ITC_0318!$1:$1048576,MATCH(U$1,RAW_OILEXPORTVAL_ITC_0318!$1:$1,0),0)/VLOOKUP($A82,RAW_ALLPRODUCTS_ITC_0318!$1:$1048576,MATCH(U$1,RAW_ALLPRODUCTS_ITC_0318!$1:$1,0),0)</f>
        <v>1.7702133456549331E-3</v>
      </c>
      <c r="V82" s="29">
        <f>+VLOOKUP($A82,RAW_OILEXPORTVAL_ITC_0318!$1:$1048576,MATCH(V$1,RAW_OILEXPORTVAL_ITC_0318!$1:$1,0),0)/VLOOKUP($A82,RAW_ALLPRODUCTS_ITC_0318!$1:$1048576,MATCH(V$1,RAW_ALLPRODUCTS_ITC_0318!$1:$1,0),0)</f>
        <v>4.4310538453959441E-3</v>
      </c>
      <c r="W82" s="29">
        <f>+VLOOKUP($A82,RAW_OILEXPORTVAL_ITC_0318!$1:$1048576,MATCH(W$1,RAW_OILEXPORTVAL_ITC_0318!$1:$1,0),0)/VLOOKUP($A82,RAW_ALLPRODUCTS_ITC_0318!$1:$1048576,MATCH(W$1,RAW_ALLPRODUCTS_ITC_0318!$1:$1,0),0)</f>
        <v>4.3370186638524077E-4</v>
      </c>
    </row>
    <row r="83" spans="1:23" x14ac:dyDescent="0.2">
      <c r="A83" s="17" t="s">
        <v>657</v>
      </c>
      <c r="B83" s="29">
        <f>+VLOOKUP($A83,RAW_OILEXPORTVAL_ITC_0103!$1:$1048576,MATCH(B$1,RAW_OILEXPORTVAL_ITC_0103!$1:$1,0),0)/VLOOKUP($A83,RAW_ALLPRODUCTS_ITC_0103!$1:$1048576,MATCH(B$1,RAW_ALLPRODUCTS_ITC_0103!$1:$1,0),0)</f>
        <v>8.5516307859692013E-4</v>
      </c>
      <c r="C83" s="29">
        <f>+VLOOKUP($A83,RAW_OILEXPORTVAL_ITC_0103!$1:$1048576,MATCH(C$1,RAW_OILEXPORTVAL_ITC_0103!$1:$1,0),0)/VLOOKUP($A83,RAW_ALLPRODUCTS_ITC_0103!$1:$1048576,MATCH(C$1,RAW_ALLPRODUCTS_ITC_0103!$1:$1,0),0)</f>
        <v>3.424472618275724E-3</v>
      </c>
      <c r="D83" s="29">
        <f>+VLOOKUP($A83,RAW_OILEXPORTVAL_ITC_0318!$1:$1048576,MATCH(D$1,RAW_OILEXPORTVAL_ITC_0318!$1:$1,0),0)/VLOOKUP($A83,RAW_ALLPRODUCTS_ITC_0318!$1:$1048576,MATCH(D$1,RAW_ALLPRODUCTS_ITC_0318!$1:$1,0),0)</f>
        <v>1.1392975008373489E-2</v>
      </c>
      <c r="E83" s="29">
        <f>+VLOOKUP($A83,RAW_OILEXPORTVAL_ITC_0318!$1:$1048576,MATCH(E$1,RAW_OILEXPORTVAL_ITC_0318!$1:$1,0),0)/VLOOKUP($A83,RAW_ALLPRODUCTS_ITC_0318!$1:$1048576,MATCH(E$1,RAW_ALLPRODUCTS_ITC_0318!$1:$1,0),0)</f>
        <v>3.0170391768453027E-3</v>
      </c>
      <c r="F83" s="29">
        <f>+VLOOKUP($A83,RAW_OILEXPORTVAL_ITC_0318!$1:$1048576,MATCH(F$1,RAW_OILEXPORTVAL_ITC_0318!$1:$1,0),0)/VLOOKUP($A83,RAW_ALLPRODUCTS_ITC_0318!$1:$1048576,MATCH(F$1,RAW_ALLPRODUCTS_ITC_0318!$1:$1,0),0)</f>
        <v>7.2171960864525605E-4</v>
      </c>
      <c r="G83" s="29">
        <f>+VLOOKUP($A83,RAW_OILEXPORTVAL_ITC_0318!$1:$1048576,MATCH(G$1,RAW_OILEXPORTVAL_ITC_0318!$1:$1,0),0)/VLOOKUP($A83,RAW_ALLPRODUCTS_ITC_0318!$1:$1048576,MATCH(G$1,RAW_ALLPRODUCTS_ITC_0318!$1:$1,0),0)</f>
        <v>1.6135224897647388E-3</v>
      </c>
      <c r="H83" s="29">
        <f>+VLOOKUP($A83,RAW_OILEXPORTVAL_ITC_0318!$1:$1048576,MATCH(H$1,RAW_OILEXPORTVAL_ITC_0318!$1:$1,0),0)/VLOOKUP($A83,RAW_ALLPRODUCTS_ITC_0318!$1:$1048576,MATCH(H$1,RAW_ALLPRODUCTS_ITC_0318!$1:$1,0),0)</f>
        <v>4.82407835861241E-5</v>
      </c>
      <c r="I83" s="29">
        <f>+VLOOKUP($A83,RAW_OILEXPORTVAL_ITC_0318!$1:$1048576,MATCH(I$1,RAW_OILEXPORTVAL_ITC_0318!$1:$1,0),0)/VLOOKUP($A83,RAW_ALLPRODUCTS_ITC_0318!$1:$1048576,MATCH(I$1,RAW_ALLPRODUCTS_ITC_0318!$1:$1,0),0)</f>
        <v>1.1388704072418358E-4</v>
      </c>
      <c r="J83" s="29">
        <f>+VLOOKUP($A83,RAW_OILEXPORTVAL_ITC_0318!$1:$1048576,MATCH(J$1,RAW_OILEXPORTVAL_ITC_0318!$1:$1,0),0)/VLOOKUP($A83,RAW_ALLPRODUCTS_ITC_0318!$1:$1048576,MATCH(J$1,RAW_ALLPRODUCTS_ITC_0318!$1:$1,0),0)</f>
        <v>5.9704277909759783E-5</v>
      </c>
      <c r="K83" s="29">
        <f>+VLOOKUP($A83,RAW_OILEXPORTVAL_ITC_0318!$1:$1048576,MATCH(K$1,RAW_OILEXPORTVAL_ITC_0318!$1:$1,0),0)/VLOOKUP($A83,RAW_ALLPRODUCTS_ITC_0318!$1:$1048576,MATCH(K$1,RAW_ALLPRODUCTS_ITC_0318!$1:$1,0),0)</f>
        <v>0</v>
      </c>
      <c r="L83" s="29">
        <f>+VLOOKUP($A83,RAW_OILEXPORTVAL_ITC_0318!$1:$1048576,MATCH(L$1,RAW_OILEXPORTVAL_ITC_0318!$1:$1,0),0)/VLOOKUP($A83,RAW_ALLPRODUCTS_ITC_0318!$1:$1048576,MATCH(L$1,RAW_ALLPRODUCTS_ITC_0318!$1:$1,0),0)</f>
        <v>0</v>
      </c>
      <c r="M83" s="29">
        <f>+VLOOKUP($A83,RAW_OILEXPORTVAL_ITC_0318!$1:$1048576,MATCH(M$1,RAW_OILEXPORTVAL_ITC_0318!$1:$1,0),0)/VLOOKUP($A83,RAW_ALLPRODUCTS_ITC_0318!$1:$1048576,MATCH(M$1,RAW_ALLPRODUCTS_ITC_0318!$1:$1,0),0)</f>
        <v>0</v>
      </c>
      <c r="N83" s="29">
        <f>+VLOOKUP($A83,RAW_OILEXPORTVAL_ITC_0318!$1:$1048576,MATCH(N$1,RAW_OILEXPORTVAL_ITC_0318!$1:$1,0),0)/VLOOKUP($A83,RAW_ALLPRODUCTS_ITC_0318!$1:$1048576,MATCH(N$1,RAW_ALLPRODUCTS_ITC_0318!$1:$1,0),0)</f>
        <v>0</v>
      </c>
      <c r="O83" s="29">
        <f>+VLOOKUP($A83,RAW_OILEXPORTVAL_ITC_0318!$1:$1048576,MATCH(O$1,RAW_OILEXPORTVAL_ITC_0318!$1:$1,0),0)/VLOOKUP($A83,RAW_ALLPRODUCTS_ITC_0318!$1:$1048576,MATCH(O$1,RAW_ALLPRODUCTS_ITC_0318!$1:$1,0),0)</f>
        <v>5.0731450282900502E-4</v>
      </c>
      <c r="P83" s="29">
        <f>+VLOOKUP($A83,RAW_OILEXPORTVAL_ITC_0318!$1:$1048576,MATCH(P$1,RAW_OILEXPORTVAL_ITC_0318!$1:$1,0),0)/VLOOKUP($A83,RAW_ALLPRODUCTS_ITC_0318!$1:$1048576,MATCH(P$1,RAW_ALLPRODUCTS_ITC_0318!$1:$1,0),0)</f>
        <v>7.0448689434060447E-5</v>
      </c>
      <c r="Q83" s="29">
        <f>+VLOOKUP($A83,RAW_OILEXPORTVAL_ITC_0318!$1:$1048576,MATCH(Q$1,RAW_OILEXPORTVAL_ITC_0318!$1:$1,0),0)/VLOOKUP($A83,RAW_ALLPRODUCTS_ITC_0318!$1:$1048576,MATCH(Q$1,RAW_ALLPRODUCTS_ITC_0318!$1:$1,0),0)</f>
        <v>0</v>
      </c>
      <c r="R83" s="29">
        <f>+VLOOKUP($A83,RAW_OILEXPORTVAL_ITC_0318!$1:$1048576,MATCH(R$1,RAW_OILEXPORTVAL_ITC_0318!$1:$1,0),0)/VLOOKUP($A83,RAW_ALLPRODUCTS_ITC_0318!$1:$1048576,MATCH(R$1,RAW_ALLPRODUCTS_ITC_0318!$1:$1,0),0)</f>
        <v>6.6877008503161777E-4</v>
      </c>
      <c r="S83" s="29">
        <f>+VLOOKUP($A83,RAW_OILEXPORTVAL_ITC_0318!$1:$1048576,MATCH(S$1,RAW_OILEXPORTVAL_ITC_0318!$1:$1,0),0)/VLOOKUP($A83,RAW_ALLPRODUCTS_ITC_0318!$1:$1048576,MATCH(S$1,RAW_ALLPRODUCTS_ITC_0318!$1:$1,0),0)</f>
        <v>0</v>
      </c>
      <c r="T83" s="29">
        <f>+VLOOKUP($A83,RAW_OILEXPORTVAL_ITC_0318!$1:$1048576,MATCH(T$1,RAW_OILEXPORTVAL_ITC_0318!$1:$1,0),0)/VLOOKUP($A83,RAW_ALLPRODUCTS_ITC_0318!$1:$1048576,MATCH(T$1,RAW_ALLPRODUCTS_ITC_0318!$1:$1,0),0)</f>
        <v>1.0188914053952738E-6</v>
      </c>
      <c r="U83" s="29">
        <f>+VLOOKUP($A83,RAW_OILEXPORTVAL_ITC_0318!$1:$1048576,MATCH(U$1,RAW_OILEXPORTVAL_ITC_0318!$1:$1,0),0)/VLOOKUP($A83,RAW_ALLPRODUCTS_ITC_0318!$1:$1048576,MATCH(U$1,RAW_ALLPRODUCTS_ITC_0318!$1:$1,0),0)</f>
        <v>4.9502390287895707E-4</v>
      </c>
      <c r="V83" s="29">
        <f>+VLOOKUP($A83,RAW_OILEXPORTVAL_ITC_0318!$1:$1048576,MATCH(V$1,RAW_OILEXPORTVAL_ITC_0318!$1:$1,0),0)/VLOOKUP($A83,RAW_ALLPRODUCTS_ITC_0318!$1:$1048576,MATCH(V$1,RAW_ALLPRODUCTS_ITC_0318!$1:$1,0),0)</f>
        <v>3.9859211032068279E-4</v>
      </c>
      <c r="W83" s="29">
        <f>+VLOOKUP($A83,RAW_OILEXPORTVAL_ITC_0318!$1:$1048576,MATCH(W$1,RAW_OILEXPORTVAL_ITC_0318!$1:$1,0),0)/VLOOKUP($A83,RAW_ALLPRODUCTS_ITC_0318!$1:$1048576,MATCH(W$1,RAW_ALLPRODUCTS_ITC_0318!$1:$1,0),0)</f>
        <v>5.4271502506546894E-5</v>
      </c>
    </row>
    <row r="84" spans="1:23" x14ac:dyDescent="0.2">
      <c r="A84" s="20" t="s">
        <v>354</v>
      </c>
      <c r="B84" s="29">
        <f>+VLOOKUP($A84,RAW_OILEXPORTVAL_ITC_0103!$1:$1048576,MATCH(B$1,RAW_OILEXPORTVAL_ITC_0103!$1:$1,0),0)/VLOOKUP($A84,RAW_ALLPRODUCTS_ITC_0103!$1:$1048576,MATCH(B$1,RAW_ALLPRODUCTS_ITC_0103!$1:$1,0),0)</f>
        <v>1.0531140337066466E-3</v>
      </c>
      <c r="C84" s="29">
        <f>+VLOOKUP($A84,RAW_OILEXPORTVAL_ITC_0103!$1:$1048576,MATCH(C$1,RAW_OILEXPORTVAL_ITC_0103!$1:$1,0),0)/VLOOKUP($A84,RAW_ALLPRODUCTS_ITC_0103!$1:$1048576,MATCH(C$1,RAW_ALLPRODUCTS_ITC_0103!$1:$1,0),0)</f>
        <v>8.2121609145790803E-4</v>
      </c>
      <c r="D84" s="29">
        <f>+VLOOKUP($A84,RAW_OILEXPORTVAL_ITC_0318!$1:$1048576,MATCH(D$1,RAW_OILEXPORTVAL_ITC_0318!$1:$1,0),0)/VLOOKUP($A84,RAW_ALLPRODUCTS_ITC_0318!$1:$1048576,MATCH(D$1,RAW_ALLPRODUCTS_ITC_0318!$1:$1,0),0)</f>
        <v>6.7595564265722453E-4</v>
      </c>
      <c r="E84" s="29">
        <f>+VLOOKUP($A84,RAW_OILEXPORTVAL_ITC_0318!$1:$1048576,MATCH(E$1,RAW_OILEXPORTVAL_ITC_0318!$1:$1,0),0)/VLOOKUP($A84,RAW_ALLPRODUCTS_ITC_0318!$1:$1048576,MATCH(E$1,RAW_ALLPRODUCTS_ITC_0318!$1:$1,0),0)</f>
        <v>9.4024478337714822E-4</v>
      </c>
      <c r="F84" s="29">
        <f>+VLOOKUP($A84,RAW_OILEXPORTVAL_ITC_0318!$1:$1048576,MATCH(F$1,RAW_OILEXPORTVAL_ITC_0318!$1:$1,0),0)/VLOOKUP($A84,RAW_ALLPRODUCTS_ITC_0318!$1:$1048576,MATCH(F$1,RAW_ALLPRODUCTS_ITC_0318!$1:$1,0),0)</f>
        <v>3.2096583939073063E-4</v>
      </c>
      <c r="G84" s="29">
        <f>+VLOOKUP($A84,RAW_OILEXPORTVAL_ITC_0318!$1:$1048576,MATCH(G$1,RAW_OILEXPORTVAL_ITC_0318!$1:$1,0),0)/VLOOKUP($A84,RAW_ALLPRODUCTS_ITC_0318!$1:$1048576,MATCH(G$1,RAW_ALLPRODUCTS_ITC_0318!$1:$1,0),0)</f>
        <v>3.9837235951009197E-4</v>
      </c>
      <c r="H84" s="29">
        <f>+VLOOKUP($A84,RAW_OILEXPORTVAL_ITC_0318!$1:$1048576,MATCH(H$1,RAW_OILEXPORTVAL_ITC_0318!$1:$1,0),0)/VLOOKUP($A84,RAW_ALLPRODUCTS_ITC_0318!$1:$1048576,MATCH(H$1,RAW_ALLPRODUCTS_ITC_0318!$1:$1,0),0)</f>
        <v>0</v>
      </c>
      <c r="I84" s="29">
        <f>+VLOOKUP($A84,RAW_OILEXPORTVAL_ITC_0318!$1:$1048576,MATCH(I$1,RAW_OILEXPORTVAL_ITC_0318!$1:$1,0),0)/VLOOKUP($A84,RAW_ALLPRODUCTS_ITC_0318!$1:$1048576,MATCH(I$1,RAW_ALLPRODUCTS_ITC_0318!$1:$1,0),0)</f>
        <v>0</v>
      </c>
      <c r="J84" s="29">
        <f>+VLOOKUP($A84,RAW_OILEXPORTVAL_ITC_0318!$1:$1048576,MATCH(J$1,RAW_OILEXPORTVAL_ITC_0318!$1:$1,0),0)/VLOOKUP($A84,RAW_ALLPRODUCTS_ITC_0318!$1:$1048576,MATCH(J$1,RAW_ALLPRODUCTS_ITC_0318!$1:$1,0),0)</f>
        <v>6.294639485014562E-6</v>
      </c>
      <c r="K84" s="29">
        <f>+VLOOKUP($A84,RAW_OILEXPORTVAL_ITC_0318!$1:$1048576,MATCH(K$1,RAW_OILEXPORTVAL_ITC_0318!$1:$1,0),0)/VLOOKUP($A84,RAW_ALLPRODUCTS_ITC_0318!$1:$1048576,MATCH(K$1,RAW_ALLPRODUCTS_ITC_0318!$1:$1,0),0)</f>
        <v>3.163555479328933E-5</v>
      </c>
      <c r="L84" s="29">
        <f>+VLOOKUP($A84,RAW_OILEXPORTVAL_ITC_0318!$1:$1048576,MATCH(L$1,RAW_OILEXPORTVAL_ITC_0318!$1:$1,0),0)/VLOOKUP($A84,RAW_ALLPRODUCTS_ITC_0318!$1:$1048576,MATCH(L$1,RAW_ALLPRODUCTS_ITC_0318!$1:$1,0),0)</f>
        <v>2.7999208554815086E-3</v>
      </c>
      <c r="M84" s="29">
        <f>+VLOOKUP($A84,RAW_OILEXPORTVAL_ITC_0318!$1:$1048576,MATCH(M$1,RAW_OILEXPORTVAL_ITC_0318!$1:$1,0),0)/VLOOKUP($A84,RAW_ALLPRODUCTS_ITC_0318!$1:$1048576,MATCH(M$1,RAW_ALLPRODUCTS_ITC_0318!$1:$1,0),0)</f>
        <v>2.6293754407583701E-3</v>
      </c>
      <c r="N84" s="29">
        <f>+VLOOKUP($A84,RAW_OILEXPORTVAL_ITC_0318!$1:$1048576,MATCH(N$1,RAW_OILEXPORTVAL_ITC_0318!$1:$1,0),0)/VLOOKUP($A84,RAW_ALLPRODUCTS_ITC_0318!$1:$1048576,MATCH(N$1,RAW_ALLPRODUCTS_ITC_0318!$1:$1,0),0)</f>
        <v>1.5384955989644798E-4</v>
      </c>
      <c r="O84" s="29">
        <f>+VLOOKUP($A84,RAW_OILEXPORTVAL_ITC_0318!$1:$1048576,MATCH(O$1,RAW_OILEXPORTVAL_ITC_0318!$1:$1,0),0)/VLOOKUP($A84,RAW_ALLPRODUCTS_ITC_0318!$1:$1048576,MATCH(O$1,RAW_ALLPRODUCTS_ITC_0318!$1:$1,0),0)</f>
        <v>4.1741210156265984E-3</v>
      </c>
      <c r="P84" s="29">
        <f>+VLOOKUP($A84,RAW_OILEXPORTVAL_ITC_0318!$1:$1048576,MATCH(P$1,RAW_OILEXPORTVAL_ITC_0318!$1:$1,0),0)/VLOOKUP($A84,RAW_ALLPRODUCTS_ITC_0318!$1:$1048576,MATCH(P$1,RAW_ALLPRODUCTS_ITC_0318!$1:$1,0),0)</f>
        <v>1.0086747227882719E-3</v>
      </c>
      <c r="Q84" s="29">
        <f>+VLOOKUP($A84,RAW_OILEXPORTVAL_ITC_0318!$1:$1048576,MATCH(Q$1,RAW_OILEXPORTVAL_ITC_0318!$1:$1,0),0)/VLOOKUP($A84,RAW_ALLPRODUCTS_ITC_0318!$1:$1048576,MATCH(Q$1,RAW_ALLPRODUCTS_ITC_0318!$1:$1,0),0)</f>
        <v>1.8453911957954028E-4</v>
      </c>
      <c r="R84" s="29">
        <f>+VLOOKUP($A84,RAW_OILEXPORTVAL_ITC_0318!$1:$1048576,MATCH(R$1,RAW_OILEXPORTVAL_ITC_0318!$1:$1,0),0)/VLOOKUP($A84,RAW_ALLPRODUCTS_ITC_0318!$1:$1048576,MATCH(R$1,RAW_ALLPRODUCTS_ITC_0318!$1:$1,0),0)</f>
        <v>1.7884833047471685E-4</v>
      </c>
      <c r="S84" s="29">
        <f>+VLOOKUP($A84,RAW_OILEXPORTVAL_ITC_0318!$1:$1048576,MATCH(S$1,RAW_OILEXPORTVAL_ITC_0318!$1:$1,0),0)/VLOOKUP($A84,RAW_ALLPRODUCTS_ITC_0318!$1:$1048576,MATCH(S$1,RAW_ALLPRODUCTS_ITC_0318!$1:$1,0),0)</f>
        <v>2.8463325589113842E-4</v>
      </c>
      <c r="T84" s="29">
        <f>+VLOOKUP($A84,RAW_OILEXPORTVAL_ITC_0318!$1:$1048576,MATCH(T$1,RAW_OILEXPORTVAL_ITC_0318!$1:$1,0),0)/VLOOKUP($A84,RAW_ALLPRODUCTS_ITC_0318!$1:$1048576,MATCH(T$1,RAW_ALLPRODUCTS_ITC_0318!$1:$1,0),0)</f>
        <v>2.9943721585131745E-4</v>
      </c>
      <c r="U84" s="29">
        <f>+VLOOKUP($A84,RAW_OILEXPORTVAL_ITC_0318!$1:$1048576,MATCH(U$1,RAW_OILEXPORTVAL_ITC_0318!$1:$1,0),0)/VLOOKUP($A84,RAW_ALLPRODUCTS_ITC_0318!$1:$1048576,MATCH(U$1,RAW_ALLPRODUCTS_ITC_0318!$1:$1,0),0)</f>
        <v>1.1772426686702823E-4</v>
      </c>
      <c r="V84" s="29">
        <f>+VLOOKUP($A84,RAW_OILEXPORTVAL_ITC_0318!$1:$1048576,MATCH(V$1,RAW_OILEXPORTVAL_ITC_0318!$1:$1,0),0)/VLOOKUP($A84,RAW_ALLPRODUCTS_ITC_0318!$1:$1048576,MATCH(V$1,RAW_ALLPRODUCTS_ITC_0318!$1:$1,0),0)</f>
        <v>1.3752117163104736E-4</v>
      </c>
      <c r="W84" s="29">
        <f>+VLOOKUP($A84,RAW_OILEXPORTVAL_ITC_0318!$1:$1048576,MATCH(W$1,RAW_OILEXPORTVAL_ITC_0318!$1:$1,0),0)/VLOOKUP($A84,RAW_ALLPRODUCTS_ITC_0318!$1:$1048576,MATCH(W$1,RAW_ALLPRODUCTS_ITC_0318!$1:$1,0),0)</f>
        <v>1.0104826123638438E-4</v>
      </c>
    </row>
    <row r="85" spans="1:23" x14ac:dyDescent="0.2">
      <c r="A85" s="17" t="s">
        <v>207</v>
      </c>
      <c r="B85" s="29" t="e">
        <f>+VLOOKUP($A85,RAW_OILEXPORTVAL_ITC_0103!$1:$1048576,MATCH(B$1,RAW_OILEXPORTVAL_ITC_0103!$1:$1,0),0)/VLOOKUP($A85,RAW_ALLPRODUCTS_ITC_0103!$1:$1048576,MATCH(B$1,RAW_ALLPRODUCTS_ITC_0103!$1:$1,0),0)</f>
        <v>#N/A</v>
      </c>
      <c r="C85" s="29" t="e">
        <f>+VLOOKUP($A85,RAW_OILEXPORTVAL_ITC_0103!$1:$1048576,MATCH(C$1,RAW_OILEXPORTVAL_ITC_0103!$1:$1,0),0)/VLOOKUP($A85,RAW_ALLPRODUCTS_ITC_0103!$1:$1048576,MATCH(C$1,RAW_ALLPRODUCTS_ITC_0103!$1:$1,0),0)</f>
        <v>#N/A</v>
      </c>
      <c r="D85" s="29">
        <f>+VLOOKUP($A85,RAW_OILEXPORTVAL_ITC_0318!$1:$1048576,MATCH(D$1,RAW_OILEXPORTVAL_ITC_0318!$1:$1,0),0)/VLOOKUP($A85,RAW_ALLPRODUCTS_ITC_0318!$1:$1048576,MATCH(D$1,RAW_ALLPRODUCTS_ITC_0318!$1:$1,0),0)</f>
        <v>0</v>
      </c>
      <c r="E85" s="29">
        <f>+VLOOKUP($A85,RAW_OILEXPORTVAL_ITC_0318!$1:$1048576,MATCH(E$1,RAW_OILEXPORTVAL_ITC_0318!$1:$1,0),0)/VLOOKUP($A85,RAW_ALLPRODUCTS_ITC_0318!$1:$1048576,MATCH(E$1,RAW_ALLPRODUCTS_ITC_0318!$1:$1,0),0)</f>
        <v>0</v>
      </c>
      <c r="F85" s="29">
        <f>+VLOOKUP($A85,RAW_OILEXPORTVAL_ITC_0318!$1:$1048576,MATCH(F$1,RAW_OILEXPORTVAL_ITC_0318!$1:$1,0),0)/VLOOKUP($A85,RAW_ALLPRODUCTS_ITC_0318!$1:$1048576,MATCH(F$1,RAW_ALLPRODUCTS_ITC_0318!$1:$1,0),0)</f>
        <v>0</v>
      </c>
      <c r="G85" s="29">
        <f>+VLOOKUP($A85,RAW_OILEXPORTVAL_ITC_0318!$1:$1048576,MATCH(G$1,RAW_OILEXPORTVAL_ITC_0318!$1:$1,0),0)/VLOOKUP($A85,RAW_ALLPRODUCTS_ITC_0318!$1:$1048576,MATCH(G$1,RAW_ALLPRODUCTS_ITC_0318!$1:$1,0),0)</f>
        <v>0</v>
      </c>
      <c r="H85" s="29">
        <f>+VLOOKUP($A85,RAW_OILEXPORTVAL_ITC_0318!$1:$1048576,MATCH(H$1,RAW_OILEXPORTVAL_ITC_0318!$1:$1,0),0)/VLOOKUP($A85,RAW_ALLPRODUCTS_ITC_0318!$1:$1048576,MATCH(H$1,RAW_ALLPRODUCTS_ITC_0318!$1:$1,0),0)</f>
        <v>1.3409625160747881E-6</v>
      </c>
      <c r="I85" s="29">
        <f>+VLOOKUP($A85,RAW_OILEXPORTVAL_ITC_0318!$1:$1048576,MATCH(I$1,RAW_OILEXPORTVAL_ITC_0318!$1:$1,0),0)/VLOOKUP($A85,RAW_ALLPRODUCTS_ITC_0318!$1:$1048576,MATCH(I$1,RAW_ALLPRODUCTS_ITC_0318!$1:$1,0),0)</f>
        <v>2.1694068082493865E-6</v>
      </c>
      <c r="J85" s="29">
        <f>+VLOOKUP($A85,RAW_OILEXPORTVAL_ITC_0318!$1:$1048576,MATCH(J$1,RAW_OILEXPORTVAL_ITC_0318!$1:$1,0),0)/VLOOKUP($A85,RAW_ALLPRODUCTS_ITC_0318!$1:$1048576,MATCH(J$1,RAW_ALLPRODUCTS_ITC_0318!$1:$1,0),0)</f>
        <v>0</v>
      </c>
      <c r="K85" s="29">
        <f>+VLOOKUP($A85,RAW_OILEXPORTVAL_ITC_0318!$1:$1048576,MATCH(K$1,RAW_OILEXPORTVAL_ITC_0318!$1:$1,0),0)/VLOOKUP($A85,RAW_ALLPRODUCTS_ITC_0318!$1:$1048576,MATCH(K$1,RAW_ALLPRODUCTS_ITC_0318!$1:$1,0),0)</f>
        <v>0</v>
      </c>
      <c r="L85" s="29">
        <f>+VLOOKUP($A85,RAW_OILEXPORTVAL_ITC_0318!$1:$1048576,MATCH(L$1,RAW_OILEXPORTVAL_ITC_0318!$1:$1,0),0)/VLOOKUP($A85,RAW_ALLPRODUCTS_ITC_0318!$1:$1048576,MATCH(L$1,RAW_ALLPRODUCTS_ITC_0318!$1:$1,0),0)</f>
        <v>1.5895709187065382E-5</v>
      </c>
      <c r="M85" s="29">
        <f>+VLOOKUP($A85,RAW_OILEXPORTVAL_ITC_0318!$1:$1048576,MATCH(M$1,RAW_OILEXPORTVAL_ITC_0318!$1:$1,0),0)/VLOOKUP($A85,RAW_ALLPRODUCTS_ITC_0318!$1:$1048576,MATCH(M$1,RAW_ALLPRODUCTS_ITC_0318!$1:$1,0),0)</f>
        <v>5.325241151497376E-5</v>
      </c>
      <c r="N85" s="29">
        <f>+VLOOKUP($A85,RAW_OILEXPORTVAL_ITC_0318!$1:$1048576,MATCH(N$1,RAW_OILEXPORTVAL_ITC_0318!$1:$1,0),0)/VLOOKUP($A85,RAW_ALLPRODUCTS_ITC_0318!$1:$1048576,MATCH(N$1,RAW_ALLPRODUCTS_ITC_0318!$1:$1,0),0)</f>
        <v>1.8953239650177347E-5</v>
      </c>
      <c r="O85" s="29">
        <f>+VLOOKUP($A85,RAW_OILEXPORTVAL_ITC_0318!$1:$1048576,MATCH(O$1,RAW_OILEXPORTVAL_ITC_0318!$1:$1,0),0)/VLOOKUP($A85,RAW_ALLPRODUCTS_ITC_0318!$1:$1048576,MATCH(O$1,RAW_ALLPRODUCTS_ITC_0318!$1:$1,0),0)</f>
        <v>7.2819210290228248E-7</v>
      </c>
      <c r="P85" s="29">
        <f>+VLOOKUP($A85,RAW_OILEXPORTVAL_ITC_0318!$1:$1048576,MATCH(P$1,RAW_OILEXPORTVAL_ITC_0318!$1:$1,0),0)/VLOOKUP($A85,RAW_ALLPRODUCTS_ITC_0318!$1:$1048576,MATCH(P$1,RAW_ALLPRODUCTS_ITC_0318!$1:$1,0),0)</f>
        <v>0</v>
      </c>
      <c r="Q85" s="29">
        <f>+VLOOKUP($A85,RAW_OILEXPORTVAL_ITC_0318!$1:$1048576,MATCH(Q$1,RAW_OILEXPORTVAL_ITC_0318!$1:$1,0),0)/VLOOKUP($A85,RAW_ALLPRODUCTS_ITC_0318!$1:$1048576,MATCH(Q$1,RAW_ALLPRODUCTS_ITC_0318!$1:$1,0),0)</f>
        <v>1.4051122306372832E-5</v>
      </c>
      <c r="R85" s="29">
        <f>+VLOOKUP($A85,RAW_OILEXPORTVAL_ITC_0318!$1:$1048576,MATCH(R$1,RAW_OILEXPORTVAL_ITC_0318!$1:$1,0),0)/VLOOKUP($A85,RAW_ALLPRODUCTS_ITC_0318!$1:$1048576,MATCH(R$1,RAW_ALLPRODUCTS_ITC_0318!$1:$1,0),0)</f>
        <v>0</v>
      </c>
      <c r="S85" s="29">
        <f>+VLOOKUP($A85,RAW_OILEXPORTVAL_ITC_0318!$1:$1048576,MATCH(S$1,RAW_OILEXPORTVAL_ITC_0318!$1:$1,0),0)/VLOOKUP($A85,RAW_ALLPRODUCTS_ITC_0318!$1:$1048576,MATCH(S$1,RAW_ALLPRODUCTS_ITC_0318!$1:$1,0),0)</f>
        <v>7.5647052466634244E-5</v>
      </c>
      <c r="T85" s="29">
        <f>+VLOOKUP($A85,RAW_OILEXPORTVAL_ITC_0318!$1:$1048576,MATCH(T$1,RAW_OILEXPORTVAL_ITC_0318!$1:$1,0),0)/VLOOKUP($A85,RAW_ALLPRODUCTS_ITC_0318!$1:$1048576,MATCH(T$1,RAW_ALLPRODUCTS_ITC_0318!$1:$1,0),0)</f>
        <v>3.003726954415284E-4</v>
      </c>
      <c r="U85" s="29">
        <f>+VLOOKUP($A85,RAW_OILEXPORTVAL_ITC_0318!$1:$1048576,MATCH(U$1,RAW_OILEXPORTVAL_ITC_0318!$1:$1,0),0)/VLOOKUP($A85,RAW_ALLPRODUCTS_ITC_0318!$1:$1048576,MATCH(U$1,RAW_ALLPRODUCTS_ITC_0318!$1:$1,0),0)</f>
        <v>1.1321251693052715E-3</v>
      </c>
      <c r="V85" s="29">
        <f>+VLOOKUP($A85,RAW_OILEXPORTVAL_ITC_0318!$1:$1048576,MATCH(V$1,RAW_OILEXPORTVAL_ITC_0318!$1:$1,0),0)/VLOOKUP($A85,RAW_ALLPRODUCTS_ITC_0318!$1:$1048576,MATCH(V$1,RAW_ALLPRODUCTS_ITC_0318!$1:$1,0),0)</f>
        <v>3.3816247487375595E-3</v>
      </c>
      <c r="W85" s="29">
        <f>+VLOOKUP($A85,RAW_OILEXPORTVAL_ITC_0318!$1:$1048576,MATCH(W$1,RAW_OILEXPORTVAL_ITC_0318!$1:$1,0),0)/VLOOKUP($A85,RAW_ALLPRODUCTS_ITC_0318!$1:$1048576,MATCH(W$1,RAW_ALLPRODUCTS_ITC_0318!$1:$1,0),0)</f>
        <v>1.9234613710290658E-3</v>
      </c>
    </row>
    <row r="86" spans="1:23" x14ac:dyDescent="0.2">
      <c r="A86" s="20" t="s">
        <v>562</v>
      </c>
      <c r="B86" s="29">
        <f>+VLOOKUP($A86,RAW_OILEXPORTVAL_ITC_0103!$1:$1048576,MATCH(B$1,RAW_OILEXPORTVAL_ITC_0103!$1:$1,0),0)/VLOOKUP($A86,RAW_ALLPRODUCTS_ITC_0103!$1:$1048576,MATCH(B$1,RAW_ALLPRODUCTS_ITC_0103!$1:$1,0),0)</f>
        <v>2.529296830947767E-4</v>
      </c>
      <c r="C86" s="29">
        <f>+VLOOKUP($A86,RAW_OILEXPORTVAL_ITC_0103!$1:$1048576,MATCH(C$1,RAW_OILEXPORTVAL_ITC_0103!$1:$1,0),0)/VLOOKUP($A86,RAW_ALLPRODUCTS_ITC_0103!$1:$1048576,MATCH(C$1,RAW_ALLPRODUCTS_ITC_0103!$1:$1,0),0)</f>
        <v>1.7889931608656433E-4</v>
      </c>
      <c r="D86" s="29">
        <f>+VLOOKUP($A86,RAW_OILEXPORTVAL_ITC_0318!$1:$1048576,MATCH(D$1,RAW_OILEXPORTVAL_ITC_0318!$1:$1,0),0)/VLOOKUP($A86,RAW_ALLPRODUCTS_ITC_0318!$1:$1048576,MATCH(D$1,RAW_ALLPRODUCTS_ITC_0318!$1:$1,0),0)</f>
        <v>1.614274677824903E-4</v>
      </c>
      <c r="E86" s="29">
        <f>+VLOOKUP($A86,RAW_OILEXPORTVAL_ITC_0318!$1:$1048576,MATCH(E$1,RAW_OILEXPORTVAL_ITC_0318!$1:$1,0),0)/VLOOKUP($A86,RAW_ALLPRODUCTS_ITC_0318!$1:$1048576,MATCH(E$1,RAW_ALLPRODUCTS_ITC_0318!$1:$1,0),0)</f>
        <v>3.6254621279890772E-4</v>
      </c>
      <c r="F86" s="29">
        <f>+VLOOKUP($A86,RAW_OILEXPORTVAL_ITC_0318!$1:$1048576,MATCH(F$1,RAW_OILEXPORTVAL_ITC_0318!$1:$1,0),0)/VLOOKUP($A86,RAW_ALLPRODUCTS_ITC_0318!$1:$1048576,MATCH(F$1,RAW_ALLPRODUCTS_ITC_0318!$1:$1,0),0)</f>
        <v>0</v>
      </c>
      <c r="G86" s="29">
        <f>+VLOOKUP($A86,RAW_OILEXPORTVAL_ITC_0318!$1:$1048576,MATCH(G$1,RAW_OILEXPORTVAL_ITC_0318!$1:$1,0),0)/VLOOKUP($A86,RAW_ALLPRODUCTS_ITC_0318!$1:$1048576,MATCH(G$1,RAW_ALLPRODUCTS_ITC_0318!$1:$1,0),0)</f>
        <v>0</v>
      </c>
      <c r="H86" s="29">
        <f>+VLOOKUP($A86,RAW_OILEXPORTVAL_ITC_0318!$1:$1048576,MATCH(H$1,RAW_OILEXPORTVAL_ITC_0318!$1:$1,0),0)/VLOOKUP($A86,RAW_ALLPRODUCTS_ITC_0318!$1:$1048576,MATCH(H$1,RAW_ALLPRODUCTS_ITC_0318!$1:$1,0),0)</f>
        <v>1.9782547740236349E-4</v>
      </c>
      <c r="I86" s="29">
        <f>+VLOOKUP($A86,RAW_OILEXPORTVAL_ITC_0318!$1:$1048576,MATCH(I$1,RAW_OILEXPORTVAL_ITC_0318!$1:$1,0),0)/VLOOKUP($A86,RAW_ALLPRODUCTS_ITC_0318!$1:$1048576,MATCH(I$1,RAW_ALLPRODUCTS_ITC_0318!$1:$1,0),0)</f>
        <v>0</v>
      </c>
      <c r="J86" s="29">
        <f>+VLOOKUP($A86,RAW_OILEXPORTVAL_ITC_0318!$1:$1048576,MATCH(J$1,RAW_OILEXPORTVAL_ITC_0318!$1:$1,0),0)/VLOOKUP($A86,RAW_ALLPRODUCTS_ITC_0318!$1:$1048576,MATCH(J$1,RAW_ALLPRODUCTS_ITC_0318!$1:$1,0),0)</f>
        <v>1.1846340240500327E-4</v>
      </c>
      <c r="K86" s="29">
        <f>+VLOOKUP($A86,RAW_OILEXPORTVAL_ITC_0318!$1:$1048576,MATCH(K$1,RAW_OILEXPORTVAL_ITC_0318!$1:$1,0),0)/VLOOKUP($A86,RAW_ALLPRODUCTS_ITC_0318!$1:$1048576,MATCH(K$1,RAW_ALLPRODUCTS_ITC_0318!$1:$1,0),0)</f>
        <v>1.1450563196624748E-4</v>
      </c>
      <c r="L86" s="29">
        <f>+VLOOKUP($A86,RAW_OILEXPORTVAL_ITC_0318!$1:$1048576,MATCH(L$1,RAW_OILEXPORTVAL_ITC_0318!$1:$1,0),0)/VLOOKUP($A86,RAW_ALLPRODUCTS_ITC_0318!$1:$1048576,MATCH(L$1,RAW_ALLPRODUCTS_ITC_0318!$1:$1,0),0)</f>
        <v>1.5543317951157524E-4</v>
      </c>
      <c r="M86" s="29">
        <f>+VLOOKUP($A86,RAW_OILEXPORTVAL_ITC_0318!$1:$1048576,MATCH(M$1,RAW_OILEXPORTVAL_ITC_0318!$1:$1,0),0)/VLOOKUP($A86,RAW_ALLPRODUCTS_ITC_0318!$1:$1048576,MATCH(M$1,RAW_ALLPRODUCTS_ITC_0318!$1:$1,0),0)</f>
        <v>1.1770244231942136E-4</v>
      </c>
      <c r="N86" s="29">
        <f>+VLOOKUP($A86,RAW_OILEXPORTVAL_ITC_0318!$1:$1048576,MATCH(N$1,RAW_OILEXPORTVAL_ITC_0318!$1:$1,0),0)/VLOOKUP($A86,RAW_ALLPRODUCTS_ITC_0318!$1:$1048576,MATCH(N$1,RAW_ALLPRODUCTS_ITC_0318!$1:$1,0),0)</f>
        <v>9.262230088588669E-5</v>
      </c>
      <c r="O86" s="29">
        <f>+VLOOKUP($A86,RAW_OILEXPORTVAL_ITC_0318!$1:$1048576,MATCH(O$1,RAW_OILEXPORTVAL_ITC_0318!$1:$1,0),0)/VLOOKUP($A86,RAW_ALLPRODUCTS_ITC_0318!$1:$1048576,MATCH(O$1,RAW_ALLPRODUCTS_ITC_0318!$1:$1,0),0)</f>
        <v>7.9021523735271177E-5</v>
      </c>
      <c r="P86" s="29">
        <f>+VLOOKUP($A86,RAW_OILEXPORTVAL_ITC_0318!$1:$1048576,MATCH(P$1,RAW_OILEXPORTVAL_ITC_0318!$1:$1,0),0)/VLOOKUP($A86,RAW_ALLPRODUCTS_ITC_0318!$1:$1048576,MATCH(P$1,RAW_ALLPRODUCTS_ITC_0318!$1:$1,0),0)</f>
        <v>1.288227222964856E-4</v>
      </c>
      <c r="Q86" s="29">
        <f>+VLOOKUP($A86,RAW_OILEXPORTVAL_ITC_0318!$1:$1048576,MATCH(Q$1,RAW_OILEXPORTVAL_ITC_0318!$1:$1,0),0)/VLOOKUP($A86,RAW_ALLPRODUCTS_ITC_0318!$1:$1048576,MATCH(Q$1,RAW_ALLPRODUCTS_ITC_0318!$1:$1,0),0)</f>
        <v>3.4913624692640284E-5</v>
      </c>
      <c r="R86" s="29">
        <f>+VLOOKUP($A86,RAW_OILEXPORTVAL_ITC_0318!$1:$1048576,MATCH(R$1,RAW_OILEXPORTVAL_ITC_0318!$1:$1,0),0)/VLOOKUP($A86,RAW_ALLPRODUCTS_ITC_0318!$1:$1048576,MATCH(R$1,RAW_ALLPRODUCTS_ITC_0318!$1:$1,0),0)</f>
        <v>2.8721640900594724E-4</v>
      </c>
      <c r="S86" s="29">
        <f>+VLOOKUP($A86,RAW_OILEXPORTVAL_ITC_0318!$1:$1048576,MATCH(S$1,RAW_OILEXPORTVAL_ITC_0318!$1:$1,0),0)/VLOOKUP($A86,RAW_ALLPRODUCTS_ITC_0318!$1:$1048576,MATCH(S$1,RAW_ALLPRODUCTS_ITC_0318!$1:$1,0),0)</f>
        <v>2.868436859188959E-5</v>
      </c>
      <c r="T86" s="29">
        <f>+VLOOKUP($A86,RAW_OILEXPORTVAL_ITC_0318!$1:$1048576,MATCH(T$1,RAW_OILEXPORTVAL_ITC_0318!$1:$1,0),0)/VLOOKUP($A86,RAW_ALLPRODUCTS_ITC_0318!$1:$1048576,MATCH(T$1,RAW_ALLPRODUCTS_ITC_0318!$1:$1,0),0)</f>
        <v>4.0817223923214819E-4</v>
      </c>
      <c r="U86" s="29">
        <f>+VLOOKUP($A86,RAW_OILEXPORTVAL_ITC_0318!$1:$1048576,MATCH(U$1,RAW_OILEXPORTVAL_ITC_0318!$1:$1,0),0)/VLOOKUP($A86,RAW_ALLPRODUCTS_ITC_0318!$1:$1048576,MATCH(U$1,RAW_ALLPRODUCTS_ITC_0318!$1:$1,0),0)</f>
        <v>7.0351228856053496E-6</v>
      </c>
      <c r="V86" s="29">
        <f>+VLOOKUP($A86,RAW_OILEXPORTVAL_ITC_0318!$1:$1048576,MATCH(V$1,RAW_OILEXPORTVAL_ITC_0318!$1:$1,0),0)/VLOOKUP($A86,RAW_ALLPRODUCTS_ITC_0318!$1:$1048576,MATCH(V$1,RAW_ALLPRODUCTS_ITC_0318!$1:$1,0),0)</f>
        <v>2.3373650110837218E-5</v>
      </c>
      <c r="W86" s="29">
        <f>+VLOOKUP($A86,RAW_OILEXPORTVAL_ITC_0318!$1:$1048576,MATCH(W$1,RAW_OILEXPORTVAL_ITC_0318!$1:$1,0),0)/VLOOKUP($A86,RAW_ALLPRODUCTS_ITC_0318!$1:$1048576,MATCH(W$1,RAW_ALLPRODUCTS_ITC_0318!$1:$1,0),0)</f>
        <v>1.3996882122905911E-5</v>
      </c>
    </row>
    <row r="87" spans="1:23" x14ac:dyDescent="0.2">
      <c r="A87" s="17" t="s">
        <v>63</v>
      </c>
      <c r="B87" s="29" t="e">
        <f>+VLOOKUP($A87,RAW_OILEXPORTVAL_ITC_0103!$1:$1048576,MATCH(B$1,RAW_OILEXPORTVAL_ITC_0103!$1:$1,0),0)/VLOOKUP($A87,RAW_ALLPRODUCTS_ITC_0103!$1:$1048576,MATCH(B$1,RAW_ALLPRODUCTS_ITC_0103!$1:$1,0),0)</f>
        <v>#N/A</v>
      </c>
      <c r="C87" s="29" t="e">
        <f>+VLOOKUP($A87,RAW_OILEXPORTVAL_ITC_0103!$1:$1048576,MATCH(C$1,RAW_OILEXPORTVAL_ITC_0103!$1:$1,0),0)/VLOOKUP($A87,RAW_ALLPRODUCTS_ITC_0103!$1:$1048576,MATCH(C$1,RAW_ALLPRODUCTS_ITC_0103!$1:$1,0),0)</f>
        <v>#N/A</v>
      </c>
      <c r="D87" s="29">
        <f>+VLOOKUP($A87,RAW_OILEXPORTVAL_ITC_0318!$1:$1048576,MATCH(D$1,RAW_OILEXPORTVAL_ITC_0318!$1:$1,0),0)/VLOOKUP($A87,RAW_ALLPRODUCTS_ITC_0318!$1:$1048576,MATCH(D$1,RAW_ALLPRODUCTS_ITC_0318!$1:$1,0),0)</f>
        <v>0</v>
      </c>
      <c r="E87" s="29">
        <f>+VLOOKUP($A87,RAW_OILEXPORTVAL_ITC_0318!$1:$1048576,MATCH(E$1,RAW_OILEXPORTVAL_ITC_0318!$1:$1,0),0)/VLOOKUP($A87,RAW_ALLPRODUCTS_ITC_0318!$1:$1048576,MATCH(E$1,RAW_ALLPRODUCTS_ITC_0318!$1:$1,0),0)</f>
        <v>0</v>
      </c>
      <c r="F87" s="29">
        <f>+VLOOKUP($A87,RAW_OILEXPORTVAL_ITC_0318!$1:$1048576,MATCH(F$1,RAW_OILEXPORTVAL_ITC_0318!$1:$1,0),0)/VLOOKUP($A87,RAW_ALLPRODUCTS_ITC_0318!$1:$1048576,MATCH(F$1,RAW_ALLPRODUCTS_ITC_0318!$1:$1,0),0)</f>
        <v>0</v>
      </c>
      <c r="G87" s="29">
        <f>+VLOOKUP($A87,RAW_OILEXPORTVAL_ITC_0318!$1:$1048576,MATCH(G$1,RAW_OILEXPORTVAL_ITC_0318!$1:$1,0),0)/VLOOKUP($A87,RAW_ALLPRODUCTS_ITC_0318!$1:$1048576,MATCH(G$1,RAW_ALLPRODUCTS_ITC_0318!$1:$1,0),0)</f>
        <v>0.1617358223802878</v>
      </c>
      <c r="H87" s="29">
        <f>+VLOOKUP($A87,RAW_OILEXPORTVAL_ITC_0318!$1:$1048576,MATCH(H$1,RAW_OILEXPORTVAL_ITC_0318!$1:$1,0),0)/VLOOKUP($A87,RAW_ALLPRODUCTS_ITC_0318!$1:$1048576,MATCH(H$1,RAW_ALLPRODUCTS_ITC_0318!$1:$1,0),0)</f>
        <v>0.26855539803625944</v>
      </c>
      <c r="I87" s="29">
        <f>+VLOOKUP($A87,RAW_OILEXPORTVAL_ITC_0318!$1:$1048576,MATCH(I$1,RAW_OILEXPORTVAL_ITC_0318!$1:$1,0),0)/VLOOKUP($A87,RAW_ALLPRODUCTS_ITC_0318!$1:$1048576,MATCH(I$1,RAW_ALLPRODUCTS_ITC_0318!$1:$1,0),0)</f>
        <v>0.40087033735740091</v>
      </c>
      <c r="J87" s="29">
        <f>+VLOOKUP($A87,RAW_OILEXPORTVAL_ITC_0318!$1:$1048576,MATCH(J$1,RAW_OILEXPORTVAL_ITC_0318!$1:$1,0),0)/VLOOKUP($A87,RAW_ALLPRODUCTS_ITC_0318!$1:$1048576,MATCH(J$1,RAW_ALLPRODUCTS_ITC_0318!$1:$1,0),0)</f>
        <v>0.22778635758956559</v>
      </c>
      <c r="K87" s="29">
        <f>+VLOOKUP($A87,RAW_OILEXPORTVAL_ITC_0318!$1:$1048576,MATCH(K$1,RAW_OILEXPORTVAL_ITC_0318!$1:$1,0),0)/VLOOKUP($A87,RAW_ALLPRODUCTS_ITC_0318!$1:$1048576,MATCH(K$1,RAW_ALLPRODUCTS_ITC_0318!$1:$1,0),0)</f>
        <v>0.32915209460721812</v>
      </c>
      <c r="L87" s="29">
        <f>+VLOOKUP($A87,RAW_OILEXPORTVAL_ITC_0318!$1:$1048576,MATCH(L$1,RAW_OILEXPORTVAL_ITC_0318!$1:$1,0),0)/VLOOKUP($A87,RAW_ALLPRODUCTS_ITC_0318!$1:$1048576,MATCH(L$1,RAW_ALLPRODUCTS_ITC_0318!$1:$1,0),0)</f>
        <v>0.38497875346640098</v>
      </c>
      <c r="M87" s="29">
        <f>+VLOOKUP($A87,RAW_OILEXPORTVAL_ITC_0318!$1:$1048576,MATCH(M$1,RAW_OILEXPORTVAL_ITC_0318!$1:$1,0),0)/VLOOKUP($A87,RAW_ALLPRODUCTS_ITC_0318!$1:$1048576,MATCH(M$1,RAW_ALLPRODUCTS_ITC_0318!$1:$1,0),0)</f>
        <v>0.23221319240165528</v>
      </c>
      <c r="N87" s="29">
        <f>+VLOOKUP($A87,RAW_OILEXPORTVAL_ITC_0318!$1:$1048576,MATCH(N$1,RAW_OILEXPORTVAL_ITC_0318!$1:$1,0),0)/VLOOKUP($A87,RAW_ALLPRODUCTS_ITC_0318!$1:$1048576,MATCH(N$1,RAW_ALLPRODUCTS_ITC_0318!$1:$1,0),0)</f>
        <v>0.16953760273210564</v>
      </c>
      <c r="O87" s="29">
        <f>+VLOOKUP($A87,RAW_OILEXPORTVAL_ITC_0318!$1:$1048576,MATCH(O$1,RAW_OILEXPORTVAL_ITC_0318!$1:$1,0),0)/VLOOKUP($A87,RAW_ALLPRODUCTS_ITC_0318!$1:$1048576,MATCH(O$1,RAW_ALLPRODUCTS_ITC_0318!$1:$1,0),0)</f>
        <v>0.14264749783081168</v>
      </c>
      <c r="P87" s="29">
        <f>+VLOOKUP($A87,RAW_OILEXPORTVAL_ITC_0318!$1:$1048576,MATCH(P$1,RAW_OILEXPORTVAL_ITC_0318!$1:$1,0),0)/VLOOKUP($A87,RAW_ALLPRODUCTS_ITC_0318!$1:$1048576,MATCH(P$1,RAW_ALLPRODUCTS_ITC_0318!$1:$1,0),0)</f>
        <v>5.5309613431683155E-2</v>
      </c>
      <c r="Q87" s="29">
        <f>+VLOOKUP($A87,RAW_OILEXPORTVAL_ITC_0318!$1:$1048576,MATCH(Q$1,RAW_OILEXPORTVAL_ITC_0318!$1:$1,0),0)/VLOOKUP($A87,RAW_ALLPRODUCTS_ITC_0318!$1:$1048576,MATCH(Q$1,RAW_ALLPRODUCTS_ITC_0318!$1:$1,0),0)</f>
        <v>4.5650567282000468E-2</v>
      </c>
      <c r="R87" s="29">
        <f>+VLOOKUP($A87,RAW_OILEXPORTVAL_ITC_0318!$1:$1048576,MATCH(R$1,RAW_OILEXPORTVAL_ITC_0318!$1:$1,0),0)/VLOOKUP($A87,RAW_ALLPRODUCTS_ITC_0318!$1:$1048576,MATCH(R$1,RAW_ALLPRODUCTS_ITC_0318!$1:$1,0),0)</f>
        <v>3.8781815205826992E-2</v>
      </c>
      <c r="S87" s="29">
        <f>+VLOOKUP($A87,RAW_OILEXPORTVAL_ITC_0318!$1:$1048576,MATCH(S$1,RAW_OILEXPORTVAL_ITC_0318!$1:$1,0),0)/VLOOKUP($A87,RAW_ALLPRODUCTS_ITC_0318!$1:$1048576,MATCH(S$1,RAW_ALLPRODUCTS_ITC_0318!$1:$1,0),0)</f>
        <v>5.0652681419129979E-2</v>
      </c>
      <c r="T87" s="29">
        <f>+VLOOKUP($A87,RAW_OILEXPORTVAL_ITC_0318!$1:$1048576,MATCH(T$1,RAW_OILEXPORTVAL_ITC_0318!$1:$1,0),0)/VLOOKUP($A87,RAW_ALLPRODUCTS_ITC_0318!$1:$1048576,MATCH(T$1,RAW_ALLPRODUCTS_ITC_0318!$1:$1,0),0)</f>
        <v>4.1493470964370005E-2</v>
      </c>
      <c r="U87" s="29">
        <f>+VLOOKUP($A87,RAW_OILEXPORTVAL_ITC_0318!$1:$1048576,MATCH(U$1,RAW_OILEXPORTVAL_ITC_0318!$1:$1,0),0)/VLOOKUP($A87,RAW_ALLPRODUCTS_ITC_0318!$1:$1048576,MATCH(U$1,RAW_ALLPRODUCTS_ITC_0318!$1:$1,0),0)</f>
        <v>1.1539931940360499E-2</v>
      </c>
      <c r="V87" s="29">
        <f>+VLOOKUP($A87,RAW_OILEXPORTVAL_ITC_0318!$1:$1048576,MATCH(V$1,RAW_OILEXPORTVAL_ITC_0318!$1:$1,0),0)/VLOOKUP($A87,RAW_ALLPRODUCTS_ITC_0318!$1:$1048576,MATCH(V$1,RAW_ALLPRODUCTS_ITC_0318!$1:$1,0),0)</f>
        <v>1.6673204416670875E-2</v>
      </c>
      <c r="W87" s="29">
        <f>+VLOOKUP($A87,RAW_OILEXPORTVAL_ITC_0318!$1:$1048576,MATCH(W$1,RAW_OILEXPORTVAL_ITC_0318!$1:$1,0),0)/VLOOKUP($A87,RAW_ALLPRODUCTS_ITC_0318!$1:$1048576,MATCH(W$1,RAW_ALLPRODUCTS_ITC_0318!$1:$1,0),0)</f>
        <v>4.0952414202422927E-3</v>
      </c>
    </row>
    <row r="88" spans="1:23" x14ac:dyDescent="0.2">
      <c r="A88" s="20" t="s">
        <v>725</v>
      </c>
      <c r="B88" s="29" t="e">
        <f>+VLOOKUP($A88,RAW_OILEXPORTVAL_ITC_0103!$1:$1048576,MATCH(B$1,RAW_OILEXPORTVAL_ITC_0103!$1:$1,0),0)/VLOOKUP($A88,RAW_ALLPRODUCTS_ITC_0103!$1:$1048576,MATCH(B$1,RAW_ALLPRODUCTS_ITC_0103!$1:$1,0),0)</f>
        <v>#N/A</v>
      </c>
      <c r="C88" s="29" t="e">
        <f>+VLOOKUP($A88,RAW_OILEXPORTVAL_ITC_0103!$1:$1048576,MATCH(C$1,RAW_OILEXPORTVAL_ITC_0103!$1:$1,0),0)/VLOOKUP($A88,RAW_ALLPRODUCTS_ITC_0103!$1:$1048576,MATCH(C$1,RAW_ALLPRODUCTS_ITC_0103!$1:$1,0),0)</f>
        <v>#N/A</v>
      </c>
      <c r="D88" s="29">
        <f>+VLOOKUP($A88,RAW_OILEXPORTVAL_ITC_0318!$1:$1048576,MATCH(D$1,RAW_OILEXPORTVAL_ITC_0318!$1:$1,0),0)/VLOOKUP($A88,RAW_ALLPRODUCTS_ITC_0318!$1:$1048576,MATCH(D$1,RAW_ALLPRODUCTS_ITC_0318!$1:$1,0),0)</f>
        <v>0</v>
      </c>
      <c r="E88" s="29">
        <f>+VLOOKUP($A88,RAW_OILEXPORTVAL_ITC_0318!$1:$1048576,MATCH(E$1,RAW_OILEXPORTVAL_ITC_0318!$1:$1,0),0)/VLOOKUP($A88,RAW_ALLPRODUCTS_ITC_0318!$1:$1048576,MATCH(E$1,RAW_ALLPRODUCTS_ITC_0318!$1:$1,0),0)</f>
        <v>6.7883454969170726E-7</v>
      </c>
      <c r="F88" s="29">
        <f>+VLOOKUP($A88,RAW_OILEXPORTVAL_ITC_0318!$1:$1048576,MATCH(F$1,RAW_OILEXPORTVAL_ITC_0318!$1:$1,0),0)/VLOOKUP($A88,RAW_ALLPRODUCTS_ITC_0318!$1:$1048576,MATCH(F$1,RAW_ALLPRODUCTS_ITC_0318!$1:$1,0),0)</f>
        <v>0</v>
      </c>
      <c r="G88" s="29">
        <f>+VLOOKUP($A88,RAW_OILEXPORTVAL_ITC_0318!$1:$1048576,MATCH(G$1,RAW_OILEXPORTVAL_ITC_0318!$1:$1,0),0)/VLOOKUP($A88,RAW_ALLPRODUCTS_ITC_0318!$1:$1048576,MATCH(G$1,RAW_ALLPRODUCTS_ITC_0318!$1:$1,0),0)</f>
        <v>0</v>
      </c>
      <c r="H88" s="29">
        <f>+VLOOKUP($A88,RAW_OILEXPORTVAL_ITC_0318!$1:$1048576,MATCH(H$1,RAW_OILEXPORTVAL_ITC_0318!$1:$1,0),0)/VLOOKUP($A88,RAW_ALLPRODUCTS_ITC_0318!$1:$1048576,MATCH(H$1,RAW_ALLPRODUCTS_ITC_0318!$1:$1,0),0)</f>
        <v>0</v>
      </c>
      <c r="I88" s="29">
        <f>+VLOOKUP($A88,RAW_OILEXPORTVAL_ITC_0318!$1:$1048576,MATCH(I$1,RAW_OILEXPORTVAL_ITC_0318!$1:$1,0),0)/VLOOKUP($A88,RAW_ALLPRODUCTS_ITC_0318!$1:$1048576,MATCH(I$1,RAW_ALLPRODUCTS_ITC_0318!$1:$1,0),0)</f>
        <v>1.28160805926412E-6</v>
      </c>
      <c r="J88" s="29">
        <f>+VLOOKUP($A88,RAW_OILEXPORTVAL_ITC_0318!$1:$1048576,MATCH(J$1,RAW_OILEXPORTVAL_ITC_0318!$1:$1,0),0)/VLOOKUP($A88,RAW_ALLPRODUCTS_ITC_0318!$1:$1048576,MATCH(J$1,RAW_ALLPRODUCTS_ITC_0318!$1:$1,0),0)</f>
        <v>3.3529986705360272E-7</v>
      </c>
      <c r="K88" s="29">
        <f>+VLOOKUP($A88,RAW_OILEXPORTVAL_ITC_0318!$1:$1048576,MATCH(K$1,RAW_OILEXPORTVAL_ITC_0318!$1:$1,0),0)/VLOOKUP($A88,RAW_ALLPRODUCTS_ITC_0318!$1:$1048576,MATCH(K$1,RAW_ALLPRODUCTS_ITC_0318!$1:$1,0),0)</f>
        <v>3.5057002191803278E-5</v>
      </c>
      <c r="L88" s="29">
        <f>+VLOOKUP($A88,RAW_OILEXPORTVAL_ITC_0318!$1:$1048576,MATCH(L$1,RAW_OILEXPORTVAL_ITC_0318!$1:$1,0),0)/VLOOKUP($A88,RAW_ALLPRODUCTS_ITC_0318!$1:$1048576,MATCH(L$1,RAW_ALLPRODUCTS_ITC_0318!$1:$1,0),0)</f>
        <v>4.7096490783449069E-5</v>
      </c>
      <c r="M88" s="29">
        <f>+VLOOKUP($A88,RAW_OILEXPORTVAL_ITC_0318!$1:$1048576,MATCH(M$1,RAW_OILEXPORTVAL_ITC_0318!$1:$1,0),0)/VLOOKUP($A88,RAW_ALLPRODUCTS_ITC_0318!$1:$1048576,MATCH(M$1,RAW_ALLPRODUCTS_ITC_0318!$1:$1,0),0)</f>
        <v>8.2022934333520392E-5</v>
      </c>
      <c r="N88" s="29">
        <f>+VLOOKUP($A88,RAW_OILEXPORTVAL_ITC_0318!$1:$1048576,MATCH(N$1,RAW_OILEXPORTVAL_ITC_0318!$1:$1,0),0)/VLOOKUP($A88,RAW_ALLPRODUCTS_ITC_0318!$1:$1048576,MATCH(N$1,RAW_ALLPRODUCTS_ITC_0318!$1:$1,0),0)</f>
        <v>1.1331318926996618E-6</v>
      </c>
      <c r="O88" s="29">
        <f>+VLOOKUP($A88,RAW_OILEXPORTVAL_ITC_0318!$1:$1048576,MATCH(O$1,RAW_OILEXPORTVAL_ITC_0318!$1:$1,0),0)/VLOOKUP($A88,RAW_ALLPRODUCTS_ITC_0318!$1:$1048576,MATCH(O$1,RAW_ALLPRODUCTS_ITC_0318!$1:$1,0),0)</f>
        <v>0</v>
      </c>
      <c r="P88" s="29">
        <f>+VLOOKUP($A88,RAW_OILEXPORTVAL_ITC_0318!$1:$1048576,MATCH(P$1,RAW_OILEXPORTVAL_ITC_0318!$1:$1,0),0)/VLOOKUP($A88,RAW_ALLPRODUCTS_ITC_0318!$1:$1048576,MATCH(P$1,RAW_ALLPRODUCTS_ITC_0318!$1:$1,0),0)</f>
        <v>0</v>
      </c>
      <c r="Q88" s="29">
        <f>+VLOOKUP($A88,RAW_OILEXPORTVAL_ITC_0318!$1:$1048576,MATCH(Q$1,RAW_OILEXPORTVAL_ITC_0318!$1:$1,0),0)/VLOOKUP($A88,RAW_ALLPRODUCTS_ITC_0318!$1:$1048576,MATCH(Q$1,RAW_ALLPRODUCTS_ITC_0318!$1:$1,0),0)</f>
        <v>0</v>
      </c>
      <c r="R88" s="29">
        <f>+VLOOKUP($A88,RAW_OILEXPORTVAL_ITC_0318!$1:$1048576,MATCH(R$1,RAW_OILEXPORTVAL_ITC_0318!$1:$1,0),0)/VLOOKUP($A88,RAW_ALLPRODUCTS_ITC_0318!$1:$1048576,MATCH(R$1,RAW_ALLPRODUCTS_ITC_0318!$1:$1,0),0)</f>
        <v>2.791692139127385E-4</v>
      </c>
      <c r="S88" s="29">
        <f>+VLOOKUP($A88,RAW_OILEXPORTVAL_ITC_0318!$1:$1048576,MATCH(S$1,RAW_OILEXPORTVAL_ITC_0318!$1:$1,0),0)/VLOOKUP($A88,RAW_ALLPRODUCTS_ITC_0318!$1:$1048576,MATCH(S$1,RAW_ALLPRODUCTS_ITC_0318!$1:$1,0),0)</f>
        <v>1.0054229109494979E-3</v>
      </c>
      <c r="T88" s="29">
        <f>+VLOOKUP($A88,RAW_OILEXPORTVAL_ITC_0318!$1:$1048576,MATCH(T$1,RAW_OILEXPORTVAL_ITC_0318!$1:$1,0),0)/VLOOKUP($A88,RAW_ALLPRODUCTS_ITC_0318!$1:$1048576,MATCH(T$1,RAW_ALLPRODUCTS_ITC_0318!$1:$1,0),0)</f>
        <v>1.9441633843282592E-4</v>
      </c>
      <c r="U88" s="29">
        <f>+VLOOKUP($A88,RAW_OILEXPORTVAL_ITC_0318!$1:$1048576,MATCH(U$1,RAW_OILEXPORTVAL_ITC_0318!$1:$1,0),0)/VLOOKUP($A88,RAW_ALLPRODUCTS_ITC_0318!$1:$1048576,MATCH(U$1,RAW_ALLPRODUCTS_ITC_0318!$1:$1,0),0)</f>
        <v>5.3301483886577119E-5</v>
      </c>
      <c r="V88" s="29">
        <f>+VLOOKUP($A88,RAW_OILEXPORTVAL_ITC_0318!$1:$1048576,MATCH(V$1,RAW_OILEXPORTVAL_ITC_0318!$1:$1,0),0)/VLOOKUP($A88,RAW_ALLPRODUCTS_ITC_0318!$1:$1048576,MATCH(V$1,RAW_ALLPRODUCTS_ITC_0318!$1:$1,0),0)</f>
        <v>9.9673549565997588E-5</v>
      </c>
      <c r="W88" s="29">
        <f>+VLOOKUP($A88,RAW_OILEXPORTVAL_ITC_0318!$1:$1048576,MATCH(W$1,RAW_OILEXPORTVAL_ITC_0318!$1:$1,0),0)/VLOOKUP($A88,RAW_ALLPRODUCTS_ITC_0318!$1:$1048576,MATCH(W$1,RAW_ALLPRODUCTS_ITC_0318!$1:$1,0),0)</f>
        <v>1.4095556148812735E-4</v>
      </c>
    </row>
    <row r="89" spans="1:23" x14ac:dyDescent="0.2">
      <c r="A89" s="17" t="s">
        <v>724</v>
      </c>
      <c r="B89" s="29" t="e">
        <f>+VLOOKUP($A89,RAW_OILEXPORTVAL_ITC_0103!$1:$1048576,MATCH(B$1,RAW_OILEXPORTVAL_ITC_0103!$1:$1,0),0)/VLOOKUP($A89,RAW_ALLPRODUCTS_ITC_0103!$1:$1048576,MATCH(B$1,RAW_ALLPRODUCTS_ITC_0103!$1:$1,0),0)</f>
        <v>#N/A</v>
      </c>
      <c r="C89" s="29" t="e">
        <f>+VLOOKUP($A89,RAW_OILEXPORTVAL_ITC_0103!$1:$1048576,MATCH(C$1,RAW_OILEXPORTVAL_ITC_0103!$1:$1,0),0)/VLOOKUP($A89,RAW_ALLPRODUCTS_ITC_0103!$1:$1048576,MATCH(C$1,RAW_ALLPRODUCTS_ITC_0103!$1:$1,0),0)</f>
        <v>#N/A</v>
      </c>
      <c r="D89" s="29">
        <f>+VLOOKUP($A89,RAW_OILEXPORTVAL_ITC_0318!$1:$1048576,MATCH(D$1,RAW_OILEXPORTVAL_ITC_0318!$1:$1,0),0)/VLOOKUP($A89,RAW_ALLPRODUCTS_ITC_0318!$1:$1048576,MATCH(D$1,RAW_ALLPRODUCTS_ITC_0318!$1:$1,0),0)</f>
        <v>0</v>
      </c>
      <c r="E89" s="29">
        <f>+VLOOKUP($A89,RAW_OILEXPORTVAL_ITC_0318!$1:$1048576,MATCH(E$1,RAW_OILEXPORTVAL_ITC_0318!$1:$1,0),0)/VLOOKUP($A89,RAW_ALLPRODUCTS_ITC_0318!$1:$1048576,MATCH(E$1,RAW_ALLPRODUCTS_ITC_0318!$1:$1,0),0)</f>
        <v>7.8260366453404627E-4</v>
      </c>
      <c r="F89" s="29">
        <f>+VLOOKUP($A89,RAW_OILEXPORTVAL_ITC_0318!$1:$1048576,MATCH(F$1,RAW_OILEXPORTVAL_ITC_0318!$1:$1,0),0)/VLOOKUP($A89,RAW_ALLPRODUCTS_ITC_0318!$1:$1048576,MATCH(F$1,RAW_ALLPRODUCTS_ITC_0318!$1:$1,0),0)</f>
        <v>0</v>
      </c>
      <c r="G89" s="29">
        <f>+VLOOKUP($A89,RAW_OILEXPORTVAL_ITC_0318!$1:$1048576,MATCH(G$1,RAW_OILEXPORTVAL_ITC_0318!$1:$1,0),0)/VLOOKUP($A89,RAW_ALLPRODUCTS_ITC_0318!$1:$1048576,MATCH(G$1,RAW_ALLPRODUCTS_ITC_0318!$1:$1,0),0)</f>
        <v>0</v>
      </c>
      <c r="H89" s="29">
        <f>+VLOOKUP($A89,RAW_OILEXPORTVAL_ITC_0318!$1:$1048576,MATCH(H$1,RAW_OILEXPORTVAL_ITC_0318!$1:$1,0),0)/VLOOKUP($A89,RAW_ALLPRODUCTS_ITC_0318!$1:$1048576,MATCH(H$1,RAW_ALLPRODUCTS_ITC_0318!$1:$1,0),0)</f>
        <v>0</v>
      </c>
      <c r="I89" s="29">
        <f>+VLOOKUP($A89,RAW_OILEXPORTVAL_ITC_0318!$1:$1048576,MATCH(I$1,RAW_OILEXPORTVAL_ITC_0318!$1:$1,0),0)/VLOOKUP($A89,RAW_ALLPRODUCTS_ITC_0318!$1:$1048576,MATCH(I$1,RAW_ALLPRODUCTS_ITC_0318!$1:$1,0),0)</f>
        <v>0</v>
      </c>
      <c r="J89" s="29">
        <f>+VLOOKUP($A89,RAW_OILEXPORTVAL_ITC_0318!$1:$1048576,MATCH(J$1,RAW_OILEXPORTVAL_ITC_0318!$1:$1,0),0)/VLOOKUP($A89,RAW_ALLPRODUCTS_ITC_0318!$1:$1048576,MATCH(J$1,RAW_ALLPRODUCTS_ITC_0318!$1:$1,0),0)</f>
        <v>0</v>
      </c>
      <c r="K89" s="29">
        <f>+VLOOKUP($A89,RAW_OILEXPORTVAL_ITC_0318!$1:$1048576,MATCH(K$1,RAW_OILEXPORTVAL_ITC_0318!$1:$1,0),0)/VLOOKUP($A89,RAW_ALLPRODUCTS_ITC_0318!$1:$1048576,MATCH(K$1,RAW_ALLPRODUCTS_ITC_0318!$1:$1,0),0)</f>
        <v>0</v>
      </c>
      <c r="L89" s="29">
        <f>+VLOOKUP($A89,RAW_OILEXPORTVAL_ITC_0318!$1:$1048576,MATCH(L$1,RAW_OILEXPORTVAL_ITC_0318!$1:$1,0),0)/VLOOKUP($A89,RAW_ALLPRODUCTS_ITC_0318!$1:$1048576,MATCH(L$1,RAW_ALLPRODUCTS_ITC_0318!$1:$1,0),0)</f>
        <v>0</v>
      </c>
      <c r="M89" s="29">
        <f>+VLOOKUP($A89,RAW_OILEXPORTVAL_ITC_0318!$1:$1048576,MATCH(M$1,RAW_OILEXPORTVAL_ITC_0318!$1:$1,0),0)/VLOOKUP($A89,RAW_ALLPRODUCTS_ITC_0318!$1:$1048576,MATCH(M$1,RAW_ALLPRODUCTS_ITC_0318!$1:$1,0),0)</f>
        <v>0</v>
      </c>
      <c r="N89" s="29">
        <f>+VLOOKUP($A89,RAW_OILEXPORTVAL_ITC_0318!$1:$1048576,MATCH(N$1,RAW_OILEXPORTVAL_ITC_0318!$1:$1,0),0)/VLOOKUP($A89,RAW_ALLPRODUCTS_ITC_0318!$1:$1048576,MATCH(N$1,RAW_ALLPRODUCTS_ITC_0318!$1:$1,0),0)</f>
        <v>0</v>
      </c>
      <c r="O89" s="29">
        <f>+VLOOKUP($A89,RAW_OILEXPORTVAL_ITC_0318!$1:$1048576,MATCH(O$1,RAW_OILEXPORTVAL_ITC_0318!$1:$1,0),0)/VLOOKUP($A89,RAW_ALLPRODUCTS_ITC_0318!$1:$1048576,MATCH(O$1,RAW_ALLPRODUCTS_ITC_0318!$1:$1,0),0)</f>
        <v>0</v>
      </c>
      <c r="P89" s="29">
        <f>+VLOOKUP($A89,RAW_OILEXPORTVAL_ITC_0318!$1:$1048576,MATCH(P$1,RAW_OILEXPORTVAL_ITC_0318!$1:$1,0),0)/VLOOKUP($A89,RAW_ALLPRODUCTS_ITC_0318!$1:$1048576,MATCH(P$1,RAW_ALLPRODUCTS_ITC_0318!$1:$1,0),0)</f>
        <v>0</v>
      </c>
      <c r="Q89" s="29">
        <f>+VLOOKUP($A89,RAW_OILEXPORTVAL_ITC_0318!$1:$1048576,MATCH(Q$1,RAW_OILEXPORTVAL_ITC_0318!$1:$1,0),0)/VLOOKUP($A89,RAW_ALLPRODUCTS_ITC_0318!$1:$1048576,MATCH(Q$1,RAW_ALLPRODUCTS_ITC_0318!$1:$1,0),0)</f>
        <v>1.5162342219933198E-5</v>
      </c>
      <c r="R89" s="29">
        <f>+VLOOKUP($A89,RAW_OILEXPORTVAL_ITC_0318!$1:$1048576,MATCH(R$1,RAW_OILEXPORTVAL_ITC_0318!$1:$1,0),0)/VLOOKUP($A89,RAW_ALLPRODUCTS_ITC_0318!$1:$1048576,MATCH(R$1,RAW_ALLPRODUCTS_ITC_0318!$1:$1,0),0)</f>
        <v>7.7398263755304377E-4</v>
      </c>
      <c r="S89" s="29">
        <f>+VLOOKUP($A89,RAW_OILEXPORTVAL_ITC_0318!$1:$1048576,MATCH(S$1,RAW_OILEXPORTVAL_ITC_0318!$1:$1,0),0)/VLOOKUP($A89,RAW_ALLPRODUCTS_ITC_0318!$1:$1048576,MATCH(S$1,RAW_ALLPRODUCTS_ITC_0318!$1:$1,0),0)</f>
        <v>1.3669186476519663E-5</v>
      </c>
      <c r="T89" s="29">
        <f>+VLOOKUP($A89,RAW_OILEXPORTVAL_ITC_0318!$1:$1048576,MATCH(T$1,RAW_OILEXPORTVAL_ITC_0318!$1:$1,0),0)/VLOOKUP($A89,RAW_ALLPRODUCTS_ITC_0318!$1:$1048576,MATCH(T$1,RAW_ALLPRODUCTS_ITC_0318!$1:$1,0),0)</f>
        <v>6.4407834727337173E-5</v>
      </c>
      <c r="U89" s="29">
        <f>+VLOOKUP($A89,RAW_OILEXPORTVAL_ITC_0318!$1:$1048576,MATCH(U$1,RAW_OILEXPORTVAL_ITC_0318!$1:$1,0),0)/VLOOKUP($A89,RAW_ALLPRODUCTS_ITC_0318!$1:$1048576,MATCH(U$1,RAW_ALLPRODUCTS_ITC_0318!$1:$1,0),0)</f>
        <v>3.3764242896639667E-4</v>
      </c>
      <c r="V89" s="29">
        <f>+VLOOKUP($A89,RAW_OILEXPORTVAL_ITC_0318!$1:$1048576,MATCH(V$1,RAW_OILEXPORTVAL_ITC_0318!$1:$1,0),0)/VLOOKUP($A89,RAW_ALLPRODUCTS_ITC_0318!$1:$1048576,MATCH(V$1,RAW_ALLPRODUCTS_ITC_0318!$1:$1,0),0)</f>
        <v>4.6970826886902708E-4</v>
      </c>
      <c r="W89" s="29">
        <f>+VLOOKUP($A89,RAW_OILEXPORTVAL_ITC_0318!$1:$1048576,MATCH(W$1,RAW_OILEXPORTVAL_ITC_0318!$1:$1,0),0)/VLOOKUP($A89,RAW_ALLPRODUCTS_ITC_0318!$1:$1048576,MATCH(W$1,RAW_ALLPRODUCTS_ITC_0318!$1:$1,0),0)</f>
        <v>2.024401306973797E-4</v>
      </c>
    </row>
    <row r="90" spans="1:23" x14ac:dyDescent="0.2">
      <c r="A90" s="20" t="s">
        <v>430</v>
      </c>
      <c r="B90" s="29">
        <f>+VLOOKUP($A90,RAW_OILEXPORTVAL_ITC_0103!$1:$1048576,MATCH(B$1,RAW_OILEXPORTVAL_ITC_0103!$1:$1,0),0)/VLOOKUP($A90,RAW_ALLPRODUCTS_ITC_0103!$1:$1048576,MATCH(B$1,RAW_ALLPRODUCTS_ITC_0103!$1:$1,0),0)</f>
        <v>1.4677153982425575E-6</v>
      </c>
      <c r="C90" s="29">
        <f>+VLOOKUP($A90,RAW_OILEXPORTVAL_ITC_0103!$1:$1048576,MATCH(C$1,RAW_OILEXPORTVAL_ITC_0103!$1:$1,0),0)/VLOOKUP($A90,RAW_ALLPRODUCTS_ITC_0103!$1:$1048576,MATCH(C$1,RAW_ALLPRODUCTS_ITC_0103!$1:$1,0),0)</f>
        <v>2.2604806405422658E-5</v>
      </c>
      <c r="D90" s="29">
        <f>+VLOOKUP($A90,RAW_OILEXPORTVAL_ITC_0318!$1:$1048576,MATCH(D$1,RAW_OILEXPORTVAL_ITC_0318!$1:$1,0),0)/VLOOKUP($A90,RAW_ALLPRODUCTS_ITC_0318!$1:$1048576,MATCH(D$1,RAW_ALLPRODUCTS_ITC_0318!$1:$1,0),0)</f>
        <v>5.369465231945557E-6</v>
      </c>
      <c r="E90" s="29">
        <f>+VLOOKUP($A90,RAW_OILEXPORTVAL_ITC_0318!$1:$1048576,MATCH(E$1,RAW_OILEXPORTVAL_ITC_0318!$1:$1,0),0)/VLOOKUP($A90,RAW_ALLPRODUCTS_ITC_0318!$1:$1048576,MATCH(E$1,RAW_ALLPRODUCTS_ITC_0318!$1:$1,0),0)</f>
        <v>1.1710881137700313E-4</v>
      </c>
      <c r="F90" s="29">
        <f>+VLOOKUP($A90,RAW_OILEXPORTVAL_ITC_0318!$1:$1048576,MATCH(F$1,RAW_OILEXPORTVAL_ITC_0318!$1:$1,0),0)/VLOOKUP($A90,RAW_ALLPRODUCTS_ITC_0318!$1:$1048576,MATCH(F$1,RAW_ALLPRODUCTS_ITC_0318!$1:$1,0),0)</f>
        <v>5.0256804936465492E-5</v>
      </c>
      <c r="G90" s="29">
        <f>+VLOOKUP($A90,RAW_OILEXPORTVAL_ITC_0318!$1:$1048576,MATCH(G$1,RAW_OILEXPORTVAL_ITC_0318!$1:$1,0),0)/VLOOKUP($A90,RAW_ALLPRODUCTS_ITC_0318!$1:$1048576,MATCH(G$1,RAW_ALLPRODUCTS_ITC_0318!$1:$1,0),0)</f>
        <v>9.2122845073367996E-5</v>
      </c>
      <c r="H90" s="29">
        <f>+VLOOKUP($A90,RAW_OILEXPORTVAL_ITC_0318!$1:$1048576,MATCH(H$1,RAW_OILEXPORTVAL_ITC_0318!$1:$1,0),0)/VLOOKUP($A90,RAW_ALLPRODUCTS_ITC_0318!$1:$1048576,MATCH(H$1,RAW_ALLPRODUCTS_ITC_0318!$1:$1,0),0)</f>
        <v>1.6583033724940438E-4</v>
      </c>
      <c r="I90" s="29">
        <f>+VLOOKUP($A90,RAW_OILEXPORTVAL_ITC_0318!$1:$1048576,MATCH(I$1,RAW_OILEXPORTVAL_ITC_0318!$1:$1,0),0)/VLOOKUP($A90,RAW_ALLPRODUCTS_ITC_0318!$1:$1048576,MATCH(I$1,RAW_ALLPRODUCTS_ITC_0318!$1:$1,0),0)</f>
        <v>2.0319972968726907E-4</v>
      </c>
      <c r="J90" s="29">
        <f>+VLOOKUP($A90,RAW_OILEXPORTVAL_ITC_0318!$1:$1048576,MATCH(J$1,RAW_OILEXPORTVAL_ITC_0318!$1:$1,0),0)/VLOOKUP($A90,RAW_ALLPRODUCTS_ITC_0318!$1:$1048576,MATCH(J$1,RAW_ALLPRODUCTS_ITC_0318!$1:$1,0),0)</f>
        <v>2.6981817934051261E-4</v>
      </c>
      <c r="K90" s="29">
        <f>+VLOOKUP($A90,RAW_OILEXPORTVAL_ITC_0318!$1:$1048576,MATCH(K$1,RAW_OILEXPORTVAL_ITC_0318!$1:$1,0),0)/VLOOKUP($A90,RAW_ALLPRODUCTS_ITC_0318!$1:$1048576,MATCH(K$1,RAW_ALLPRODUCTS_ITC_0318!$1:$1,0),0)</f>
        <v>1.9236385597709555E-4</v>
      </c>
      <c r="L90" s="29">
        <f>+VLOOKUP($A90,RAW_OILEXPORTVAL_ITC_0318!$1:$1048576,MATCH(L$1,RAW_OILEXPORTVAL_ITC_0318!$1:$1,0),0)/VLOOKUP($A90,RAW_ALLPRODUCTS_ITC_0318!$1:$1048576,MATCH(L$1,RAW_ALLPRODUCTS_ITC_0318!$1:$1,0),0)</f>
        <v>3.5113043834873118E-4</v>
      </c>
      <c r="M90" s="29">
        <f>+VLOOKUP($A90,RAW_OILEXPORTVAL_ITC_0318!$1:$1048576,MATCH(M$1,RAW_OILEXPORTVAL_ITC_0318!$1:$1,0),0)/VLOOKUP($A90,RAW_ALLPRODUCTS_ITC_0318!$1:$1048576,MATCH(M$1,RAW_ALLPRODUCTS_ITC_0318!$1:$1,0),0)</f>
        <v>3.6340000316161723E-4</v>
      </c>
      <c r="N90" s="29">
        <f>+VLOOKUP($A90,RAW_OILEXPORTVAL_ITC_0318!$1:$1048576,MATCH(N$1,RAW_OILEXPORTVAL_ITC_0318!$1:$1,0),0)/VLOOKUP($A90,RAW_ALLPRODUCTS_ITC_0318!$1:$1048576,MATCH(N$1,RAW_ALLPRODUCTS_ITC_0318!$1:$1,0),0)</f>
        <v>2.4616487744776255E-5</v>
      </c>
      <c r="O90" s="29">
        <f>+VLOOKUP($A90,RAW_OILEXPORTVAL_ITC_0318!$1:$1048576,MATCH(O$1,RAW_OILEXPORTVAL_ITC_0318!$1:$1,0),0)/VLOOKUP($A90,RAW_ALLPRODUCTS_ITC_0318!$1:$1048576,MATCH(O$1,RAW_ALLPRODUCTS_ITC_0318!$1:$1,0),0)</f>
        <v>3.8938206903927916E-5</v>
      </c>
      <c r="P90" s="29">
        <f>+VLOOKUP($A90,RAW_OILEXPORTVAL_ITC_0318!$1:$1048576,MATCH(P$1,RAW_OILEXPORTVAL_ITC_0318!$1:$1,0),0)/VLOOKUP($A90,RAW_ALLPRODUCTS_ITC_0318!$1:$1048576,MATCH(P$1,RAW_ALLPRODUCTS_ITC_0318!$1:$1,0),0)</f>
        <v>1.9483981893752113E-5</v>
      </c>
      <c r="Q90" s="29">
        <f>+VLOOKUP($A90,RAW_OILEXPORTVAL_ITC_0318!$1:$1048576,MATCH(Q$1,RAW_OILEXPORTVAL_ITC_0318!$1:$1,0),0)/VLOOKUP($A90,RAW_ALLPRODUCTS_ITC_0318!$1:$1048576,MATCH(Q$1,RAW_ALLPRODUCTS_ITC_0318!$1:$1,0),0)</f>
        <v>9.6958774573118365E-6</v>
      </c>
      <c r="R90" s="29">
        <f>+VLOOKUP($A90,RAW_OILEXPORTVAL_ITC_0318!$1:$1048576,MATCH(R$1,RAW_OILEXPORTVAL_ITC_0318!$1:$1,0),0)/VLOOKUP($A90,RAW_ALLPRODUCTS_ITC_0318!$1:$1048576,MATCH(R$1,RAW_ALLPRODUCTS_ITC_0318!$1:$1,0),0)</f>
        <v>1.5432372642415722E-5</v>
      </c>
      <c r="S90" s="29">
        <f>+VLOOKUP($A90,RAW_OILEXPORTVAL_ITC_0318!$1:$1048576,MATCH(S$1,RAW_OILEXPORTVAL_ITC_0318!$1:$1,0),0)/VLOOKUP($A90,RAW_ALLPRODUCTS_ITC_0318!$1:$1048576,MATCH(S$1,RAW_ALLPRODUCTS_ITC_0318!$1:$1,0),0)</f>
        <v>1.3006964468284909E-4</v>
      </c>
      <c r="T90" s="29">
        <f>+VLOOKUP($A90,RAW_OILEXPORTVAL_ITC_0318!$1:$1048576,MATCH(T$1,RAW_OILEXPORTVAL_ITC_0318!$1:$1,0),0)/VLOOKUP($A90,RAW_ALLPRODUCTS_ITC_0318!$1:$1048576,MATCH(T$1,RAW_ALLPRODUCTS_ITC_0318!$1:$1,0),0)</f>
        <v>8.3859721321722382E-6</v>
      </c>
      <c r="U90" s="29">
        <f>+VLOOKUP($A90,RAW_OILEXPORTVAL_ITC_0318!$1:$1048576,MATCH(U$1,RAW_OILEXPORTVAL_ITC_0318!$1:$1,0),0)/VLOOKUP($A90,RAW_ALLPRODUCTS_ITC_0318!$1:$1048576,MATCH(U$1,RAW_ALLPRODUCTS_ITC_0318!$1:$1,0),0)</f>
        <v>1.1061767434451653E-5</v>
      </c>
      <c r="V90" s="29">
        <f>+VLOOKUP($A90,RAW_OILEXPORTVAL_ITC_0318!$1:$1048576,MATCH(V$1,RAW_OILEXPORTVAL_ITC_0318!$1:$1,0),0)/VLOOKUP($A90,RAW_ALLPRODUCTS_ITC_0318!$1:$1048576,MATCH(V$1,RAW_ALLPRODUCTS_ITC_0318!$1:$1,0),0)</f>
        <v>5.851334406900001E-5</v>
      </c>
      <c r="W90" s="29">
        <f>+VLOOKUP($A90,RAW_OILEXPORTVAL_ITC_0318!$1:$1048576,MATCH(W$1,RAW_OILEXPORTVAL_ITC_0318!$1:$1,0),0)/VLOOKUP($A90,RAW_ALLPRODUCTS_ITC_0318!$1:$1048576,MATCH(W$1,RAW_ALLPRODUCTS_ITC_0318!$1:$1,0),0)</f>
        <v>6.6280275972417413E-5</v>
      </c>
    </row>
    <row r="91" spans="1:23" x14ac:dyDescent="0.2">
      <c r="A91" s="17" t="s">
        <v>723</v>
      </c>
      <c r="B91" s="29">
        <f>+VLOOKUP($A91,RAW_OILEXPORTVAL_ITC_0103!$1:$1048576,MATCH(B$1,RAW_OILEXPORTVAL_ITC_0103!$1:$1,0),0)/VLOOKUP($A91,RAW_ALLPRODUCTS_ITC_0103!$1:$1048576,MATCH(B$1,RAW_ALLPRODUCTS_ITC_0103!$1:$1,0),0)</f>
        <v>3.5062024720990619E-2</v>
      </c>
      <c r="C91" s="29">
        <f>+VLOOKUP($A91,RAW_OILEXPORTVAL_ITC_0103!$1:$1048576,MATCH(C$1,RAW_OILEXPORTVAL_ITC_0103!$1:$1,0),0)/VLOOKUP($A91,RAW_ALLPRODUCTS_ITC_0103!$1:$1048576,MATCH(C$1,RAW_ALLPRODUCTS_ITC_0103!$1:$1,0),0)</f>
        <v>4.7549990198357553E-2</v>
      </c>
      <c r="D91" s="29">
        <f>+VLOOKUP($A91,RAW_OILEXPORTVAL_ITC_0318!$1:$1048576,MATCH(D$1,RAW_OILEXPORTVAL_ITC_0318!$1:$1,0),0)/VLOOKUP($A91,RAW_ALLPRODUCTS_ITC_0318!$1:$1048576,MATCH(D$1,RAW_ALLPRODUCTS_ITC_0318!$1:$1,0),0)</f>
        <v>5.723771969072898E-2</v>
      </c>
      <c r="E91" s="29">
        <f>+VLOOKUP($A91,RAW_OILEXPORTVAL_ITC_0318!$1:$1048576,MATCH(E$1,RAW_OILEXPORTVAL_ITC_0318!$1:$1,0),0)/VLOOKUP($A91,RAW_ALLPRODUCTS_ITC_0318!$1:$1048576,MATCH(E$1,RAW_ALLPRODUCTS_ITC_0318!$1:$1,0),0)</f>
        <v>7.6236380599406101E-2</v>
      </c>
      <c r="F91" s="29">
        <f>+VLOOKUP($A91,RAW_OILEXPORTVAL_ITC_0318!$1:$1048576,MATCH(F$1,RAW_OILEXPORTVAL_ITC_0318!$1:$1,0),0)/VLOOKUP($A91,RAW_ALLPRODUCTS_ITC_0318!$1:$1048576,MATCH(F$1,RAW_ALLPRODUCTS_ITC_0318!$1:$1,0),0)</f>
        <v>0.10650112356422616</v>
      </c>
      <c r="G91" s="29">
        <f>+VLOOKUP($A91,RAW_OILEXPORTVAL_ITC_0318!$1:$1048576,MATCH(G$1,RAW_OILEXPORTVAL_ITC_0318!$1:$1,0),0)/VLOOKUP($A91,RAW_ALLPRODUCTS_ITC_0318!$1:$1048576,MATCH(G$1,RAW_ALLPRODUCTS_ITC_0318!$1:$1,0),0)</f>
        <v>8.1206841561852261E-2</v>
      </c>
      <c r="H91" s="29">
        <f>+VLOOKUP($A91,RAW_OILEXPORTVAL_ITC_0318!$1:$1048576,MATCH(H$1,RAW_OILEXPORTVAL_ITC_0318!$1:$1,0),0)/VLOOKUP($A91,RAW_ALLPRODUCTS_ITC_0318!$1:$1048576,MATCH(H$1,RAW_ALLPRODUCTS_ITC_0318!$1:$1,0),0)</f>
        <v>5.5011540897017708E-2</v>
      </c>
      <c r="I91" s="29">
        <f>+VLOOKUP($A91,RAW_OILEXPORTVAL_ITC_0318!$1:$1048576,MATCH(I$1,RAW_OILEXPORTVAL_ITC_0318!$1:$1,0),0)/VLOOKUP($A91,RAW_ALLPRODUCTS_ITC_0318!$1:$1048576,MATCH(I$1,RAW_ALLPRODUCTS_ITC_0318!$1:$1,0),0)</f>
        <v>4.5975103287360736E-2</v>
      </c>
      <c r="J91" s="29">
        <f>+VLOOKUP($A91,RAW_OILEXPORTVAL_ITC_0318!$1:$1048576,MATCH(J$1,RAW_OILEXPORTVAL_ITC_0318!$1:$1,0),0)/VLOOKUP($A91,RAW_ALLPRODUCTS_ITC_0318!$1:$1048576,MATCH(J$1,RAW_ALLPRODUCTS_ITC_0318!$1:$1,0),0)</f>
        <v>2.5477292359109924E-2</v>
      </c>
      <c r="K91" s="29">
        <f>+VLOOKUP($A91,RAW_OILEXPORTVAL_ITC_0318!$1:$1048576,MATCH(K$1,RAW_OILEXPORTVAL_ITC_0318!$1:$1,0),0)/VLOOKUP($A91,RAW_ALLPRODUCTS_ITC_0318!$1:$1048576,MATCH(K$1,RAW_ALLPRODUCTS_ITC_0318!$1:$1,0),0)</f>
        <v>2.6468946099324774E-2</v>
      </c>
      <c r="L91" s="29">
        <f>+VLOOKUP($A91,RAW_OILEXPORTVAL_ITC_0318!$1:$1048576,MATCH(L$1,RAW_OILEXPORTVAL_ITC_0318!$1:$1,0),0)/VLOOKUP($A91,RAW_ALLPRODUCTS_ITC_0318!$1:$1048576,MATCH(L$1,RAW_ALLPRODUCTS_ITC_0318!$1:$1,0),0)</f>
        <v>2.4697577800593448E-2</v>
      </c>
      <c r="M91" s="29">
        <f>+VLOOKUP($A91,RAW_OILEXPORTVAL_ITC_0318!$1:$1048576,MATCH(M$1,RAW_OILEXPORTVAL_ITC_0318!$1:$1,0),0)/VLOOKUP($A91,RAW_ALLPRODUCTS_ITC_0318!$1:$1048576,MATCH(M$1,RAW_ALLPRODUCTS_ITC_0318!$1:$1,0),0)</f>
        <v>3.2727420415864385E-2</v>
      </c>
      <c r="N91" s="29">
        <f>+VLOOKUP($A91,RAW_OILEXPORTVAL_ITC_0318!$1:$1048576,MATCH(N$1,RAW_OILEXPORTVAL_ITC_0318!$1:$1,0),0)/VLOOKUP($A91,RAW_ALLPRODUCTS_ITC_0318!$1:$1048576,MATCH(N$1,RAW_ALLPRODUCTS_ITC_0318!$1:$1,0),0)</f>
        <v>4.1343680111637089E-2</v>
      </c>
      <c r="O91" s="29">
        <f>+VLOOKUP($A91,RAW_OILEXPORTVAL_ITC_0318!$1:$1048576,MATCH(O$1,RAW_OILEXPORTVAL_ITC_0318!$1:$1,0),0)/VLOOKUP($A91,RAW_ALLPRODUCTS_ITC_0318!$1:$1048576,MATCH(O$1,RAW_ALLPRODUCTS_ITC_0318!$1:$1,0),0)</f>
        <v>4.5284554446449583E-2</v>
      </c>
      <c r="P91" s="29">
        <f>+VLOOKUP($A91,RAW_OILEXPORTVAL_ITC_0318!$1:$1048576,MATCH(P$1,RAW_OILEXPORTVAL_ITC_0318!$1:$1,0),0)/VLOOKUP($A91,RAW_ALLPRODUCTS_ITC_0318!$1:$1048576,MATCH(P$1,RAW_ALLPRODUCTS_ITC_0318!$1:$1,0),0)</f>
        <v>2.2978885004053973E-2</v>
      </c>
      <c r="Q91" s="29">
        <f>+VLOOKUP($A91,RAW_OILEXPORTVAL_ITC_0318!$1:$1048576,MATCH(Q$1,RAW_OILEXPORTVAL_ITC_0318!$1:$1,0),0)/VLOOKUP($A91,RAW_ALLPRODUCTS_ITC_0318!$1:$1048576,MATCH(Q$1,RAW_ALLPRODUCTS_ITC_0318!$1:$1,0),0)</f>
        <v>1.1871478198296906E-2</v>
      </c>
      <c r="R91" s="29">
        <f>+VLOOKUP($A91,RAW_OILEXPORTVAL_ITC_0318!$1:$1048576,MATCH(R$1,RAW_OILEXPORTVAL_ITC_0318!$1:$1,0),0)/VLOOKUP($A91,RAW_ALLPRODUCTS_ITC_0318!$1:$1048576,MATCH(R$1,RAW_ALLPRODUCTS_ITC_0318!$1:$1,0),0)</f>
        <v>6.3096048308552664E-3</v>
      </c>
      <c r="S91" s="29">
        <f>+VLOOKUP($A91,RAW_OILEXPORTVAL_ITC_0318!$1:$1048576,MATCH(S$1,RAW_OILEXPORTVAL_ITC_0318!$1:$1,0),0)/VLOOKUP($A91,RAW_ALLPRODUCTS_ITC_0318!$1:$1048576,MATCH(S$1,RAW_ALLPRODUCTS_ITC_0318!$1:$1,0),0)</f>
        <v>8.0446356305109643E-3</v>
      </c>
      <c r="T91" s="29">
        <f>+VLOOKUP($A91,RAW_OILEXPORTVAL_ITC_0318!$1:$1048576,MATCH(T$1,RAW_OILEXPORTVAL_ITC_0318!$1:$1,0),0)/VLOOKUP($A91,RAW_ALLPRODUCTS_ITC_0318!$1:$1048576,MATCH(T$1,RAW_ALLPRODUCTS_ITC_0318!$1:$1,0),0)</f>
        <v>2.4072211929588977E-3</v>
      </c>
      <c r="U91" s="29">
        <f>+VLOOKUP($A91,RAW_OILEXPORTVAL_ITC_0318!$1:$1048576,MATCH(U$1,RAW_OILEXPORTVAL_ITC_0318!$1:$1,0),0)/VLOOKUP($A91,RAW_ALLPRODUCTS_ITC_0318!$1:$1048576,MATCH(U$1,RAW_ALLPRODUCTS_ITC_0318!$1:$1,0),0)</f>
        <v>1.4991736512640127E-3</v>
      </c>
      <c r="V91" s="29">
        <f>+VLOOKUP($A91,RAW_OILEXPORTVAL_ITC_0318!$1:$1048576,MATCH(V$1,RAW_OILEXPORTVAL_ITC_0318!$1:$1,0),0)/VLOOKUP($A91,RAW_ALLPRODUCTS_ITC_0318!$1:$1048576,MATCH(V$1,RAW_ALLPRODUCTS_ITC_0318!$1:$1,0),0)</f>
        <v>1.8389824200569845E-3</v>
      </c>
      <c r="W91" s="29">
        <f>+VLOOKUP($A91,RAW_OILEXPORTVAL_ITC_0318!$1:$1048576,MATCH(W$1,RAW_OILEXPORTVAL_ITC_0318!$1:$1,0),0)/VLOOKUP($A91,RAW_ALLPRODUCTS_ITC_0318!$1:$1048576,MATCH(W$1,RAW_ALLPRODUCTS_ITC_0318!$1:$1,0),0)</f>
        <v>2.9005011641190722E-5</v>
      </c>
    </row>
    <row r="92" spans="1:23" x14ac:dyDescent="0.2">
      <c r="A92" s="20" t="s">
        <v>693</v>
      </c>
      <c r="B92" s="29">
        <f>+VLOOKUP($A92,RAW_OILEXPORTVAL_ITC_0103!$1:$1048576,MATCH(B$1,RAW_OILEXPORTVAL_ITC_0103!$1:$1,0),0)/VLOOKUP($A92,RAW_ALLPRODUCTS_ITC_0103!$1:$1048576,MATCH(B$1,RAW_ALLPRODUCTS_ITC_0103!$1:$1,0),0)</f>
        <v>1.1420031720122588E-4</v>
      </c>
      <c r="C92" s="29">
        <f>+VLOOKUP($A92,RAW_OILEXPORTVAL_ITC_0103!$1:$1048576,MATCH(C$1,RAW_OILEXPORTVAL_ITC_0103!$1:$1,0),0)/VLOOKUP($A92,RAW_ALLPRODUCTS_ITC_0103!$1:$1048576,MATCH(C$1,RAW_ALLPRODUCTS_ITC_0103!$1:$1,0),0)</f>
        <v>2.7037338564557654E-5</v>
      </c>
      <c r="D92" s="29">
        <f>+VLOOKUP($A92,RAW_OILEXPORTVAL_ITC_0318!$1:$1048576,MATCH(D$1,RAW_OILEXPORTVAL_ITC_0318!$1:$1,0),0)/VLOOKUP($A92,RAW_ALLPRODUCTS_ITC_0318!$1:$1048576,MATCH(D$1,RAW_ALLPRODUCTS_ITC_0318!$1:$1,0),0)</f>
        <v>9.8106062464129977E-7</v>
      </c>
      <c r="E92" s="29">
        <f>+VLOOKUP($A92,RAW_OILEXPORTVAL_ITC_0318!$1:$1048576,MATCH(E$1,RAW_OILEXPORTVAL_ITC_0318!$1:$1,0),0)/VLOOKUP($A92,RAW_ALLPRODUCTS_ITC_0318!$1:$1048576,MATCH(E$1,RAW_ALLPRODUCTS_ITC_0318!$1:$1,0),0)</f>
        <v>0</v>
      </c>
      <c r="F92" s="29">
        <f>+VLOOKUP($A92,RAW_OILEXPORTVAL_ITC_0318!$1:$1048576,MATCH(F$1,RAW_OILEXPORTVAL_ITC_0318!$1:$1,0),0)/VLOOKUP($A92,RAW_ALLPRODUCTS_ITC_0318!$1:$1048576,MATCH(F$1,RAW_ALLPRODUCTS_ITC_0318!$1:$1,0),0)</f>
        <v>6.0739654880907216E-5</v>
      </c>
      <c r="G92" s="29">
        <f>+VLOOKUP($A92,RAW_OILEXPORTVAL_ITC_0318!$1:$1048576,MATCH(G$1,RAW_OILEXPORTVAL_ITC_0318!$1:$1,0),0)/VLOOKUP($A92,RAW_ALLPRODUCTS_ITC_0318!$1:$1048576,MATCH(G$1,RAW_ALLPRODUCTS_ITC_0318!$1:$1,0),0)</f>
        <v>2.6279917386451705E-7</v>
      </c>
      <c r="H92" s="29">
        <f>+VLOOKUP($A92,RAW_OILEXPORTVAL_ITC_0318!$1:$1048576,MATCH(H$1,RAW_OILEXPORTVAL_ITC_0318!$1:$1,0),0)/VLOOKUP($A92,RAW_ALLPRODUCTS_ITC_0318!$1:$1048576,MATCH(H$1,RAW_ALLPRODUCTS_ITC_0318!$1:$1,0),0)</f>
        <v>0</v>
      </c>
      <c r="I92" s="29">
        <f>+VLOOKUP($A92,RAW_OILEXPORTVAL_ITC_0318!$1:$1048576,MATCH(I$1,RAW_OILEXPORTVAL_ITC_0318!$1:$1,0),0)/VLOOKUP($A92,RAW_ALLPRODUCTS_ITC_0318!$1:$1048576,MATCH(I$1,RAW_ALLPRODUCTS_ITC_0318!$1:$1,0),0)</f>
        <v>0</v>
      </c>
      <c r="J92" s="29">
        <f>+VLOOKUP($A92,RAW_OILEXPORTVAL_ITC_0318!$1:$1048576,MATCH(J$1,RAW_OILEXPORTVAL_ITC_0318!$1:$1,0),0)/VLOOKUP($A92,RAW_ALLPRODUCTS_ITC_0318!$1:$1048576,MATCH(J$1,RAW_ALLPRODUCTS_ITC_0318!$1:$1,0),0)</f>
        <v>0</v>
      </c>
      <c r="K92" s="29">
        <f>+VLOOKUP($A92,RAW_OILEXPORTVAL_ITC_0318!$1:$1048576,MATCH(K$1,RAW_OILEXPORTVAL_ITC_0318!$1:$1,0),0)/VLOOKUP($A92,RAW_ALLPRODUCTS_ITC_0318!$1:$1048576,MATCH(K$1,RAW_ALLPRODUCTS_ITC_0318!$1:$1,0),0)</f>
        <v>1.5313187609977399E-7</v>
      </c>
      <c r="L92" s="29">
        <f>+VLOOKUP($A92,RAW_OILEXPORTVAL_ITC_0318!$1:$1048576,MATCH(L$1,RAW_OILEXPORTVAL_ITC_0318!$1:$1,0),0)/VLOOKUP($A92,RAW_ALLPRODUCTS_ITC_0318!$1:$1048576,MATCH(L$1,RAW_ALLPRODUCTS_ITC_0318!$1:$1,0),0)</f>
        <v>6.24148037928228E-6</v>
      </c>
      <c r="M92" s="29">
        <f>+VLOOKUP($A92,RAW_OILEXPORTVAL_ITC_0318!$1:$1048576,MATCH(M$1,RAW_OILEXPORTVAL_ITC_0318!$1:$1,0),0)/VLOOKUP($A92,RAW_ALLPRODUCTS_ITC_0318!$1:$1048576,MATCH(M$1,RAW_ALLPRODUCTS_ITC_0318!$1:$1,0),0)</f>
        <v>0</v>
      </c>
      <c r="N92" s="29">
        <f>+VLOOKUP($A92,RAW_OILEXPORTVAL_ITC_0318!$1:$1048576,MATCH(N$1,RAW_OILEXPORTVAL_ITC_0318!$1:$1,0),0)/VLOOKUP($A92,RAW_ALLPRODUCTS_ITC_0318!$1:$1048576,MATCH(N$1,RAW_ALLPRODUCTS_ITC_0318!$1:$1,0),0)</f>
        <v>4.529920692413478E-6</v>
      </c>
      <c r="O92" s="29">
        <f>+VLOOKUP($A92,RAW_OILEXPORTVAL_ITC_0318!$1:$1048576,MATCH(O$1,RAW_OILEXPORTVAL_ITC_0318!$1:$1,0),0)/VLOOKUP($A92,RAW_ALLPRODUCTS_ITC_0318!$1:$1048576,MATCH(O$1,RAW_ALLPRODUCTS_ITC_0318!$1:$1,0),0)</f>
        <v>9.805143922998863E-6</v>
      </c>
      <c r="P92" s="29">
        <f>+VLOOKUP($A92,RAW_OILEXPORTVAL_ITC_0318!$1:$1048576,MATCH(P$1,RAW_OILEXPORTVAL_ITC_0318!$1:$1,0),0)/VLOOKUP($A92,RAW_ALLPRODUCTS_ITC_0318!$1:$1048576,MATCH(P$1,RAW_ALLPRODUCTS_ITC_0318!$1:$1,0),0)</f>
        <v>2.9956826765934514E-6</v>
      </c>
      <c r="Q92" s="29">
        <f>+VLOOKUP($A92,RAW_OILEXPORTVAL_ITC_0318!$1:$1048576,MATCH(Q$1,RAW_OILEXPORTVAL_ITC_0318!$1:$1,0),0)/VLOOKUP($A92,RAW_ALLPRODUCTS_ITC_0318!$1:$1048576,MATCH(Q$1,RAW_ALLPRODUCTS_ITC_0318!$1:$1,0),0)</f>
        <v>0</v>
      </c>
      <c r="R92" s="29">
        <f>+VLOOKUP($A92,RAW_OILEXPORTVAL_ITC_0318!$1:$1048576,MATCH(R$1,RAW_OILEXPORTVAL_ITC_0318!$1:$1,0),0)/VLOOKUP($A92,RAW_ALLPRODUCTS_ITC_0318!$1:$1048576,MATCH(R$1,RAW_ALLPRODUCTS_ITC_0318!$1:$1,0),0)</f>
        <v>0</v>
      </c>
      <c r="S92" s="29">
        <f>+VLOOKUP($A92,RAW_OILEXPORTVAL_ITC_0318!$1:$1048576,MATCH(S$1,RAW_OILEXPORTVAL_ITC_0318!$1:$1,0),0)/VLOOKUP($A92,RAW_ALLPRODUCTS_ITC_0318!$1:$1048576,MATCH(S$1,RAW_ALLPRODUCTS_ITC_0318!$1:$1,0),0)</f>
        <v>3.2926818828081834E-7</v>
      </c>
      <c r="T92" s="29">
        <f>+VLOOKUP($A92,RAW_OILEXPORTVAL_ITC_0318!$1:$1048576,MATCH(T$1,RAW_OILEXPORTVAL_ITC_0318!$1:$1,0),0)/VLOOKUP($A92,RAW_ALLPRODUCTS_ITC_0318!$1:$1048576,MATCH(T$1,RAW_ALLPRODUCTS_ITC_0318!$1:$1,0),0)</f>
        <v>0</v>
      </c>
      <c r="U92" s="29">
        <f>+VLOOKUP($A92,RAW_OILEXPORTVAL_ITC_0318!$1:$1048576,MATCH(U$1,RAW_OILEXPORTVAL_ITC_0318!$1:$1,0),0)/VLOOKUP($A92,RAW_ALLPRODUCTS_ITC_0318!$1:$1048576,MATCH(U$1,RAW_ALLPRODUCTS_ITC_0318!$1:$1,0),0)</f>
        <v>0</v>
      </c>
      <c r="V92" s="29">
        <f>+VLOOKUP($A92,RAW_OILEXPORTVAL_ITC_0318!$1:$1048576,MATCH(V$1,RAW_OILEXPORTVAL_ITC_0318!$1:$1,0),0)/VLOOKUP($A92,RAW_ALLPRODUCTS_ITC_0318!$1:$1048576,MATCH(V$1,RAW_ALLPRODUCTS_ITC_0318!$1:$1,0),0)</f>
        <v>4.3949119934473915E-5</v>
      </c>
      <c r="W92" s="29">
        <f>+VLOOKUP($A92,RAW_OILEXPORTVAL_ITC_0318!$1:$1048576,MATCH(W$1,RAW_OILEXPORTVAL_ITC_0318!$1:$1,0),0)/VLOOKUP($A92,RAW_ALLPRODUCTS_ITC_0318!$1:$1048576,MATCH(W$1,RAW_ALLPRODUCTS_ITC_0318!$1:$1,0),0)</f>
        <v>3.3619248071726536E-5</v>
      </c>
    </row>
    <row r="93" spans="1:23" x14ac:dyDescent="0.2">
      <c r="A93" s="17" t="s">
        <v>484</v>
      </c>
      <c r="B93" s="29" t="e">
        <f>+VLOOKUP($A93,RAW_OILEXPORTVAL_ITC_0103!$1:$1048576,MATCH(B$1,RAW_OILEXPORTVAL_ITC_0103!$1:$1,0),0)/VLOOKUP($A93,RAW_ALLPRODUCTS_ITC_0103!$1:$1048576,MATCH(B$1,RAW_ALLPRODUCTS_ITC_0103!$1:$1,0),0)</f>
        <v>#N/A</v>
      </c>
      <c r="C93" s="29" t="e">
        <f>+VLOOKUP($A93,RAW_OILEXPORTVAL_ITC_0103!$1:$1048576,MATCH(C$1,RAW_OILEXPORTVAL_ITC_0103!$1:$1,0),0)/VLOOKUP($A93,RAW_ALLPRODUCTS_ITC_0103!$1:$1048576,MATCH(C$1,RAW_ALLPRODUCTS_ITC_0103!$1:$1,0),0)</f>
        <v>#N/A</v>
      </c>
      <c r="D93" s="29">
        <f>+VLOOKUP($A93,RAW_OILEXPORTVAL_ITC_0318!$1:$1048576,MATCH(D$1,RAW_OILEXPORTVAL_ITC_0318!$1:$1,0),0)/VLOOKUP($A93,RAW_ALLPRODUCTS_ITC_0318!$1:$1048576,MATCH(D$1,RAW_ALLPRODUCTS_ITC_0318!$1:$1,0),0)</f>
        <v>0</v>
      </c>
      <c r="E93" s="29">
        <f>+VLOOKUP($A93,RAW_OILEXPORTVAL_ITC_0318!$1:$1048576,MATCH(E$1,RAW_OILEXPORTVAL_ITC_0318!$1:$1,0),0)/VLOOKUP($A93,RAW_ALLPRODUCTS_ITC_0318!$1:$1048576,MATCH(E$1,RAW_ALLPRODUCTS_ITC_0318!$1:$1,0),0)</f>
        <v>0</v>
      </c>
      <c r="F93" s="29">
        <f>+VLOOKUP($A93,RAW_OILEXPORTVAL_ITC_0318!$1:$1048576,MATCH(F$1,RAW_OILEXPORTVAL_ITC_0318!$1:$1,0),0)/VLOOKUP($A93,RAW_ALLPRODUCTS_ITC_0318!$1:$1048576,MATCH(F$1,RAW_ALLPRODUCTS_ITC_0318!$1:$1,0),0)</f>
        <v>0</v>
      </c>
      <c r="G93" s="29">
        <f>+VLOOKUP($A93,RAW_OILEXPORTVAL_ITC_0318!$1:$1048576,MATCH(G$1,RAW_OILEXPORTVAL_ITC_0318!$1:$1,0),0)/VLOOKUP($A93,RAW_ALLPRODUCTS_ITC_0318!$1:$1048576,MATCH(G$1,RAW_ALLPRODUCTS_ITC_0318!$1:$1,0),0)</f>
        <v>0</v>
      </c>
      <c r="H93" s="29">
        <f>+VLOOKUP($A93,RAW_OILEXPORTVAL_ITC_0318!$1:$1048576,MATCH(H$1,RAW_OILEXPORTVAL_ITC_0318!$1:$1,0),0)/VLOOKUP($A93,RAW_ALLPRODUCTS_ITC_0318!$1:$1048576,MATCH(H$1,RAW_ALLPRODUCTS_ITC_0318!$1:$1,0),0)</f>
        <v>0</v>
      </c>
      <c r="I93" s="29">
        <f>+VLOOKUP($A93,RAW_OILEXPORTVAL_ITC_0318!$1:$1048576,MATCH(I$1,RAW_OILEXPORTVAL_ITC_0318!$1:$1,0),0)/VLOOKUP($A93,RAW_ALLPRODUCTS_ITC_0318!$1:$1048576,MATCH(I$1,RAW_ALLPRODUCTS_ITC_0318!$1:$1,0),0)</f>
        <v>0</v>
      </c>
      <c r="J93" s="29">
        <f>+VLOOKUP($A93,RAW_OILEXPORTVAL_ITC_0318!$1:$1048576,MATCH(J$1,RAW_OILEXPORTVAL_ITC_0318!$1:$1,0),0)/VLOOKUP($A93,RAW_ALLPRODUCTS_ITC_0318!$1:$1048576,MATCH(J$1,RAW_ALLPRODUCTS_ITC_0318!$1:$1,0),0)</f>
        <v>0</v>
      </c>
      <c r="K93" s="29">
        <f>+VLOOKUP($A93,RAW_OILEXPORTVAL_ITC_0318!$1:$1048576,MATCH(K$1,RAW_OILEXPORTVAL_ITC_0318!$1:$1,0),0)/VLOOKUP($A93,RAW_ALLPRODUCTS_ITC_0318!$1:$1048576,MATCH(K$1,RAW_ALLPRODUCTS_ITC_0318!$1:$1,0),0)</f>
        <v>0</v>
      </c>
      <c r="L93" s="29">
        <f>+VLOOKUP($A93,RAW_OILEXPORTVAL_ITC_0318!$1:$1048576,MATCH(L$1,RAW_OILEXPORTVAL_ITC_0318!$1:$1,0),0)/VLOOKUP($A93,RAW_ALLPRODUCTS_ITC_0318!$1:$1048576,MATCH(L$1,RAW_ALLPRODUCTS_ITC_0318!$1:$1,0),0)</f>
        <v>0</v>
      </c>
      <c r="M93" s="29">
        <f>+VLOOKUP($A93,RAW_OILEXPORTVAL_ITC_0318!$1:$1048576,MATCH(M$1,RAW_OILEXPORTVAL_ITC_0318!$1:$1,0),0)/VLOOKUP($A93,RAW_ALLPRODUCTS_ITC_0318!$1:$1048576,MATCH(M$1,RAW_ALLPRODUCTS_ITC_0318!$1:$1,0),0)</f>
        <v>0</v>
      </c>
      <c r="N93" s="29">
        <f>+VLOOKUP($A93,RAW_OILEXPORTVAL_ITC_0318!$1:$1048576,MATCH(N$1,RAW_OILEXPORTVAL_ITC_0318!$1:$1,0),0)/VLOOKUP($A93,RAW_ALLPRODUCTS_ITC_0318!$1:$1048576,MATCH(N$1,RAW_ALLPRODUCTS_ITC_0318!$1:$1,0),0)</f>
        <v>0</v>
      </c>
      <c r="O93" s="29">
        <f>+VLOOKUP($A93,RAW_OILEXPORTVAL_ITC_0318!$1:$1048576,MATCH(O$1,RAW_OILEXPORTVAL_ITC_0318!$1:$1,0),0)/VLOOKUP($A93,RAW_ALLPRODUCTS_ITC_0318!$1:$1048576,MATCH(O$1,RAW_ALLPRODUCTS_ITC_0318!$1:$1,0),0)</f>
        <v>0</v>
      </c>
      <c r="P93" s="29">
        <f>+VLOOKUP($A93,RAW_OILEXPORTVAL_ITC_0318!$1:$1048576,MATCH(P$1,RAW_OILEXPORTVAL_ITC_0318!$1:$1,0),0)/VLOOKUP($A93,RAW_ALLPRODUCTS_ITC_0318!$1:$1048576,MATCH(P$1,RAW_ALLPRODUCTS_ITC_0318!$1:$1,0),0)</f>
        <v>0</v>
      </c>
      <c r="Q93" s="29">
        <f>+VLOOKUP($A93,RAW_OILEXPORTVAL_ITC_0318!$1:$1048576,MATCH(Q$1,RAW_OILEXPORTVAL_ITC_0318!$1:$1,0),0)/VLOOKUP($A93,RAW_ALLPRODUCTS_ITC_0318!$1:$1048576,MATCH(Q$1,RAW_ALLPRODUCTS_ITC_0318!$1:$1,0),0)</f>
        <v>0</v>
      </c>
      <c r="R93" s="29">
        <f>+VLOOKUP($A93,RAW_OILEXPORTVAL_ITC_0318!$1:$1048576,MATCH(R$1,RAW_OILEXPORTVAL_ITC_0318!$1:$1,0),0)/VLOOKUP($A93,RAW_ALLPRODUCTS_ITC_0318!$1:$1048576,MATCH(R$1,RAW_ALLPRODUCTS_ITC_0318!$1:$1,0),0)</f>
        <v>0</v>
      </c>
      <c r="S93" s="29">
        <f>+VLOOKUP($A93,RAW_OILEXPORTVAL_ITC_0318!$1:$1048576,MATCH(S$1,RAW_OILEXPORTVAL_ITC_0318!$1:$1,0),0)/VLOOKUP($A93,RAW_ALLPRODUCTS_ITC_0318!$1:$1048576,MATCH(S$1,RAW_ALLPRODUCTS_ITC_0318!$1:$1,0),0)</f>
        <v>0</v>
      </c>
      <c r="T93" s="29">
        <f>+VLOOKUP($A93,RAW_OILEXPORTVAL_ITC_0318!$1:$1048576,MATCH(T$1,RAW_OILEXPORTVAL_ITC_0318!$1:$1,0),0)/VLOOKUP($A93,RAW_ALLPRODUCTS_ITC_0318!$1:$1048576,MATCH(T$1,RAW_ALLPRODUCTS_ITC_0318!$1:$1,0),0)</f>
        <v>0</v>
      </c>
      <c r="U93" s="29">
        <f>+VLOOKUP($A93,RAW_OILEXPORTVAL_ITC_0318!$1:$1048576,MATCH(U$1,RAW_OILEXPORTVAL_ITC_0318!$1:$1,0),0)/VLOOKUP($A93,RAW_ALLPRODUCTS_ITC_0318!$1:$1048576,MATCH(U$1,RAW_ALLPRODUCTS_ITC_0318!$1:$1,0),0)</f>
        <v>1.0355388654304817E-7</v>
      </c>
      <c r="V93" s="29">
        <f>+VLOOKUP($A93,RAW_OILEXPORTVAL_ITC_0318!$1:$1048576,MATCH(V$1,RAW_OILEXPORTVAL_ITC_0318!$1:$1,0),0)/VLOOKUP($A93,RAW_ALLPRODUCTS_ITC_0318!$1:$1048576,MATCH(V$1,RAW_ALLPRODUCTS_ITC_0318!$1:$1,0),0)</f>
        <v>0</v>
      </c>
      <c r="W93" s="29">
        <f>+VLOOKUP($A93,RAW_OILEXPORTVAL_ITC_0318!$1:$1048576,MATCH(W$1,RAW_OILEXPORTVAL_ITC_0318!$1:$1,0),0)/VLOOKUP($A93,RAW_ALLPRODUCTS_ITC_0318!$1:$1048576,MATCH(W$1,RAW_ALLPRODUCTS_ITC_0318!$1:$1,0),0)</f>
        <v>1.6939504761293931E-5</v>
      </c>
    </row>
    <row r="94" spans="1:23" x14ac:dyDescent="0.2">
      <c r="A94" s="20" t="s">
        <v>595</v>
      </c>
      <c r="B94" s="29">
        <f>+VLOOKUP($A94,RAW_OILEXPORTVAL_ITC_0103!$1:$1048576,MATCH(B$1,RAW_OILEXPORTVAL_ITC_0103!$1:$1,0),0)/VLOOKUP($A94,RAW_ALLPRODUCTS_ITC_0103!$1:$1048576,MATCH(B$1,RAW_ALLPRODUCTS_ITC_0103!$1:$1,0),0)</f>
        <v>7.8633541955109789E-8</v>
      </c>
      <c r="C94" s="29">
        <f>+VLOOKUP($A94,RAW_OILEXPORTVAL_ITC_0103!$1:$1048576,MATCH(C$1,RAW_OILEXPORTVAL_ITC_0103!$1:$1,0),0)/VLOOKUP($A94,RAW_ALLPRODUCTS_ITC_0103!$1:$1048576,MATCH(C$1,RAW_ALLPRODUCTS_ITC_0103!$1:$1,0),0)</f>
        <v>2.6454684702528259E-4</v>
      </c>
      <c r="D94" s="29">
        <f>+VLOOKUP($A94,RAW_OILEXPORTVAL_ITC_0318!$1:$1048576,MATCH(D$1,RAW_OILEXPORTVAL_ITC_0318!$1:$1,0),0)/VLOOKUP($A94,RAW_ALLPRODUCTS_ITC_0318!$1:$1048576,MATCH(D$1,RAW_ALLPRODUCTS_ITC_0318!$1:$1,0),0)</f>
        <v>5.2728737041583319E-7</v>
      </c>
      <c r="E94" s="29">
        <f>+VLOOKUP($A94,RAW_OILEXPORTVAL_ITC_0318!$1:$1048576,MATCH(E$1,RAW_OILEXPORTVAL_ITC_0318!$1:$1,0),0)/VLOOKUP($A94,RAW_ALLPRODUCTS_ITC_0318!$1:$1048576,MATCH(E$1,RAW_ALLPRODUCTS_ITC_0318!$1:$1,0),0)</f>
        <v>8.1907587156565946E-7</v>
      </c>
      <c r="F94" s="29">
        <f>+VLOOKUP($A94,RAW_OILEXPORTVAL_ITC_0318!$1:$1048576,MATCH(F$1,RAW_OILEXPORTVAL_ITC_0318!$1:$1,0),0)/VLOOKUP($A94,RAW_ALLPRODUCTS_ITC_0318!$1:$1048576,MATCH(F$1,RAW_ALLPRODUCTS_ITC_0318!$1:$1,0),0)</f>
        <v>2.303020365148485E-8</v>
      </c>
      <c r="G94" s="29">
        <f>+VLOOKUP($A94,RAW_OILEXPORTVAL_ITC_0318!$1:$1048576,MATCH(G$1,RAW_OILEXPORTVAL_ITC_0318!$1:$1,0),0)/VLOOKUP($A94,RAW_ALLPRODUCTS_ITC_0318!$1:$1048576,MATCH(G$1,RAW_ALLPRODUCTS_ITC_0318!$1:$1,0),0)</f>
        <v>4.61422350136942E-7</v>
      </c>
      <c r="H94" s="29">
        <f>+VLOOKUP($A94,RAW_OILEXPORTVAL_ITC_0318!$1:$1048576,MATCH(H$1,RAW_OILEXPORTVAL_ITC_0318!$1:$1,0),0)/VLOOKUP($A94,RAW_ALLPRODUCTS_ITC_0318!$1:$1048576,MATCH(H$1,RAW_ALLPRODUCTS_ITC_0318!$1:$1,0),0)</f>
        <v>2.425153306805666E-7</v>
      </c>
      <c r="I94" s="29">
        <f>+VLOOKUP($A94,RAW_OILEXPORTVAL_ITC_0318!$1:$1048576,MATCH(I$1,RAW_OILEXPORTVAL_ITC_0318!$1:$1,0),0)/VLOOKUP($A94,RAW_ALLPRODUCTS_ITC_0318!$1:$1048576,MATCH(I$1,RAW_ALLPRODUCTS_ITC_0318!$1:$1,0),0)</f>
        <v>4.3506482862943238E-8</v>
      </c>
      <c r="J94" s="29">
        <f>+VLOOKUP($A94,RAW_OILEXPORTVAL_ITC_0318!$1:$1048576,MATCH(J$1,RAW_OILEXPORTVAL_ITC_0318!$1:$1,0),0)/VLOOKUP($A94,RAW_ALLPRODUCTS_ITC_0318!$1:$1048576,MATCH(J$1,RAW_ALLPRODUCTS_ITC_0318!$1:$1,0),0)</f>
        <v>5.338776851902521E-7</v>
      </c>
      <c r="K94" s="29">
        <f>+VLOOKUP($A94,RAW_OILEXPORTVAL_ITC_0318!$1:$1048576,MATCH(K$1,RAW_OILEXPORTVAL_ITC_0318!$1:$1,0),0)/VLOOKUP($A94,RAW_ALLPRODUCTS_ITC_0318!$1:$1048576,MATCH(K$1,RAW_ALLPRODUCTS_ITC_0318!$1:$1,0),0)</f>
        <v>2.9290965097024872E-6</v>
      </c>
      <c r="L94" s="29">
        <f>+VLOOKUP($A94,RAW_OILEXPORTVAL_ITC_0318!$1:$1048576,MATCH(L$1,RAW_OILEXPORTVAL_ITC_0318!$1:$1,0),0)/VLOOKUP($A94,RAW_ALLPRODUCTS_ITC_0318!$1:$1048576,MATCH(L$1,RAW_ALLPRODUCTS_ITC_0318!$1:$1,0),0)</f>
        <v>2.1145211152750556E-5</v>
      </c>
      <c r="M94" s="29">
        <f>+VLOOKUP($A94,RAW_OILEXPORTVAL_ITC_0318!$1:$1048576,MATCH(M$1,RAW_OILEXPORTVAL_ITC_0318!$1:$1,0),0)/VLOOKUP($A94,RAW_ALLPRODUCTS_ITC_0318!$1:$1048576,MATCH(M$1,RAW_ALLPRODUCTS_ITC_0318!$1:$1,0),0)</f>
        <v>1.2904373897866173E-4</v>
      </c>
      <c r="N94" s="29">
        <f>+VLOOKUP($A94,RAW_OILEXPORTVAL_ITC_0318!$1:$1048576,MATCH(N$1,RAW_OILEXPORTVAL_ITC_0318!$1:$1,0),0)/VLOOKUP($A94,RAW_ALLPRODUCTS_ITC_0318!$1:$1048576,MATCH(N$1,RAW_ALLPRODUCTS_ITC_0318!$1:$1,0),0)</f>
        <v>2.3571103074248581E-5</v>
      </c>
      <c r="O94" s="29">
        <f>+VLOOKUP($A94,RAW_OILEXPORTVAL_ITC_0318!$1:$1048576,MATCH(O$1,RAW_OILEXPORTVAL_ITC_0318!$1:$1,0),0)/VLOOKUP($A94,RAW_ALLPRODUCTS_ITC_0318!$1:$1048576,MATCH(O$1,RAW_ALLPRODUCTS_ITC_0318!$1:$1,0),0)</f>
        <v>5.7384854844584596E-6</v>
      </c>
      <c r="P94" s="29">
        <f>+VLOOKUP($A94,RAW_OILEXPORTVAL_ITC_0318!$1:$1048576,MATCH(P$1,RAW_OILEXPORTVAL_ITC_0318!$1:$1,0),0)/VLOOKUP($A94,RAW_ALLPRODUCTS_ITC_0318!$1:$1048576,MATCH(P$1,RAW_ALLPRODUCTS_ITC_0318!$1:$1,0),0)</f>
        <v>7.1425270050553594E-9</v>
      </c>
      <c r="Q94" s="29">
        <f>+VLOOKUP($A94,RAW_OILEXPORTVAL_ITC_0318!$1:$1048576,MATCH(Q$1,RAW_OILEXPORTVAL_ITC_0318!$1:$1,0),0)/VLOOKUP($A94,RAW_ALLPRODUCTS_ITC_0318!$1:$1048576,MATCH(Q$1,RAW_ALLPRODUCTS_ITC_0318!$1:$1,0),0)</f>
        <v>2.8696303817066114E-8</v>
      </c>
      <c r="R94" s="29">
        <f>+VLOOKUP($A94,RAW_OILEXPORTVAL_ITC_0318!$1:$1048576,MATCH(R$1,RAW_OILEXPORTVAL_ITC_0318!$1:$1,0),0)/VLOOKUP($A94,RAW_ALLPRODUCTS_ITC_0318!$1:$1048576,MATCH(R$1,RAW_ALLPRODUCTS_ITC_0318!$1:$1,0),0)</f>
        <v>2.1559225238235941E-3</v>
      </c>
      <c r="S94" s="29">
        <f>+VLOOKUP($A94,RAW_OILEXPORTVAL_ITC_0318!$1:$1048576,MATCH(S$1,RAW_OILEXPORTVAL_ITC_0318!$1:$1,0),0)/VLOOKUP($A94,RAW_ALLPRODUCTS_ITC_0318!$1:$1048576,MATCH(S$1,RAW_ALLPRODUCTS_ITC_0318!$1:$1,0),0)</f>
        <v>1.9883514658735562E-7</v>
      </c>
      <c r="T94" s="29">
        <f>+VLOOKUP($A94,RAW_OILEXPORTVAL_ITC_0318!$1:$1048576,MATCH(T$1,RAW_OILEXPORTVAL_ITC_0318!$1:$1,0),0)/VLOOKUP($A94,RAW_ALLPRODUCTS_ITC_0318!$1:$1048576,MATCH(T$1,RAW_ALLPRODUCTS_ITC_0318!$1:$1,0),0)</f>
        <v>3.5400585762614356E-4</v>
      </c>
      <c r="U94" s="29">
        <f>+VLOOKUP($A94,RAW_OILEXPORTVAL_ITC_0318!$1:$1048576,MATCH(U$1,RAW_OILEXPORTVAL_ITC_0318!$1:$1,0),0)/VLOOKUP($A94,RAW_ALLPRODUCTS_ITC_0318!$1:$1048576,MATCH(U$1,RAW_ALLPRODUCTS_ITC_0318!$1:$1,0),0)</f>
        <v>7.8148605071603076E-5</v>
      </c>
      <c r="V94" s="29">
        <f>+VLOOKUP($A94,RAW_OILEXPORTVAL_ITC_0318!$1:$1048576,MATCH(V$1,RAW_OILEXPORTVAL_ITC_0318!$1:$1,0),0)/VLOOKUP($A94,RAW_ALLPRODUCTS_ITC_0318!$1:$1048576,MATCH(V$1,RAW_ALLPRODUCTS_ITC_0318!$1:$1,0),0)</f>
        <v>1.2020930960431088E-3</v>
      </c>
      <c r="W94" s="29">
        <f>+VLOOKUP($A94,RAW_OILEXPORTVAL_ITC_0318!$1:$1048576,MATCH(W$1,RAW_OILEXPORTVAL_ITC_0318!$1:$1,0),0)/VLOOKUP($A94,RAW_ALLPRODUCTS_ITC_0318!$1:$1048576,MATCH(W$1,RAW_ALLPRODUCTS_ITC_0318!$1:$1,0),0)</f>
        <v>1.0932570868846937E-6</v>
      </c>
    </row>
    <row r="95" spans="1:23" x14ac:dyDescent="0.2">
      <c r="A95" s="17" t="s">
        <v>559</v>
      </c>
      <c r="B95" s="29">
        <f>+VLOOKUP($A95,RAW_OILEXPORTVAL_ITC_0103!$1:$1048576,MATCH(B$1,RAW_OILEXPORTVAL_ITC_0103!$1:$1,0),0)/VLOOKUP($A95,RAW_ALLPRODUCTS_ITC_0103!$1:$1048576,MATCH(B$1,RAW_ALLPRODUCTS_ITC_0103!$1:$1,0),0)</f>
        <v>0</v>
      </c>
      <c r="C95" s="29">
        <f>+VLOOKUP($A95,RAW_OILEXPORTVAL_ITC_0103!$1:$1048576,MATCH(C$1,RAW_OILEXPORTVAL_ITC_0103!$1:$1,0),0)/VLOOKUP($A95,RAW_ALLPRODUCTS_ITC_0103!$1:$1048576,MATCH(C$1,RAW_ALLPRODUCTS_ITC_0103!$1:$1,0),0)</f>
        <v>0</v>
      </c>
      <c r="D95" s="29">
        <f>+VLOOKUP($A95,RAW_OILEXPORTVAL_ITC_0318!$1:$1048576,MATCH(D$1,RAW_OILEXPORTVAL_ITC_0318!$1:$1,0),0)/VLOOKUP($A95,RAW_ALLPRODUCTS_ITC_0318!$1:$1048576,MATCH(D$1,RAW_ALLPRODUCTS_ITC_0318!$1:$1,0),0)</f>
        <v>6.2514320467961198E-9</v>
      </c>
      <c r="E95" s="29">
        <f>+VLOOKUP($A95,RAW_OILEXPORTVAL_ITC_0318!$1:$1048576,MATCH(E$1,RAW_OILEXPORTVAL_ITC_0318!$1:$1,0),0)/VLOOKUP($A95,RAW_ALLPRODUCTS_ITC_0318!$1:$1048576,MATCH(E$1,RAW_ALLPRODUCTS_ITC_0318!$1:$1,0),0)</f>
        <v>3.0206516668320892E-8</v>
      </c>
      <c r="F95" s="29">
        <f>+VLOOKUP($A95,RAW_OILEXPORTVAL_ITC_0318!$1:$1048576,MATCH(F$1,RAW_OILEXPORTVAL_ITC_0318!$1:$1,0),0)/VLOOKUP($A95,RAW_ALLPRODUCTS_ITC_0318!$1:$1048576,MATCH(F$1,RAW_ALLPRODUCTS_ITC_0318!$1:$1,0),0)</f>
        <v>2.5014379936483299E-4</v>
      </c>
      <c r="G95" s="29">
        <f>+VLOOKUP($A95,RAW_OILEXPORTVAL_ITC_0318!$1:$1048576,MATCH(G$1,RAW_OILEXPORTVAL_ITC_0318!$1:$1,0),0)/VLOOKUP($A95,RAW_ALLPRODUCTS_ITC_0318!$1:$1048576,MATCH(G$1,RAW_ALLPRODUCTS_ITC_0318!$1:$1,0),0)</f>
        <v>2.8762682349551649E-4</v>
      </c>
      <c r="H95" s="29">
        <f>+VLOOKUP($A95,RAW_OILEXPORTVAL_ITC_0318!$1:$1048576,MATCH(H$1,RAW_OILEXPORTVAL_ITC_0318!$1:$1,0),0)/VLOOKUP($A95,RAW_ALLPRODUCTS_ITC_0318!$1:$1048576,MATCH(H$1,RAW_ALLPRODUCTS_ITC_0318!$1:$1,0),0)</f>
        <v>1.5266172609482972E-4</v>
      </c>
      <c r="I95" s="29">
        <f>+VLOOKUP($A95,RAW_OILEXPORTVAL_ITC_0318!$1:$1048576,MATCH(I$1,RAW_OILEXPORTVAL_ITC_0318!$1:$1,0),0)/VLOOKUP($A95,RAW_ALLPRODUCTS_ITC_0318!$1:$1048576,MATCH(I$1,RAW_ALLPRODUCTS_ITC_0318!$1:$1,0),0)</f>
        <v>1.5411371127949442E-4</v>
      </c>
      <c r="J95" s="29">
        <f>+VLOOKUP($A95,RAW_OILEXPORTVAL_ITC_0318!$1:$1048576,MATCH(J$1,RAW_OILEXPORTVAL_ITC_0318!$1:$1,0),0)/VLOOKUP($A95,RAW_ALLPRODUCTS_ITC_0318!$1:$1048576,MATCH(J$1,RAW_ALLPRODUCTS_ITC_0318!$1:$1,0),0)</f>
        <v>7.7368327962973641E-5</v>
      </c>
      <c r="K95" s="29">
        <f>+VLOOKUP($A95,RAW_OILEXPORTVAL_ITC_0318!$1:$1048576,MATCH(K$1,RAW_OILEXPORTVAL_ITC_0318!$1:$1,0),0)/VLOOKUP($A95,RAW_ALLPRODUCTS_ITC_0318!$1:$1048576,MATCH(K$1,RAW_ALLPRODUCTS_ITC_0318!$1:$1,0),0)</f>
        <v>6.1649239887972597E-5</v>
      </c>
      <c r="L95" s="29">
        <f>+VLOOKUP($A95,RAW_OILEXPORTVAL_ITC_0318!$1:$1048576,MATCH(L$1,RAW_OILEXPORTVAL_ITC_0318!$1:$1,0),0)/VLOOKUP($A95,RAW_ALLPRODUCTS_ITC_0318!$1:$1048576,MATCH(L$1,RAW_ALLPRODUCTS_ITC_0318!$1:$1,0),0)</f>
        <v>1.1842728109488189E-6</v>
      </c>
      <c r="M95" s="29">
        <f>+VLOOKUP($A95,RAW_OILEXPORTVAL_ITC_0318!$1:$1048576,MATCH(M$1,RAW_OILEXPORTVAL_ITC_0318!$1:$1,0),0)/VLOOKUP($A95,RAW_ALLPRODUCTS_ITC_0318!$1:$1048576,MATCH(M$1,RAW_ALLPRODUCTS_ITC_0318!$1:$1,0),0)</f>
        <v>3.8256549431034883E-7</v>
      </c>
      <c r="N95" s="29">
        <f>+VLOOKUP($A95,RAW_OILEXPORTVAL_ITC_0318!$1:$1048576,MATCH(N$1,RAW_OILEXPORTVAL_ITC_0318!$1:$1,0),0)/VLOOKUP($A95,RAW_ALLPRODUCTS_ITC_0318!$1:$1048576,MATCH(N$1,RAW_ALLPRODUCTS_ITC_0318!$1:$1,0),0)</f>
        <v>1.0335015135582038E-6</v>
      </c>
      <c r="O95" s="29">
        <f>+VLOOKUP($A95,RAW_OILEXPORTVAL_ITC_0318!$1:$1048576,MATCH(O$1,RAW_OILEXPORTVAL_ITC_0318!$1:$1,0),0)/VLOOKUP($A95,RAW_ALLPRODUCTS_ITC_0318!$1:$1048576,MATCH(O$1,RAW_ALLPRODUCTS_ITC_0318!$1:$1,0),0)</f>
        <v>2.9127271340105579E-7</v>
      </c>
      <c r="P95" s="29">
        <f>+VLOOKUP($A95,RAW_OILEXPORTVAL_ITC_0318!$1:$1048576,MATCH(P$1,RAW_OILEXPORTVAL_ITC_0318!$1:$1,0),0)/VLOOKUP($A95,RAW_ALLPRODUCTS_ITC_0318!$1:$1048576,MATCH(P$1,RAW_ALLPRODUCTS_ITC_0318!$1:$1,0),0)</f>
        <v>4.855166307029045E-5</v>
      </c>
      <c r="Q95" s="29">
        <f>+VLOOKUP($A95,RAW_OILEXPORTVAL_ITC_0318!$1:$1048576,MATCH(Q$1,RAW_OILEXPORTVAL_ITC_0318!$1:$1,0),0)/VLOOKUP($A95,RAW_ALLPRODUCTS_ITC_0318!$1:$1048576,MATCH(Q$1,RAW_ALLPRODUCTS_ITC_0318!$1:$1,0),0)</f>
        <v>5.0931590016149616E-7</v>
      </c>
      <c r="R95" s="29">
        <f>+VLOOKUP($A95,RAW_OILEXPORTVAL_ITC_0318!$1:$1048576,MATCH(R$1,RAW_OILEXPORTVAL_ITC_0318!$1:$1,0),0)/VLOOKUP($A95,RAW_ALLPRODUCTS_ITC_0318!$1:$1048576,MATCH(R$1,RAW_ALLPRODUCTS_ITC_0318!$1:$1,0),0)</f>
        <v>1.8263768298974184E-4</v>
      </c>
      <c r="S95" s="29">
        <f>+VLOOKUP($A95,RAW_OILEXPORTVAL_ITC_0318!$1:$1048576,MATCH(S$1,RAW_OILEXPORTVAL_ITC_0318!$1:$1,0),0)/VLOOKUP($A95,RAW_ALLPRODUCTS_ITC_0318!$1:$1048576,MATCH(S$1,RAW_ALLPRODUCTS_ITC_0318!$1:$1,0),0)</f>
        <v>1.2124176524078891E-4</v>
      </c>
      <c r="T95" s="29">
        <f>+VLOOKUP($A95,RAW_OILEXPORTVAL_ITC_0318!$1:$1048576,MATCH(T$1,RAW_OILEXPORTVAL_ITC_0318!$1:$1,0),0)/VLOOKUP($A95,RAW_ALLPRODUCTS_ITC_0318!$1:$1048576,MATCH(T$1,RAW_ALLPRODUCTS_ITC_0318!$1:$1,0),0)</f>
        <v>3.8423486008474368E-8</v>
      </c>
      <c r="U95" s="29">
        <f>+VLOOKUP($A95,RAW_OILEXPORTVAL_ITC_0318!$1:$1048576,MATCH(U$1,RAW_OILEXPORTVAL_ITC_0318!$1:$1,0),0)/VLOOKUP($A95,RAW_ALLPRODUCTS_ITC_0318!$1:$1048576,MATCH(U$1,RAW_ALLPRODUCTS_ITC_0318!$1:$1,0),0)</f>
        <v>1.3372232158221599E-8</v>
      </c>
      <c r="V95" s="29">
        <f>+VLOOKUP($A95,RAW_OILEXPORTVAL_ITC_0318!$1:$1048576,MATCH(V$1,RAW_OILEXPORTVAL_ITC_0318!$1:$1,0),0)/VLOOKUP($A95,RAW_ALLPRODUCTS_ITC_0318!$1:$1048576,MATCH(V$1,RAW_ALLPRODUCTS_ITC_0318!$1:$1,0),0)</f>
        <v>3.7176409096663918E-4</v>
      </c>
      <c r="W95" s="29">
        <f>+VLOOKUP($A95,RAW_OILEXPORTVAL_ITC_0318!$1:$1048576,MATCH(W$1,RAW_OILEXPORTVAL_ITC_0318!$1:$1,0),0)/VLOOKUP($A95,RAW_ALLPRODUCTS_ITC_0318!$1:$1048576,MATCH(W$1,RAW_ALLPRODUCTS_ITC_0318!$1:$1,0),0)</f>
        <v>3.3198862086675258E-7</v>
      </c>
    </row>
    <row r="96" spans="1:23" x14ac:dyDescent="0.2">
      <c r="A96" s="20" t="s">
        <v>654</v>
      </c>
      <c r="B96" s="29">
        <f>+VLOOKUP($A96,RAW_OILEXPORTVAL_ITC_0103!$1:$1048576,MATCH(B$1,RAW_OILEXPORTVAL_ITC_0103!$1:$1,0),0)/VLOOKUP($A96,RAW_ALLPRODUCTS_ITC_0103!$1:$1048576,MATCH(B$1,RAW_ALLPRODUCTS_ITC_0103!$1:$1,0),0)</f>
        <v>0</v>
      </c>
      <c r="C96" s="29">
        <f>+VLOOKUP($A96,RAW_OILEXPORTVAL_ITC_0103!$1:$1048576,MATCH(C$1,RAW_OILEXPORTVAL_ITC_0103!$1:$1,0),0)/VLOOKUP($A96,RAW_ALLPRODUCTS_ITC_0103!$1:$1048576,MATCH(C$1,RAW_ALLPRODUCTS_ITC_0103!$1:$1,0),0)</f>
        <v>1.4977106423039069E-4</v>
      </c>
      <c r="D96" s="29">
        <f>+VLOOKUP($A96,RAW_OILEXPORTVAL_ITC_0318!$1:$1048576,MATCH(D$1,RAW_OILEXPORTVAL_ITC_0318!$1:$1,0),0)/VLOOKUP($A96,RAW_ALLPRODUCTS_ITC_0318!$1:$1048576,MATCH(D$1,RAW_ALLPRODUCTS_ITC_0318!$1:$1,0),0)</f>
        <v>0</v>
      </c>
      <c r="E96" s="29">
        <f>+VLOOKUP($A96,RAW_OILEXPORTVAL_ITC_0318!$1:$1048576,MATCH(E$1,RAW_OILEXPORTVAL_ITC_0318!$1:$1,0),0)/VLOOKUP($A96,RAW_ALLPRODUCTS_ITC_0318!$1:$1048576,MATCH(E$1,RAW_ALLPRODUCTS_ITC_0318!$1:$1,0),0)</f>
        <v>0</v>
      </c>
      <c r="F96" s="29">
        <f>+VLOOKUP($A96,RAW_OILEXPORTVAL_ITC_0318!$1:$1048576,MATCH(F$1,RAW_OILEXPORTVAL_ITC_0318!$1:$1,0),0)/VLOOKUP($A96,RAW_ALLPRODUCTS_ITC_0318!$1:$1048576,MATCH(F$1,RAW_ALLPRODUCTS_ITC_0318!$1:$1,0),0)</f>
        <v>0</v>
      </c>
      <c r="G96" s="29">
        <f>+VLOOKUP($A96,RAW_OILEXPORTVAL_ITC_0318!$1:$1048576,MATCH(G$1,RAW_OILEXPORTVAL_ITC_0318!$1:$1,0),0)/VLOOKUP($A96,RAW_ALLPRODUCTS_ITC_0318!$1:$1048576,MATCH(G$1,RAW_ALLPRODUCTS_ITC_0318!$1:$1,0),0)</f>
        <v>7.2750477295095679E-6</v>
      </c>
      <c r="H96" s="29">
        <f>+VLOOKUP($A96,RAW_OILEXPORTVAL_ITC_0318!$1:$1048576,MATCH(H$1,RAW_OILEXPORTVAL_ITC_0318!$1:$1,0),0)/VLOOKUP($A96,RAW_ALLPRODUCTS_ITC_0318!$1:$1048576,MATCH(H$1,RAW_ALLPRODUCTS_ITC_0318!$1:$1,0),0)</f>
        <v>0</v>
      </c>
      <c r="I96" s="29">
        <f>+VLOOKUP($A96,RAW_OILEXPORTVAL_ITC_0318!$1:$1048576,MATCH(I$1,RAW_OILEXPORTVAL_ITC_0318!$1:$1,0),0)/VLOOKUP($A96,RAW_ALLPRODUCTS_ITC_0318!$1:$1048576,MATCH(I$1,RAW_ALLPRODUCTS_ITC_0318!$1:$1,0),0)</f>
        <v>1.7978362171206202E-5</v>
      </c>
      <c r="J96" s="29">
        <f>+VLOOKUP($A96,RAW_OILEXPORTVAL_ITC_0318!$1:$1048576,MATCH(J$1,RAW_OILEXPORTVAL_ITC_0318!$1:$1,0),0)/VLOOKUP($A96,RAW_ALLPRODUCTS_ITC_0318!$1:$1048576,MATCH(J$1,RAW_ALLPRODUCTS_ITC_0318!$1:$1,0),0)</f>
        <v>1.7223627755302006E-5</v>
      </c>
      <c r="K96" s="29">
        <f>+VLOOKUP($A96,RAW_OILEXPORTVAL_ITC_0318!$1:$1048576,MATCH(K$1,RAW_OILEXPORTVAL_ITC_0318!$1:$1,0),0)/VLOOKUP($A96,RAW_ALLPRODUCTS_ITC_0318!$1:$1048576,MATCH(K$1,RAW_ALLPRODUCTS_ITC_0318!$1:$1,0),0)</f>
        <v>3.0890836109904651E-6</v>
      </c>
      <c r="L96" s="29">
        <f>+VLOOKUP($A96,RAW_OILEXPORTVAL_ITC_0318!$1:$1048576,MATCH(L$1,RAW_OILEXPORTVAL_ITC_0318!$1:$1,0),0)/VLOOKUP($A96,RAW_ALLPRODUCTS_ITC_0318!$1:$1048576,MATCH(L$1,RAW_ALLPRODUCTS_ITC_0318!$1:$1,0),0)</f>
        <v>9.726378447827475E-6</v>
      </c>
      <c r="M96" s="29">
        <f>+VLOOKUP($A96,RAW_OILEXPORTVAL_ITC_0318!$1:$1048576,MATCH(M$1,RAW_OILEXPORTVAL_ITC_0318!$1:$1,0),0)/VLOOKUP($A96,RAW_ALLPRODUCTS_ITC_0318!$1:$1048576,MATCH(M$1,RAW_ALLPRODUCTS_ITC_0318!$1:$1,0),0)</f>
        <v>5.0477350303903342E-5</v>
      </c>
      <c r="N96" s="29">
        <f>+VLOOKUP($A96,RAW_OILEXPORTVAL_ITC_0318!$1:$1048576,MATCH(N$1,RAW_OILEXPORTVAL_ITC_0318!$1:$1,0),0)/VLOOKUP($A96,RAW_ALLPRODUCTS_ITC_0318!$1:$1048576,MATCH(N$1,RAW_ALLPRODUCTS_ITC_0318!$1:$1,0),0)</f>
        <v>1.0383198157937581E-5</v>
      </c>
      <c r="O96" s="29">
        <f>+VLOOKUP($A96,RAW_OILEXPORTVAL_ITC_0318!$1:$1048576,MATCH(O$1,RAW_OILEXPORTVAL_ITC_0318!$1:$1,0),0)/VLOOKUP($A96,RAW_ALLPRODUCTS_ITC_0318!$1:$1048576,MATCH(O$1,RAW_ALLPRODUCTS_ITC_0318!$1:$1,0),0)</f>
        <v>1.1052342123924165E-5</v>
      </c>
      <c r="P96" s="29">
        <f>+VLOOKUP($A96,RAW_OILEXPORTVAL_ITC_0318!$1:$1048576,MATCH(P$1,RAW_OILEXPORTVAL_ITC_0318!$1:$1,0),0)/VLOOKUP($A96,RAW_ALLPRODUCTS_ITC_0318!$1:$1048576,MATCH(P$1,RAW_ALLPRODUCTS_ITC_0318!$1:$1,0),0)</f>
        <v>1.3233295500811863E-6</v>
      </c>
      <c r="Q96" s="29">
        <f>+VLOOKUP($A96,RAW_OILEXPORTVAL_ITC_0318!$1:$1048576,MATCH(Q$1,RAW_OILEXPORTVAL_ITC_0318!$1:$1,0),0)/VLOOKUP($A96,RAW_ALLPRODUCTS_ITC_0318!$1:$1048576,MATCH(Q$1,RAW_ALLPRODUCTS_ITC_0318!$1:$1,0),0)</f>
        <v>0</v>
      </c>
      <c r="R96" s="29">
        <f>+VLOOKUP($A96,RAW_OILEXPORTVAL_ITC_0318!$1:$1048576,MATCH(R$1,RAW_OILEXPORTVAL_ITC_0318!$1:$1,0),0)/VLOOKUP($A96,RAW_ALLPRODUCTS_ITC_0318!$1:$1048576,MATCH(R$1,RAW_ALLPRODUCTS_ITC_0318!$1:$1,0),0)</f>
        <v>5.859450397339672E-6</v>
      </c>
      <c r="S96" s="29">
        <f>+VLOOKUP($A96,RAW_OILEXPORTVAL_ITC_0318!$1:$1048576,MATCH(S$1,RAW_OILEXPORTVAL_ITC_0318!$1:$1,0),0)/VLOOKUP($A96,RAW_ALLPRODUCTS_ITC_0318!$1:$1048576,MATCH(S$1,RAW_ALLPRODUCTS_ITC_0318!$1:$1,0),0)</f>
        <v>2.1216127884988504E-4</v>
      </c>
      <c r="T96" s="29">
        <f>+VLOOKUP($A96,RAW_OILEXPORTVAL_ITC_0318!$1:$1048576,MATCH(T$1,RAW_OILEXPORTVAL_ITC_0318!$1:$1,0),0)/VLOOKUP($A96,RAW_ALLPRODUCTS_ITC_0318!$1:$1048576,MATCH(T$1,RAW_ALLPRODUCTS_ITC_0318!$1:$1,0),0)</f>
        <v>8.4180162383533232E-6</v>
      </c>
      <c r="U96" s="29">
        <f>+VLOOKUP($A96,RAW_OILEXPORTVAL_ITC_0318!$1:$1048576,MATCH(U$1,RAW_OILEXPORTVAL_ITC_0318!$1:$1,0),0)/VLOOKUP($A96,RAW_ALLPRODUCTS_ITC_0318!$1:$1048576,MATCH(U$1,RAW_ALLPRODUCTS_ITC_0318!$1:$1,0),0)</f>
        <v>0</v>
      </c>
      <c r="V96" s="29">
        <f>+VLOOKUP($A96,RAW_OILEXPORTVAL_ITC_0318!$1:$1048576,MATCH(V$1,RAW_OILEXPORTVAL_ITC_0318!$1:$1,0),0)/VLOOKUP($A96,RAW_ALLPRODUCTS_ITC_0318!$1:$1048576,MATCH(V$1,RAW_ALLPRODUCTS_ITC_0318!$1:$1,0),0)</f>
        <v>1.2609332368635346E-6</v>
      </c>
      <c r="W96" s="29">
        <f>+VLOOKUP($A96,RAW_OILEXPORTVAL_ITC_0318!$1:$1048576,MATCH(W$1,RAW_OILEXPORTVAL_ITC_0318!$1:$1,0),0)/VLOOKUP($A96,RAW_ALLPRODUCTS_ITC_0318!$1:$1048576,MATCH(W$1,RAW_ALLPRODUCTS_ITC_0318!$1:$1,0),0)</f>
        <v>1.3137871620072879E-5</v>
      </c>
    </row>
    <row r="97" spans="1:23" x14ac:dyDescent="0.2">
      <c r="A97" s="17" t="s">
        <v>565</v>
      </c>
      <c r="B97" s="29">
        <f>+VLOOKUP($A97,RAW_OILEXPORTVAL_ITC_0103!$1:$1048576,MATCH(B$1,RAW_OILEXPORTVAL_ITC_0103!$1:$1,0),0)/VLOOKUP($A97,RAW_ALLPRODUCTS_ITC_0103!$1:$1048576,MATCH(B$1,RAW_ALLPRODUCTS_ITC_0103!$1:$1,0),0)</f>
        <v>1.7616993589792085E-5</v>
      </c>
      <c r="C97" s="29">
        <f>+VLOOKUP($A97,RAW_OILEXPORTVAL_ITC_0103!$1:$1048576,MATCH(C$1,RAW_OILEXPORTVAL_ITC_0103!$1:$1,0),0)/VLOOKUP($A97,RAW_ALLPRODUCTS_ITC_0103!$1:$1048576,MATCH(C$1,RAW_ALLPRODUCTS_ITC_0103!$1:$1,0),0)</f>
        <v>1.737966584888902E-5</v>
      </c>
      <c r="D97" s="29">
        <f>+VLOOKUP($A97,RAW_OILEXPORTVAL_ITC_0318!$1:$1048576,MATCH(D$1,RAW_OILEXPORTVAL_ITC_0318!$1:$1,0),0)/VLOOKUP($A97,RAW_ALLPRODUCTS_ITC_0318!$1:$1048576,MATCH(D$1,RAW_ALLPRODUCTS_ITC_0318!$1:$1,0),0)</f>
        <v>9.3993273684679672E-6</v>
      </c>
      <c r="E97" s="29">
        <f>+VLOOKUP($A97,RAW_OILEXPORTVAL_ITC_0318!$1:$1048576,MATCH(E$1,RAW_OILEXPORTVAL_ITC_0318!$1:$1,0),0)/VLOOKUP($A97,RAW_ALLPRODUCTS_ITC_0318!$1:$1048576,MATCH(E$1,RAW_ALLPRODUCTS_ITC_0318!$1:$1,0),0)</f>
        <v>1.026528131971968E-5</v>
      </c>
      <c r="F97" s="29">
        <f>+VLOOKUP($A97,RAW_OILEXPORTVAL_ITC_0318!$1:$1048576,MATCH(F$1,RAW_OILEXPORTVAL_ITC_0318!$1:$1,0),0)/VLOOKUP($A97,RAW_ALLPRODUCTS_ITC_0318!$1:$1048576,MATCH(F$1,RAW_ALLPRODUCTS_ITC_0318!$1:$1,0),0)</f>
        <v>1.0337491724418786E-5</v>
      </c>
      <c r="G97" s="29">
        <f>+VLOOKUP($A97,RAW_OILEXPORTVAL_ITC_0318!$1:$1048576,MATCH(G$1,RAW_OILEXPORTVAL_ITC_0318!$1:$1,0),0)/VLOOKUP($A97,RAW_ALLPRODUCTS_ITC_0318!$1:$1048576,MATCH(G$1,RAW_ALLPRODUCTS_ITC_0318!$1:$1,0),0)</f>
        <v>1.0103555245692013E-5</v>
      </c>
      <c r="H97" s="29">
        <f>+VLOOKUP($A97,RAW_OILEXPORTVAL_ITC_0318!$1:$1048576,MATCH(H$1,RAW_OILEXPORTVAL_ITC_0318!$1:$1,0),0)/VLOOKUP($A97,RAW_ALLPRODUCTS_ITC_0318!$1:$1048576,MATCH(H$1,RAW_ALLPRODUCTS_ITC_0318!$1:$1,0),0)</f>
        <v>0</v>
      </c>
      <c r="I97" s="29">
        <f>+VLOOKUP($A97,RAW_OILEXPORTVAL_ITC_0318!$1:$1048576,MATCH(I$1,RAW_OILEXPORTVAL_ITC_0318!$1:$1,0),0)/VLOOKUP($A97,RAW_ALLPRODUCTS_ITC_0318!$1:$1048576,MATCH(I$1,RAW_ALLPRODUCTS_ITC_0318!$1:$1,0),0)</f>
        <v>0</v>
      </c>
      <c r="J97" s="29">
        <f>+VLOOKUP($A97,RAW_OILEXPORTVAL_ITC_0318!$1:$1048576,MATCH(J$1,RAW_OILEXPORTVAL_ITC_0318!$1:$1,0),0)/VLOOKUP($A97,RAW_ALLPRODUCTS_ITC_0318!$1:$1048576,MATCH(J$1,RAW_ALLPRODUCTS_ITC_0318!$1:$1,0),0)</f>
        <v>0</v>
      </c>
      <c r="K97" s="29">
        <f>+VLOOKUP($A97,RAW_OILEXPORTVAL_ITC_0318!$1:$1048576,MATCH(K$1,RAW_OILEXPORTVAL_ITC_0318!$1:$1,0),0)/VLOOKUP($A97,RAW_ALLPRODUCTS_ITC_0318!$1:$1048576,MATCH(K$1,RAW_ALLPRODUCTS_ITC_0318!$1:$1,0),0)</f>
        <v>0</v>
      </c>
      <c r="L97" s="29">
        <f>+VLOOKUP($A97,RAW_OILEXPORTVAL_ITC_0318!$1:$1048576,MATCH(L$1,RAW_OILEXPORTVAL_ITC_0318!$1:$1,0),0)/VLOOKUP($A97,RAW_ALLPRODUCTS_ITC_0318!$1:$1048576,MATCH(L$1,RAW_ALLPRODUCTS_ITC_0318!$1:$1,0),0)</f>
        <v>2.0010946677865438E-6</v>
      </c>
      <c r="M97" s="29">
        <f>+VLOOKUP($A97,RAW_OILEXPORTVAL_ITC_0318!$1:$1048576,MATCH(M$1,RAW_OILEXPORTVAL_ITC_0318!$1:$1,0),0)/VLOOKUP($A97,RAW_ALLPRODUCTS_ITC_0318!$1:$1048576,MATCH(M$1,RAW_ALLPRODUCTS_ITC_0318!$1:$1,0),0)</f>
        <v>1.0192015353606434E-5</v>
      </c>
      <c r="N97" s="29">
        <f>+VLOOKUP($A97,RAW_OILEXPORTVAL_ITC_0318!$1:$1048576,MATCH(N$1,RAW_OILEXPORTVAL_ITC_0318!$1:$1,0),0)/VLOOKUP($A97,RAW_ALLPRODUCTS_ITC_0318!$1:$1048576,MATCH(N$1,RAW_ALLPRODUCTS_ITC_0318!$1:$1,0),0)</f>
        <v>1.1002929224269039E-5</v>
      </c>
      <c r="O97" s="29">
        <f>+VLOOKUP($A97,RAW_OILEXPORTVAL_ITC_0318!$1:$1048576,MATCH(O$1,RAW_OILEXPORTVAL_ITC_0318!$1:$1,0),0)/VLOOKUP($A97,RAW_ALLPRODUCTS_ITC_0318!$1:$1048576,MATCH(O$1,RAW_ALLPRODUCTS_ITC_0318!$1:$1,0),0)</f>
        <v>8.4528909575100698E-6</v>
      </c>
      <c r="P97" s="29">
        <f>+VLOOKUP($A97,RAW_OILEXPORTVAL_ITC_0318!$1:$1048576,MATCH(P$1,RAW_OILEXPORTVAL_ITC_0318!$1:$1,0),0)/VLOOKUP($A97,RAW_ALLPRODUCTS_ITC_0318!$1:$1048576,MATCH(P$1,RAW_ALLPRODUCTS_ITC_0318!$1:$1,0),0)</f>
        <v>0</v>
      </c>
      <c r="Q97" s="29">
        <f>+VLOOKUP($A97,RAW_OILEXPORTVAL_ITC_0318!$1:$1048576,MATCH(Q$1,RAW_OILEXPORTVAL_ITC_0318!$1:$1,0),0)/VLOOKUP($A97,RAW_ALLPRODUCTS_ITC_0318!$1:$1048576,MATCH(Q$1,RAW_ALLPRODUCTS_ITC_0318!$1:$1,0),0)</f>
        <v>4.338751180140321E-7</v>
      </c>
      <c r="R97" s="29">
        <f>+VLOOKUP($A97,RAW_OILEXPORTVAL_ITC_0318!$1:$1048576,MATCH(R$1,RAW_OILEXPORTVAL_ITC_0318!$1:$1,0),0)/VLOOKUP($A97,RAW_ALLPRODUCTS_ITC_0318!$1:$1048576,MATCH(R$1,RAW_ALLPRODUCTS_ITC_0318!$1:$1,0),0)</f>
        <v>9.092679170459202E-7</v>
      </c>
      <c r="S97" s="29">
        <f>+VLOOKUP($A97,RAW_OILEXPORTVAL_ITC_0318!$1:$1048576,MATCH(S$1,RAW_OILEXPORTVAL_ITC_0318!$1:$1,0),0)/VLOOKUP($A97,RAW_ALLPRODUCTS_ITC_0318!$1:$1048576,MATCH(S$1,RAW_ALLPRODUCTS_ITC_0318!$1:$1,0),0)</f>
        <v>3.0434907424003419E-6</v>
      </c>
      <c r="T97" s="29">
        <f>+VLOOKUP($A97,RAW_OILEXPORTVAL_ITC_0318!$1:$1048576,MATCH(T$1,RAW_OILEXPORTVAL_ITC_0318!$1:$1,0),0)/VLOOKUP($A97,RAW_ALLPRODUCTS_ITC_0318!$1:$1048576,MATCH(T$1,RAW_ALLPRODUCTS_ITC_0318!$1:$1,0),0)</f>
        <v>1.2508451854463151E-6</v>
      </c>
      <c r="U97" s="29">
        <f>+VLOOKUP($A97,RAW_OILEXPORTVAL_ITC_0318!$1:$1048576,MATCH(U$1,RAW_OILEXPORTVAL_ITC_0318!$1:$1,0),0)/VLOOKUP($A97,RAW_ALLPRODUCTS_ITC_0318!$1:$1048576,MATCH(U$1,RAW_ALLPRODUCTS_ITC_0318!$1:$1,0),0)</f>
        <v>3.2024685481560802E-7</v>
      </c>
      <c r="V97" s="29">
        <f>+VLOOKUP($A97,RAW_OILEXPORTVAL_ITC_0318!$1:$1048576,MATCH(V$1,RAW_OILEXPORTVAL_ITC_0318!$1:$1,0),0)/VLOOKUP($A97,RAW_ALLPRODUCTS_ITC_0318!$1:$1048576,MATCH(V$1,RAW_ALLPRODUCTS_ITC_0318!$1:$1,0),0)</f>
        <v>8.1384168226387115E-7</v>
      </c>
      <c r="W97" s="29">
        <f>+VLOOKUP($A97,RAW_OILEXPORTVAL_ITC_0318!$1:$1048576,MATCH(W$1,RAW_OILEXPORTVAL_ITC_0318!$1:$1,0),0)/VLOOKUP($A97,RAW_ALLPRODUCTS_ITC_0318!$1:$1048576,MATCH(W$1,RAW_ALLPRODUCTS_ITC_0318!$1:$1,0),0)</f>
        <v>8.2914372416969461E-7</v>
      </c>
    </row>
    <row r="98" spans="1:23" x14ac:dyDescent="0.2">
      <c r="A98" s="20" t="s">
        <v>357</v>
      </c>
      <c r="B98" s="29">
        <f>+VLOOKUP($A98,RAW_OILEXPORTVAL_ITC_0103!$1:$1048576,MATCH(B$1,RAW_OILEXPORTVAL_ITC_0103!$1:$1,0),0)/VLOOKUP($A98,RAW_ALLPRODUCTS_ITC_0103!$1:$1048576,MATCH(B$1,RAW_ALLPRODUCTS_ITC_0103!$1:$1,0),0)</f>
        <v>2.586312559246236E-5</v>
      </c>
      <c r="C98" s="29">
        <f>+VLOOKUP($A98,RAW_OILEXPORTVAL_ITC_0103!$1:$1048576,MATCH(C$1,RAW_OILEXPORTVAL_ITC_0103!$1:$1,0),0)/VLOOKUP($A98,RAW_ALLPRODUCTS_ITC_0103!$1:$1048576,MATCH(C$1,RAW_ALLPRODUCTS_ITC_0103!$1:$1,0),0)</f>
        <v>9.5648655705968376E-7</v>
      </c>
      <c r="D98" s="29">
        <f>+VLOOKUP($A98,RAW_OILEXPORTVAL_ITC_0318!$1:$1048576,MATCH(D$1,RAW_OILEXPORTVAL_ITC_0318!$1:$1,0),0)/VLOOKUP($A98,RAW_ALLPRODUCTS_ITC_0318!$1:$1048576,MATCH(D$1,RAW_ALLPRODUCTS_ITC_0318!$1:$1,0),0)</f>
        <v>2.0998284702618354E-5</v>
      </c>
      <c r="E98" s="29">
        <f>+VLOOKUP($A98,RAW_OILEXPORTVAL_ITC_0318!$1:$1048576,MATCH(E$1,RAW_OILEXPORTVAL_ITC_0318!$1:$1,0),0)/VLOOKUP($A98,RAW_ALLPRODUCTS_ITC_0318!$1:$1048576,MATCH(E$1,RAW_ALLPRODUCTS_ITC_0318!$1:$1,0),0)</f>
        <v>5.730800243215162E-6</v>
      </c>
      <c r="F98" s="29">
        <f>+VLOOKUP($A98,RAW_OILEXPORTVAL_ITC_0318!$1:$1048576,MATCH(F$1,RAW_OILEXPORTVAL_ITC_0318!$1:$1,0),0)/VLOOKUP($A98,RAW_ALLPRODUCTS_ITC_0318!$1:$1048576,MATCH(F$1,RAW_ALLPRODUCTS_ITC_0318!$1:$1,0),0)</f>
        <v>1.0643885912444458E-6</v>
      </c>
      <c r="G98" s="29">
        <f>+VLOOKUP($A98,RAW_OILEXPORTVAL_ITC_0318!$1:$1048576,MATCH(G$1,RAW_OILEXPORTVAL_ITC_0318!$1:$1,0),0)/VLOOKUP($A98,RAW_ALLPRODUCTS_ITC_0318!$1:$1048576,MATCH(G$1,RAW_ALLPRODUCTS_ITC_0318!$1:$1,0),0)</f>
        <v>8.7622682708627421E-7</v>
      </c>
      <c r="H98" s="29">
        <f>+VLOOKUP($A98,RAW_OILEXPORTVAL_ITC_0318!$1:$1048576,MATCH(H$1,RAW_OILEXPORTVAL_ITC_0318!$1:$1,0),0)/VLOOKUP($A98,RAW_ALLPRODUCTS_ITC_0318!$1:$1048576,MATCH(H$1,RAW_ALLPRODUCTS_ITC_0318!$1:$1,0),0)</f>
        <v>8.1666827041377742E-6</v>
      </c>
      <c r="I98" s="29">
        <f>+VLOOKUP($A98,RAW_OILEXPORTVAL_ITC_0318!$1:$1048576,MATCH(I$1,RAW_OILEXPORTVAL_ITC_0318!$1:$1,0),0)/VLOOKUP($A98,RAW_ALLPRODUCTS_ITC_0318!$1:$1048576,MATCH(I$1,RAW_ALLPRODUCTS_ITC_0318!$1:$1,0),0)</f>
        <v>2.8749635239002903E-7</v>
      </c>
      <c r="J98" s="29">
        <f>+VLOOKUP($A98,RAW_OILEXPORTVAL_ITC_0318!$1:$1048576,MATCH(J$1,RAW_OILEXPORTVAL_ITC_0318!$1:$1,0),0)/VLOOKUP($A98,RAW_ALLPRODUCTS_ITC_0318!$1:$1048576,MATCH(J$1,RAW_ALLPRODUCTS_ITC_0318!$1:$1,0),0)</f>
        <v>9.1844363984954743E-6</v>
      </c>
      <c r="K98" s="29">
        <f>+VLOOKUP($A98,RAW_OILEXPORTVAL_ITC_0318!$1:$1048576,MATCH(K$1,RAW_OILEXPORTVAL_ITC_0318!$1:$1,0),0)/VLOOKUP($A98,RAW_ALLPRODUCTS_ITC_0318!$1:$1048576,MATCH(K$1,RAW_ALLPRODUCTS_ITC_0318!$1:$1,0),0)</f>
        <v>7.0518795021843196E-7</v>
      </c>
      <c r="L98" s="29">
        <f>+VLOOKUP($A98,RAW_OILEXPORTVAL_ITC_0318!$1:$1048576,MATCH(L$1,RAW_OILEXPORTVAL_ITC_0318!$1:$1,0),0)/VLOOKUP($A98,RAW_ALLPRODUCTS_ITC_0318!$1:$1048576,MATCH(L$1,RAW_ALLPRODUCTS_ITC_0318!$1:$1,0),0)</f>
        <v>1.523369900460667E-5</v>
      </c>
      <c r="M98" s="29">
        <f>+VLOOKUP($A98,RAW_OILEXPORTVAL_ITC_0318!$1:$1048576,MATCH(M$1,RAW_OILEXPORTVAL_ITC_0318!$1:$1,0),0)/VLOOKUP($A98,RAW_ALLPRODUCTS_ITC_0318!$1:$1048576,MATCH(M$1,RAW_ALLPRODUCTS_ITC_0318!$1:$1,0),0)</f>
        <v>8.8485861539430665E-6</v>
      </c>
      <c r="N98" s="29">
        <f>+VLOOKUP($A98,RAW_OILEXPORTVAL_ITC_0318!$1:$1048576,MATCH(N$1,RAW_OILEXPORTVAL_ITC_0318!$1:$1,0),0)/VLOOKUP($A98,RAW_ALLPRODUCTS_ITC_0318!$1:$1048576,MATCH(N$1,RAW_ALLPRODUCTS_ITC_0318!$1:$1,0),0)</f>
        <v>3.0384068986669766E-5</v>
      </c>
      <c r="O98" s="29">
        <f>+VLOOKUP($A98,RAW_OILEXPORTVAL_ITC_0318!$1:$1048576,MATCH(O$1,RAW_OILEXPORTVAL_ITC_0318!$1:$1,0),0)/VLOOKUP($A98,RAW_ALLPRODUCTS_ITC_0318!$1:$1048576,MATCH(O$1,RAW_ALLPRODUCTS_ITC_0318!$1:$1,0),0)</f>
        <v>5.435955648997146E-5</v>
      </c>
      <c r="P98" s="29">
        <f>+VLOOKUP($A98,RAW_OILEXPORTVAL_ITC_0318!$1:$1048576,MATCH(P$1,RAW_OILEXPORTVAL_ITC_0318!$1:$1,0),0)/VLOOKUP($A98,RAW_ALLPRODUCTS_ITC_0318!$1:$1048576,MATCH(P$1,RAW_ALLPRODUCTS_ITC_0318!$1:$1,0),0)</f>
        <v>2.8906195349224416E-7</v>
      </c>
      <c r="Q98" s="29">
        <f>+VLOOKUP($A98,RAW_OILEXPORTVAL_ITC_0318!$1:$1048576,MATCH(Q$1,RAW_OILEXPORTVAL_ITC_0318!$1:$1,0),0)/VLOOKUP($A98,RAW_ALLPRODUCTS_ITC_0318!$1:$1048576,MATCH(Q$1,RAW_ALLPRODUCTS_ITC_0318!$1:$1,0),0)</f>
        <v>1.4247685178589034E-6</v>
      </c>
      <c r="R98" s="29">
        <f>+VLOOKUP($A98,RAW_OILEXPORTVAL_ITC_0318!$1:$1048576,MATCH(R$1,RAW_OILEXPORTVAL_ITC_0318!$1:$1,0),0)/VLOOKUP($A98,RAW_ALLPRODUCTS_ITC_0318!$1:$1048576,MATCH(R$1,RAW_ALLPRODUCTS_ITC_0318!$1:$1,0),0)</f>
        <v>0</v>
      </c>
      <c r="S98" s="29">
        <f>+VLOOKUP($A98,RAW_OILEXPORTVAL_ITC_0318!$1:$1048576,MATCH(S$1,RAW_OILEXPORTVAL_ITC_0318!$1:$1,0),0)/VLOOKUP($A98,RAW_ALLPRODUCTS_ITC_0318!$1:$1048576,MATCH(S$1,RAW_ALLPRODUCTS_ITC_0318!$1:$1,0),0)</f>
        <v>8.6165299510581093E-6</v>
      </c>
      <c r="T98" s="29">
        <f>+VLOOKUP($A98,RAW_OILEXPORTVAL_ITC_0318!$1:$1048576,MATCH(T$1,RAW_OILEXPORTVAL_ITC_0318!$1:$1,0),0)/VLOOKUP($A98,RAW_ALLPRODUCTS_ITC_0318!$1:$1048576,MATCH(T$1,RAW_ALLPRODUCTS_ITC_0318!$1:$1,0),0)</f>
        <v>1.8759966232060783E-6</v>
      </c>
      <c r="U98" s="29">
        <f>+VLOOKUP($A98,RAW_OILEXPORTVAL_ITC_0318!$1:$1048576,MATCH(U$1,RAW_OILEXPORTVAL_ITC_0318!$1:$1,0),0)/VLOOKUP($A98,RAW_ALLPRODUCTS_ITC_0318!$1:$1048576,MATCH(U$1,RAW_ALLPRODUCTS_ITC_0318!$1:$1,0),0)</f>
        <v>0</v>
      </c>
      <c r="V98" s="29">
        <f>+VLOOKUP($A98,RAW_OILEXPORTVAL_ITC_0318!$1:$1048576,MATCH(V$1,RAW_OILEXPORTVAL_ITC_0318!$1:$1,0),0)/VLOOKUP($A98,RAW_ALLPRODUCTS_ITC_0318!$1:$1048576,MATCH(V$1,RAW_ALLPRODUCTS_ITC_0318!$1:$1,0),0)</f>
        <v>0</v>
      </c>
      <c r="W98" s="29">
        <f>+VLOOKUP($A98,RAW_OILEXPORTVAL_ITC_0318!$1:$1048576,MATCH(W$1,RAW_OILEXPORTVAL_ITC_0318!$1:$1,0),0)/VLOOKUP($A98,RAW_ALLPRODUCTS_ITC_0318!$1:$1048576,MATCH(W$1,RAW_ALLPRODUCTS_ITC_0318!$1:$1,0),0)</f>
        <v>2.8638844411172472E-6</v>
      </c>
    </row>
    <row r="99" spans="1:23" x14ac:dyDescent="0.2">
      <c r="A99" s="17" t="s">
        <v>722</v>
      </c>
      <c r="B99" s="29">
        <f>+VLOOKUP($A99,RAW_OILEXPORTVAL_ITC_0103!$1:$1048576,MATCH(B$1,RAW_OILEXPORTVAL_ITC_0103!$1:$1,0),0)/VLOOKUP($A99,RAW_ALLPRODUCTS_ITC_0103!$1:$1048576,MATCH(B$1,RAW_ALLPRODUCTS_ITC_0103!$1:$1,0),0)</f>
        <v>4.2984392921084549E-4</v>
      </c>
      <c r="C99" s="29">
        <f>+VLOOKUP($A99,RAW_OILEXPORTVAL_ITC_0103!$1:$1048576,MATCH(C$1,RAW_OILEXPORTVAL_ITC_0103!$1:$1,0),0)/VLOOKUP($A99,RAW_ALLPRODUCTS_ITC_0103!$1:$1048576,MATCH(C$1,RAW_ALLPRODUCTS_ITC_0103!$1:$1,0),0)</f>
        <v>7.7564903477296999E-4</v>
      </c>
      <c r="D99" s="29">
        <f>+VLOOKUP($A99,RAW_OILEXPORTVAL_ITC_0318!$1:$1048576,MATCH(D$1,RAW_OILEXPORTVAL_ITC_0318!$1:$1,0),0)/VLOOKUP($A99,RAW_ALLPRODUCTS_ITC_0318!$1:$1048576,MATCH(D$1,RAW_ALLPRODUCTS_ITC_0318!$1:$1,0),0)</f>
        <v>4.9145788156283775E-4</v>
      </c>
      <c r="E99" s="29">
        <f>+VLOOKUP($A99,RAW_OILEXPORTVAL_ITC_0318!$1:$1048576,MATCH(E$1,RAW_OILEXPORTVAL_ITC_0318!$1:$1,0),0)/VLOOKUP($A99,RAW_ALLPRODUCTS_ITC_0318!$1:$1048576,MATCH(E$1,RAW_ALLPRODUCTS_ITC_0318!$1:$1,0),0)</f>
        <v>2.5831823094066438E-4</v>
      </c>
      <c r="F99" s="29">
        <f>+VLOOKUP($A99,RAW_OILEXPORTVAL_ITC_0318!$1:$1048576,MATCH(F$1,RAW_OILEXPORTVAL_ITC_0318!$1:$1,0),0)/VLOOKUP($A99,RAW_ALLPRODUCTS_ITC_0318!$1:$1048576,MATCH(F$1,RAW_ALLPRODUCTS_ITC_0318!$1:$1,0),0)</f>
        <v>2.746119260518684E-4</v>
      </c>
      <c r="G99" s="29">
        <f>+VLOOKUP($A99,RAW_OILEXPORTVAL_ITC_0318!$1:$1048576,MATCH(G$1,RAW_OILEXPORTVAL_ITC_0318!$1:$1,0),0)/VLOOKUP($A99,RAW_ALLPRODUCTS_ITC_0318!$1:$1048576,MATCH(G$1,RAW_ALLPRODUCTS_ITC_0318!$1:$1,0),0)</f>
        <v>1.9577261896360838E-4</v>
      </c>
      <c r="H99" s="29">
        <f>+VLOOKUP($A99,RAW_OILEXPORTVAL_ITC_0318!$1:$1048576,MATCH(H$1,RAW_OILEXPORTVAL_ITC_0318!$1:$1,0),0)/VLOOKUP($A99,RAW_ALLPRODUCTS_ITC_0318!$1:$1048576,MATCH(H$1,RAW_ALLPRODUCTS_ITC_0318!$1:$1,0),0)</f>
        <v>6.816349432225635E-5</v>
      </c>
      <c r="I99" s="29">
        <f>+VLOOKUP($A99,RAW_OILEXPORTVAL_ITC_0318!$1:$1048576,MATCH(I$1,RAW_OILEXPORTVAL_ITC_0318!$1:$1,0),0)/VLOOKUP($A99,RAW_ALLPRODUCTS_ITC_0318!$1:$1048576,MATCH(I$1,RAW_ALLPRODUCTS_ITC_0318!$1:$1,0),0)</f>
        <v>9.495025051128941E-5</v>
      </c>
      <c r="J99" s="29">
        <f>+VLOOKUP($A99,RAW_OILEXPORTVAL_ITC_0318!$1:$1048576,MATCH(J$1,RAW_OILEXPORTVAL_ITC_0318!$1:$1,0),0)/VLOOKUP($A99,RAW_ALLPRODUCTS_ITC_0318!$1:$1048576,MATCH(J$1,RAW_ALLPRODUCTS_ITC_0318!$1:$1,0),0)</f>
        <v>8.3634289654805111E-5</v>
      </c>
      <c r="K99" s="29">
        <f>+VLOOKUP($A99,RAW_OILEXPORTVAL_ITC_0318!$1:$1048576,MATCH(K$1,RAW_OILEXPORTVAL_ITC_0318!$1:$1,0),0)/VLOOKUP($A99,RAW_ALLPRODUCTS_ITC_0318!$1:$1048576,MATCH(K$1,RAW_ALLPRODUCTS_ITC_0318!$1:$1,0),0)</f>
        <v>7.488218221345131E-5</v>
      </c>
      <c r="L99" s="29">
        <f>+VLOOKUP($A99,RAW_OILEXPORTVAL_ITC_0318!$1:$1048576,MATCH(L$1,RAW_OILEXPORTVAL_ITC_0318!$1:$1,0),0)/VLOOKUP($A99,RAW_ALLPRODUCTS_ITC_0318!$1:$1048576,MATCH(L$1,RAW_ALLPRODUCTS_ITC_0318!$1:$1,0),0)</f>
        <v>8.9475004701748315E-5</v>
      </c>
      <c r="M99" s="29">
        <f>+VLOOKUP($A99,RAW_OILEXPORTVAL_ITC_0318!$1:$1048576,MATCH(M$1,RAW_OILEXPORTVAL_ITC_0318!$1:$1,0),0)/VLOOKUP($A99,RAW_ALLPRODUCTS_ITC_0318!$1:$1048576,MATCH(M$1,RAW_ALLPRODUCTS_ITC_0318!$1:$1,0),0)</f>
        <v>1.0797662587978016E-4</v>
      </c>
      <c r="N99" s="29">
        <f>+VLOOKUP($A99,RAW_OILEXPORTVAL_ITC_0318!$1:$1048576,MATCH(N$1,RAW_OILEXPORTVAL_ITC_0318!$1:$1,0),0)/VLOOKUP($A99,RAW_ALLPRODUCTS_ITC_0318!$1:$1048576,MATCH(N$1,RAW_ALLPRODUCTS_ITC_0318!$1:$1,0),0)</f>
        <v>1.1709703945698474E-4</v>
      </c>
      <c r="O99" s="29">
        <f>+VLOOKUP($A99,RAW_OILEXPORTVAL_ITC_0318!$1:$1048576,MATCH(O$1,RAW_OILEXPORTVAL_ITC_0318!$1:$1,0),0)/VLOOKUP($A99,RAW_ALLPRODUCTS_ITC_0318!$1:$1048576,MATCH(O$1,RAW_ALLPRODUCTS_ITC_0318!$1:$1,0),0)</f>
        <v>1.0404554175440029E-4</v>
      </c>
      <c r="P99" s="29">
        <f>+VLOOKUP($A99,RAW_OILEXPORTVAL_ITC_0318!$1:$1048576,MATCH(P$1,RAW_OILEXPORTVAL_ITC_0318!$1:$1,0),0)/VLOOKUP($A99,RAW_ALLPRODUCTS_ITC_0318!$1:$1048576,MATCH(P$1,RAW_ALLPRODUCTS_ITC_0318!$1:$1,0),0)</f>
        <v>6.5320508197370706E-5</v>
      </c>
      <c r="Q99" s="29">
        <f>+VLOOKUP($A99,RAW_OILEXPORTVAL_ITC_0318!$1:$1048576,MATCH(Q$1,RAW_OILEXPORTVAL_ITC_0318!$1:$1,0),0)/VLOOKUP($A99,RAW_ALLPRODUCTS_ITC_0318!$1:$1048576,MATCH(Q$1,RAW_ALLPRODUCTS_ITC_0318!$1:$1,0),0)</f>
        <v>5.23051363446466E-5</v>
      </c>
      <c r="R99" s="29">
        <f>+VLOOKUP($A99,RAW_OILEXPORTVAL_ITC_0318!$1:$1048576,MATCH(R$1,RAW_OILEXPORTVAL_ITC_0318!$1:$1,0),0)/VLOOKUP($A99,RAW_ALLPRODUCTS_ITC_0318!$1:$1048576,MATCH(R$1,RAW_ALLPRODUCTS_ITC_0318!$1:$1,0),0)</f>
        <v>5.0172483758160592E-5</v>
      </c>
      <c r="S99" s="29">
        <f>+VLOOKUP($A99,RAW_OILEXPORTVAL_ITC_0318!$1:$1048576,MATCH(S$1,RAW_OILEXPORTVAL_ITC_0318!$1:$1,0),0)/VLOOKUP($A99,RAW_ALLPRODUCTS_ITC_0318!$1:$1048576,MATCH(S$1,RAW_ALLPRODUCTS_ITC_0318!$1:$1,0),0)</f>
        <v>5.3979433243404808E-5</v>
      </c>
      <c r="T99" s="29">
        <f>+VLOOKUP($A99,RAW_OILEXPORTVAL_ITC_0318!$1:$1048576,MATCH(T$1,RAW_OILEXPORTVAL_ITC_0318!$1:$1,0),0)/VLOOKUP($A99,RAW_ALLPRODUCTS_ITC_0318!$1:$1048576,MATCH(T$1,RAW_ALLPRODUCTS_ITC_0318!$1:$1,0),0)</f>
        <v>8.4724643155093574E-7</v>
      </c>
      <c r="U99" s="29">
        <f>+VLOOKUP($A99,RAW_OILEXPORTVAL_ITC_0318!$1:$1048576,MATCH(U$1,RAW_OILEXPORTVAL_ITC_0318!$1:$1,0),0)/VLOOKUP($A99,RAW_ALLPRODUCTS_ITC_0318!$1:$1048576,MATCH(U$1,RAW_ALLPRODUCTS_ITC_0318!$1:$1,0),0)</f>
        <v>4.1600067558509716E-8</v>
      </c>
      <c r="V99" s="29">
        <f>+VLOOKUP($A99,RAW_OILEXPORTVAL_ITC_0318!$1:$1048576,MATCH(V$1,RAW_OILEXPORTVAL_ITC_0318!$1:$1,0),0)/VLOOKUP($A99,RAW_ALLPRODUCTS_ITC_0318!$1:$1048576,MATCH(V$1,RAW_ALLPRODUCTS_ITC_0318!$1:$1,0),0)</f>
        <v>3.5216163923425073E-8</v>
      </c>
      <c r="W99" s="29">
        <f>+VLOOKUP($A99,RAW_OILEXPORTVAL_ITC_0318!$1:$1048576,MATCH(W$1,RAW_OILEXPORTVAL_ITC_0318!$1:$1,0),0)/VLOOKUP($A99,RAW_ALLPRODUCTS_ITC_0318!$1:$1048576,MATCH(W$1,RAW_ALLPRODUCTS_ITC_0318!$1:$1,0),0)</f>
        <v>4.1470999234851767E-8</v>
      </c>
    </row>
    <row r="100" spans="1:23" x14ac:dyDescent="0.2">
      <c r="A100" s="20" t="s">
        <v>721</v>
      </c>
      <c r="B100" s="29">
        <f>+VLOOKUP($A100,RAW_OILEXPORTVAL_ITC_0103!$1:$1048576,MATCH(B$1,RAW_OILEXPORTVAL_ITC_0103!$1:$1,0),0)/VLOOKUP($A100,RAW_ALLPRODUCTS_ITC_0103!$1:$1048576,MATCH(B$1,RAW_ALLPRODUCTS_ITC_0103!$1:$1,0),0)</f>
        <v>0</v>
      </c>
      <c r="C100" s="29">
        <f>+VLOOKUP($A100,RAW_OILEXPORTVAL_ITC_0103!$1:$1048576,MATCH(C$1,RAW_OILEXPORTVAL_ITC_0103!$1:$1,0),0)/VLOOKUP($A100,RAW_ALLPRODUCTS_ITC_0103!$1:$1048576,MATCH(C$1,RAW_ALLPRODUCTS_ITC_0103!$1:$1,0),0)</f>
        <v>1.2310260644717772E-8</v>
      </c>
      <c r="D100" s="29">
        <f>+VLOOKUP($A100,RAW_OILEXPORTVAL_ITC_0318!$1:$1048576,MATCH(D$1,RAW_OILEXPORTVAL_ITC_0318!$1:$1,0),0)/VLOOKUP($A100,RAW_ALLPRODUCTS_ITC_0318!$1:$1048576,MATCH(D$1,RAW_ALLPRODUCTS_ITC_0318!$1:$1,0),0)</f>
        <v>5.1594977732484727E-9</v>
      </c>
      <c r="E100" s="29">
        <f>+VLOOKUP($A100,RAW_OILEXPORTVAL_ITC_0318!$1:$1048576,MATCH(E$1,RAW_OILEXPORTVAL_ITC_0318!$1:$1,0),0)/VLOOKUP($A100,RAW_ALLPRODUCTS_ITC_0318!$1:$1048576,MATCH(E$1,RAW_ALLPRODUCTS_ITC_0318!$1:$1,0),0)</f>
        <v>0</v>
      </c>
      <c r="F100" s="29">
        <f>+VLOOKUP($A100,RAW_OILEXPORTVAL_ITC_0318!$1:$1048576,MATCH(F$1,RAW_OILEXPORTVAL_ITC_0318!$1:$1,0),0)/VLOOKUP($A100,RAW_ALLPRODUCTS_ITC_0318!$1:$1048576,MATCH(F$1,RAW_ALLPRODUCTS_ITC_0318!$1:$1,0),0)</f>
        <v>2.3029471250336833E-6</v>
      </c>
      <c r="G100" s="29">
        <f>+VLOOKUP($A100,RAW_OILEXPORTVAL_ITC_0318!$1:$1048576,MATCH(G$1,RAW_OILEXPORTVAL_ITC_0318!$1:$1,0),0)/VLOOKUP($A100,RAW_ALLPRODUCTS_ITC_0318!$1:$1048576,MATCH(G$1,RAW_ALLPRODUCTS_ITC_0318!$1:$1,0),0)</f>
        <v>0</v>
      </c>
      <c r="H100" s="29">
        <f>+VLOOKUP($A100,RAW_OILEXPORTVAL_ITC_0318!$1:$1048576,MATCH(H$1,RAW_OILEXPORTVAL_ITC_0318!$1:$1,0),0)/VLOOKUP($A100,RAW_ALLPRODUCTS_ITC_0318!$1:$1048576,MATCH(H$1,RAW_ALLPRODUCTS_ITC_0318!$1:$1,0),0)</f>
        <v>4.7448415555646199E-5</v>
      </c>
      <c r="I100" s="29">
        <f>+VLOOKUP($A100,RAW_OILEXPORTVAL_ITC_0318!$1:$1048576,MATCH(I$1,RAW_OILEXPORTVAL_ITC_0318!$1:$1,0),0)/VLOOKUP($A100,RAW_ALLPRODUCTS_ITC_0318!$1:$1048576,MATCH(I$1,RAW_ALLPRODUCTS_ITC_0318!$1:$1,0),0)</f>
        <v>0</v>
      </c>
      <c r="J100" s="29">
        <f>+VLOOKUP($A100,RAW_OILEXPORTVAL_ITC_0318!$1:$1048576,MATCH(J$1,RAW_OILEXPORTVAL_ITC_0318!$1:$1,0),0)/VLOOKUP($A100,RAW_ALLPRODUCTS_ITC_0318!$1:$1048576,MATCH(J$1,RAW_ALLPRODUCTS_ITC_0318!$1:$1,0),0)</f>
        <v>0</v>
      </c>
      <c r="K100" s="29">
        <f>+VLOOKUP($A100,RAW_OILEXPORTVAL_ITC_0318!$1:$1048576,MATCH(K$1,RAW_OILEXPORTVAL_ITC_0318!$1:$1,0),0)/VLOOKUP($A100,RAW_ALLPRODUCTS_ITC_0318!$1:$1048576,MATCH(K$1,RAW_ALLPRODUCTS_ITC_0318!$1:$1,0),0)</f>
        <v>4.2883428560989517E-9</v>
      </c>
      <c r="L100" s="29">
        <f>+VLOOKUP($A100,RAW_OILEXPORTVAL_ITC_0318!$1:$1048576,MATCH(L$1,RAW_OILEXPORTVAL_ITC_0318!$1:$1,0),0)/VLOOKUP($A100,RAW_ALLPRODUCTS_ITC_0318!$1:$1048576,MATCH(L$1,RAW_ALLPRODUCTS_ITC_0318!$1:$1,0),0)</f>
        <v>3.6022477435150903E-9</v>
      </c>
      <c r="M100" s="29">
        <f>+VLOOKUP($A100,RAW_OILEXPORTVAL_ITC_0318!$1:$1048576,MATCH(M$1,RAW_OILEXPORTVAL_ITC_0318!$1:$1,0),0)/VLOOKUP($A100,RAW_ALLPRODUCTS_ITC_0318!$1:$1048576,MATCH(M$1,RAW_ALLPRODUCTS_ITC_0318!$1:$1,0),0)</f>
        <v>3.650604658411024E-9</v>
      </c>
      <c r="N100" s="29">
        <f>+VLOOKUP($A100,RAW_OILEXPORTVAL_ITC_0318!$1:$1048576,MATCH(N$1,RAW_OILEXPORTVAL_ITC_0318!$1:$1,0),0)/VLOOKUP($A100,RAW_ALLPRODUCTS_ITC_0318!$1:$1048576,MATCH(N$1,RAW_ALLPRODUCTS_ITC_0318!$1:$1,0),0)</f>
        <v>7.1473407207436992E-9</v>
      </c>
      <c r="O100" s="29">
        <f>+VLOOKUP($A100,RAW_OILEXPORTVAL_ITC_0318!$1:$1048576,MATCH(O$1,RAW_OILEXPORTVAL_ITC_0318!$1:$1,0),0)/VLOOKUP($A100,RAW_ALLPRODUCTS_ITC_0318!$1:$1048576,MATCH(O$1,RAW_ALLPRODUCTS_ITC_0318!$1:$1,0),0)</f>
        <v>1.0469539038445498E-8</v>
      </c>
      <c r="P100" s="29">
        <f>+VLOOKUP($A100,RAW_OILEXPORTVAL_ITC_0318!$1:$1048576,MATCH(P$1,RAW_OILEXPORTVAL_ITC_0318!$1:$1,0),0)/VLOOKUP($A100,RAW_ALLPRODUCTS_ITC_0318!$1:$1048576,MATCH(P$1,RAW_ALLPRODUCTS_ITC_0318!$1:$1,0),0)</f>
        <v>3.7957813962653949E-9</v>
      </c>
      <c r="Q100" s="29">
        <f>+VLOOKUP($A100,RAW_OILEXPORTVAL_ITC_0318!$1:$1048576,MATCH(Q$1,RAW_OILEXPORTVAL_ITC_0318!$1:$1,0),0)/VLOOKUP($A100,RAW_ALLPRODUCTS_ITC_0318!$1:$1048576,MATCH(Q$1,RAW_ALLPRODUCTS_ITC_0318!$1:$1,0),0)</f>
        <v>2.0183035671703114E-9</v>
      </c>
      <c r="R100" s="29">
        <f>+VLOOKUP($A100,RAW_OILEXPORTVAL_ITC_0318!$1:$1048576,MATCH(R$1,RAW_OILEXPORTVAL_ITC_0318!$1:$1,0),0)/VLOOKUP($A100,RAW_ALLPRODUCTS_ITC_0318!$1:$1048576,MATCH(R$1,RAW_ALLPRODUCTS_ITC_0318!$1:$1,0),0)</f>
        <v>1.0458124815899963E-8</v>
      </c>
      <c r="S100" s="29">
        <f>+VLOOKUP($A100,RAW_OILEXPORTVAL_ITC_0318!$1:$1048576,MATCH(S$1,RAW_OILEXPORTVAL_ITC_0318!$1:$1,0),0)/VLOOKUP($A100,RAW_ALLPRODUCTS_ITC_0318!$1:$1048576,MATCH(S$1,RAW_ALLPRODUCTS_ITC_0318!$1:$1,0),0)</f>
        <v>4.9572913650808959E-9</v>
      </c>
      <c r="T100" s="29">
        <f>+VLOOKUP($A100,RAW_OILEXPORTVAL_ITC_0318!$1:$1048576,MATCH(T$1,RAW_OILEXPORTVAL_ITC_0318!$1:$1,0),0)/VLOOKUP($A100,RAW_ALLPRODUCTS_ITC_0318!$1:$1048576,MATCH(T$1,RAW_ALLPRODUCTS_ITC_0318!$1:$1,0),0)</f>
        <v>1.1063306624648819E-8</v>
      </c>
      <c r="U100" s="29">
        <f>+VLOOKUP($A100,RAW_OILEXPORTVAL_ITC_0318!$1:$1048576,MATCH(U$1,RAW_OILEXPORTVAL_ITC_0318!$1:$1,0),0)/VLOOKUP($A100,RAW_ALLPRODUCTS_ITC_0318!$1:$1048576,MATCH(U$1,RAW_ALLPRODUCTS_ITC_0318!$1:$1,0),0)</f>
        <v>5.850363999702443E-9</v>
      </c>
      <c r="V100" s="29">
        <f>+VLOOKUP($A100,RAW_OILEXPORTVAL_ITC_0318!$1:$1048576,MATCH(V$1,RAW_OILEXPORTVAL_ITC_0318!$1:$1,0),0)/VLOOKUP($A100,RAW_ALLPRODUCTS_ITC_0318!$1:$1048576,MATCH(V$1,RAW_ALLPRODUCTS_ITC_0318!$1:$1,0),0)</f>
        <v>0</v>
      </c>
      <c r="W100" s="29">
        <f>+VLOOKUP($A100,RAW_OILEXPORTVAL_ITC_0318!$1:$1048576,MATCH(W$1,RAW_OILEXPORTVAL_ITC_0318!$1:$1,0),0)/VLOOKUP($A100,RAW_ALLPRODUCTS_ITC_0318!$1:$1048576,MATCH(W$1,RAW_ALLPRODUCTS_ITC_0318!$1:$1,0),0)</f>
        <v>1.3165887450688467E-8</v>
      </c>
    </row>
    <row r="101" spans="1:23" x14ac:dyDescent="0.2">
      <c r="A101" s="17" t="s">
        <v>720</v>
      </c>
      <c r="B101" s="29" t="e">
        <f>+VLOOKUP($A101,RAW_OILEXPORTVAL_ITC_0103!$1:$1048576,MATCH(B$1,RAW_OILEXPORTVAL_ITC_0103!$1:$1,0),0)/VLOOKUP($A101,RAW_ALLPRODUCTS_ITC_0103!$1:$1048576,MATCH(B$1,RAW_ALLPRODUCTS_ITC_0103!$1:$1,0),0)</f>
        <v>#N/A</v>
      </c>
      <c r="C101" s="29" t="e">
        <f>+VLOOKUP($A101,RAW_OILEXPORTVAL_ITC_0103!$1:$1048576,MATCH(C$1,RAW_OILEXPORTVAL_ITC_0103!$1:$1,0),0)/VLOOKUP($A101,RAW_ALLPRODUCTS_ITC_0103!$1:$1048576,MATCH(C$1,RAW_ALLPRODUCTS_ITC_0103!$1:$1,0),0)</f>
        <v>#N/A</v>
      </c>
      <c r="D101" s="29">
        <f>+VLOOKUP($A101,RAW_OILEXPORTVAL_ITC_0318!$1:$1048576,MATCH(D$1,RAW_OILEXPORTVAL_ITC_0318!$1:$1,0),0)/VLOOKUP($A101,RAW_ALLPRODUCTS_ITC_0318!$1:$1048576,MATCH(D$1,RAW_ALLPRODUCTS_ITC_0318!$1:$1,0),0)</f>
        <v>0</v>
      </c>
      <c r="E101" s="29">
        <f>+VLOOKUP($A101,RAW_OILEXPORTVAL_ITC_0318!$1:$1048576,MATCH(E$1,RAW_OILEXPORTVAL_ITC_0318!$1:$1,0),0)/VLOOKUP($A101,RAW_ALLPRODUCTS_ITC_0318!$1:$1048576,MATCH(E$1,RAW_ALLPRODUCTS_ITC_0318!$1:$1,0),0)</f>
        <v>0</v>
      </c>
      <c r="F101" s="29">
        <f>+VLOOKUP($A101,RAW_OILEXPORTVAL_ITC_0318!$1:$1048576,MATCH(F$1,RAW_OILEXPORTVAL_ITC_0318!$1:$1,0),0)/VLOOKUP($A101,RAW_ALLPRODUCTS_ITC_0318!$1:$1048576,MATCH(F$1,RAW_ALLPRODUCTS_ITC_0318!$1:$1,0),0)</f>
        <v>0</v>
      </c>
      <c r="G101" s="29">
        <f>+VLOOKUP($A101,RAW_OILEXPORTVAL_ITC_0318!$1:$1048576,MATCH(G$1,RAW_OILEXPORTVAL_ITC_0318!$1:$1,0),0)/VLOOKUP($A101,RAW_ALLPRODUCTS_ITC_0318!$1:$1048576,MATCH(G$1,RAW_ALLPRODUCTS_ITC_0318!$1:$1,0),0)</f>
        <v>0</v>
      </c>
      <c r="H101" s="29">
        <f>+VLOOKUP($A101,RAW_OILEXPORTVAL_ITC_0318!$1:$1048576,MATCH(H$1,RAW_OILEXPORTVAL_ITC_0318!$1:$1,0),0)/VLOOKUP($A101,RAW_ALLPRODUCTS_ITC_0318!$1:$1048576,MATCH(H$1,RAW_ALLPRODUCTS_ITC_0318!$1:$1,0),0)</f>
        <v>0</v>
      </c>
      <c r="I101" s="29">
        <f>+VLOOKUP($A101,RAW_OILEXPORTVAL_ITC_0318!$1:$1048576,MATCH(I$1,RAW_OILEXPORTVAL_ITC_0318!$1:$1,0),0)/VLOOKUP($A101,RAW_ALLPRODUCTS_ITC_0318!$1:$1048576,MATCH(I$1,RAW_ALLPRODUCTS_ITC_0318!$1:$1,0),0)</f>
        <v>0</v>
      </c>
      <c r="J101" s="29">
        <f>+VLOOKUP($A101,RAW_OILEXPORTVAL_ITC_0318!$1:$1048576,MATCH(J$1,RAW_OILEXPORTVAL_ITC_0318!$1:$1,0),0)/VLOOKUP($A101,RAW_ALLPRODUCTS_ITC_0318!$1:$1048576,MATCH(J$1,RAW_ALLPRODUCTS_ITC_0318!$1:$1,0),0)</f>
        <v>0</v>
      </c>
      <c r="K101" s="29">
        <f>+VLOOKUP($A101,RAW_OILEXPORTVAL_ITC_0318!$1:$1048576,MATCH(K$1,RAW_OILEXPORTVAL_ITC_0318!$1:$1,0),0)/VLOOKUP($A101,RAW_ALLPRODUCTS_ITC_0318!$1:$1048576,MATCH(K$1,RAW_ALLPRODUCTS_ITC_0318!$1:$1,0),0)</f>
        <v>0</v>
      </c>
      <c r="L101" s="29">
        <f>+VLOOKUP($A101,RAW_OILEXPORTVAL_ITC_0318!$1:$1048576,MATCH(L$1,RAW_OILEXPORTVAL_ITC_0318!$1:$1,0),0)/VLOOKUP($A101,RAW_ALLPRODUCTS_ITC_0318!$1:$1048576,MATCH(L$1,RAW_ALLPRODUCTS_ITC_0318!$1:$1,0),0)</f>
        <v>0</v>
      </c>
      <c r="M101" s="29">
        <f>+VLOOKUP($A101,RAW_OILEXPORTVAL_ITC_0318!$1:$1048576,MATCH(M$1,RAW_OILEXPORTVAL_ITC_0318!$1:$1,0),0)/VLOOKUP($A101,RAW_ALLPRODUCTS_ITC_0318!$1:$1048576,MATCH(M$1,RAW_ALLPRODUCTS_ITC_0318!$1:$1,0),0)</f>
        <v>0</v>
      </c>
      <c r="N101" s="29">
        <f>+VLOOKUP($A101,RAW_OILEXPORTVAL_ITC_0318!$1:$1048576,MATCH(N$1,RAW_OILEXPORTVAL_ITC_0318!$1:$1,0),0)/VLOOKUP($A101,RAW_ALLPRODUCTS_ITC_0318!$1:$1048576,MATCH(N$1,RAW_ALLPRODUCTS_ITC_0318!$1:$1,0),0)</f>
        <v>0</v>
      </c>
      <c r="O101" s="29">
        <f>+VLOOKUP($A101,RAW_OILEXPORTVAL_ITC_0318!$1:$1048576,MATCH(O$1,RAW_OILEXPORTVAL_ITC_0318!$1:$1,0),0)/VLOOKUP($A101,RAW_ALLPRODUCTS_ITC_0318!$1:$1048576,MATCH(O$1,RAW_ALLPRODUCTS_ITC_0318!$1:$1,0),0)</f>
        <v>0</v>
      </c>
      <c r="P101" s="29">
        <f>+VLOOKUP($A101,RAW_OILEXPORTVAL_ITC_0318!$1:$1048576,MATCH(P$1,RAW_OILEXPORTVAL_ITC_0318!$1:$1,0),0)/VLOOKUP($A101,RAW_ALLPRODUCTS_ITC_0318!$1:$1048576,MATCH(P$1,RAW_ALLPRODUCTS_ITC_0318!$1:$1,0),0)</f>
        <v>9.0338112972327177E-6</v>
      </c>
      <c r="Q101" s="29">
        <f>+VLOOKUP($A101,RAW_OILEXPORTVAL_ITC_0318!$1:$1048576,MATCH(Q$1,RAW_OILEXPORTVAL_ITC_0318!$1:$1,0),0)/VLOOKUP($A101,RAW_ALLPRODUCTS_ITC_0318!$1:$1048576,MATCH(Q$1,RAW_ALLPRODUCTS_ITC_0318!$1:$1,0),0)</f>
        <v>0</v>
      </c>
      <c r="R101" s="29">
        <f>+VLOOKUP($A101,RAW_OILEXPORTVAL_ITC_0318!$1:$1048576,MATCH(R$1,RAW_OILEXPORTVAL_ITC_0318!$1:$1,0),0)/VLOOKUP($A101,RAW_ALLPRODUCTS_ITC_0318!$1:$1048576,MATCH(R$1,RAW_ALLPRODUCTS_ITC_0318!$1:$1,0),0)</f>
        <v>0</v>
      </c>
      <c r="S101" s="29">
        <f>+VLOOKUP($A101,RAW_OILEXPORTVAL_ITC_0318!$1:$1048576,MATCH(S$1,RAW_OILEXPORTVAL_ITC_0318!$1:$1,0),0)/VLOOKUP($A101,RAW_ALLPRODUCTS_ITC_0318!$1:$1048576,MATCH(S$1,RAW_ALLPRODUCTS_ITC_0318!$1:$1,0),0)</f>
        <v>0</v>
      </c>
      <c r="T101" s="29">
        <f>+VLOOKUP($A101,RAW_OILEXPORTVAL_ITC_0318!$1:$1048576,MATCH(T$1,RAW_OILEXPORTVAL_ITC_0318!$1:$1,0),0)/VLOOKUP($A101,RAW_ALLPRODUCTS_ITC_0318!$1:$1048576,MATCH(T$1,RAW_ALLPRODUCTS_ITC_0318!$1:$1,0),0)</f>
        <v>0</v>
      </c>
      <c r="U101" s="29">
        <f>+VLOOKUP($A101,RAW_OILEXPORTVAL_ITC_0318!$1:$1048576,MATCH(U$1,RAW_OILEXPORTVAL_ITC_0318!$1:$1,0),0)/VLOOKUP($A101,RAW_ALLPRODUCTS_ITC_0318!$1:$1048576,MATCH(U$1,RAW_ALLPRODUCTS_ITC_0318!$1:$1,0),0)</f>
        <v>0</v>
      </c>
      <c r="V101" s="29">
        <f>+VLOOKUP($A101,RAW_OILEXPORTVAL_ITC_0318!$1:$1048576,MATCH(V$1,RAW_OILEXPORTVAL_ITC_0318!$1:$1,0),0)/VLOOKUP($A101,RAW_ALLPRODUCTS_ITC_0318!$1:$1048576,MATCH(V$1,RAW_ALLPRODUCTS_ITC_0318!$1:$1,0),0)</f>
        <v>0</v>
      </c>
      <c r="W101" s="29">
        <f>+VLOOKUP($A101,RAW_OILEXPORTVAL_ITC_0318!$1:$1048576,MATCH(W$1,RAW_OILEXPORTVAL_ITC_0318!$1:$1,0),0)/VLOOKUP($A101,RAW_ALLPRODUCTS_ITC_0318!$1:$1048576,MATCH(W$1,RAW_ALLPRODUCTS_ITC_0318!$1:$1,0),0)</f>
        <v>3.4824337336390912E-6</v>
      </c>
    </row>
    <row r="102" spans="1:23" x14ac:dyDescent="0.2">
      <c r="A102" s="20" t="s">
        <v>81</v>
      </c>
      <c r="B102" s="29">
        <f>+VLOOKUP($A102,RAW_OILEXPORTVAL_ITC_0103!$1:$1048576,MATCH(B$1,RAW_OILEXPORTVAL_ITC_0103!$1:$1,0),0)/VLOOKUP($A102,RAW_ALLPRODUCTS_ITC_0103!$1:$1048576,MATCH(B$1,RAW_ALLPRODUCTS_ITC_0103!$1:$1,0),0)</f>
        <v>7.8956604265946373E-7</v>
      </c>
      <c r="C102" s="29">
        <f>+VLOOKUP($A102,RAW_OILEXPORTVAL_ITC_0103!$1:$1048576,MATCH(C$1,RAW_OILEXPORTVAL_ITC_0103!$1:$1,0),0)/VLOOKUP($A102,RAW_ALLPRODUCTS_ITC_0103!$1:$1048576,MATCH(C$1,RAW_ALLPRODUCTS_ITC_0103!$1:$1,0),0)</f>
        <v>7.28562680615242E-7</v>
      </c>
      <c r="D102" s="29">
        <f>+VLOOKUP($A102,RAW_OILEXPORTVAL_ITC_0318!$1:$1048576,MATCH(D$1,RAW_OILEXPORTVAL_ITC_0318!$1:$1,0),0)/VLOOKUP($A102,RAW_ALLPRODUCTS_ITC_0318!$1:$1048576,MATCH(D$1,RAW_ALLPRODUCTS_ITC_0318!$1:$1,0),0)</f>
        <v>7.8913186551299096E-7</v>
      </c>
      <c r="E102" s="29">
        <f>+VLOOKUP($A102,RAW_OILEXPORTVAL_ITC_0318!$1:$1048576,MATCH(E$1,RAW_OILEXPORTVAL_ITC_0318!$1:$1,0),0)/VLOOKUP($A102,RAW_ALLPRODUCTS_ITC_0318!$1:$1048576,MATCH(E$1,RAW_ALLPRODUCTS_ITC_0318!$1:$1,0),0)</f>
        <v>7.1209612044336813E-6</v>
      </c>
      <c r="F102" s="29">
        <f>+VLOOKUP($A102,RAW_OILEXPORTVAL_ITC_0318!$1:$1048576,MATCH(F$1,RAW_OILEXPORTVAL_ITC_0318!$1:$1,0),0)/VLOOKUP($A102,RAW_ALLPRODUCTS_ITC_0318!$1:$1048576,MATCH(F$1,RAW_ALLPRODUCTS_ITC_0318!$1:$1,0),0)</f>
        <v>1.5799114707892425E-5</v>
      </c>
      <c r="G102" s="29">
        <f>+VLOOKUP($A102,RAW_OILEXPORTVAL_ITC_0318!$1:$1048576,MATCH(G$1,RAW_OILEXPORTVAL_ITC_0318!$1:$1,0),0)/VLOOKUP($A102,RAW_ALLPRODUCTS_ITC_0318!$1:$1048576,MATCH(G$1,RAW_ALLPRODUCTS_ITC_0318!$1:$1,0),0)</f>
        <v>2.4410909279740587E-6</v>
      </c>
      <c r="H102" s="29">
        <f>+VLOOKUP($A102,RAW_OILEXPORTVAL_ITC_0318!$1:$1048576,MATCH(H$1,RAW_OILEXPORTVAL_ITC_0318!$1:$1,0),0)/VLOOKUP($A102,RAW_ALLPRODUCTS_ITC_0318!$1:$1048576,MATCH(H$1,RAW_ALLPRODUCTS_ITC_0318!$1:$1,0),0)</f>
        <v>7.8856222041772904E-7</v>
      </c>
      <c r="I102" s="29">
        <f>+VLOOKUP($A102,RAW_OILEXPORTVAL_ITC_0318!$1:$1048576,MATCH(I$1,RAW_OILEXPORTVAL_ITC_0318!$1:$1,0),0)/VLOOKUP($A102,RAW_ALLPRODUCTS_ITC_0318!$1:$1048576,MATCH(I$1,RAW_ALLPRODUCTS_ITC_0318!$1:$1,0),0)</f>
        <v>7.2714389793969836E-6</v>
      </c>
      <c r="J102" s="29">
        <f>+VLOOKUP($A102,RAW_OILEXPORTVAL_ITC_0318!$1:$1048576,MATCH(J$1,RAW_OILEXPORTVAL_ITC_0318!$1:$1,0),0)/VLOOKUP($A102,RAW_ALLPRODUCTS_ITC_0318!$1:$1048576,MATCH(J$1,RAW_ALLPRODUCTS_ITC_0318!$1:$1,0),0)</f>
        <v>4.0512635312201943E-6</v>
      </c>
      <c r="K102" s="29">
        <f>+VLOOKUP($A102,RAW_OILEXPORTVAL_ITC_0318!$1:$1048576,MATCH(K$1,RAW_OILEXPORTVAL_ITC_0318!$1:$1,0),0)/VLOOKUP($A102,RAW_ALLPRODUCTS_ITC_0318!$1:$1048576,MATCH(K$1,RAW_ALLPRODUCTS_ITC_0318!$1:$1,0),0)</f>
        <v>2.7060208751399354E-5</v>
      </c>
      <c r="L102" s="29">
        <f>+VLOOKUP($A102,RAW_OILEXPORTVAL_ITC_0318!$1:$1048576,MATCH(L$1,RAW_OILEXPORTVAL_ITC_0318!$1:$1,0),0)/VLOOKUP($A102,RAW_ALLPRODUCTS_ITC_0318!$1:$1048576,MATCH(L$1,RAW_ALLPRODUCTS_ITC_0318!$1:$1,0),0)</f>
        <v>2.687946184274433E-5</v>
      </c>
      <c r="M102" s="29">
        <f>+VLOOKUP($A102,RAW_OILEXPORTVAL_ITC_0318!$1:$1048576,MATCH(M$1,RAW_OILEXPORTVAL_ITC_0318!$1:$1,0),0)/VLOOKUP($A102,RAW_ALLPRODUCTS_ITC_0318!$1:$1048576,MATCH(M$1,RAW_ALLPRODUCTS_ITC_0318!$1:$1,0),0)</f>
        <v>1.1765850052134631E-5</v>
      </c>
      <c r="N102" s="29">
        <f>+VLOOKUP($A102,RAW_OILEXPORTVAL_ITC_0318!$1:$1048576,MATCH(N$1,RAW_OILEXPORTVAL_ITC_0318!$1:$1,0),0)/VLOOKUP($A102,RAW_ALLPRODUCTS_ITC_0318!$1:$1048576,MATCH(N$1,RAW_ALLPRODUCTS_ITC_0318!$1:$1,0),0)</f>
        <v>4.8855855288428464E-6</v>
      </c>
      <c r="O102" s="29">
        <f>+VLOOKUP($A102,RAW_OILEXPORTVAL_ITC_0318!$1:$1048576,MATCH(O$1,RAW_OILEXPORTVAL_ITC_0318!$1:$1,0),0)/VLOOKUP($A102,RAW_ALLPRODUCTS_ITC_0318!$1:$1048576,MATCH(O$1,RAW_ALLPRODUCTS_ITC_0318!$1:$1,0),0)</f>
        <v>2.6938175364944932E-6</v>
      </c>
      <c r="P102" s="29">
        <f>+VLOOKUP($A102,RAW_OILEXPORTVAL_ITC_0318!$1:$1048576,MATCH(P$1,RAW_OILEXPORTVAL_ITC_0318!$1:$1,0),0)/VLOOKUP($A102,RAW_ALLPRODUCTS_ITC_0318!$1:$1048576,MATCH(P$1,RAW_ALLPRODUCTS_ITC_0318!$1:$1,0),0)</f>
        <v>1.3541802748508011E-5</v>
      </c>
      <c r="Q102" s="29">
        <f>+VLOOKUP($A102,RAW_OILEXPORTVAL_ITC_0318!$1:$1048576,MATCH(Q$1,RAW_OILEXPORTVAL_ITC_0318!$1:$1,0),0)/VLOOKUP($A102,RAW_ALLPRODUCTS_ITC_0318!$1:$1048576,MATCH(Q$1,RAW_ALLPRODUCTS_ITC_0318!$1:$1,0),0)</f>
        <v>2.711595637096852E-6</v>
      </c>
      <c r="R102" s="29">
        <f>+VLOOKUP($A102,RAW_OILEXPORTVAL_ITC_0318!$1:$1048576,MATCH(R$1,RAW_OILEXPORTVAL_ITC_0318!$1:$1,0),0)/VLOOKUP($A102,RAW_ALLPRODUCTS_ITC_0318!$1:$1048576,MATCH(R$1,RAW_ALLPRODUCTS_ITC_0318!$1:$1,0),0)</f>
        <v>7.2252344168496496E-6</v>
      </c>
      <c r="S102" s="29">
        <f>+VLOOKUP($A102,RAW_OILEXPORTVAL_ITC_0318!$1:$1048576,MATCH(S$1,RAW_OILEXPORTVAL_ITC_0318!$1:$1,0),0)/VLOOKUP($A102,RAW_ALLPRODUCTS_ITC_0318!$1:$1048576,MATCH(S$1,RAW_ALLPRODUCTS_ITC_0318!$1:$1,0),0)</f>
        <v>1.5141854189698058E-6</v>
      </c>
      <c r="T102" s="29">
        <f>+VLOOKUP($A102,RAW_OILEXPORTVAL_ITC_0318!$1:$1048576,MATCH(T$1,RAW_OILEXPORTVAL_ITC_0318!$1:$1,0),0)/VLOOKUP($A102,RAW_ALLPRODUCTS_ITC_0318!$1:$1048576,MATCH(T$1,RAW_ALLPRODUCTS_ITC_0318!$1:$1,0),0)</f>
        <v>1.9173889151145085E-7</v>
      </c>
      <c r="U102" s="29">
        <f>+VLOOKUP($A102,RAW_OILEXPORTVAL_ITC_0318!$1:$1048576,MATCH(U$1,RAW_OILEXPORTVAL_ITC_0318!$1:$1,0),0)/VLOOKUP($A102,RAW_ALLPRODUCTS_ITC_0318!$1:$1048576,MATCH(U$1,RAW_ALLPRODUCTS_ITC_0318!$1:$1,0),0)</f>
        <v>9.3136665949514334E-7</v>
      </c>
      <c r="V102" s="29">
        <f>+VLOOKUP($A102,RAW_OILEXPORTVAL_ITC_0318!$1:$1048576,MATCH(V$1,RAW_OILEXPORTVAL_ITC_0318!$1:$1,0),0)/VLOOKUP($A102,RAW_ALLPRODUCTS_ITC_0318!$1:$1048576,MATCH(V$1,RAW_ALLPRODUCTS_ITC_0318!$1:$1,0),0)</f>
        <v>2.6936164791146406E-7</v>
      </c>
      <c r="W102" s="29">
        <f>+VLOOKUP($A102,RAW_OILEXPORTVAL_ITC_0318!$1:$1048576,MATCH(W$1,RAW_OILEXPORTVAL_ITC_0318!$1:$1,0),0)/VLOOKUP($A102,RAW_ALLPRODUCTS_ITC_0318!$1:$1048576,MATCH(W$1,RAW_ALLPRODUCTS_ITC_0318!$1:$1,0),0)</f>
        <v>2.4071797506113636E-7</v>
      </c>
    </row>
    <row r="103" spans="1:23" x14ac:dyDescent="0.2">
      <c r="A103" s="17" t="s">
        <v>598</v>
      </c>
      <c r="B103" s="29">
        <f>+VLOOKUP($A103,RAW_OILEXPORTVAL_ITC_0103!$1:$1048576,MATCH(B$1,RAW_OILEXPORTVAL_ITC_0103!$1:$1,0),0)/VLOOKUP($A103,RAW_ALLPRODUCTS_ITC_0103!$1:$1048576,MATCH(B$1,RAW_ALLPRODUCTS_ITC_0103!$1:$1,0),0)</f>
        <v>4.2853491892681784E-8</v>
      </c>
      <c r="C103" s="29">
        <f>+VLOOKUP($A103,RAW_OILEXPORTVAL_ITC_0103!$1:$1048576,MATCH(C$1,RAW_OILEXPORTVAL_ITC_0103!$1:$1,0),0)/VLOOKUP($A103,RAW_ALLPRODUCTS_ITC_0103!$1:$1048576,MATCH(C$1,RAW_ALLPRODUCTS_ITC_0103!$1:$1,0),0)</f>
        <v>1.0861892235039617E-7</v>
      </c>
      <c r="D103" s="29">
        <f>+VLOOKUP($A103,RAW_OILEXPORTVAL_ITC_0318!$1:$1048576,MATCH(D$1,RAW_OILEXPORTVAL_ITC_0318!$1:$1,0),0)/VLOOKUP($A103,RAW_ALLPRODUCTS_ITC_0318!$1:$1048576,MATCH(D$1,RAW_ALLPRODUCTS_ITC_0318!$1:$1,0),0)</f>
        <v>1.7338203461303578E-8</v>
      </c>
      <c r="E103" s="29">
        <f>+VLOOKUP($A103,RAW_OILEXPORTVAL_ITC_0318!$1:$1048576,MATCH(E$1,RAW_OILEXPORTVAL_ITC_0318!$1:$1,0),0)/VLOOKUP($A103,RAW_ALLPRODUCTS_ITC_0318!$1:$1048576,MATCH(E$1,RAW_ALLPRODUCTS_ITC_0318!$1:$1,0),0)</f>
        <v>8.7085399927325788E-8</v>
      </c>
      <c r="F103" s="29">
        <f>+VLOOKUP($A103,RAW_OILEXPORTVAL_ITC_0318!$1:$1048576,MATCH(F$1,RAW_OILEXPORTVAL_ITC_0318!$1:$1,0),0)/VLOOKUP($A103,RAW_ALLPRODUCTS_ITC_0318!$1:$1048576,MATCH(F$1,RAW_ALLPRODUCTS_ITC_0318!$1:$1,0),0)</f>
        <v>1.4010493953374372E-7</v>
      </c>
      <c r="G103" s="29">
        <f>+VLOOKUP($A103,RAW_OILEXPORTVAL_ITC_0318!$1:$1048576,MATCH(G$1,RAW_OILEXPORTVAL_ITC_0318!$1:$1,0),0)/VLOOKUP($A103,RAW_ALLPRODUCTS_ITC_0318!$1:$1048576,MATCH(G$1,RAW_ALLPRODUCTS_ITC_0318!$1:$1,0),0)</f>
        <v>6.0076251421659432E-9</v>
      </c>
      <c r="H103" s="29">
        <f>+VLOOKUP($A103,RAW_OILEXPORTVAL_ITC_0318!$1:$1048576,MATCH(H$1,RAW_OILEXPORTVAL_ITC_0318!$1:$1,0),0)/VLOOKUP($A103,RAW_ALLPRODUCTS_ITC_0318!$1:$1048576,MATCH(H$1,RAW_ALLPRODUCTS_ITC_0318!$1:$1,0),0)</f>
        <v>6.6163739457291623E-8</v>
      </c>
      <c r="I103" s="29">
        <f>+VLOOKUP($A103,RAW_OILEXPORTVAL_ITC_0318!$1:$1048576,MATCH(I$1,RAW_OILEXPORTVAL_ITC_0318!$1:$1,0),0)/VLOOKUP($A103,RAW_ALLPRODUCTS_ITC_0318!$1:$1048576,MATCH(I$1,RAW_ALLPRODUCTS_ITC_0318!$1:$1,0),0)</f>
        <v>0</v>
      </c>
      <c r="J103" s="29">
        <f>+VLOOKUP($A103,RAW_OILEXPORTVAL_ITC_0318!$1:$1048576,MATCH(J$1,RAW_OILEXPORTVAL_ITC_0318!$1:$1,0),0)/VLOOKUP($A103,RAW_ALLPRODUCTS_ITC_0318!$1:$1048576,MATCH(J$1,RAW_ALLPRODUCTS_ITC_0318!$1:$1,0),0)</f>
        <v>3.4262567781515476E-8</v>
      </c>
      <c r="K103" s="29">
        <f>+VLOOKUP($A103,RAW_OILEXPORTVAL_ITC_0318!$1:$1048576,MATCH(K$1,RAW_OILEXPORTVAL_ITC_0318!$1:$1,0),0)/VLOOKUP($A103,RAW_ALLPRODUCTS_ITC_0318!$1:$1048576,MATCH(K$1,RAW_ALLPRODUCTS_ITC_0318!$1:$1,0),0)</f>
        <v>7.1571246517547631E-8</v>
      </c>
      <c r="L103" s="29">
        <f>+VLOOKUP($A103,RAW_OILEXPORTVAL_ITC_0318!$1:$1048576,MATCH(L$1,RAW_OILEXPORTVAL_ITC_0318!$1:$1,0),0)/VLOOKUP($A103,RAW_ALLPRODUCTS_ITC_0318!$1:$1048576,MATCH(L$1,RAW_ALLPRODUCTS_ITC_0318!$1:$1,0),0)</f>
        <v>4.2585944248474809E-8</v>
      </c>
      <c r="M103" s="29">
        <f>+VLOOKUP($A103,RAW_OILEXPORTVAL_ITC_0318!$1:$1048576,MATCH(M$1,RAW_OILEXPORTVAL_ITC_0318!$1:$1,0),0)/VLOOKUP($A103,RAW_ALLPRODUCTS_ITC_0318!$1:$1048576,MATCH(M$1,RAW_ALLPRODUCTS_ITC_0318!$1:$1,0),0)</f>
        <v>4.8037407074758442E-8</v>
      </c>
      <c r="N103" s="29">
        <f>+VLOOKUP($A103,RAW_OILEXPORTVAL_ITC_0318!$1:$1048576,MATCH(N$1,RAW_OILEXPORTVAL_ITC_0318!$1:$1,0),0)/VLOOKUP($A103,RAW_ALLPRODUCTS_ITC_0318!$1:$1048576,MATCH(N$1,RAW_ALLPRODUCTS_ITC_0318!$1:$1,0),0)</f>
        <v>4.4704037062328969E-8</v>
      </c>
      <c r="O103" s="29">
        <f>+VLOOKUP($A103,RAW_OILEXPORTVAL_ITC_0318!$1:$1048576,MATCH(O$1,RAW_OILEXPORTVAL_ITC_0318!$1:$1,0),0)/VLOOKUP($A103,RAW_ALLPRODUCTS_ITC_0318!$1:$1048576,MATCH(O$1,RAW_ALLPRODUCTS_ITC_0318!$1:$1,0),0)</f>
        <v>4.1761309707144353E-8</v>
      </c>
      <c r="P103" s="29">
        <f>+VLOOKUP($A103,RAW_OILEXPORTVAL_ITC_0318!$1:$1048576,MATCH(P$1,RAW_OILEXPORTVAL_ITC_0318!$1:$1,0),0)/VLOOKUP($A103,RAW_ALLPRODUCTS_ITC_0318!$1:$1048576,MATCH(P$1,RAW_ALLPRODUCTS_ITC_0318!$1:$1,0),0)</f>
        <v>2.7547382091187267E-8</v>
      </c>
      <c r="Q103" s="29">
        <f>+VLOOKUP($A103,RAW_OILEXPORTVAL_ITC_0318!$1:$1048576,MATCH(Q$1,RAW_OILEXPORTVAL_ITC_0318!$1:$1,0),0)/VLOOKUP($A103,RAW_ALLPRODUCTS_ITC_0318!$1:$1048576,MATCH(Q$1,RAW_ALLPRODUCTS_ITC_0318!$1:$1,0),0)</f>
        <v>1.0739838521426985E-5</v>
      </c>
      <c r="R103" s="29">
        <f>+VLOOKUP($A103,RAW_OILEXPORTVAL_ITC_0318!$1:$1048576,MATCH(R$1,RAW_OILEXPORTVAL_ITC_0318!$1:$1,0),0)/VLOOKUP($A103,RAW_ALLPRODUCTS_ITC_0318!$1:$1048576,MATCH(R$1,RAW_ALLPRODUCTS_ITC_0318!$1:$1,0),0)</f>
        <v>3.3388143309390031E-8</v>
      </c>
      <c r="S103" s="29">
        <f>+VLOOKUP($A103,RAW_OILEXPORTVAL_ITC_0318!$1:$1048576,MATCH(S$1,RAW_OILEXPORTVAL_ITC_0318!$1:$1,0),0)/VLOOKUP($A103,RAW_ALLPRODUCTS_ITC_0318!$1:$1048576,MATCH(S$1,RAW_ALLPRODUCTS_ITC_0318!$1:$1,0),0)</f>
        <v>5.7925682842108956E-8</v>
      </c>
      <c r="T103" s="29">
        <f>+VLOOKUP($A103,RAW_OILEXPORTVAL_ITC_0318!$1:$1048576,MATCH(T$1,RAW_OILEXPORTVAL_ITC_0318!$1:$1,0),0)/VLOOKUP($A103,RAW_ALLPRODUCTS_ITC_0318!$1:$1048576,MATCH(T$1,RAW_ALLPRODUCTS_ITC_0318!$1:$1,0),0)</f>
        <v>1.2732965236677954E-8</v>
      </c>
      <c r="U103" s="29">
        <f>+VLOOKUP($A103,RAW_OILEXPORTVAL_ITC_0318!$1:$1048576,MATCH(U$1,RAW_OILEXPORTVAL_ITC_0318!$1:$1,0),0)/VLOOKUP($A103,RAW_ALLPRODUCTS_ITC_0318!$1:$1048576,MATCH(U$1,RAW_ALLPRODUCTS_ITC_0318!$1:$1,0),0)</f>
        <v>6.2698722228568903E-9</v>
      </c>
      <c r="V103" s="29">
        <f>+VLOOKUP($A103,RAW_OILEXPORTVAL_ITC_0318!$1:$1048576,MATCH(V$1,RAW_OILEXPORTVAL_ITC_0318!$1:$1,0),0)/VLOOKUP($A103,RAW_ALLPRODUCTS_ITC_0318!$1:$1048576,MATCH(V$1,RAW_ALLPRODUCTS_ITC_0318!$1:$1,0),0)</f>
        <v>2.6277236411379521E-9</v>
      </c>
      <c r="W103" s="29">
        <f>+VLOOKUP($A103,RAW_OILEXPORTVAL_ITC_0318!$1:$1048576,MATCH(W$1,RAW_OILEXPORTVAL_ITC_0318!$1:$1,0),0)/VLOOKUP($A103,RAW_ALLPRODUCTS_ITC_0318!$1:$1048576,MATCH(W$1,RAW_ALLPRODUCTS_ITC_0318!$1:$1,0),0)</f>
        <v>4.9737383506499213E-9</v>
      </c>
    </row>
    <row r="104" spans="1:23" x14ac:dyDescent="0.2">
      <c r="A104" s="20" t="s">
        <v>26</v>
      </c>
      <c r="B104" s="29" t="e">
        <f>+VLOOKUP($A104,RAW_OILEXPORTVAL_ITC_0103!$1:$1048576,MATCH(B$1,RAW_OILEXPORTVAL_ITC_0103!$1:$1,0),0)/VLOOKUP($A104,RAW_ALLPRODUCTS_ITC_0103!$1:$1048576,MATCH(B$1,RAW_ALLPRODUCTS_ITC_0103!$1:$1,0),0)</f>
        <v>#N/A</v>
      </c>
      <c r="C104" s="29" t="e">
        <f>+VLOOKUP($A104,RAW_OILEXPORTVAL_ITC_0103!$1:$1048576,MATCH(C$1,RAW_OILEXPORTVAL_ITC_0103!$1:$1,0),0)/VLOOKUP($A104,RAW_ALLPRODUCTS_ITC_0103!$1:$1048576,MATCH(C$1,RAW_ALLPRODUCTS_ITC_0103!$1:$1,0),0)</f>
        <v>#N/A</v>
      </c>
      <c r="D104" s="29" t="e">
        <f>+VLOOKUP($A104,RAW_OILEXPORTVAL_ITC_0318!$1:$1048576,MATCH(D$1,RAW_OILEXPORTVAL_ITC_0318!$1:$1,0),0)/VLOOKUP($A104,RAW_ALLPRODUCTS_ITC_0318!$1:$1048576,MATCH(D$1,RAW_ALLPRODUCTS_ITC_0318!$1:$1,0),0)</f>
        <v>#DIV/0!</v>
      </c>
      <c r="E104" s="29" t="e">
        <f>+VLOOKUP($A104,RAW_OILEXPORTVAL_ITC_0318!$1:$1048576,MATCH(E$1,RAW_OILEXPORTVAL_ITC_0318!$1:$1,0),0)/VLOOKUP($A104,RAW_ALLPRODUCTS_ITC_0318!$1:$1048576,MATCH(E$1,RAW_ALLPRODUCTS_ITC_0318!$1:$1,0),0)</f>
        <v>#DIV/0!</v>
      </c>
      <c r="F104" s="29">
        <f>+VLOOKUP($A104,RAW_OILEXPORTVAL_ITC_0318!$1:$1048576,MATCH(F$1,RAW_OILEXPORTVAL_ITC_0318!$1:$1,0),0)/VLOOKUP($A104,RAW_ALLPRODUCTS_ITC_0318!$1:$1048576,MATCH(F$1,RAW_ALLPRODUCTS_ITC_0318!$1:$1,0),0)</f>
        <v>0</v>
      </c>
      <c r="G104" s="29" t="e">
        <f>+VLOOKUP($A104,RAW_OILEXPORTVAL_ITC_0318!$1:$1048576,MATCH(G$1,RAW_OILEXPORTVAL_ITC_0318!$1:$1,0),0)/VLOOKUP($A104,RAW_ALLPRODUCTS_ITC_0318!$1:$1048576,MATCH(G$1,RAW_ALLPRODUCTS_ITC_0318!$1:$1,0),0)</f>
        <v>#DIV/0!</v>
      </c>
      <c r="H104" s="29">
        <f>+VLOOKUP($A104,RAW_OILEXPORTVAL_ITC_0318!$1:$1048576,MATCH(H$1,RAW_OILEXPORTVAL_ITC_0318!$1:$1,0),0)/VLOOKUP($A104,RAW_ALLPRODUCTS_ITC_0318!$1:$1048576,MATCH(H$1,RAW_ALLPRODUCTS_ITC_0318!$1:$1,0),0)</f>
        <v>0</v>
      </c>
      <c r="I104" s="29" t="e">
        <f>+VLOOKUP($A104,RAW_OILEXPORTVAL_ITC_0318!$1:$1048576,MATCH(I$1,RAW_OILEXPORTVAL_ITC_0318!$1:$1,0),0)/VLOOKUP($A104,RAW_ALLPRODUCTS_ITC_0318!$1:$1048576,MATCH(I$1,RAW_ALLPRODUCTS_ITC_0318!$1:$1,0),0)</f>
        <v>#DIV/0!</v>
      </c>
      <c r="J104" s="29">
        <f>+VLOOKUP($A104,RAW_OILEXPORTVAL_ITC_0318!$1:$1048576,MATCH(J$1,RAW_OILEXPORTVAL_ITC_0318!$1:$1,0),0)/VLOOKUP($A104,RAW_ALLPRODUCTS_ITC_0318!$1:$1048576,MATCH(J$1,RAW_ALLPRODUCTS_ITC_0318!$1:$1,0),0)</f>
        <v>0</v>
      </c>
      <c r="K104" s="29">
        <f>+VLOOKUP($A104,RAW_OILEXPORTVAL_ITC_0318!$1:$1048576,MATCH(K$1,RAW_OILEXPORTVAL_ITC_0318!$1:$1,0),0)/VLOOKUP($A104,RAW_ALLPRODUCTS_ITC_0318!$1:$1048576,MATCH(K$1,RAW_ALLPRODUCTS_ITC_0318!$1:$1,0),0)</f>
        <v>0</v>
      </c>
      <c r="L104" s="29">
        <f>+VLOOKUP($A104,RAW_OILEXPORTVAL_ITC_0318!$1:$1048576,MATCH(L$1,RAW_OILEXPORTVAL_ITC_0318!$1:$1,0),0)/VLOOKUP($A104,RAW_ALLPRODUCTS_ITC_0318!$1:$1048576,MATCH(L$1,RAW_ALLPRODUCTS_ITC_0318!$1:$1,0),0)</f>
        <v>0</v>
      </c>
      <c r="M104" s="29">
        <f>+VLOOKUP($A104,RAW_OILEXPORTVAL_ITC_0318!$1:$1048576,MATCH(M$1,RAW_OILEXPORTVAL_ITC_0318!$1:$1,0),0)/VLOOKUP($A104,RAW_ALLPRODUCTS_ITC_0318!$1:$1048576,MATCH(M$1,RAW_ALLPRODUCTS_ITC_0318!$1:$1,0),0)</f>
        <v>0</v>
      </c>
      <c r="N104" s="29">
        <f>+VLOOKUP($A104,RAW_OILEXPORTVAL_ITC_0318!$1:$1048576,MATCH(N$1,RAW_OILEXPORTVAL_ITC_0318!$1:$1,0),0)/VLOOKUP($A104,RAW_ALLPRODUCTS_ITC_0318!$1:$1048576,MATCH(N$1,RAW_ALLPRODUCTS_ITC_0318!$1:$1,0),0)</f>
        <v>0</v>
      </c>
      <c r="O104" s="29">
        <f>+VLOOKUP($A104,RAW_OILEXPORTVAL_ITC_0318!$1:$1048576,MATCH(O$1,RAW_OILEXPORTVAL_ITC_0318!$1:$1,0),0)/VLOOKUP($A104,RAW_ALLPRODUCTS_ITC_0318!$1:$1048576,MATCH(O$1,RAW_ALLPRODUCTS_ITC_0318!$1:$1,0),0)</f>
        <v>0</v>
      </c>
      <c r="P104" s="29">
        <f>+VLOOKUP($A104,RAW_OILEXPORTVAL_ITC_0318!$1:$1048576,MATCH(P$1,RAW_OILEXPORTVAL_ITC_0318!$1:$1,0),0)/VLOOKUP($A104,RAW_ALLPRODUCTS_ITC_0318!$1:$1048576,MATCH(P$1,RAW_ALLPRODUCTS_ITC_0318!$1:$1,0),0)</f>
        <v>0</v>
      </c>
      <c r="Q104" s="29">
        <f>+VLOOKUP($A104,RAW_OILEXPORTVAL_ITC_0318!$1:$1048576,MATCH(Q$1,RAW_OILEXPORTVAL_ITC_0318!$1:$1,0),0)/VLOOKUP($A104,RAW_ALLPRODUCTS_ITC_0318!$1:$1048576,MATCH(Q$1,RAW_ALLPRODUCTS_ITC_0318!$1:$1,0),0)</f>
        <v>0</v>
      </c>
      <c r="R104" s="29">
        <f>+VLOOKUP($A104,RAW_OILEXPORTVAL_ITC_0318!$1:$1048576,MATCH(R$1,RAW_OILEXPORTVAL_ITC_0318!$1:$1,0),0)/VLOOKUP($A104,RAW_ALLPRODUCTS_ITC_0318!$1:$1048576,MATCH(R$1,RAW_ALLPRODUCTS_ITC_0318!$1:$1,0),0)</f>
        <v>0</v>
      </c>
      <c r="S104" s="29">
        <f>+VLOOKUP($A104,RAW_OILEXPORTVAL_ITC_0318!$1:$1048576,MATCH(S$1,RAW_OILEXPORTVAL_ITC_0318!$1:$1,0),0)/VLOOKUP($A104,RAW_ALLPRODUCTS_ITC_0318!$1:$1048576,MATCH(S$1,RAW_ALLPRODUCTS_ITC_0318!$1:$1,0),0)</f>
        <v>0</v>
      </c>
      <c r="T104" s="29">
        <f>+VLOOKUP($A104,RAW_OILEXPORTVAL_ITC_0318!$1:$1048576,MATCH(T$1,RAW_OILEXPORTVAL_ITC_0318!$1:$1,0),0)/VLOOKUP($A104,RAW_ALLPRODUCTS_ITC_0318!$1:$1048576,MATCH(T$1,RAW_ALLPRODUCTS_ITC_0318!$1:$1,0),0)</f>
        <v>0</v>
      </c>
      <c r="U104" s="29">
        <f>+VLOOKUP($A104,RAW_OILEXPORTVAL_ITC_0318!$1:$1048576,MATCH(U$1,RAW_OILEXPORTVAL_ITC_0318!$1:$1,0),0)/VLOOKUP($A104,RAW_ALLPRODUCTS_ITC_0318!$1:$1048576,MATCH(U$1,RAW_ALLPRODUCTS_ITC_0318!$1:$1,0),0)</f>
        <v>0</v>
      </c>
      <c r="V104" s="29">
        <f>+VLOOKUP($A104,RAW_OILEXPORTVAL_ITC_0318!$1:$1048576,MATCH(V$1,RAW_OILEXPORTVAL_ITC_0318!$1:$1,0),0)/VLOOKUP($A104,RAW_ALLPRODUCTS_ITC_0318!$1:$1048576,MATCH(V$1,RAW_ALLPRODUCTS_ITC_0318!$1:$1,0),0)</f>
        <v>0</v>
      </c>
      <c r="W104" s="29">
        <f>+VLOOKUP($A104,RAW_OILEXPORTVAL_ITC_0318!$1:$1048576,MATCH(W$1,RAW_OILEXPORTVAL_ITC_0318!$1:$1,0),0)/VLOOKUP($A104,RAW_ALLPRODUCTS_ITC_0318!$1:$1048576,MATCH(W$1,RAW_ALLPRODUCTS_ITC_0318!$1:$1,0),0)</f>
        <v>4.5814816511659872E-5</v>
      </c>
    </row>
    <row r="105" spans="1:23" x14ac:dyDescent="0.2">
      <c r="A105" s="17" t="s">
        <v>719</v>
      </c>
      <c r="B105" s="29">
        <f>+VLOOKUP($A105,RAW_OILEXPORTVAL_ITC_0103!$1:$1048576,MATCH(B$1,RAW_OILEXPORTVAL_ITC_0103!$1:$1,0),0)/VLOOKUP($A105,RAW_ALLPRODUCTS_ITC_0103!$1:$1048576,MATCH(B$1,RAW_ALLPRODUCTS_ITC_0103!$1:$1,0),0)</f>
        <v>0</v>
      </c>
      <c r="C105" s="29">
        <f>+VLOOKUP($A105,RAW_OILEXPORTVAL_ITC_0103!$1:$1048576,MATCH(C$1,RAW_OILEXPORTVAL_ITC_0103!$1:$1,0),0)/VLOOKUP($A105,RAW_ALLPRODUCTS_ITC_0103!$1:$1048576,MATCH(C$1,RAW_ALLPRODUCTS_ITC_0103!$1:$1,0),0)</f>
        <v>0</v>
      </c>
      <c r="D105" s="29">
        <f>+VLOOKUP($A105,RAW_OILEXPORTVAL_ITC_0318!$1:$1048576,MATCH(D$1,RAW_OILEXPORTVAL_ITC_0318!$1:$1,0),0)/VLOOKUP($A105,RAW_ALLPRODUCTS_ITC_0318!$1:$1048576,MATCH(D$1,RAW_ALLPRODUCTS_ITC_0318!$1:$1,0),0)</f>
        <v>2.21837703536093E-5</v>
      </c>
      <c r="E105" s="29">
        <f>+VLOOKUP($A105,RAW_OILEXPORTVAL_ITC_0318!$1:$1048576,MATCH(E$1,RAW_OILEXPORTVAL_ITC_0318!$1:$1,0),0)/VLOOKUP($A105,RAW_ALLPRODUCTS_ITC_0318!$1:$1048576,MATCH(E$1,RAW_ALLPRODUCTS_ITC_0318!$1:$1,0),0)</f>
        <v>0</v>
      </c>
      <c r="F105" s="29" t="e">
        <f>+VLOOKUP($A105,RAW_OILEXPORTVAL_ITC_0318!$1:$1048576,MATCH(F$1,RAW_OILEXPORTVAL_ITC_0318!$1:$1,0),0)/VLOOKUP($A105,RAW_ALLPRODUCTS_ITC_0318!$1:$1048576,MATCH(F$1,RAW_ALLPRODUCTS_ITC_0318!$1:$1,0),0)</f>
        <v>#DIV/0!</v>
      </c>
      <c r="G105" s="29">
        <f>+VLOOKUP($A105,RAW_OILEXPORTVAL_ITC_0318!$1:$1048576,MATCH(G$1,RAW_OILEXPORTVAL_ITC_0318!$1:$1,0),0)/VLOOKUP($A105,RAW_ALLPRODUCTS_ITC_0318!$1:$1048576,MATCH(G$1,RAW_ALLPRODUCTS_ITC_0318!$1:$1,0),0)</f>
        <v>0</v>
      </c>
      <c r="H105" s="29">
        <f>+VLOOKUP($A105,RAW_OILEXPORTVAL_ITC_0318!$1:$1048576,MATCH(H$1,RAW_OILEXPORTVAL_ITC_0318!$1:$1,0),0)/VLOOKUP($A105,RAW_ALLPRODUCTS_ITC_0318!$1:$1048576,MATCH(H$1,RAW_ALLPRODUCTS_ITC_0318!$1:$1,0),0)</f>
        <v>0</v>
      </c>
      <c r="I105" s="29">
        <f>+VLOOKUP($A105,RAW_OILEXPORTVAL_ITC_0318!$1:$1048576,MATCH(I$1,RAW_OILEXPORTVAL_ITC_0318!$1:$1,0),0)/VLOOKUP($A105,RAW_ALLPRODUCTS_ITC_0318!$1:$1048576,MATCH(I$1,RAW_ALLPRODUCTS_ITC_0318!$1:$1,0),0)</f>
        <v>0</v>
      </c>
      <c r="J105" s="29">
        <f>+VLOOKUP($A105,RAW_OILEXPORTVAL_ITC_0318!$1:$1048576,MATCH(J$1,RAW_OILEXPORTVAL_ITC_0318!$1:$1,0),0)/VLOOKUP($A105,RAW_ALLPRODUCTS_ITC_0318!$1:$1048576,MATCH(J$1,RAW_ALLPRODUCTS_ITC_0318!$1:$1,0),0)</f>
        <v>0</v>
      </c>
      <c r="K105" s="29">
        <f>+VLOOKUP($A105,RAW_OILEXPORTVAL_ITC_0318!$1:$1048576,MATCH(K$1,RAW_OILEXPORTVAL_ITC_0318!$1:$1,0),0)/VLOOKUP($A105,RAW_ALLPRODUCTS_ITC_0318!$1:$1048576,MATCH(K$1,RAW_ALLPRODUCTS_ITC_0318!$1:$1,0),0)</f>
        <v>0</v>
      </c>
      <c r="L105" s="29">
        <f>+VLOOKUP($A105,RAW_OILEXPORTVAL_ITC_0318!$1:$1048576,MATCH(L$1,RAW_OILEXPORTVAL_ITC_0318!$1:$1,0),0)/VLOOKUP($A105,RAW_ALLPRODUCTS_ITC_0318!$1:$1048576,MATCH(L$1,RAW_ALLPRODUCTS_ITC_0318!$1:$1,0),0)</f>
        <v>0</v>
      </c>
      <c r="M105" s="29">
        <f>+VLOOKUP($A105,RAW_OILEXPORTVAL_ITC_0318!$1:$1048576,MATCH(M$1,RAW_OILEXPORTVAL_ITC_0318!$1:$1,0),0)/VLOOKUP($A105,RAW_ALLPRODUCTS_ITC_0318!$1:$1048576,MATCH(M$1,RAW_ALLPRODUCTS_ITC_0318!$1:$1,0),0)</f>
        <v>0</v>
      </c>
      <c r="N105" s="29">
        <f>+VLOOKUP($A105,RAW_OILEXPORTVAL_ITC_0318!$1:$1048576,MATCH(N$1,RAW_OILEXPORTVAL_ITC_0318!$1:$1,0),0)/VLOOKUP($A105,RAW_ALLPRODUCTS_ITC_0318!$1:$1048576,MATCH(N$1,RAW_ALLPRODUCTS_ITC_0318!$1:$1,0),0)</f>
        <v>0</v>
      </c>
      <c r="O105" s="29">
        <f>+VLOOKUP($A105,RAW_OILEXPORTVAL_ITC_0318!$1:$1048576,MATCH(O$1,RAW_OILEXPORTVAL_ITC_0318!$1:$1,0),0)/VLOOKUP($A105,RAW_ALLPRODUCTS_ITC_0318!$1:$1048576,MATCH(O$1,RAW_ALLPRODUCTS_ITC_0318!$1:$1,0),0)</f>
        <v>0</v>
      </c>
      <c r="P105" s="29">
        <f>+VLOOKUP($A105,RAW_OILEXPORTVAL_ITC_0318!$1:$1048576,MATCH(P$1,RAW_OILEXPORTVAL_ITC_0318!$1:$1,0),0)/VLOOKUP($A105,RAW_ALLPRODUCTS_ITC_0318!$1:$1048576,MATCH(P$1,RAW_ALLPRODUCTS_ITC_0318!$1:$1,0),0)</f>
        <v>0</v>
      </c>
      <c r="Q105" s="29">
        <f>+VLOOKUP($A105,RAW_OILEXPORTVAL_ITC_0318!$1:$1048576,MATCH(Q$1,RAW_OILEXPORTVAL_ITC_0318!$1:$1,0),0)/VLOOKUP($A105,RAW_ALLPRODUCTS_ITC_0318!$1:$1048576,MATCH(Q$1,RAW_ALLPRODUCTS_ITC_0318!$1:$1,0),0)</f>
        <v>1.0376996274658337E-5</v>
      </c>
      <c r="R105" s="29">
        <f>+VLOOKUP($A105,RAW_OILEXPORTVAL_ITC_0318!$1:$1048576,MATCH(R$1,RAW_OILEXPORTVAL_ITC_0318!$1:$1,0),0)/VLOOKUP($A105,RAW_ALLPRODUCTS_ITC_0318!$1:$1048576,MATCH(R$1,RAW_ALLPRODUCTS_ITC_0318!$1:$1,0),0)</f>
        <v>0</v>
      </c>
      <c r="S105" s="29">
        <f>+VLOOKUP($A105,RAW_OILEXPORTVAL_ITC_0318!$1:$1048576,MATCH(S$1,RAW_OILEXPORTVAL_ITC_0318!$1:$1,0),0)/VLOOKUP($A105,RAW_ALLPRODUCTS_ITC_0318!$1:$1048576,MATCH(S$1,RAW_ALLPRODUCTS_ITC_0318!$1:$1,0),0)</f>
        <v>0</v>
      </c>
      <c r="T105" s="29">
        <f>+VLOOKUP($A105,RAW_OILEXPORTVAL_ITC_0318!$1:$1048576,MATCH(T$1,RAW_OILEXPORTVAL_ITC_0318!$1:$1,0),0)/VLOOKUP($A105,RAW_ALLPRODUCTS_ITC_0318!$1:$1048576,MATCH(T$1,RAW_ALLPRODUCTS_ITC_0318!$1:$1,0),0)</f>
        <v>0</v>
      </c>
      <c r="U105" s="29">
        <f>+VLOOKUP($A105,RAW_OILEXPORTVAL_ITC_0318!$1:$1048576,MATCH(U$1,RAW_OILEXPORTVAL_ITC_0318!$1:$1,0),0)/VLOOKUP($A105,RAW_ALLPRODUCTS_ITC_0318!$1:$1048576,MATCH(U$1,RAW_ALLPRODUCTS_ITC_0318!$1:$1,0),0)</f>
        <v>0</v>
      </c>
      <c r="V105" s="29">
        <f>+VLOOKUP($A105,RAW_OILEXPORTVAL_ITC_0318!$1:$1048576,MATCH(V$1,RAW_OILEXPORTVAL_ITC_0318!$1:$1,0),0)/VLOOKUP($A105,RAW_ALLPRODUCTS_ITC_0318!$1:$1048576,MATCH(V$1,RAW_ALLPRODUCTS_ITC_0318!$1:$1,0),0)</f>
        <v>6.098527815385366E-6</v>
      </c>
      <c r="W105" s="29">
        <f>+VLOOKUP($A105,RAW_OILEXPORTVAL_ITC_0318!$1:$1048576,MATCH(W$1,RAW_OILEXPORTVAL_ITC_0318!$1:$1,0),0)/VLOOKUP($A105,RAW_ALLPRODUCTS_ITC_0318!$1:$1048576,MATCH(W$1,RAW_ALLPRODUCTS_ITC_0318!$1:$1,0),0)</f>
        <v>2.5897141732466988E-6</v>
      </c>
    </row>
    <row r="106" spans="1:23" x14ac:dyDescent="0.2">
      <c r="A106" s="20" t="s">
        <v>718</v>
      </c>
      <c r="B106" s="29" t="e">
        <f>+VLOOKUP($A106,RAW_OILEXPORTVAL_ITC_0103!$1:$1048576,MATCH(B$1,RAW_OILEXPORTVAL_ITC_0103!$1:$1,0),0)/VLOOKUP($A106,RAW_ALLPRODUCTS_ITC_0103!$1:$1048576,MATCH(B$1,RAW_ALLPRODUCTS_ITC_0103!$1:$1,0),0)</f>
        <v>#N/A</v>
      </c>
      <c r="C106" s="29" t="e">
        <f>+VLOOKUP($A106,RAW_OILEXPORTVAL_ITC_0103!$1:$1048576,MATCH(C$1,RAW_OILEXPORTVAL_ITC_0103!$1:$1,0),0)/VLOOKUP($A106,RAW_ALLPRODUCTS_ITC_0103!$1:$1048576,MATCH(C$1,RAW_ALLPRODUCTS_ITC_0103!$1:$1,0),0)</f>
        <v>#N/A</v>
      </c>
      <c r="D106" s="29" t="e">
        <f>+VLOOKUP($A106,RAW_OILEXPORTVAL_ITC_0318!$1:$1048576,MATCH(D$1,RAW_OILEXPORTVAL_ITC_0318!$1:$1,0),0)/VLOOKUP($A106,RAW_ALLPRODUCTS_ITC_0318!$1:$1048576,MATCH(D$1,RAW_ALLPRODUCTS_ITC_0318!$1:$1,0),0)</f>
        <v>#DIV/0!</v>
      </c>
      <c r="E106" s="29" t="e">
        <f>+VLOOKUP($A106,RAW_OILEXPORTVAL_ITC_0318!$1:$1048576,MATCH(E$1,RAW_OILEXPORTVAL_ITC_0318!$1:$1,0),0)/VLOOKUP($A106,RAW_ALLPRODUCTS_ITC_0318!$1:$1048576,MATCH(E$1,RAW_ALLPRODUCTS_ITC_0318!$1:$1,0),0)</f>
        <v>#DIV/0!</v>
      </c>
      <c r="F106" s="29" t="e">
        <f>+VLOOKUP($A106,RAW_OILEXPORTVAL_ITC_0318!$1:$1048576,MATCH(F$1,RAW_OILEXPORTVAL_ITC_0318!$1:$1,0),0)/VLOOKUP($A106,RAW_ALLPRODUCTS_ITC_0318!$1:$1048576,MATCH(F$1,RAW_ALLPRODUCTS_ITC_0318!$1:$1,0),0)</f>
        <v>#DIV/0!</v>
      </c>
      <c r="G106" s="29" t="e">
        <f>+VLOOKUP($A106,RAW_OILEXPORTVAL_ITC_0318!$1:$1048576,MATCH(G$1,RAW_OILEXPORTVAL_ITC_0318!$1:$1,0),0)/VLOOKUP($A106,RAW_ALLPRODUCTS_ITC_0318!$1:$1048576,MATCH(G$1,RAW_ALLPRODUCTS_ITC_0318!$1:$1,0),0)</f>
        <v>#DIV/0!</v>
      </c>
      <c r="H106" s="29" t="e">
        <f>+VLOOKUP($A106,RAW_OILEXPORTVAL_ITC_0318!$1:$1048576,MATCH(H$1,RAW_OILEXPORTVAL_ITC_0318!$1:$1,0),0)/VLOOKUP($A106,RAW_ALLPRODUCTS_ITC_0318!$1:$1048576,MATCH(H$1,RAW_ALLPRODUCTS_ITC_0318!$1:$1,0),0)</f>
        <v>#DIV/0!</v>
      </c>
      <c r="I106" s="29" t="e">
        <f>+VLOOKUP($A106,RAW_OILEXPORTVAL_ITC_0318!$1:$1048576,MATCH(I$1,RAW_OILEXPORTVAL_ITC_0318!$1:$1,0),0)/VLOOKUP($A106,RAW_ALLPRODUCTS_ITC_0318!$1:$1048576,MATCH(I$1,RAW_ALLPRODUCTS_ITC_0318!$1:$1,0),0)</f>
        <v>#DIV/0!</v>
      </c>
      <c r="J106" s="29" t="e">
        <f>+VLOOKUP($A106,RAW_OILEXPORTVAL_ITC_0318!$1:$1048576,MATCH(J$1,RAW_OILEXPORTVAL_ITC_0318!$1:$1,0),0)/VLOOKUP($A106,RAW_ALLPRODUCTS_ITC_0318!$1:$1048576,MATCH(J$1,RAW_ALLPRODUCTS_ITC_0318!$1:$1,0),0)</f>
        <v>#DIV/0!</v>
      </c>
      <c r="K106" s="29" t="e">
        <f>+VLOOKUP($A106,RAW_OILEXPORTVAL_ITC_0318!$1:$1048576,MATCH(K$1,RAW_OILEXPORTVAL_ITC_0318!$1:$1,0),0)/VLOOKUP($A106,RAW_ALLPRODUCTS_ITC_0318!$1:$1048576,MATCH(K$1,RAW_ALLPRODUCTS_ITC_0318!$1:$1,0),0)</f>
        <v>#DIV/0!</v>
      </c>
      <c r="L106" s="29" t="e">
        <f>+VLOOKUP($A106,RAW_OILEXPORTVAL_ITC_0318!$1:$1048576,MATCH(L$1,RAW_OILEXPORTVAL_ITC_0318!$1:$1,0),0)/VLOOKUP($A106,RAW_ALLPRODUCTS_ITC_0318!$1:$1048576,MATCH(L$1,RAW_ALLPRODUCTS_ITC_0318!$1:$1,0),0)</f>
        <v>#DIV/0!</v>
      </c>
      <c r="M106" s="29" t="e">
        <f>+VLOOKUP($A106,RAW_OILEXPORTVAL_ITC_0318!$1:$1048576,MATCH(M$1,RAW_OILEXPORTVAL_ITC_0318!$1:$1,0),0)/VLOOKUP($A106,RAW_ALLPRODUCTS_ITC_0318!$1:$1048576,MATCH(M$1,RAW_ALLPRODUCTS_ITC_0318!$1:$1,0),0)</f>
        <v>#DIV/0!</v>
      </c>
      <c r="N106" s="29" t="e">
        <f>+VLOOKUP($A106,RAW_OILEXPORTVAL_ITC_0318!$1:$1048576,MATCH(N$1,RAW_OILEXPORTVAL_ITC_0318!$1:$1,0),0)/VLOOKUP($A106,RAW_ALLPRODUCTS_ITC_0318!$1:$1048576,MATCH(N$1,RAW_ALLPRODUCTS_ITC_0318!$1:$1,0),0)</f>
        <v>#DIV/0!</v>
      </c>
      <c r="O106" s="29" t="e">
        <f>+VLOOKUP($A106,RAW_OILEXPORTVAL_ITC_0318!$1:$1048576,MATCH(O$1,RAW_OILEXPORTVAL_ITC_0318!$1:$1,0),0)/VLOOKUP($A106,RAW_ALLPRODUCTS_ITC_0318!$1:$1048576,MATCH(O$1,RAW_ALLPRODUCTS_ITC_0318!$1:$1,0),0)</f>
        <v>#DIV/0!</v>
      </c>
      <c r="P106" s="29">
        <f>+VLOOKUP($A106,RAW_OILEXPORTVAL_ITC_0318!$1:$1048576,MATCH(P$1,RAW_OILEXPORTVAL_ITC_0318!$1:$1,0),0)/VLOOKUP($A106,RAW_ALLPRODUCTS_ITC_0318!$1:$1048576,MATCH(P$1,RAW_ALLPRODUCTS_ITC_0318!$1:$1,0),0)</f>
        <v>0</v>
      </c>
      <c r="Q106" s="29">
        <f>+VLOOKUP($A106,RAW_OILEXPORTVAL_ITC_0318!$1:$1048576,MATCH(Q$1,RAW_OILEXPORTVAL_ITC_0318!$1:$1,0),0)/VLOOKUP($A106,RAW_ALLPRODUCTS_ITC_0318!$1:$1048576,MATCH(Q$1,RAW_ALLPRODUCTS_ITC_0318!$1:$1,0),0)</f>
        <v>0</v>
      </c>
      <c r="R106" s="29">
        <f>+VLOOKUP($A106,RAW_OILEXPORTVAL_ITC_0318!$1:$1048576,MATCH(R$1,RAW_OILEXPORTVAL_ITC_0318!$1:$1,0),0)/VLOOKUP($A106,RAW_ALLPRODUCTS_ITC_0318!$1:$1048576,MATCH(R$1,RAW_ALLPRODUCTS_ITC_0318!$1:$1,0),0)</f>
        <v>1.3825962685515954E-6</v>
      </c>
      <c r="S106" s="29">
        <f>+VLOOKUP($A106,RAW_OILEXPORTVAL_ITC_0318!$1:$1048576,MATCH(S$1,RAW_OILEXPORTVAL_ITC_0318!$1:$1,0),0)/VLOOKUP($A106,RAW_ALLPRODUCTS_ITC_0318!$1:$1048576,MATCH(S$1,RAW_ALLPRODUCTS_ITC_0318!$1:$1,0),0)</f>
        <v>0</v>
      </c>
      <c r="T106" s="29">
        <f>+VLOOKUP($A106,RAW_OILEXPORTVAL_ITC_0318!$1:$1048576,MATCH(T$1,RAW_OILEXPORTVAL_ITC_0318!$1:$1,0),0)/VLOOKUP($A106,RAW_ALLPRODUCTS_ITC_0318!$1:$1048576,MATCH(T$1,RAW_ALLPRODUCTS_ITC_0318!$1:$1,0),0)</f>
        <v>2.9890230370730772E-7</v>
      </c>
      <c r="U106" s="29">
        <f>+VLOOKUP($A106,RAW_OILEXPORTVAL_ITC_0318!$1:$1048576,MATCH(U$1,RAW_OILEXPORTVAL_ITC_0318!$1:$1,0),0)/VLOOKUP($A106,RAW_ALLPRODUCTS_ITC_0318!$1:$1048576,MATCH(U$1,RAW_ALLPRODUCTS_ITC_0318!$1:$1,0),0)</f>
        <v>0</v>
      </c>
      <c r="V106" s="29">
        <f>+VLOOKUP($A106,RAW_OILEXPORTVAL_ITC_0318!$1:$1048576,MATCH(V$1,RAW_OILEXPORTVAL_ITC_0318!$1:$1,0),0)/VLOOKUP($A106,RAW_ALLPRODUCTS_ITC_0318!$1:$1048576,MATCH(V$1,RAW_ALLPRODUCTS_ITC_0318!$1:$1,0),0)</f>
        <v>0</v>
      </c>
      <c r="W106" s="29">
        <f>+VLOOKUP($A106,RAW_OILEXPORTVAL_ITC_0318!$1:$1048576,MATCH(W$1,RAW_OILEXPORTVAL_ITC_0318!$1:$1,0),0)/VLOOKUP($A106,RAW_ALLPRODUCTS_ITC_0318!$1:$1048576,MATCH(W$1,RAW_ALLPRODUCTS_ITC_0318!$1:$1,0),0)</f>
        <v>3.3877572010675232E-8</v>
      </c>
    </row>
    <row r="107" spans="1:23" x14ac:dyDescent="0.2">
      <c r="A107" s="17" t="s">
        <v>210</v>
      </c>
      <c r="B107" s="29">
        <f>+VLOOKUP($A107,RAW_OILEXPORTVAL_ITC_0103!$1:$1048576,MATCH(B$1,RAW_OILEXPORTVAL_ITC_0103!$1:$1,0),0)/VLOOKUP($A107,RAW_ALLPRODUCTS_ITC_0103!$1:$1048576,MATCH(B$1,RAW_ALLPRODUCTS_ITC_0103!$1:$1,0),0)</f>
        <v>0</v>
      </c>
      <c r="C107" s="29">
        <f>+VLOOKUP($A107,RAW_OILEXPORTVAL_ITC_0103!$1:$1048576,MATCH(C$1,RAW_OILEXPORTVAL_ITC_0103!$1:$1,0),0)/VLOOKUP($A107,RAW_ALLPRODUCTS_ITC_0103!$1:$1048576,MATCH(C$1,RAW_ALLPRODUCTS_ITC_0103!$1:$1,0),0)</f>
        <v>2.2462956226571979E-8</v>
      </c>
      <c r="D107" s="29">
        <f>+VLOOKUP($A107,RAW_OILEXPORTVAL_ITC_0318!$1:$1048576,MATCH(D$1,RAW_OILEXPORTVAL_ITC_0318!$1:$1,0),0)/VLOOKUP($A107,RAW_ALLPRODUCTS_ITC_0318!$1:$1048576,MATCH(D$1,RAW_ALLPRODUCTS_ITC_0318!$1:$1,0),0)</f>
        <v>0</v>
      </c>
      <c r="E107" s="29">
        <f>+VLOOKUP($A107,RAW_OILEXPORTVAL_ITC_0318!$1:$1048576,MATCH(E$1,RAW_OILEXPORTVAL_ITC_0318!$1:$1,0),0)/VLOOKUP($A107,RAW_ALLPRODUCTS_ITC_0318!$1:$1048576,MATCH(E$1,RAW_ALLPRODUCTS_ITC_0318!$1:$1,0),0)</f>
        <v>9.8492482274020698E-8</v>
      </c>
      <c r="F107" s="29">
        <f>+VLOOKUP($A107,RAW_OILEXPORTVAL_ITC_0318!$1:$1048576,MATCH(F$1,RAW_OILEXPORTVAL_ITC_0318!$1:$1,0),0)/VLOOKUP($A107,RAW_ALLPRODUCTS_ITC_0318!$1:$1048576,MATCH(F$1,RAW_ALLPRODUCTS_ITC_0318!$1:$1,0),0)</f>
        <v>0</v>
      </c>
      <c r="G107" s="29">
        <f>+VLOOKUP($A107,RAW_OILEXPORTVAL_ITC_0318!$1:$1048576,MATCH(G$1,RAW_OILEXPORTVAL_ITC_0318!$1:$1,0),0)/VLOOKUP($A107,RAW_ALLPRODUCTS_ITC_0318!$1:$1048576,MATCH(G$1,RAW_ALLPRODUCTS_ITC_0318!$1:$1,0),0)</f>
        <v>0</v>
      </c>
      <c r="H107" s="29">
        <f>+VLOOKUP($A107,RAW_OILEXPORTVAL_ITC_0318!$1:$1048576,MATCH(H$1,RAW_OILEXPORTVAL_ITC_0318!$1:$1,0),0)/VLOOKUP($A107,RAW_ALLPRODUCTS_ITC_0318!$1:$1048576,MATCH(H$1,RAW_ALLPRODUCTS_ITC_0318!$1:$1,0),0)</f>
        <v>0</v>
      </c>
      <c r="I107" s="29">
        <f>+VLOOKUP($A107,RAW_OILEXPORTVAL_ITC_0318!$1:$1048576,MATCH(I$1,RAW_OILEXPORTVAL_ITC_0318!$1:$1,0),0)/VLOOKUP($A107,RAW_ALLPRODUCTS_ITC_0318!$1:$1048576,MATCH(I$1,RAW_ALLPRODUCTS_ITC_0318!$1:$1,0),0)</f>
        <v>0</v>
      </c>
      <c r="J107" s="29">
        <f>+VLOOKUP($A107,RAW_OILEXPORTVAL_ITC_0318!$1:$1048576,MATCH(J$1,RAW_OILEXPORTVAL_ITC_0318!$1:$1,0),0)/VLOOKUP($A107,RAW_ALLPRODUCTS_ITC_0318!$1:$1048576,MATCH(J$1,RAW_ALLPRODUCTS_ITC_0318!$1:$1,0),0)</f>
        <v>8.5756579375949121E-4</v>
      </c>
      <c r="K107" s="29">
        <f>+VLOOKUP($A107,RAW_OILEXPORTVAL_ITC_0318!$1:$1048576,MATCH(K$1,RAW_OILEXPORTVAL_ITC_0318!$1:$1,0),0)/VLOOKUP($A107,RAW_ALLPRODUCTS_ITC_0318!$1:$1048576,MATCH(K$1,RAW_ALLPRODUCTS_ITC_0318!$1:$1,0),0)</f>
        <v>0</v>
      </c>
      <c r="L107" s="29">
        <f>+VLOOKUP($A107,RAW_OILEXPORTVAL_ITC_0318!$1:$1048576,MATCH(L$1,RAW_OILEXPORTVAL_ITC_0318!$1:$1,0),0)/VLOOKUP($A107,RAW_ALLPRODUCTS_ITC_0318!$1:$1048576,MATCH(L$1,RAW_ALLPRODUCTS_ITC_0318!$1:$1,0),0)</f>
        <v>0</v>
      </c>
      <c r="M107" s="29">
        <f>+VLOOKUP($A107,RAW_OILEXPORTVAL_ITC_0318!$1:$1048576,MATCH(M$1,RAW_OILEXPORTVAL_ITC_0318!$1:$1,0),0)/VLOOKUP($A107,RAW_ALLPRODUCTS_ITC_0318!$1:$1048576,MATCH(M$1,RAW_ALLPRODUCTS_ITC_0318!$1:$1,0),0)</f>
        <v>0</v>
      </c>
      <c r="N107" s="29">
        <f>+VLOOKUP($A107,RAW_OILEXPORTVAL_ITC_0318!$1:$1048576,MATCH(N$1,RAW_OILEXPORTVAL_ITC_0318!$1:$1,0),0)/VLOOKUP($A107,RAW_ALLPRODUCTS_ITC_0318!$1:$1048576,MATCH(N$1,RAW_ALLPRODUCTS_ITC_0318!$1:$1,0),0)</f>
        <v>2.6865331855489339E-8</v>
      </c>
      <c r="O107" s="29">
        <f>+VLOOKUP($A107,RAW_OILEXPORTVAL_ITC_0318!$1:$1048576,MATCH(O$1,RAW_OILEXPORTVAL_ITC_0318!$1:$1,0),0)/VLOOKUP($A107,RAW_ALLPRODUCTS_ITC_0318!$1:$1048576,MATCH(O$1,RAW_ALLPRODUCTS_ITC_0318!$1:$1,0),0)</f>
        <v>7.264036452333917E-7</v>
      </c>
      <c r="P107" s="29">
        <f>+VLOOKUP($A107,RAW_OILEXPORTVAL_ITC_0318!$1:$1048576,MATCH(P$1,RAW_OILEXPORTVAL_ITC_0318!$1:$1,0),0)/VLOOKUP($A107,RAW_ALLPRODUCTS_ITC_0318!$1:$1048576,MATCH(P$1,RAW_ALLPRODUCTS_ITC_0318!$1:$1,0),0)</f>
        <v>3.3510766699365915E-8</v>
      </c>
      <c r="Q107" s="29">
        <f>+VLOOKUP($A107,RAW_OILEXPORTVAL_ITC_0318!$1:$1048576,MATCH(Q$1,RAW_OILEXPORTVAL_ITC_0318!$1:$1,0),0)/VLOOKUP($A107,RAW_ALLPRODUCTS_ITC_0318!$1:$1048576,MATCH(Q$1,RAW_ALLPRODUCTS_ITC_0318!$1:$1,0),0)</f>
        <v>0</v>
      </c>
      <c r="R107" s="29">
        <f>+VLOOKUP($A107,RAW_OILEXPORTVAL_ITC_0318!$1:$1048576,MATCH(R$1,RAW_OILEXPORTVAL_ITC_0318!$1:$1,0),0)/VLOOKUP($A107,RAW_ALLPRODUCTS_ITC_0318!$1:$1048576,MATCH(R$1,RAW_ALLPRODUCTS_ITC_0318!$1:$1,0),0)</f>
        <v>0</v>
      </c>
      <c r="S107" s="29">
        <f>+VLOOKUP($A107,RAW_OILEXPORTVAL_ITC_0318!$1:$1048576,MATCH(S$1,RAW_OILEXPORTVAL_ITC_0318!$1:$1,0),0)/VLOOKUP($A107,RAW_ALLPRODUCTS_ITC_0318!$1:$1048576,MATCH(S$1,RAW_ALLPRODUCTS_ITC_0318!$1:$1,0),0)</f>
        <v>3.7205203572922E-7</v>
      </c>
      <c r="T107" s="29">
        <f>+VLOOKUP($A107,RAW_OILEXPORTVAL_ITC_0318!$1:$1048576,MATCH(T$1,RAW_OILEXPORTVAL_ITC_0318!$1:$1,0),0)/VLOOKUP($A107,RAW_ALLPRODUCTS_ITC_0318!$1:$1048576,MATCH(T$1,RAW_ALLPRODUCTS_ITC_0318!$1:$1,0),0)</f>
        <v>3.3498456929276631E-6</v>
      </c>
      <c r="U107" s="29">
        <f>+VLOOKUP($A107,RAW_OILEXPORTVAL_ITC_0318!$1:$1048576,MATCH(U$1,RAW_OILEXPORTVAL_ITC_0318!$1:$1,0),0)/VLOOKUP($A107,RAW_ALLPRODUCTS_ITC_0318!$1:$1048576,MATCH(U$1,RAW_ALLPRODUCTS_ITC_0318!$1:$1,0),0)</f>
        <v>6.0969126209993274E-8</v>
      </c>
      <c r="V107" s="29">
        <f>+VLOOKUP($A107,RAW_OILEXPORTVAL_ITC_0318!$1:$1048576,MATCH(V$1,RAW_OILEXPORTVAL_ITC_0318!$1:$1,0),0)/VLOOKUP($A107,RAW_ALLPRODUCTS_ITC_0318!$1:$1048576,MATCH(V$1,RAW_ALLPRODUCTS_ITC_0318!$1:$1,0),0)</f>
        <v>1.2269898754316933E-8</v>
      </c>
      <c r="W107" s="29">
        <f>+VLOOKUP($A107,RAW_OILEXPORTVAL_ITC_0318!$1:$1048576,MATCH(W$1,RAW_OILEXPORTVAL_ITC_0318!$1:$1,0),0)/VLOOKUP($A107,RAW_ALLPRODUCTS_ITC_0318!$1:$1048576,MATCH(W$1,RAW_ALLPRODUCTS_ITC_0318!$1:$1,0),0)</f>
        <v>1.1597128736478907E-8</v>
      </c>
    </row>
    <row r="108" spans="1:23" x14ac:dyDescent="0.2">
      <c r="A108" s="20" t="s">
        <v>240</v>
      </c>
      <c r="B108" s="29">
        <f>+VLOOKUP($A108,RAW_OILEXPORTVAL_ITC_0103!$1:$1048576,MATCH(B$1,RAW_OILEXPORTVAL_ITC_0103!$1:$1,0),0)/VLOOKUP($A108,RAW_ALLPRODUCTS_ITC_0103!$1:$1048576,MATCH(B$1,RAW_ALLPRODUCTS_ITC_0103!$1:$1,0),0)</f>
        <v>2.9678625848455466E-2</v>
      </c>
      <c r="C108" s="29">
        <f>+VLOOKUP($A108,RAW_OILEXPORTVAL_ITC_0103!$1:$1048576,MATCH(C$1,RAW_OILEXPORTVAL_ITC_0103!$1:$1,0),0)/VLOOKUP($A108,RAW_ALLPRODUCTS_ITC_0103!$1:$1048576,MATCH(C$1,RAW_ALLPRODUCTS_ITC_0103!$1:$1,0),0)</f>
        <v>1.8870706177207725E-2</v>
      </c>
      <c r="D108" s="29">
        <f>+VLOOKUP($A108,RAW_OILEXPORTVAL_ITC_0318!$1:$1048576,MATCH(D$1,RAW_OILEXPORTVAL_ITC_0318!$1:$1,0),0)/VLOOKUP($A108,RAW_ALLPRODUCTS_ITC_0318!$1:$1048576,MATCH(D$1,RAW_ALLPRODUCTS_ITC_0318!$1:$1,0),0)</f>
        <v>2.6562290043909267E-2</v>
      </c>
      <c r="E108" s="29">
        <f>+VLOOKUP($A108,RAW_OILEXPORTVAL_ITC_0318!$1:$1048576,MATCH(E$1,RAW_OILEXPORTVAL_ITC_0318!$1:$1,0),0)/VLOOKUP($A108,RAW_ALLPRODUCTS_ITC_0318!$1:$1048576,MATCH(E$1,RAW_ALLPRODUCTS_ITC_0318!$1:$1,0),0)</f>
        <v>1.5371701785275381E-2</v>
      </c>
      <c r="F108" s="29">
        <f>+VLOOKUP($A108,RAW_OILEXPORTVAL_ITC_0318!$1:$1048576,MATCH(F$1,RAW_OILEXPORTVAL_ITC_0318!$1:$1,0),0)/VLOOKUP($A108,RAW_ALLPRODUCTS_ITC_0318!$1:$1048576,MATCH(F$1,RAW_ALLPRODUCTS_ITC_0318!$1:$1,0),0)</f>
        <v>2.6720079865596554E-2</v>
      </c>
      <c r="G108" s="29">
        <f>+VLOOKUP($A108,RAW_OILEXPORTVAL_ITC_0318!$1:$1048576,MATCH(G$1,RAW_OILEXPORTVAL_ITC_0318!$1:$1,0),0)/VLOOKUP($A108,RAW_ALLPRODUCTS_ITC_0318!$1:$1048576,MATCH(G$1,RAW_ALLPRODUCTS_ITC_0318!$1:$1,0),0)</f>
        <v>2.719488760494429E-2</v>
      </c>
      <c r="H108" s="29">
        <f>+VLOOKUP($A108,RAW_OILEXPORTVAL_ITC_0318!$1:$1048576,MATCH(H$1,RAW_OILEXPORTVAL_ITC_0318!$1:$1,0),0)/VLOOKUP($A108,RAW_ALLPRODUCTS_ITC_0318!$1:$1048576,MATCH(H$1,RAW_ALLPRODUCTS_ITC_0318!$1:$1,0),0)</f>
        <v>2.2933215186134583E-2</v>
      </c>
      <c r="I108" s="29">
        <f>+VLOOKUP($A108,RAW_OILEXPORTVAL_ITC_0318!$1:$1048576,MATCH(I$1,RAW_OILEXPORTVAL_ITC_0318!$1:$1,0),0)/VLOOKUP($A108,RAW_ALLPRODUCTS_ITC_0318!$1:$1048576,MATCH(I$1,RAW_ALLPRODUCTS_ITC_0318!$1:$1,0),0)</f>
        <v>1.6130378601455105E-2</v>
      </c>
      <c r="J108" s="29">
        <f>+VLOOKUP($A108,RAW_OILEXPORTVAL_ITC_0318!$1:$1048576,MATCH(J$1,RAW_OILEXPORTVAL_ITC_0318!$1:$1,0),0)/VLOOKUP($A108,RAW_ALLPRODUCTS_ITC_0318!$1:$1048576,MATCH(J$1,RAW_ALLPRODUCTS_ITC_0318!$1:$1,0),0)</f>
        <v>1.906002757515907E-2</v>
      </c>
      <c r="K108" s="29">
        <f>+VLOOKUP($A108,RAW_OILEXPORTVAL_ITC_0318!$1:$1048576,MATCH(K$1,RAW_OILEXPORTVAL_ITC_0318!$1:$1,0),0)/VLOOKUP($A108,RAW_ALLPRODUCTS_ITC_0318!$1:$1048576,MATCH(K$1,RAW_ALLPRODUCTS_ITC_0318!$1:$1,0),0)</f>
        <v>1.817028448714272E-2</v>
      </c>
      <c r="L108" s="29">
        <f>+VLOOKUP($A108,RAW_OILEXPORTVAL_ITC_0318!$1:$1048576,MATCH(L$1,RAW_OILEXPORTVAL_ITC_0318!$1:$1,0),0)/VLOOKUP($A108,RAW_ALLPRODUCTS_ITC_0318!$1:$1048576,MATCH(L$1,RAW_ALLPRODUCTS_ITC_0318!$1:$1,0),0)</f>
        <v>1.6714179930818005E-2</v>
      </c>
      <c r="M108" s="29">
        <f>+VLOOKUP($A108,RAW_OILEXPORTVAL_ITC_0318!$1:$1048576,MATCH(M$1,RAW_OILEXPORTVAL_ITC_0318!$1:$1,0),0)/VLOOKUP($A108,RAW_ALLPRODUCTS_ITC_0318!$1:$1048576,MATCH(M$1,RAW_ALLPRODUCTS_ITC_0318!$1:$1,0),0)</f>
        <v>1.1257517985520698E-2</v>
      </c>
      <c r="N108" s="29">
        <f>+VLOOKUP($A108,RAW_OILEXPORTVAL_ITC_0318!$1:$1048576,MATCH(N$1,RAW_OILEXPORTVAL_ITC_0318!$1:$1,0),0)/VLOOKUP($A108,RAW_ALLPRODUCTS_ITC_0318!$1:$1048576,MATCH(N$1,RAW_ALLPRODUCTS_ITC_0318!$1:$1,0),0)</f>
        <v>1.3988267638568506E-2</v>
      </c>
      <c r="O108" s="29">
        <f>+VLOOKUP($A108,RAW_OILEXPORTVAL_ITC_0318!$1:$1048576,MATCH(O$1,RAW_OILEXPORTVAL_ITC_0318!$1:$1,0),0)/VLOOKUP($A108,RAW_ALLPRODUCTS_ITC_0318!$1:$1048576,MATCH(O$1,RAW_ALLPRODUCTS_ITC_0318!$1:$1,0),0)</f>
        <v>1.2645038889663665E-2</v>
      </c>
      <c r="P108" s="29">
        <f>+VLOOKUP($A108,RAW_OILEXPORTVAL_ITC_0318!$1:$1048576,MATCH(P$1,RAW_OILEXPORTVAL_ITC_0318!$1:$1,0),0)/VLOOKUP($A108,RAW_ALLPRODUCTS_ITC_0318!$1:$1048576,MATCH(P$1,RAW_ALLPRODUCTS_ITC_0318!$1:$1,0),0)</f>
        <v>4.7235512090851937E-2</v>
      </c>
      <c r="Q108" s="29">
        <f>+VLOOKUP($A108,RAW_OILEXPORTVAL_ITC_0318!$1:$1048576,MATCH(Q$1,RAW_OILEXPORTVAL_ITC_0318!$1:$1,0),0)/VLOOKUP($A108,RAW_ALLPRODUCTS_ITC_0318!$1:$1048576,MATCH(Q$1,RAW_ALLPRODUCTS_ITC_0318!$1:$1,0),0)</f>
        <v>1.7395793473814772E-2</v>
      </c>
      <c r="R108" s="29">
        <f>+VLOOKUP($A108,RAW_OILEXPORTVAL_ITC_0318!$1:$1048576,MATCH(R$1,RAW_OILEXPORTVAL_ITC_0318!$1:$1,0),0)/VLOOKUP($A108,RAW_ALLPRODUCTS_ITC_0318!$1:$1048576,MATCH(R$1,RAW_ALLPRODUCTS_ITC_0318!$1:$1,0),0)</f>
        <v>1.5864964358436932E-2</v>
      </c>
      <c r="S108" s="29">
        <f>+VLOOKUP($A108,RAW_OILEXPORTVAL_ITC_0318!$1:$1048576,MATCH(S$1,RAW_OILEXPORTVAL_ITC_0318!$1:$1,0),0)/VLOOKUP($A108,RAW_ALLPRODUCTS_ITC_0318!$1:$1048576,MATCH(S$1,RAW_ALLPRODUCTS_ITC_0318!$1:$1,0),0)</f>
        <v>1.3249369443479207E-3</v>
      </c>
      <c r="T108" s="29">
        <f>+VLOOKUP($A108,RAW_OILEXPORTVAL_ITC_0318!$1:$1048576,MATCH(T$1,RAW_OILEXPORTVAL_ITC_0318!$1:$1,0),0)/VLOOKUP($A108,RAW_ALLPRODUCTS_ITC_0318!$1:$1048576,MATCH(T$1,RAW_ALLPRODUCTS_ITC_0318!$1:$1,0),0)</f>
        <v>0</v>
      </c>
      <c r="U108" s="29">
        <f>+VLOOKUP($A108,RAW_OILEXPORTVAL_ITC_0318!$1:$1048576,MATCH(U$1,RAW_OILEXPORTVAL_ITC_0318!$1:$1,0),0)/VLOOKUP($A108,RAW_ALLPRODUCTS_ITC_0318!$1:$1048576,MATCH(U$1,RAW_ALLPRODUCTS_ITC_0318!$1:$1,0),0)</f>
        <v>0</v>
      </c>
      <c r="V108" s="29">
        <f>+VLOOKUP($A108,RAW_OILEXPORTVAL_ITC_0318!$1:$1048576,MATCH(V$1,RAW_OILEXPORTVAL_ITC_0318!$1:$1,0),0)/VLOOKUP($A108,RAW_ALLPRODUCTS_ITC_0318!$1:$1048576,MATCH(V$1,RAW_ALLPRODUCTS_ITC_0318!$1:$1,0),0)</f>
        <v>0</v>
      </c>
      <c r="W108" s="29">
        <f>+VLOOKUP($A108,RAW_OILEXPORTVAL_ITC_0318!$1:$1048576,MATCH(W$1,RAW_OILEXPORTVAL_ITC_0318!$1:$1,0),0)/VLOOKUP($A108,RAW_ALLPRODUCTS_ITC_0318!$1:$1048576,MATCH(W$1,RAW_ALLPRODUCTS_ITC_0318!$1:$1,0),0)</f>
        <v>0</v>
      </c>
    </row>
    <row r="109" spans="1:23" x14ac:dyDescent="0.2">
      <c r="A109" s="17" t="s">
        <v>147</v>
      </c>
      <c r="B109" s="29">
        <f>+VLOOKUP($A109,RAW_OILEXPORTVAL_ITC_0103!$1:$1048576,MATCH(B$1,RAW_OILEXPORTVAL_ITC_0103!$1:$1,0),0)/VLOOKUP($A109,RAW_ALLPRODUCTS_ITC_0103!$1:$1048576,MATCH(B$1,RAW_ALLPRODUCTS_ITC_0103!$1:$1,0),0)</f>
        <v>0</v>
      </c>
      <c r="C109" s="29">
        <f>+VLOOKUP($A109,RAW_OILEXPORTVAL_ITC_0103!$1:$1048576,MATCH(C$1,RAW_OILEXPORTVAL_ITC_0103!$1:$1,0),0)/VLOOKUP($A109,RAW_ALLPRODUCTS_ITC_0103!$1:$1048576,MATCH(C$1,RAW_ALLPRODUCTS_ITC_0103!$1:$1,0),0)</f>
        <v>0</v>
      </c>
      <c r="D109" s="29">
        <f>+VLOOKUP($A109,RAW_OILEXPORTVAL_ITC_0318!$1:$1048576,MATCH(D$1,RAW_OILEXPORTVAL_ITC_0318!$1:$1,0),0)/VLOOKUP($A109,RAW_ALLPRODUCTS_ITC_0318!$1:$1048576,MATCH(D$1,RAW_ALLPRODUCTS_ITC_0318!$1:$1,0),0)</f>
        <v>6.896071377097182E-7</v>
      </c>
      <c r="E109" s="29">
        <f>+VLOOKUP($A109,RAW_OILEXPORTVAL_ITC_0318!$1:$1048576,MATCH(E$1,RAW_OILEXPORTVAL_ITC_0318!$1:$1,0),0)/VLOOKUP($A109,RAW_ALLPRODUCTS_ITC_0318!$1:$1048576,MATCH(E$1,RAW_ALLPRODUCTS_ITC_0318!$1:$1,0),0)</f>
        <v>8.3997162911825491E-7</v>
      </c>
      <c r="F109" s="29">
        <f>+VLOOKUP($A109,RAW_OILEXPORTVAL_ITC_0318!$1:$1048576,MATCH(F$1,RAW_OILEXPORTVAL_ITC_0318!$1:$1,0),0)/VLOOKUP($A109,RAW_ALLPRODUCTS_ITC_0318!$1:$1048576,MATCH(F$1,RAW_ALLPRODUCTS_ITC_0318!$1:$1,0),0)</f>
        <v>2.7969336656836379E-7</v>
      </c>
      <c r="G109" s="29">
        <f>+VLOOKUP($A109,RAW_OILEXPORTVAL_ITC_0318!$1:$1048576,MATCH(G$1,RAW_OILEXPORTVAL_ITC_0318!$1:$1,0),0)/VLOOKUP($A109,RAW_ALLPRODUCTS_ITC_0318!$1:$1048576,MATCH(G$1,RAW_ALLPRODUCTS_ITC_0318!$1:$1,0),0)</f>
        <v>1.3783852106985849E-7</v>
      </c>
      <c r="H109" s="29">
        <f>+VLOOKUP($A109,RAW_OILEXPORTVAL_ITC_0318!$1:$1048576,MATCH(H$1,RAW_OILEXPORTVAL_ITC_0318!$1:$1,0),0)/VLOOKUP($A109,RAW_ALLPRODUCTS_ITC_0318!$1:$1048576,MATCH(H$1,RAW_ALLPRODUCTS_ITC_0318!$1:$1,0),0)</f>
        <v>0</v>
      </c>
      <c r="I109" s="29">
        <f>+VLOOKUP($A109,RAW_OILEXPORTVAL_ITC_0318!$1:$1048576,MATCH(I$1,RAW_OILEXPORTVAL_ITC_0318!$1:$1,0),0)/VLOOKUP($A109,RAW_ALLPRODUCTS_ITC_0318!$1:$1048576,MATCH(I$1,RAW_ALLPRODUCTS_ITC_0318!$1:$1,0),0)</f>
        <v>0</v>
      </c>
      <c r="J109" s="29">
        <f>+VLOOKUP($A109,RAW_OILEXPORTVAL_ITC_0318!$1:$1048576,MATCH(J$1,RAW_OILEXPORTVAL_ITC_0318!$1:$1,0),0)/VLOOKUP($A109,RAW_ALLPRODUCTS_ITC_0318!$1:$1048576,MATCH(J$1,RAW_ALLPRODUCTS_ITC_0318!$1:$1,0),0)</f>
        <v>0</v>
      </c>
      <c r="K109" s="29">
        <f>+VLOOKUP($A109,RAW_OILEXPORTVAL_ITC_0318!$1:$1048576,MATCH(K$1,RAW_OILEXPORTVAL_ITC_0318!$1:$1,0),0)/VLOOKUP($A109,RAW_ALLPRODUCTS_ITC_0318!$1:$1048576,MATCH(K$1,RAW_ALLPRODUCTS_ITC_0318!$1:$1,0),0)</f>
        <v>0</v>
      </c>
      <c r="L109" s="29">
        <f>+VLOOKUP($A109,RAW_OILEXPORTVAL_ITC_0318!$1:$1048576,MATCH(L$1,RAW_OILEXPORTVAL_ITC_0318!$1:$1,0),0)/VLOOKUP($A109,RAW_ALLPRODUCTS_ITC_0318!$1:$1048576,MATCH(L$1,RAW_ALLPRODUCTS_ITC_0318!$1:$1,0),0)</f>
        <v>0</v>
      </c>
      <c r="M109" s="29">
        <f>+VLOOKUP($A109,RAW_OILEXPORTVAL_ITC_0318!$1:$1048576,MATCH(M$1,RAW_OILEXPORTVAL_ITC_0318!$1:$1,0),0)/VLOOKUP($A109,RAW_ALLPRODUCTS_ITC_0318!$1:$1048576,MATCH(M$1,RAW_ALLPRODUCTS_ITC_0318!$1:$1,0),0)</f>
        <v>0</v>
      </c>
      <c r="N109" s="29">
        <f>+VLOOKUP($A109,RAW_OILEXPORTVAL_ITC_0318!$1:$1048576,MATCH(N$1,RAW_OILEXPORTVAL_ITC_0318!$1:$1,0),0)/VLOOKUP($A109,RAW_ALLPRODUCTS_ITC_0318!$1:$1048576,MATCH(N$1,RAW_ALLPRODUCTS_ITC_0318!$1:$1,0),0)</f>
        <v>4.3584136211234524E-7</v>
      </c>
      <c r="O109" s="29">
        <f>+VLOOKUP($A109,RAW_OILEXPORTVAL_ITC_0318!$1:$1048576,MATCH(O$1,RAW_OILEXPORTVAL_ITC_0318!$1:$1,0),0)/VLOOKUP($A109,RAW_ALLPRODUCTS_ITC_0318!$1:$1048576,MATCH(O$1,RAW_ALLPRODUCTS_ITC_0318!$1:$1,0),0)</f>
        <v>0</v>
      </c>
      <c r="P109" s="29">
        <f>+VLOOKUP($A109,RAW_OILEXPORTVAL_ITC_0318!$1:$1048576,MATCH(P$1,RAW_OILEXPORTVAL_ITC_0318!$1:$1,0),0)/VLOOKUP($A109,RAW_ALLPRODUCTS_ITC_0318!$1:$1048576,MATCH(P$1,RAW_ALLPRODUCTS_ITC_0318!$1:$1,0),0)</f>
        <v>0</v>
      </c>
      <c r="Q109" s="29">
        <f>+VLOOKUP($A109,RAW_OILEXPORTVAL_ITC_0318!$1:$1048576,MATCH(Q$1,RAW_OILEXPORTVAL_ITC_0318!$1:$1,0),0)/VLOOKUP($A109,RAW_ALLPRODUCTS_ITC_0318!$1:$1048576,MATCH(Q$1,RAW_ALLPRODUCTS_ITC_0318!$1:$1,0),0)</f>
        <v>0</v>
      </c>
      <c r="R109" s="29">
        <f>+VLOOKUP($A109,RAW_OILEXPORTVAL_ITC_0318!$1:$1048576,MATCH(R$1,RAW_OILEXPORTVAL_ITC_0318!$1:$1,0),0)/VLOOKUP($A109,RAW_ALLPRODUCTS_ITC_0318!$1:$1048576,MATCH(R$1,RAW_ALLPRODUCTS_ITC_0318!$1:$1,0),0)</f>
        <v>0</v>
      </c>
      <c r="S109" s="29">
        <f>+VLOOKUP($A109,RAW_OILEXPORTVAL_ITC_0318!$1:$1048576,MATCH(S$1,RAW_OILEXPORTVAL_ITC_0318!$1:$1,0),0)/VLOOKUP($A109,RAW_ALLPRODUCTS_ITC_0318!$1:$1048576,MATCH(S$1,RAW_ALLPRODUCTS_ITC_0318!$1:$1,0),0)</f>
        <v>0</v>
      </c>
      <c r="T109" s="29">
        <f>+VLOOKUP($A109,RAW_OILEXPORTVAL_ITC_0318!$1:$1048576,MATCH(T$1,RAW_OILEXPORTVAL_ITC_0318!$1:$1,0),0)/VLOOKUP($A109,RAW_ALLPRODUCTS_ITC_0318!$1:$1048576,MATCH(T$1,RAW_ALLPRODUCTS_ITC_0318!$1:$1,0),0)</f>
        <v>0</v>
      </c>
      <c r="U109" s="29">
        <f>+VLOOKUP($A109,RAW_OILEXPORTVAL_ITC_0318!$1:$1048576,MATCH(U$1,RAW_OILEXPORTVAL_ITC_0318!$1:$1,0),0)/VLOOKUP($A109,RAW_ALLPRODUCTS_ITC_0318!$1:$1048576,MATCH(U$1,RAW_ALLPRODUCTS_ITC_0318!$1:$1,0),0)</f>
        <v>0</v>
      </c>
      <c r="V109" s="29">
        <f>+VLOOKUP($A109,RAW_OILEXPORTVAL_ITC_0318!$1:$1048576,MATCH(V$1,RAW_OILEXPORTVAL_ITC_0318!$1:$1,0),0)/VLOOKUP($A109,RAW_ALLPRODUCTS_ITC_0318!$1:$1048576,MATCH(V$1,RAW_ALLPRODUCTS_ITC_0318!$1:$1,0),0)</f>
        <v>0</v>
      </c>
      <c r="W109" s="29">
        <f>+VLOOKUP($A109,RAW_OILEXPORTVAL_ITC_0318!$1:$1048576,MATCH(W$1,RAW_OILEXPORTVAL_ITC_0318!$1:$1,0),0)/VLOOKUP($A109,RAW_ALLPRODUCTS_ITC_0318!$1:$1048576,MATCH(W$1,RAW_ALLPRODUCTS_ITC_0318!$1:$1,0),0)</f>
        <v>0</v>
      </c>
    </row>
    <row r="110" spans="1:23" x14ac:dyDescent="0.2">
      <c r="A110" s="20" t="s">
        <v>159</v>
      </c>
      <c r="B110" s="29" t="e">
        <f>+VLOOKUP($A110,RAW_OILEXPORTVAL_ITC_0103!$1:$1048576,MATCH(B$1,RAW_OILEXPORTVAL_ITC_0103!$1:$1,0),0)/VLOOKUP($A110,RAW_ALLPRODUCTS_ITC_0103!$1:$1048576,MATCH(B$1,RAW_ALLPRODUCTS_ITC_0103!$1:$1,0),0)</f>
        <v>#N/A</v>
      </c>
      <c r="C110" s="29" t="e">
        <f>+VLOOKUP($A110,RAW_OILEXPORTVAL_ITC_0103!$1:$1048576,MATCH(C$1,RAW_OILEXPORTVAL_ITC_0103!$1:$1,0),0)/VLOOKUP($A110,RAW_ALLPRODUCTS_ITC_0103!$1:$1048576,MATCH(C$1,RAW_ALLPRODUCTS_ITC_0103!$1:$1,0),0)</f>
        <v>#N/A</v>
      </c>
      <c r="D110" s="29">
        <f>+VLOOKUP($A110,RAW_OILEXPORTVAL_ITC_0318!$1:$1048576,MATCH(D$1,RAW_OILEXPORTVAL_ITC_0318!$1:$1,0),0)/VLOOKUP($A110,RAW_ALLPRODUCTS_ITC_0318!$1:$1048576,MATCH(D$1,RAW_ALLPRODUCTS_ITC_0318!$1:$1,0),0)</f>
        <v>0</v>
      </c>
      <c r="E110" s="29">
        <f>+VLOOKUP($A110,RAW_OILEXPORTVAL_ITC_0318!$1:$1048576,MATCH(E$1,RAW_OILEXPORTVAL_ITC_0318!$1:$1,0),0)/VLOOKUP($A110,RAW_ALLPRODUCTS_ITC_0318!$1:$1048576,MATCH(E$1,RAW_ALLPRODUCTS_ITC_0318!$1:$1,0),0)</f>
        <v>0</v>
      </c>
      <c r="F110" s="29">
        <f>+VLOOKUP($A110,RAW_OILEXPORTVAL_ITC_0318!$1:$1048576,MATCH(F$1,RAW_OILEXPORTVAL_ITC_0318!$1:$1,0),0)/VLOOKUP($A110,RAW_ALLPRODUCTS_ITC_0318!$1:$1048576,MATCH(F$1,RAW_ALLPRODUCTS_ITC_0318!$1:$1,0),0)</f>
        <v>0</v>
      </c>
      <c r="G110" s="29">
        <f>+VLOOKUP($A110,RAW_OILEXPORTVAL_ITC_0318!$1:$1048576,MATCH(G$1,RAW_OILEXPORTVAL_ITC_0318!$1:$1,0),0)/VLOOKUP($A110,RAW_ALLPRODUCTS_ITC_0318!$1:$1048576,MATCH(G$1,RAW_ALLPRODUCTS_ITC_0318!$1:$1,0),0)</f>
        <v>0</v>
      </c>
      <c r="H110" s="29">
        <f>+VLOOKUP($A110,RAW_OILEXPORTVAL_ITC_0318!$1:$1048576,MATCH(H$1,RAW_OILEXPORTVAL_ITC_0318!$1:$1,0),0)/VLOOKUP($A110,RAW_ALLPRODUCTS_ITC_0318!$1:$1048576,MATCH(H$1,RAW_ALLPRODUCTS_ITC_0318!$1:$1,0),0)</f>
        <v>0</v>
      </c>
      <c r="I110" s="29">
        <f>+VLOOKUP($A110,RAW_OILEXPORTVAL_ITC_0318!$1:$1048576,MATCH(I$1,RAW_OILEXPORTVAL_ITC_0318!$1:$1,0),0)/VLOOKUP($A110,RAW_ALLPRODUCTS_ITC_0318!$1:$1048576,MATCH(I$1,RAW_ALLPRODUCTS_ITC_0318!$1:$1,0),0)</f>
        <v>0</v>
      </c>
      <c r="J110" s="29">
        <f>+VLOOKUP($A110,RAW_OILEXPORTVAL_ITC_0318!$1:$1048576,MATCH(J$1,RAW_OILEXPORTVAL_ITC_0318!$1:$1,0),0)/VLOOKUP($A110,RAW_ALLPRODUCTS_ITC_0318!$1:$1048576,MATCH(J$1,RAW_ALLPRODUCTS_ITC_0318!$1:$1,0),0)</f>
        <v>0</v>
      </c>
      <c r="K110" s="29">
        <f>+VLOOKUP($A110,RAW_OILEXPORTVAL_ITC_0318!$1:$1048576,MATCH(K$1,RAW_OILEXPORTVAL_ITC_0318!$1:$1,0),0)/VLOOKUP($A110,RAW_ALLPRODUCTS_ITC_0318!$1:$1048576,MATCH(K$1,RAW_ALLPRODUCTS_ITC_0318!$1:$1,0),0)</f>
        <v>0</v>
      </c>
      <c r="L110" s="29">
        <f>+VLOOKUP($A110,RAW_OILEXPORTVAL_ITC_0318!$1:$1048576,MATCH(L$1,RAW_OILEXPORTVAL_ITC_0318!$1:$1,0),0)/VLOOKUP($A110,RAW_ALLPRODUCTS_ITC_0318!$1:$1048576,MATCH(L$1,RAW_ALLPRODUCTS_ITC_0318!$1:$1,0),0)</f>
        <v>0</v>
      </c>
      <c r="M110" s="29">
        <f>+VLOOKUP($A110,RAW_OILEXPORTVAL_ITC_0318!$1:$1048576,MATCH(M$1,RAW_OILEXPORTVAL_ITC_0318!$1:$1,0),0)/VLOOKUP($A110,RAW_ALLPRODUCTS_ITC_0318!$1:$1048576,MATCH(M$1,RAW_ALLPRODUCTS_ITC_0318!$1:$1,0),0)</f>
        <v>0</v>
      </c>
      <c r="N110" s="29">
        <f>+VLOOKUP($A110,RAW_OILEXPORTVAL_ITC_0318!$1:$1048576,MATCH(N$1,RAW_OILEXPORTVAL_ITC_0318!$1:$1,0),0)/VLOOKUP($A110,RAW_ALLPRODUCTS_ITC_0318!$1:$1048576,MATCH(N$1,RAW_ALLPRODUCTS_ITC_0318!$1:$1,0),0)</f>
        <v>0</v>
      </c>
      <c r="O110" s="29">
        <f>+VLOOKUP($A110,RAW_OILEXPORTVAL_ITC_0318!$1:$1048576,MATCH(O$1,RAW_OILEXPORTVAL_ITC_0318!$1:$1,0),0)/VLOOKUP($A110,RAW_ALLPRODUCTS_ITC_0318!$1:$1048576,MATCH(O$1,RAW_ALLPRODUCTS_ITC_0318!$1:$1,0),0)</f>
        <v>6.1367011549271574E-7</v>
      </c>
      <c r="P110" s="29">
        <f>+VLOOKUP($A110,RAW_OILEXPORTVAL_ITC_0318!$1:$1048576,MATCH(P$1,RAW_OILEXPORTVAL_ITC_0318!$1:$1,0),0)/VLOOKUP($A110,RAW_ALLPRODUCTS_ITC_0318!$1:$1048576,MATCH(P$1,RAW_ALLPRODUCTS_ITC_0318!$1:$1,0),0)</f>
        <v>0</v>
      </c>
      <c r="Q110" s="29">
        <f>+VLOOKUP($A110,RAW_OILEXPORTVAL_ITC_0318!$1:$1048576,MATCH(Q$1,RAW_OILEXPORTVAL_ITC_0318!$1:$1,0),0)/VLOOKUP($A110,RAW_ALLPRODUCTS_ITC_0318!$1:$1048576,MATCH(Q$1,RAW_ALLPRODUCTS_ITC_0318!$1:$1,0),0)</f>
        <v>0</v>
      </c>
      <c r="R110" s="29">
        <f>+VLOOKUP($A110,RAW_OILEXPORTVAL_ITC_0318!$1:$1048576,MATCH(R$1,RAW_OILEXPORTVAL_ITC_0318!$1:$1,0),0)/VLOOKUP($A110,RAW_ALLPRODUCTS_ITC_0318!$1:$1048576,MATCH(R$1,RAW_ALLPRODUCTS_ITC_0318!$1:$1,0),0)</f>
        <v>1.4877370299829594E-6</v>
      </c>
      <c r="S110" s="29">
        <f>+VLOOKUP($A110,RAW_OILEXPORTVAL_ITC_0318!$1:$1048576,MATCH(S$1,RAW_OILEXPORTVAL_ITC_0318!$1:$1,0),0)/VLOOKUP($A110,RAW_ALLPRODUCTS_ITC_0318!$1:$1048576,MATCH(S$1,RAW_ALLPRODUCTS_ITC_0318!$1:$1,0),0)</f>
        <v>0</v>
      </c>
      <c r="T110" s="29">
        <f>+VLOOKUP($A110,RAW_OILEXPORTVAL_ITC_0318!$1:$1048576,MATCH(T$1,RAW_OILEXPORTVAL_ITC_0318!$1:$1,0),0)/VLOOKUP($A110,RAW_ALLPRODUCTS_ITC_0318!$1:$1048576,MATCH(T$1,RAW_ALLPRODUCTS_ITC_0318!$1:$1,0),0)</f>
        <v>0</v>
      </c>
      <c r="U110" s="29">
        <f>+VLOOKUP($A110,RAW_OILEXPORTVAL_ITC_0318!$1:$1048576,MATCH(U$1,RAW_OILEXPORTVAL_ITC_0318!$1:$1,0),0)/VLOOKUP($A110,RAW_ALLPRODUCTS_ITC_0318!$1:$1048576,MATCH(U$1,RAW_ALLPRODUCTS_ITC_0318!$1:$1,0),0)</f>
        <v>0</v>
      </c>
      <c r="V110" s="29">
        <f>+VLOOKUP($A110,RAW_OILEXPORTVAL_ITC_0318!$1:$1048576,MATCH(V$1,RAW_OILEXPORTVAL_ITC_0318!$1:$1,0),0)/VLOOKUP($A110,RAW_ALLPRODUCTS_ITC_0318!$1:$1048576,MATCH(V$1,RAW_ALLPRODUCTS_ITC_0318!$1:$1,0),0)</f>
        <v>0</v>
      </c>
      <c r="W110" s="29">
        <f>+VLOOKUP($A110,RAW_OILEXPORTVAL_ITC_0318!$1:$1048576,MATCH(W$1,RAW_OILEXPORTVAL_ITC_0318!$1:$1,0),0)/VLOOKUP($A110,RAW_ALLPRODUCTS_ITC_0318!$1:$1048576,MATCH(W$1,RAW_ALLPRODUCTS_ITC_0318!$1:$1,0),0)</f>
        <v>0</v>
      </c>
    </row>
    <row r="111" spans="1:23" x14ac:dyDescent="0.2">
      <c r="A111" s="17" t="s">
        <v>66</v>
      </c>
      <c r="B111" s="29" t="e">
        <f>+VLOOKUP($A111,RAW_OILEXPORTVAL_ITC_0103!$1:$1048576,MATCH(B$1,RAW_OILEXPORTVAL_ITC_0103!$1:$1,0),0)/VLOOKUP($A111,RAW_ALLPRODUCTS_ITC_0103!$1:$1048576,MATCH(B$1,RAW_ALLPRODUCTS_ITC_0103!$1:$1,0),0)</f>
        <v>#N/A</v>
      </c>
      <c r="C111" s="29" t="e">
        <f>+VLOOKUP($A111,RAW_OILEXPORTVAL_ITC_0103!$1:$1048576,MATCH(C$1,RAW_OILEXPORTVAL_ITC_0103!$1:$1,0),0)/VLOOKUP($A111,RAW_ALLPRODUCTS_ITC_0103!$1:$1048576,MATCH(C$1,RAW_ALLPRODUCTS_ITC_0103!$1:$1,0),0)</f>
        <v>#N/A</v>
      </c>
      <c r="D111" s="29">
        <f>+VLOOKUP($A111,RAW_OILEXPORTVAL_ITC_0318!$1:$1048576,MATCH(D$1,RAW_OILEXPORTVAL_ITC_0318!$1:$1,0),0)/VLOOKUP($A111,RAW_ALLPRODUCTS_ITC_0318!$1:$1048576,MATCH(D$1,RAW_ALLPRODUCTS_ITC_0318!$1:$1,0),0)</f>
        <v>0</v>
      </c>
      <c r="E111" s="29">
        <f>+VLOOKUP($A111,RAW_OILEXPORTVAL_ITC_0318!$1:$1048576,MATCH(E$1,RAW_OILEXPORTVAL_ITC_0318!$1:$1,0),0)/VLOOKUP($A111,RAW_ALLPRODUCTS_ITC_0318!$1:$1048576,MATCH(E$1,RAW_ALLPRODUCTS_ITC_0318!$1:$1,0),0)</f>
        <v>0</v>
      </c>
      <c r="F111" s="29">
        <f>+VLOOKUP($A111,RAW_OILEXPORTVAL_ITC_0318!$1:$1048576,MATCH(F$1,RAW_OILEXPORTVAL_ITC_0318!$1:$1,0),0)/VLOOKUP($A111,RAW_ALLPRODUCTS_ITC_0318!$1:$1048576,MATCH(F$1,RAW_ALLPRODUCTS_ITC_0318!$1:$1,0),0)</f>
        <v>0</v>
      </c>
      <c r="G111" s="29">
        <f>+VLOOKUP($A111,RAW_OILEXPORTVAL_ITC_0318!$1:$1048576,MATCH(G$1,RAW_OILEXPORTVAL_ITC_0318!$1:$1,0),0)/VLOOKUP($A111,RAW_ALLPRODUCTS_ITC_0318!$1:$1048576,MATCH(G$1,RAW_ALLPRODUCTS_ITC_0318!$1:$1,0),0)</f>
        <v>0</v>
      </c>
      <c r="H111" s="29">
        <f>+VLOOKUP($A111,RAW_OILEXPORTVAL_ITC_0318!$1:$1048576,MATCH(H$1,RAW_OILEXPORTVAL_ITC_0318!$1:$1,0),0)/VLOOKUP($A111,RAW_ALLPRODUCTS_ITC_0318!$1:$1048576,MATCH(H$1,RAW_ALLPRODUCTS_ITC_0318!$1:$1,0),0)</f>
        <v>0</v>
      </c>
      <c r="I111" s="29">
        <f>+VLOOKUP($A111,RAW_OILEXPORTVAL_ITC_0318!$1:$1048576,MATCH(I$1,RAW_OILEXPORTVAL_ITC_0318!$1:$1,0),0)/VLOOKUP($A111,RAW_ALLPRODUCTS_ITC_0318!$1:$1048576,MATCH(I$1,RAW_ALLPRODUCTS_ITC_0318!$1:$1,0),0)</f>
        <v>0</v>
      </c>
      <c r="J111" s="29">
        <f>+VLOOKUP($A111,RAW_OILEXPORTVAL_ITC_0318!$1:$1048576,MATCH(J$1,RAW_OILEXPORTVAL_ITC_0318!$1:$1,0),0)/VLOOKUP($A111,RAW_ALLPRODUCTS_ITC_0318!$1:$1048576,MATCH(J$1,RAW_ALLPRODUCTS_ITC_0318!$1:$1,0),0)</f>
        <v>0</v>
      </c>
      <c r="K111" s="29">
        <f>+VLOOKUP($A111,RAW_OILEXPORTVAL_ITC_0318!$1:$1048576,MATCH(K$1,RAW_OILEXPORTVAL_ITC_0318!$1:$1,0),0)/VLOOKUP($A111,RAW_ALLPRODUCTS_ITC_0318!$1:$1048576,MATCH(K$1,RAW_ALLPRODUCTS_ITC_0318!$1:$1,0),0)</f>
        <v>0</v>
      </c>
      <c r="L111" s="29">
        <f>+VLOOKUP($A111,RAW_OILEXPORTVAL_ITC_0318!$1:$1048576,MATCH(L$1,RAW_OILEXPORTVAL_ITC_0318!$1:$1,0),0)/VLOOKUP($A111,RAW_ALLPRODUCTS_ITC_0318!$1:$1048576,MATCH(L$1,RAW_ALLPRODUCTS_ITC_0318!$1:$1,0),0)</f>
        <v>0</v>
      </c>
      <c r="M111" s="29">
        <f>+VLOOKUP($A111,RAW_OILEXPORTVAL_ITC_0318!$1:$1048576,MATCH(M$1,RAW_OILEXPORTVAL_ITC_0318!$1:$1,0),0)/VLOOKUP($A111,RAW_ALLPRODUCTS_ITC_0318!$1:$1048576,MATCH(M$1,RAW_ALLPRODUCTS_ITC_0318!$1:$1,0),0)</f>
        <v>0</v>
      </c>
      <c r="N111" s="29">
        <f>+VLOOKUP($A111,RAW_OILEXPORTVAL_ITC_0318!$1:$1048576,MATCH(N$1,RAW_OILEXPORTVAL_ITC_0318!$1:$1,0),0)/VLOOKUP($A111,RAW_ALLPRODUCTS_ITC_0318!$1:$1048576,MATCH(N$1,RAW_ALLPRODUCTS_ITC_0318!$1:$1,0),0)</f>
        <v>0</v>
      </c>
      <c r="O111" s="29">
        <f>+VLOOKUP($A111,RAW_OILEXPORTVAL_ITC_0318!$1:$1048576,MATCH(O$1,RAW_OILEXPORTVAL_ITC_0318!$1:$1,0),0)/VLOOKUP($A111,RAW_ALLPRODUCTS_ITC_0318!$1:$1048576,MATCH(O$1,RAW_ALLPRODUCTS_ITC_0318!$1:$1,0),0)</f>
        <v>1.1359810642283695E-5</v>
      </c>
      <c r="P111" s="29">
        <f>+VLOOKUP($A111,RAW_OILEXPORTVAL_ITC_0318!$1:$1048576,MATCH(P$1,RAW_OILEXPORTVAL_ITC_0318!$1:$1,0),0)/VLOOKUP($A111,RAW_ALLPRODUCTS_ITC_0318!$1:$1048576,MATCH(P$1,RAW_ALLPRODUCTS_ITC_0318!$1:$1,0),0)</f>
        <v>0</v>
      </c>
      <c r="Q111" s="29">
        <f>+VLOOKUP($A111,RAW_OILEXPORTVAL_ITC_0318!$1:$1048576,MATCH(Q$1,RAW_OILEXPORTVAL_ITC_0318!$1:$1,0),0)/VLOOKUP($A111,RAW_ALLPRODUCTS_ITC_0318!$1:$1048576,MATCH(Q$1,RAW_ALLPRODUCTS_ITC_0318!$1:$1,0),0)</f>
        <v>0</v>
      </c>
      <c r="R111" s="29">
        <f>+VLOOKUP($A111,RAW_OILEXPORTVAL_ITC_0318!$1:$1048576,MATCH(R$1,RAW_OILEXPORTVAL_ITC_0318!$1:$1,0),0)/VLOOKUP($A111,RAW_ALLPRODUCTS_ITC_0318!$1:$1048576,MATCH(R$1,RAW_ALLPRODUCTS_ITC_0318!$1:$1,0),0)</f>
        <v>0</v>
      </c>
      <c r="S111" s="29">
        <f>+VLOOKUP($A111,RAW_OILEXPORTVAL_ITC_0318!$1:$1048576,MATCH(S$1,RAW_OILEXPORTVAL_ITC_0318!$1:$1,0),0)/VLOOKUP($A111,RAW_ALLPRODUCTS_ITC_0318!$1:$1048576,MATCH(S$1,RAW_ALLPRODUCTS_ITC_0318!$1:$1,0),0)</f>
        <v>0</v>
      </c>
      <c r="T111" s="29">
        <f>+VLOOKUP($A111,RAW_OILEXPORTVAL_ITC_0318!$1:$1048576,MATCH(T$1,RAW_OILEXPORTVAL_ITC_0318!$1:$1,0),0)/VLOOKUP($A111,RAW_ALLPRODUCTS_ITC_0318!$1:$1048576,MATCH(T$1,RAW_ALLPRODUCTS_ITC_0318!$1:$1,0),0)</f>
        <v>0</v>
      </c>
      <c r="U111" s="29">
        <f>+VLOOKUP($A111,RAW_OILEXPORTVAL_ITC_0318!$1:$1048576,MATCH(U$1,RAW_OILEXPORTVAL_ITC_0318!$1:$1,0),0)/VLOOKUP($A111,RAW_ALLPRODUCTS_ITC_0318!$1:$1048576,MATCH(U$1,RAW_ALLPRODUCTS_ITC_0318!$1:$1,0),0)</f>
        <v>0</v>
      </c>
      <c r="V111" s="29">
        <f>+VLOOKUP($A111,RAW_OILEXPORTVAL_ITC_0318!$1:$1048576,MATCH(V$1,RAW_OILEXPORTVAL_ITC_0318!$1:$1,0),0)/VLOOKUP($A111,RAW_ALLPRODUCTS_ITC_0318!$1:$1048576,MATCH(V$1,RAW_ALLPRODUCTS_ITC_0318!$1:$1,0),0)</f>
        <v>0</v>
      </c>
      <c r="W111" s="29">
        <f>+VLOOKUP($A111,RAW_OILEXPORTVAL_ITC_0318!$1:$1048576,MATCH(W$1,RAW_OILEXPORTVAL_ITC_0318!$1:$1,0),0)/VLOOKUP($A111,RAW_ALLPRODUCTS_ITC_0318!$1:$1048576,MATCH(W$1,RAW_ALLPRODUCTS_ITC_0318!$1:$1,0),0)</f>
        <v>0</v>
      </c>
    </row>
    <row r="112" spans="1:23" x14ac:dyDescent="0.2">
      <c r="A112" s="20" t="s">
        <v>174</v>
      </c>
      <c r="B112" s="29" t="e">
        <f>+VLOOKUP($A112,RAW_OILEXPORTVAL_ITC_0103!$1:$1048576,MATCH(B$1,RAW_OILEXPORTVAL_ITC_0103!$1:$1,0),0)/VLOOKUP($A112,RAW_ALLPRODUCTS_ITC_0103!$1:$1048576,MATCH(B$1,RAW_ALLPRODUCTS_ITC_0103!$1:$1,0),0)</f>
        <v>#N/A</v>
      </c>
      <c r="C112" s="29" t="e">
        <f>+VLOOKUP($A112,RAW_OILEXPORTVAL_ITC_0103!$1:$1048576,MATCH(C$1,RAW_OILEXPORTVAL_ITC_0103!$1:$1,0),0)/VLOOKUP($A112,RAW_ALLPRODUCTS_ITC_0103!$1:$1048576,MATCH(C$1,RAW_ALLPRODUCTS_ITC_0103!$1:$1,0),0)</f>
        <v>#N/A</v>
      </c>
      <c r="D112" s="29">
        <f>+VLOOKUP($A112,RAW_OILEXPORTVAL_ITC_0318!$1:$1048576,MATCH(D$1,RAW_OILEXPORTVAL_ITC_0318!$1:$1,0),0)/VLOOKUP($A112,RAW_ALLPRODUCTS_ITC_0318!$1:$1048576,MATCH(D$1,RAW_ALLPRODUCTS_ITC_0318!$1:$1,0),0)</f>
        <v>0</v>
      </c>
      <c r="E112" s="29">
        <f>+VLOOKUP($A112,RAW_OILEXPORTVAL_ITC_0318!$1:$1048576,MATCH(E$1,RAW_OILEXPORTVAL_ITC_0318!$1:$1,0),0)/VLOOKUP($A112,RAW_ALLPRODUCTS_ITC_0318!$1:$1048576,MATCH(E$1,RAW_ALLPRODUCTS_ITC_0318!$1:$1,0),0)</f>
        <v>0</v>
      </c>
      <c r="F112" s="29">
        <f>+VLOOKUP($A112,RAW_OILEXPORTVAL_ITC_0318!$1:$1048576,MATCH(F$1,RAW_OILEXPORTVAL_ITC_0318!$1:$1,0),0)/VLOOKUP($A112,RAW_ALLPRODUCTS_ITC_0318!$1:$1048576,MATCH(F$1,RAW_ALLPRODUCTS_ITC_0318!$1:$1,0),0)</f>
        <v>3.1810000141554502E-7</v>
      </c>
      <c r="G112" s="29">
        <f>+VLOOKUP($A112,RAW_OILEXPORTVAL_ITC_0318!$1:$1048576,MATCH(G$1,RAW_OILEXPORTVAL_ITC_0318!$1:$1,0),0)/VLOOKUP($A112,RAW_ALLPRODUCTS_ITC_0318!$1:$1048576,MATCH(G$1,RAW_ALLPRODUCTS_ITC_0318!$1:$1,0),0)</f>
        <v>0</v>
      </c>
      <c r="H112" s="29">
        <f>+VLOOKUP($A112,RAW_OILEXPORTVAL_ITC_0318!$1:$1048576,MATCH(H$1,RAW_OILEXPORTVAL_ITC_0318!$1:$1,0),0)/VLOOKUP($A112,RAW_ALLPRODUCTS_ITC_0318!$1:$1048576,MATCH(H$1,RAW_ALLPRODUCTS_ITC_0318!$1:$1,0),0)</f>
        <v>8.2791463206645839E-7</v>
      </c>
      <c r="I112" s="29">
        <f>+VLOOKUP($A112,RAW_OILEXPORTVAL_ITC_0318!$1:$1048576,MATCH(I$1,RAW_OILEXPORTVAL_ITC_0318!$1:$1,0),0)/VLOOKUP($A112,RAW_ALLPRODUCTS_ITC_0318!$1:$1048576,MATCH(I$1,RAW_ALLPRODUCTS_ITC_0318!$1:$1,0),0)</f>
        <v>2.7700285823212401E-6</v>
      </c>
      <c r="J112" s="29">
        <f>+VLOOKUP($A112,RAW_OILEXPORTVAL_ITC_0318!$1:$1048576,MATCH(J$1,RAW_OILEXPORTVAL_ITC_0318!$1:$1,0),0)/VLOOKUP($A112,RAW_ALLPRODUCTS_ITC_0318!$1:$1048576,MATCH(J$1,RAW_ALLPRODUCTS_ITC_0318!$1:$1,0),0)</f>
        <v>2.5320851359367991E-5</v>
      </c>
      <c r="K112" s="29">
        <f>+VLOOKUP($A112,RAW_OILEXPORTVAL_ITC_0318!$1:$1048576,MATCH(K$1,RAW_OILEXPORTVAL_ITC_0318!$1:$1,0),0)/VLOOKUP($A112,RAW_ALLPRODUCTS_ITC_0318!$1:$1048576,MATCH(K$1,RAW_ALLPRODUCTS_ITC_0318!$1:$1,0),0)</f>
        <v>1.0489362318098724E-6</v>
      </c>
      <c r="L112" s="29">
        <f>+VLOOKUP($A112,RAW_OILEXPORTVAL_ITC_0318!$1:$1048576,MATCH(L$1,RAW_OILEXPORTVAL_ITC_0318!$1:$1,0),0)/VLOOKUP($A112,RAW_ALLPRODUCTS_ITC_0318!$1:$1048576,MATCH(L$1,RAW_ALLPRODUCTS_ITC_0318!$1:$1,0),0)</f>
        <v>1.0633905077509717E-5</v>
      </c>
      <c r="M112" s="29">
        <f>+VLOOKUP($A112,RAW_OILEXPORTVAL_ITC_0318!$1:$1048576,MATCH(M$1,RAW_OILEXPORTVAL_ITC_0318!$1:$1,0),0)/VLOOKUP($A112,RAW_ALLPRODUCTS_ITC_0318!$1:$1048576,MATCH(M$1,RAW_ALLPRODUCTS_ITC_0318!$1:$1,0),0)</f>
        <v>3.7664930545868073E-6</v>
      </c>
      <c r="N112" s="29">
        <f>+VLOOKUP($A112,RAW_OILEXPORTVAL_ITC_0318!$1:$1048576,MATCH(N$1,RAW_OILEXPORTVAL_ITC_0318!$1:$1,0),0)/VLOOKUP($A112,RAW_ALLPRODUCTS_ITC_0318!$1:$1048576,MATCH(N$1,RAW_ALLPRODUCTS_ITC_0318!$1:$1,0),0)</f>
        <v>0</v>
      </c>
      <c r="O112" s="29">
        <f>+VLOOKUP($A112,RAW_OILEXPORTVAL_ITC_0318!$1:$1048576,MATCH(O$1,RAW_OILEXPORTVAL_ITC_0318!$1:$1,0),0)/VLOOKUP($A112,RAW_ALLPRODUCTS_ITC_0318!$1:$1048576,MATCH(O$1,RAW_ALLPRODUCTS_ITC_0318!$1:$1,0),0)</f>
        <v>8.0581833067480434E-7</v>
      </c>
      <c r="P112" s="29">
        <f>+VLOOKUP($A112,RAW_OILEXPORTVAL_ITC_0318!$1:$1048576,MATCH(P$1,RAW_OILEXPORTVAL_ITC_0318!$1:$1,0),0)/VLOOKUP($A112,RAW_ALLPRODUCTS_ITC_0318!$1:$1048576,MATCH(P$1,RAW_ALLPRODUCTS_ITC_0318!$1:$1,0),0)</f>
        <v>1.1927327272024645E-7</v>
      </c>
      <c r="Q112" s="29">
        <f>+VLOOKUP($A112,RAW_OILEXPORTVAL_ITC_0318!$1:$1048576,MATCH(Q$1,RAW_OILEXPORTVAL_ITC_0318!$1:$1,0),0)/VLOOKUP($A112,RAW_ALLPRODUCTS_ITC_0318!$1:$1048576,MATCH(Q$1,RAW_ALLPRODUCTS_ITC_0318!$1:$1,0),0)</f>
        <v>0</v>
      </c>
      <c r="R112" s="29">
        <f>+VLOOKUP($A112,RAW_OILEXPORTVAL_ITC_0318!$1:$1048576,MATCH(R$1,RAW_OILEXPORTVAL_ITC_0318!$1:$1,0),0)/VLOOKUP($A112,RAW_ALLPRODUCTS_ITC_0318!$1:$1048576,MATCH(R$1,RAW_ALLPRODUCTS_ITC_0318!$1:$1,0),0)</f>
        <v>0</v>
      </c>
      <c r="S112" s="29">
        <f>+VLOOKUP($A112,RAW_OILEXPORTVAL_ITC_0318!$1:$1048576,MATCH(S$1,RAW_OILEXPORTVAL_ITC_0318!$1:$1,0),0)/VLOOKUP($A112,RAW_ALLPRODUCTS_ITC_0318!$1:$1048576,MATCH(S$1,RAW_ALLPRODUCTS_ITC_0318!$1:$1,0),0)</f>
        <v>0</v>
      </c>
      <c r="T112" s="29">
        <f>+VLOOKUP($A112,RAW_OILEXPORTVAL_ITC_0318!$1:$1048576,MATCH(T$1,RAW_OILEXPORTVAL_ITC_0318!$1:$1,0),0)/VLOOKUP($A112,RAW_ALLPRODUCTS_ITC_0318!$1:$1048576,MATCH(T$1,RAW_ALLPRODUCTS_ITC_0318!$1:$1,0),0)</f>
        <v>0</v>
      </c>
      <c r="U112" s="29">
        <f>+VLOOKUP($A112,RAW_OILEXPORTVAL_ITC_0318!$1:$1048576,MATCH(U$1,RAW_OILEXPORTVAL_ITC_0318!$1:$1,0),0)/VLOOKUP($A112,RAW_ALLPRODUCTS_ITC_0318!$1:$1048576,MATCH(U$1,RAW_ALLPRODUCTS_ITC_0318!$1:$1,0),0)</f>
        <v>0</v>
      </c>
      <c r="V112" s="29">
        <f>+VLOOKUP($A112,RAW_OILEXPORTVAL_ITC_0318!$1:$1048576,MATCH(V$1,RAW_OILEXPORTVAL_ITC_0318!$1:$1,0),0)/VLOOKUP($A112,RAW_ALLPRODUCTS_ITC_0318!$1:$1048576,MATCH(V$1,RAW_ALLPRODUCTS_ITC_0318!$1:$1,0),0)</f>
        <v>0</v>
      </c>
      <c r="W112" s="29">
        <f>+VLOOKUP($A112,RAW_OILEXPORTVAL_ITC_0318!$1:$1048576,MATCH(W$1,RAW_OILEXPORTVAL_ITC_0318!$1:$1,0),0)/VLOOKUP($A112,RAW_ALLPRODUCTS_ITC_0318!$1:$1048576,MATCH(W$1,RAW_ALLPRODUCTS_ITC_0318!$1:$1,0),0)</f>
        <v>0</v>
      </c>
    </row>
    <row r="113" spans="1:23" x14ac:dyDescent="0.2">
      <c r="A113" s="17" t="s">
        <v>198</v>
      </c>
      <c r="B113" s="29">
        <f>+VLOOKUP($A113,RAW_OILEXPORTVAL_ITC_0103!$1:$1048576,MATCH(B$1,RAW_OILEXPORTVAL_ITC_0103!$1:$1,0),0)/VLOOKUP($A113,RAW_ALLPRODUCTS_ITC_0103!$1:$1048576,MATCH(B$1,RAW_ALLPRODUCTS_ITC_0103!$1:$1,0),0)</f>
        <v>0</v>
      </c>
      <c r="C113" s="29">
        <f>+VLOOKUP($A113,RAW_OILEXPORTVAL_ITC_0103!$1:$1048576,MATCH(C$1,RAW_OILEXPORTVAL_ITC_0103!$1:$1,0),0)/VLOOKUP($A113,RAW_ALLPRODUCTS_ITC_0103!$1:$1048576,MATCH(C$1,RAW_ALLPRODUCTS_ITC_0103!$1:$1,0),0)</f>
        <v>4.7960480564015251E-6</v>
      </c>
      <c r="D113" s="29">
        <f>+VLOOKUP($A113,RAW_OILEXPORTVAL_ITC_0318!$1:$1048576,MATCH(D$1,RAW_OILEXPORTVAL_ITC_0318!$1:$1,0),0)/VLOOKUP($A113,RAW_ALLPRODUCTS_ITC_0318!$1:$1048576,MATCH(D$1,RAW_ALLPRODUCTS_ITC_0318!$1:$1,0),0)</f>
        <v>0</v>
      </c>
      <c r="E113" s="29">
        <f>+VLOOKUP($A113,RAW_OILEXPORTVAL_ITC_0318!$1:$1048576,MATCH(E$1,RAW_OILEXPORTVAL_ITC_0318!$1:$1,0),0)/VLOOKUP($A113,RAW_ALLPRODUCTS_ITC_0318!$1:$1048576,MATCH(E$1,RAW_ALLPRODUCTS_ITC_0318!$1:$1,0),0)</f>
        <v>4.0660323656176303E-5</v>
      </c>
      <c r="F113" s="29">
        <f>+VLOOKUP($A113,RAW_OILEXPORTVAL_ITC_0318!$1:$1048576,MATCH(F$1,RAW_OILEXPORTVAL_ITC_0318!$1:$1,0),0)/VLOOKUP($A113,RAW_ALLPRODUCTS_ITC_0318!$1:$1048576,MATCH(F$1,RAW_ALLPRODUCTS_ITC_0318!$1:$1,0),0)</f>
        <v>0</v>
      </c>
      <c r="G113" s="29">
        <f>+VLOOKUP($A113,RAW_OILEXPORTVAL_ITC_0318!$1:$1048576,MATCH(G$1,RAW_OILEXPORTVAL_ITC_0318!$1:$1,0),0)/VLOOKUP($A113,RAW_ALLPRODUCTS_ITC_0318!$1:$1048576,MATCH(G$1,RAW_ALLPRODUCTS_ITC_0318!$1:$1,0),0)</f>
        <v>0</v>
      </c>
      <c r="H113" s="29">
        <f>+VLOOKUP($A113,RAW_OILEXPORTVAL_ITC_0318!$1:$1048576,MATCH(H$1,RAW_OILEXPORTVAL_ITC_0318!$1:$1,0),0)/VLOOKUP($A113,RAW_ALLPRODUCTS_ITC_0318!$1:$1048576,MATCH(H$1,RAW_ALLPRODUCTS_ITC_0318!$1:$1,0),0)</f>
        <v>0</v>
      </c>
      <c r="I113" s="29">
        <f>+VLOOKUP($A113,RAW_OILEXPORTVAL_ITC_0318!$1:$1048576,MATCH(I$1,RAW_OILEXPORTVAL_ITC_0318!$1:$1,0),0)/VLOOKUP($A113,RAW_ALLPRODUCTS_ITC_0318!$1:$1048576,MATCH(I$1,RAW_ALLPRODUCTS_ITC_0318!$1:$1,0),0)</f>
        <v>0</v>
      </c>
      <c r="J113" s="29">
        <f>+VLOOKUP($A113,RAW_OILEXPORTVAL_ITC_0318!$1:$1048576,MATCH(J$1,RAW_OILEXPORTVAL_ITC_0318!$1:$1,0),0)/VLOOKUP($A113,RAW_ALLPRODUCTS_ITC_0318!$1:$1048576,MATCH(J$1,RAW_ALLPRODUCTS_ITC_0318!$1:$1,0),0)</f>
        <v>0</v>
      </c>
      <c r="K113" s="29">
        <f>+VLOOKUP($A113,RAW_OILEXPORTVAL_ITC_0318!$1:$1048576,MATCH(K$1,RAW_OILEXPORTVAL_ITC_0318!$1:$1,0),0)/VLOOKUP($A113,RAW_ALLPRODUCTS_ITC_0318!$1:$1048576,MATCH(K$1,RAW_ALLPRODUCTS_ITC_0318!$1:$1,0),0)</f>
        <v>0</v>
      </c>
      <c r="L113" s="29">
        <f>+VLOOKUP($A113,RAW_OILEXPORTVAL_ITC_0318!$1:$1048576,MATCH(L$1,RAW_OILEXPORTVAL_ITC_0318!$1:$1,0),0)/VLOOKUP($A113,RAW_ALLPRODUCTS_ITC_0318!$1:$1048576,MATCH(L$1,RAW_ALLPRODUCTS_ITC_0318!$1:$1,0),0)</f>
        <v>0</v>
      </c>
      <c r="M113" s="29">
        <f>+VLOOKUP($A113,RAW_OILEXPORTVAL_ITC_0318!$1:$1048576,MATCH(M$1,RAW_OILEXPORTVAL_ITC_0318!$1:$1,0),0)/VLOOKUP($A113,RAW_ALLPRODUCTS_ITC_0318!$1:$1048576,MATCH(M$1,RAW_ALLPRODUCTS_ITC_0318!$1:$1,0),0)</f>
        <v>0</v>
      </c>
      <c r="N113" s="29">
        <f>+VLOOKUP($A113,RAW_OILEXPORTVAL_ITC_0318!$1:$1048576,MATCH(N$1,RAW_OILEXPORTVAL_ITC_0318!$1:$1,0),0)/VLOOKUP($A113,RAW_ALLPRODUCTS_ITC_0318!$1:$1048576,MATCH(N$1,RAW_ALLPRODUCTS_ITC_0318!$1:$1,0),0)</f>
        <v>0</v>
      </c>
      <c r="O113" s="29">
        <f>+VLOOKUP($A113,RAW_OILEXPORTVAL_ITC_0318!$1:$1048576,MATCH(O$1,RAW_OILEXPORTVAL_ITC_0318!$1:$1,0),0)/VLOOKUP($A113,RAW_ALLPRODUCTS_ITC_0318!$1:$1048576,MATCH(O$1,RAW_ALLPRODUCTS_ITC_0318!$1:$1,0),0)</f>
        <v>0</v>
      </c>
      <c r="P113" s="29">
        <f>+VLOOKUP($A113,RAW_OILEXPORTVAL_ITC_0318!$1:$1048576,MATCH(P$1,RAW_OILEXPORTVAL_ITC_0318!$1:$1,0),0)/VLOOKUP($A113,RAW_ALLPRODUCTS_ITC_0318!$1:$1048576,MATCH(P$1,RAW_ALLPRODUCTS_ITC_0318!$1:$1,0),0)</f>
        <v>0</v>
      </c>
      <c r="Q113" s="29">
        <f>+VLOOKUP($A113,RAW_OILEXPORTVAL_ITC_0318!$1:$1048576,MATCH(Q$1,RAW_OILEXPORTVAL_ITC_0318!$1:$1,0),0)/VLOOKUP($A113,RAW_ALLPRODUCTS_ITC_0318!$1:$1048576,MATCH(Q$1,RAW_ALLPRODUCTS_ITC_0318!$1:$1,0),0)</f>
        <v>0</v>
      </c>
      <c r="R113" s="29">
        <f>+VLOOKUP($A113,RAW_OILEXPORTVAL_ITC_0318!$1:$1048576,MATCH(R$1,RAW_OILEXPORTVAL_ITC_0318!$1:$1,0),0)/VLOOKUP($A113,RAW_ALLPRODUCTS_ITC_0318!$1:$1048576,MATCH(R$1,RAW_ALLPRODUCTS_ITC_0318!$1:$1,0),0)</f>
        <v>1.7466681431834704E-6</v>
      </c>
      <c r="S113" s="29">
        <f>+VLOOKUP($A113,RAW_OILEXPORTVAL_ITC_0318!$1:$1048576,MATCH(S$1,RAW_OILEXPORTVAL_ITC_0318!$1:$1,0),0)/VLOOKUP($A113,RAW_ALLPRODUCTS_ITC_0318!$1:$1048576,MATCH(S$1,RAW_ALLPRODUCTS_ITC_0318!$1:$1,0),0)</f>
        <v>0</v>
      </c>
      <c r="T113" s="29">
        <f>+VLOOKUP($A113,RAW_OILEXPORTVAL_ITC_0318!$1:$1048576,MATCH(T$1,RAW_OILEXPORTVAL_ITC_0318!$1:$1,0),0)/VLOOKUP($A113,RAW_ALLPRODUCTS_ITC_0318!$1:$1048576,MATCH(T$1,RAW_ALLPRODUCTS_ITC_0318!$1:$1,0),0)</f>
        <v>0</v>
      </c>
      <c r="U113" s="29">
        <f>+VLOOKUP($A113,RAW_OILEXPORTVAL_ITC_0318!$1:$1048576,MATCH(U$1,RAW_OILEXPORTVAL_ITC_0318!$1:$1,0),0)/VLOOKUP($A113,RAW_ALLPRODUCTS_ITC_0318!$1:$1048576,MATCH(U$1,RAW_ALLPRODUCTS_ITC_0318!$1:$1,0),0)</f>
        <v>0</v>
      </c>
      <c r="V113" s="29">
        <f>+VLOOKUP($A113,RAW_OILEXPORTVAL_ITC_0318!$1:$1048576,MATCH(V$1,RAW_OILEXPORTVAL_ITC_0318!$1:$1,0),0)/VLOOKUP($A113,RAW_ALLPRODUCTS_ITC_0318!$1:$1048576,MATCH(V$1,RAW_ALLPRODUCTS_ITC_0318!$1:$1,0),0)</f>
        <v>0</v>
      </c>
      <c r="W113" s="29">
        <f>+VLOOKUP($A113,RAW_OILEXPORTVAL_ITC_0318!$1:$1048576,MATCH(W$1,RAW_OILEXPORTVAL_ITC_0318!$1:$1,0),0)/VLOOKUP($A113,RAW_ALLPRODUCTS_ITC_0318!$1:$1048576,MATCH(W$1,RAW_ALLPRODUCTS_ITC_0318!$1:$1,0),0)</f>
        <v>0</v>
      </c>
    </row>
    <row r="114" spans="1:23" x14ac:dyDescent="0.2">
      <c r="A114" s="20" t="s">
        <v>183</v>
      </c>
      <c r="B114" s="29" t="e">
        <f>+VLOOKUP($A114,RAW_OILEXPORTVAL_ITC_0103!$1:$1048576,MATCH(B$1,RAW_OILEXPORTVAL_ITC_0103!$1:$1,0),0)/VLOOKUP($A114,RAW_ALLPRODUCTS_ITC_0103!$1:$1048576,MATCH(B$1,RAW_ALLPRODUCTS_ITC_0103!$1:$1,0),0)</f>
        <v>#N/A</v>
      </c>
      <c r="C114" s="29" t="e">
        <f>+VLOOKUP($A114,RAW_OILEXPORTVAL_ITC_0103!$1:$1048576,MATCH(C$1,RAW_OILEXPORTVAL_ITC_0103!$1:$1,0),0)/VLOOKUP($A114,RAW_ALLPRODUCTS_ITC_0103!$1:$1048576,MATCH(C$1,RAW_ALLPRODUCTS_ITC_0103!$1:$1,0),0)</f>
        <v>#N/A</v>
      </c>
      <c r="D114" s="29">
        <f>+VLOOKUP($A114,RAW_OILEXPORTVAL_ITC_0318!$1:$1048576,MATCH(D$1,RAW_OILEXPORTVAL_ITC_0318!$1:$1,0),0)/VLOOKUP($A114,RAW_ALLPRODUCTS_ITC_0318!$1:$1048576,MATCH(D$1,RAW_ALLPRODUCTS_ITC_0318!$1:$1,0),0)</f>
        <v>0</v>
      </c>
      <c r="E114" s="29">
        <f>+VLOOKUP($A114,RAW_OILEXPORTVAL_ITC_0318!$1:$1048576,MATCH(E$1,RAW_OILEXPORTVAL_ITC_0318!$1:$1,0),0)/VLOOKUP($A114,RAW_ALLPRODUCTS_ITC_0318!$1:$1048576,MATCH(E$1,RAW_ALLPRODUCTS_ITC_0318!$1:$1,0),0)</f>
        <v>0</v>
      </c>
      <c r="F114" s="29">
        <f>+VLOOKUP($A114,RAW_OILEXPORTVAL_ITC_0318!$1:$1048576,MATCH(F$1,RAW_OILEXPORTVAL_ITC_0318!$1:$1,0),0)/VLOOKUP($A114,RAW_ALLPRODUCTS_ITC_0318!$1:$1048576,MATCH(F$1,RAW_ALLPRODUCTS_ITC_0318!$1:$1,0),0)</f>
        <v>2.9099577590531694E-7</v>
      </c>
      <c r="G114" s="29">
        <f>+VLOOKUP($A114,RAW_OILEXPORTVAL_ITC_0318!$1:$1048576,MATCH(G$1,RAW_OILEXPORTVAL_ITC_0318!$1:$1,0),0)/VLOOKUP($A114,RAW_ALLPRODUCTS_ITC_0318!$1:$1048576,MATCH(G$1,RAW_ALLPRODUCTS_ITC_0318!$1:$1,0),0)</f>
        <v>0</v>
      </c>
      <c r="H114" s="29">
        <f>+VLOOKUP($A114,RAW_OILEXPORTVAL_ITC_0318!$1:$1048576,MATCH(H$1,RAW_OILEXPORTVAL_ITC_0318!$1:$1,0),0)/VLOOKUP($A114,RAW_ALLPRODUCTS_ITC_0318!$1:$1048576,MATCH(H$1,RAW_ALLPRODUCTS_ITC_0318!$1:$1,0),0)</f>
        <v>0</v>
      </c>
      <c r="I114" s="29">
        <f>+VLOOKUP($A114,RAW_OILEXPORTVAL_ITC_0318!$1:$1048576,MATCH(I$1,RAW_OILEXPORTVAL_ITC_0318!$1:$1,0),0)/VLOOKUP($A114,RAW_ALLPRODUCTS_ITC_0318!$1:$1048576,MATCH(I$1,RAW_ALLPRODUCTS_ITC_0318!$1:$1,0),0)</f>
        <v>0</v>
      </c>
      <c r="J114" s="29">
        <f>+VLOOKUP($A114,RAW_OILEXPORTVAL_ITC_0318!$1:$1048576,MATCH(J$1,RAW_OILEXPORTVAL_ITC_0318!$1:$1,0),0)/VLOOKUP($A114,RAW_ALLPRODUCTS_ITC_0318!$1:$1048576,MATCH(J$1,RAW_ALLPRODUCTS_ITC_0318!$1:$1,0),0)</f>
        <v>0</v>
      </c>
      <c r="K114" s="29">
        <f>+VLOOKUP($A114,RAW_OILEXPORTVAL_ITC_0318!$1:$1048576,MATCH(K$1,RAW_OILEXPORTVAL_ITC_0318!$1:$1,0),0)/VLOOKUP($A114,RAW_ALLPRODUCTS_ITC_0318!$1:$1048576,MATCH(K$1,RAW_ALLPRODUCTS_ITC_0318!$1:$1,0),0)</f>
        <v>0</v>
      </c>
      <c r="L114" s="29">
        <f>+VLOOKUP($A114,RAW_OILEXPORTVAL_ITC_0318!$1:$1048576,MATCH(L$1,RAW_OILEXPORTVAL_ITC_0318!$1:$1,0),0)/VLOOKUP($A114,RAW_ALLPRODUCTS_ITC_0318!$1:$1048576,MATCH(L$1,RAW_ALLPRODUCTS_ITC_0318!$1:$1,0),0)</f>
        <v>0</v>
      </c>
      <c r="M114" s="29">
        <f>+VLOOKUP($A114,RAW_OILEXPORTVAL_ITC_0318!$1:$1048576,MATCH(M$1,RAW_OILEXPORTVAL_ITC_0318!$1:$1,0),0)/VLOOKUP($A114,RAW_ALLPRODUCTS_ITC_0318!$1:$1048576,MATCH(M$1,RAW_ALLPRODUCTS_ITC_0318!$1:$1,0),0)</f>
        <v>0</v>
      </c>
      <c r="N114" s="29">
        <f>+VLOOKUP($A114,RAW_OILEXPORTVAL_ITC_0318!$1:$1048576,MATCH(N$1,RAW_OILEXPORTVAL_ITC_0318!$1:$1,0),0)/VLOOKUP($A114,RAW_ALLPRODUCTS_ITC_0318!$1:$1048576,MATCH(N$1,RAW_ALLPRODUCTS_ITC_0318!$1:$1,0),0)</f>
        <v>0</v>
      </c>
      <c r="O114" s="29">
        <f>+VLOOKUP($A114,RAW_OILEXPORTVAL_ITC_0318!$1:$1048576,MATCH(O$1,RAW_OILEXPORTVAL_ITC_0318!$1:$1,0),0)/VLOOKUP($A114,RAW_ALLPRODUCTS_ITC_0318!$1:$1048576,MATCH(O$1,RAW_ALLPRODUCTS_ITC_0318!$1:$1,0),0)</f>
        <v>0</v>
      </c>
      <c r="P114" s="29">
        <f>+VLOOKUP($A114,RAW_OILEXPORTVAL_ITC_0318!$1:$1048576,MATCH(P$1,RAW_OILEXPORTVAL_ITC_0318!$1:$1,0),0)/VLOOKUP($A114,RAW_ALLPRODUCTS_ITC_0318!$1:$1048576,MATCH(P$1,RAW_ALLPRODUCTS_ITC_0318!$1:$1,0),0)</f>
        <v>0</v>
      </c>
      <c r="Q114" s="29">
        <f>+VLOOKUP($A114,RAW_OILEXPORTVAL_ITC_0318!$1:$1048576,MATCH(Q$1,RAW_OILEXPORTVAL_ITC_0318!$1:$1,0),0)/VLOOKUP($A114,RAW_ALLPRODUCTS_ITC_0318!$1:$1048576,MATCH(Q$1,RAW_ALLPRODUCTS_ITC_0318!$1:$1,0),0)</f>
        <v>0</v>
      </c>
      <c r="R114" s="29">
        <f>+VLOOKUP($A114,RAW_OILEXPORTVAL_ITC_0318!$1:$1048576,MATCH(R$1,RAW_OILEXPORTVAL_ITC_0318!$1:$1,0),0)/VLOOKUP($A114,RAW_ALLPRODUCTS_ITC_0318!$1:$1048576,MATCH(R$1,RAW_ALLPRODUCTS_ITC_0318!$1:$1,0),0)</f>
        <v>0</v>
      </c>
      <c r="S114" s="29">
        <f>+VLOOKUP($A114,RAW_OILEXPORTVAL_ITC_0318!$1:$1048576,MATCH(S$1,RAW_OILEXPORTVAL_ITC_0318!$1:$1,0),0)/VLOOKUP($A114,RAW_ALLPRODUCTS_ITC_0318!$1:$1048576,MATCH(S$1,RAW_ALLPRODUCTS_ITC_0318!$1:$1,0),0)</f>
        <v>0</v>
      </c>
      <c r="T114" s="29">
        <f>+VLOOKUP($A114,RAW_OILEXPORTVAL_ITC_0318!$1:$1048576,MATCH(T$1,RAW_OILEXPORTVAL_ITC_0318!$1:$1,0),0)/VLOOKUP($A114,RAW_ALLPRODUCTS_ITC_0318!$1:$1048576,MATCH(T$1,RAW_ALLPRODUCTS_ITC_0318!$1:$1,0),0)</f>
        <v>1.4651652769225167E-6</v>
      </c>
      <c r="U114" s="29">
        <f>+VLOOKUP($A114,RAW_OILEXPORTVAL_ITC_0318!$1:$1048576,MATCH(U$1,RAW_OILEXPORTVAL_ITC_0318!$1:$1,0),0)/VLOOKUP($A114,RAW_ALLPRODUCTS_ITC_0318!$1:$1048576,MATCH(U$1,RAW_ALLPRODUCTS_ITC_0318!$1:$1,0),0)</f>
        <v>0</v>
      </c>
      <c r="V114" s="29">
        <f>+VLOOKUP($A114,RAW_OILEXPORTVAL_ITC_0318!$1:$1048576,MATCH(V$1,RAW_OILEXPORTVAL_ITC_0318!$1:$1,0),0)/VLOOKUP($A114,RAW_ALLPRODUCTS_ITC_0318!$1:$1048576,MATCH(V$1,RAW_ALLPRODUCTS_ITC_0318!$1:$1,0),0)</f>
        <v>0</v>
      </c>
      <c r="W114" s="29">
        <f>+VLOOKUP($A114,RAW_OILEXPORTVAL_ITC_0318!$1:$1048576,MATCH(W$1,RAW_OILEXPORTVAL_ITC_0318!$1:$1,0),0)/VLOOKUP($A114,RAW_ALLPRODUCTS_ITC_0318!$1:$1048576,MATCH(W$1,RAW_ALLPRODUCTS_ITC_0318!$1:$1,0),0)</f>
        <v>0</v>
      </c>
    </row>
    <row r="115" spans="1:23" x14ac:dyDescent="0.2">
      <c r="A115" s="17" t="s">
        <v>11</v>
      </c>
      <c r="B115" s="29">
        <f>+VLOOKUP($A115,RAW_OILEXPORTVAL_ITC_0103!$1:$1048576,MATCH(B$1,RAW_OILEXPORTVAL_ITC_0103!$1:$1,0),0)/VLOOKUP($A115,RAW_ALLPRODUCTS_ITC_0103!$1:$1048576,MATCH(B$1,RAW_ALLPRODUCTS_ITC_0103!$1:$1,0),0)</f>
        <v>1.1805949542683427E-4</v>
      </c>
      <c r="C115" s="29">
        <f>+VLOOKUP($A115,RAW_OILEXPORTVAL_ITC_0103!$1:$1048576,MATCH(C$1,RAW_OILEXPORTVAL_ITC_0103!$1:$1,0),0)/VLOOKUP($A115,RAW_ALLPRODUCTS_ITC_0103!$1:$1048576,MATCH(C$1,RAW_ALLPRODUCTS_ITC_0103!$1:$1,0),0)</f>
        <v>0</v>
      </c>
      <c r="D115" s="29">
        <f>+VLOOKUP($A115,RAW_OILEXPORTVAL_ITC_0318!$1:$1048576,MATCH(D$1,RAW_OILEXPORTVAL_ITC_0318!$1:$1,0),0)/VLOOKUP($A115,RAW_ALLPRODUCTS_ITC_0318!$1:$1048576,MATCH(D$1,RAW_ALLPRODUCTS_ITC_0318!$1:$1,0),0)</f>
        <v>0</v>
      </c>
      <c r="E115" s="29">
        <f>+VLOOKUP($A115,RAW_OILEXPORTVAL_ITC_0318!$1:$1048576,MATCH(E$1,RAW_OILEXPORTVAL_ITC_0318!$1:$1,0),0)/VLOOKUP($A115,RAW_ALLPRODUCTS_ITC_0318!$1:$1048576,MATCH(E$1,RAW_ALLPRODUCTS_ITC_0318!$1:$1,0),0)</f>
        <v>0</v>
      </c>
      <c r="F115" s="29">
        <f>+VLOOKUP($A115,RAW_OILEXPORTVAL_ITC_0318!$1:$1048576,MATCH(F$1,RAW_OILEXPORTVAL_ITC_0318!$1:$1,0),0)/VLOOKUP($A115,RAW_ALLPRODUCTS_ITC_0318!$1:$1048576,MATCH(F$1,RAW_ALLPRODUCTS_ITC_0318!$1:$1,0),0)</f>
        <v>1.5020517050953083E-2</v>
      </c>
      <c r="G115" s="29">
        <f>+VLOOKUP($A115,RAW_OILEXPORTVAL_ITC_0318!$1:$1048576,MATCH(G$1,RAW_OILEXPORTVAL_ITC_0318!$1:$1,0),0)/VLOOKUP($A115,RAW_ALLPRODUCTS_ITC_0318!$1:$1048576,MATCH(G$1,RAW_ALLPRODUCTS_ITC_0318!$1:$1,0),0)</f>
        <v>2.2591877673063095E-2</v>
      </c>
      <c r="H115" s="29">
        <f>+VLOOKUP($A115,RAW_OILEXPORTVAL_ITC_0318!$1:$1048576,MATCH(H$1,RAW_OILEXPORTVAL_ITC_0318!$1:$1,0),0)/VLOOKUP($A115,RAW_ALLPRODUCTS_ITC_0318!$1:$1048576,MATCH(H$1,RAW_ALLPRODUCTS_ITC_0318!$1:$1,0),0)</f>
        <v>5.5142825390391892E-2</v>
      </c>
      <c r="I115" s="29">
        <f>+VLOOKUP($A115,RAW_OILEXPORTVAL_ITC_0318!$1:$1048576,MATCH(I$1,RAW_OILEXPORTVAL_ITC_0318!$1:$1,0),0)/VLOOKUP($A115,RAW_ALLPRODUCTS_ITC_0318!$1:$1048576,MATCH(I$1,RAW_ALLPRODUCTS_ITC_0318!$1:$1,0),0)</f>
        <v>5.5415736108794453E-2</v>
      </c>
      <c r="J115" s="29">
        <f>+VLOOKUP($A115,RAW_OILEXPORTVAL_ITC_0318!$1:$1048576,MATCH(J$1,RAW_OILEXPORTVAL_ITC_0318!$1:$1,0),0)/VLOOKUP($A115,RAW_ALLPRODUCTS_ITC_0318!$1:$1048576,MATCH(J$1,RAW_ALLPRODUCTS_ITC_0318!$1:$1,0),0)</f>
        <v>7.6494027566491873E-2</v>
      </c>
      <c r="K115" s="29">
        <f>+VLOOKUP($A115,RAW_OILEXPORTVAL_ITC_0318!$1:$1048576,MATCH(K$1,RAW_OILEXPORTVAL_ITC_0318!$1:$1,0),0)/VLOOKUP($A115,RAW_ALLPRODUCTS_ITC_0318!$1:$1048576,MATCH(K$1,RAW_ALLPRODUCTS_ITC_0318!$1:$1,0),0)</f>
        <v>0.10499394821530418</v>
      </c>
      <c r="L115" s="29">
        <f>+VLOOKUP($A115,RAW_OILEXPORTVAL_ITC_0318!$1:$1048576,MATCH(L$1,RAW_OILEXPORTVAL_ITC_0318!$1:$1,0),0)/VLOOKUP($A115,RAW_ALLPRODUCTS_ITC_0318!$1:$1048576,MATCH(L$1,RAW_ALLPRODUCTS_ITC_0318!$1:$1,0),0)</f>
        <v>0.16122773401389073</v>
      </c>
      <c r="M115" s="29">
        <f>+VLOOKUP($A115,RAW_OILEXPORTVAL_ITC_0318!$1:$1048576,MATCH(M$1,RAW_OILEXPORTVAL_ITC_0318!$1:$1,0),0)/VLOOKUP($A115,RAW_ALLPRODUCTS_ITC_0318!$1:$1048576,MATCH(M$1,RAW_ALLPRODUCTS_ITC_0318!$1:$1,0),0)</f>
        <v>0.25048388678599071</v>
      </c>
      <c r="N115" s="29">
        <f>+VLOOKUP($A115,RAW_OILEXPORTVAL_ITC_0318!$1:$1048576,MATCH(N$1,RAW_OILEXPORTVAL_ITC_0318!$1:$1,0),0)/VLOOKUP($A115,RAW_ALLPRODUCTS_ITC_0318!$1:$1048576,MATCH(N$1,RAW_ALLPRODUCTS_ITC_0318!$1:$1,0),0)</f>
        <v>0.28223752553053327</v>
      </c>
      <c r="O115" s="29">
        <f>+VLOOKUP($A115,RAW_OILEXPORTVAL_ITC_0318!$1:$1048576,MATCH(O$1,RAW_OILEXPORTVAL_ITC_0318!$1:$1,0),0)/VLOOKUP($A115,RAW_ALLPRODUCTS_ITC_0318!$1:$1048576,MATCH(O$1,RAW_ALLPRODUCTS_ITC_0318!$1:$1,0),0)</f>
        <v>0</v>
      </c>
      <c r="P115" s="29">
        <f>+VLOOKUP($A115,RAW_OILEXPORTVAL_ITC_0318!$1:$1048576,MATCH(P$1,RAW_OILEXPORTVAL_ITC_0318!$1:$1,0),0)/VLOOKUP($A115,RAW_ALLPRODUCTS_ITC_0318!$1:$1048576,MATCH(P$1,RAW_ALLPRODUCTS_ITC_0318!$1:$1,0),0)</f>
        <v>4.7569075747658777E-2</v>
      </c>
      <c r="Q115" s="29">
        <f>+VLOOKUP($A115,RAW_OILEXPORTVAL_ITC_0318!$1:$1048576,MATCH(Q$1,RAW_OILEXPORTVAL_ITC_0318!$1:$1,0),0)/VLOOKUP($A115,RAW_ALLPRODUCTS_ITC_0318!$1:$1048576,MATCH(Q$1,RAW_ALLPRODUCTS_ITC_0318!$1:$1,0),0)</f>
        <v>7.941779210923712E-2</v>
      </c>
      <c r="R115" s="29">
        <f>+VLOOKUP($A115,RAW_OILEXPORTVAL_ITC_0318!$1:$1048576,MATCH(R$1,RAW_OILEXPORTVAL_ITC_0318!$1:$1,0),0)/VLOOKUP($A115,RAW_ALLPRODUCTS_ITC_0318!$1:$1048576,MATCH(R$1,RAW_ALLPRODUCTS_ITC_0318!$1:$1,0),0)</f>
        <v>0</v>
      </c>
      <c r="S115" s="29">
        <f>+VLOOKUP($A115,RAW_OILEXPORTVAL_ITC_0318!$1:$1048576,MATCH(S$1,RAW_OILEXPORTVAL_ITC_0318!$1:$1,0),0)/VLOOKUP($A115,RAW_ALLPRODUCTS_ITC_0318!$1:$1048576,MATCH(S$1,RAW_ALLPRODUCTS_ITC_0318!$1:$1,0),0)</f>
        <v>0</v>
      </c>
      <c r="T115" s="29">
        <f>+VLOOKUP($A115,RAW_OILEXPORTVAL_ITC_0318!$1:$1048576,MATCH(T$1,RAW_OILEXPORTVAL_ITC_0318!$1:$1,0),0)/VLOOKUP($A115,RAW_ALLPRODUCTS_ITC_0318!$1:$1048576,MATCH(T$1,RAW_ALLPRODUCTS_ITC_0318!$1:$1,0),0)</f>
        <v>0</v>
      </c>
      <c r="U115" s="29">
        <f>+VLOOKUP($A115,RAW_OILEXPORTVAL_ITC_0318!$1:$1048576,MATCH(U$1,RAW_OILEXPORTVAL_ITC_0318!$1:$1,0),0)/VLOOKUP($A115,RAW_ALLPRODUCTS_ITC_0318!$1:$1048576,MATCH(U$1,RAW_ALLPRODUCTS_ITC_0318!$1:$1,0),0)</f>
        <v>0</v>
      </c>
      <c r="V115" s="29">
        <f>+VLOOKUP($A115,RAW_OILEXPORTVAL_ITC_0318!$1:$1048576,MATCH(V$1,RAW_OILEXPORTVAL_ITC_0318!$1:$1,0),0)/VLOOKUP($A115,RAW_ALLPRODUCTS_ITC_0318!$1:$1048576,MATCH(V$1,RAW_ALLPRODUCTS_ITC_0318!$1:$1,0),0)</f>
        <v>0</v>
      </c>
      <c r="W115" s="29">
        <f>+VLOOKUP($A115,RAW_OILEXPORTVAL_ITC_0318!$1:$1048576,MATCH(W$1,RAW_OILEXPORTVAL_ITC_0318!$1:$1,0),0)/VLOOKUP($A115,RAW_ALLPRODUCTS_ITC_0318!$1:$1048576,MATCH(W$1,RAW_ALLPRODUCTS_ITC_0318!$1:$1,0),0)</f>
        <v>0</v>
      </c>
    </row>
    <row r="116" spans="1:23" x14ac:dyDescent="0.2">
      <c r="A116" s="20" t="s">
        <v>48</v>
      </c>
      <c r="B116" s="29" t="e">
        <f>+VLOOKUP($A116,RAW_OILEXPORTVAL_ITC_0103!$1:$1048576,MATCH(B$1,RAW_OILEXPORTVAL_ITC_0103!$1:$1,0),0)/VLOOKUP($A116,RAW_ALLPRODUCTS_ITC_0103!$1:$1048576,MATCH(B$1,RAW_ALLPRODUCTS_ITC_0103!$1:$1,0),0)</f>
        <v>#N/A</v>
      </c>
      <c r="C116" s="29" t="e">
        <f>+VLOOKUP($A116,RAW_OILEXPORTVAL_ITC_0103!$1:$1048576,MATCH(C$1,RAW_OILEXPORTVAL_ITC_0103!$1:$1,0),0)/VLOOKUP($A116,RAW_ALLPRODUCTS_ITC_0103!$1:$1048576,MATCH(C$1,RAW_ALLPRODUCTS_ITC_0103!$1:$1,0),0)</f>
        <v>#N/A</v>
      </c>
      <c r="D116" s="29">
        <f>+VLOOKUP($A116,RAW_OILEXPORTVAL_ITC_0318!$1:$1048576,MATCH(D$1,RAW_OILEXPORTVAL_ITC_0318!$1:$1,0),0)/VLOOKUP($A116,RAW_ALLPRODUCTS_ITC_0318!$1:$1048576,MATCH(D$1,RAW_ALLPRODUCTS_ITC_0318!$1:$1,0),0)</f>
        <v>0</v>
      </c>
      <c r="E116" s="29">
        <f>+VLOOKUP($A116,RAW_OILEXPORTVAL_ITC_0318!$1:$1048576,MATCH(E$1,RAW_OILEXPORTVAL_ITC_0318!$1:$1,0),0)/VLOOKUP($A116,RAW_ALLPRODUCTS_ITC_0318!$1:$1048576,MATCH(E$1,RAW_ALLPRODUCTS_ITC_0318!$1:$1,0),0)</f>
        <v>0</v>
      </c>
      <c r="F116" s="29">
        <f>+VLOOKUP($A116,RAW_OILEXPORTVAL_ITC_0318!$1:$1048576,MATCH(F$1,RAW_OILEXPORTVAL_ITC_0318!$1:$1,0),0)/VLOOKUP($A116,RAW_ALLPRODUCTS_ITC_0318!$1:$1048576,MATCH(F$1,RAW_ALLPRODUCTS_ITC_0318!$1:$1,0),0)</f>
        <v>0</v>
      </c>
      <c r="G116" s="29">
        <f>+VLOOKUP($A116,RAW_OILEXPORTVAL_ITC_0318!$1:$1048576,MATCH(G$1,RAW_OILEXPORTVAL_ITC_0318!$1:$1,0),0)/VLOOKUP($A116,RAW_ALLPRODUCTS_ITC_0318!$1:$1048576,MATCH(G$1,RAW_ALLPRODUCTS_ITC_0318!$1:$1,0),0)</f>
        <v>0</v>
      </c>
      <c r="H116" s="29">
        <f>+VLOOKUP($A116,RAW_OILEXPORTVAL_ITC_0318!$1:$1048576,MATCH(H$1,RAW_OILEXPORTVAL_ITC_0318!$1:$1,0),0)/VLOOKUP($A116,RAW_ALLPRODUCTS_ITC_0318!$1:$1048576,MATCH(H$1,RAW_ALLPRODUCTS_ITC_0318!$1:$1,0),0)</f>
        <v>0</v>
      </c>
      <c r="I116" s="29">
        <f>+VLOOKUP($A116,RAW_OILEXPORTVAL_ITC_0318!$1:$1048576,MATCH(I$1,RAW_OILEXPORTVAL_ITC_0318!$1:$1,0),0)/VLOOKUP($A116,RAW_ALLPRODUCTS_ITC_0318!$1:$1048576,MATCH(I$1,RAW_ALLPRODUCTS_ITC_0318!$1:$1,0),0)</f>
        <v>0</v>
      </c>
      <c r="J116" s="29">
        <f>+VLOOKUP($A116,RAW_OILEXPORTVAL_ITC_0318!$1:$1048576,MATCH(J$1,RAW_OILEXPORTVAL_ITC_0318!$1:$1,0),0)/VLOOKUP($A116,RAW_ALLPRODUCTS_ITC_0318!$1:$1048576,MATCH(J$1,RAW_ALLPRODUCTS_ITC_0318!$1:$1,0),0)</f>
        <v>0</v>
      </c>
      <c r="K116" s="29">
        <f>+VLOOKUP($A116,RAW_OILEXPORTVAL_ITC_0318!$1:$1048576,MATCH(K$1,RAW_OILEXPORTVAL_ITC_0318!$1:$1,0),0)/VLOOKUP($A116,RAW_ALLPRODUCTS_ITC_0318!$1:$1048576,MATCH(K$1,RAW_ALLPRODUCTS_ITC_0318!$1:$1,0),0)</f>
        <v>0</v>
      </c>
      <c r="L116" s="29">
        <f>+VLOOKUP($A116,RAW_OILEXPORTVAL_ITC_0318!$1:$1048576,MATCH(L$1,RAW_OILEXPORTVAL_ITC_0318!$1:$1,0),0)/VLOOKUP($A116,RAW_ALLPRODUCTS_ITC_0318!$1:$1048576,MATCH(L$1,RAW_ALLPRODUCTS_ITC_0318!$1:$1,0),0)</f>
        <v>1.05115181480368E-3</v>
      </c>
      <c r="M116" s="29">
        <f>+VLOOKUP($A116,RAW_OILEXPORTVAL_ITC_0318!$1:$1048576,MATCH(M$1,RAW_OILEXPORTVAL_ITC_0318!$1:$1,0),0)/VLOOKUP($A116,RAW_ALLPRODUCTS_ITC_0318!$1:$1048576,MATCH(M$1,RAW_ALLPRODUCTS_ITC_0318!$1:$1,0),0)</f>
        <v>0</v>
      </c>
      <c r="N116" s="29">
        <f>+VLOOKUP($A116,RAW_OILEXPORTVAL_ITC_0318!$1:$1048576,MATCH(N$1,RAW_OILEXPORTVAL_ITC_0318!$1:$1,0),0)/VLOOKUP($A116,RAW_ALLPRODUCTS_ITC_0318!$1:$1048576,MATCH(N$1,RAW_ALLPRODUCTS_ITC_0318!$1:$1,0),0)</f>
        <v>0</v>
      </c>
      <c r="O116" s="29">
        <f>+VLOOKUP($A116,RAW_OILEXPORTVAL_ITC_0318!$1:$1048576,MATCH(O$1,RAW_OILEXPORTVAL_ITC_0318!$1:$1,0),0)/VLOOKUP($A116,RAW_ALLPRODUCTS_ITC_0318!$1:$1048576,MATCH(O$1,RAW_ALLPRODUCTS_ITC_0318!$1:$1,0),0)</f>
        <v>0.22871697874994226</v>
      </c>
      <c r="P116" s="29">
        <f>+VLOOKUP($A116,RAW_OILEXPORTVAL_ITC_0318!$1:$1048576,MATCH(P$1,RAW_OILEXPORTVAL_ITC_0318!$1:$1,0),0)/VLOOKUP($A116,RAW_ALLPRODUCTS_ITC_0318!$1:$1048576,MATCH(P$1,RAW_ALLPRODUCTS_ITC_0318!$1:$1,0),0)</f>
        <v>0</v>
      </c>
      <c r="Q116" s="29">
        <f>+VLOOKUP($A116,RAW_OILEXPORTVAL_ITC_0318!$1:$1048576,MATCH(Q$1,RAW_OILEXPORTVAL_ITC_0318!$1:$1,0),0)/VLOOKUP($A116,RAW_ALLPRODUCTS_ITC_0318!$1:$1048576,MATCH(Q$1,RAW_ALLPRODUCTS_ITC_0318!$1:$1,0),0)</f>
        <v>0</v>
      </c>
      <c r="R116" s="29">
        <f>+VLOOKUP($A116,RAW_OILEXPORTVAL_ITC_0318!$1:$1048576,MATCH(R$1,RAW_OILEXPORTVAL_ITC_0318!$1:$1,0),0)/VLOOKUP($A116,RAW_ALLPRODUCTS_ITC_0318!$1:$1048576,MATCH(R$1,RAW_ALLPRODUCTS_ITC_0318!$1:$1,0),0)</f>
        <v>0</v>
      </c>
      <c r="S116" s="29">
        <f>+VLOOKUP($A116,RAW_OILEXPORTVAL_ITC_0318!$1:$1048576,MATCH(S$1,RAW_OILEXPORTVAL_ITC_0318!$1:$1,0),0)/VLOOKUP($A116,RAW_ALLPRODUCTS_ITC_0318!$1:$1048576,MATCH(S$1,RAW_ALLPRODUCTS_ITC_0318!$1:$1,0),0)</f>
        <v>0</v>
      </c>
      <c r="T116" s="29">
        <f>+VLOOKUP($A116,RAW_OILEXPORTVAL_ITC_0318!$1:$1048576,MATCH(T$1,RAW_OILEXPORTVAL_ITC_0318!$1:$1,0),0)/VLOOKUP($A116,RAW_ALLPRODUCTS_ITC_0318!$1:$1048576,MATCH(T$1,RAW_ALLPRODUCTS_ITC_0318!$1:$1,0),0)</f>
        <v>0</v>
      </c>
      <c r="U116" s="29">
        <f>+VLOOKUP($A116,RAW_OILEXPORTVAL_ITC_0318!$1:$1048576,MATCH(U$1,RAW_OILEXPORTVAL_ITC_0318!$1:$1,0),0)/VLOOKUP($A116,RAW_ALLPRODUCTS_ITC_0318!$1:$1048576,MATCH(U$1,RAW_ALLPRODUCTS_ITC_0318!$1:$1,0),0)</f>
        <v>0</v>
      </c>
      <c r="V116" s="29">
        <f>+VLOOKUP($A116,RAW_OILEXPORTVAL_ITC_0318!$1:$1048576,MATCH(V$1,RAW_OILEXPORTVAL_ITC_0318!$1:$1,0),0)/VLOOKUP($A116,RAW_ALLPRODUCTS_ITC_0318!$1:$1048576,MATCH(V$1,RAW_ALLPRODUCTS_ITC_0318!$1:$1,0),0)</f>
        <v>0</v>
      </c>
      <c r="W116" s="29">
        <f>+VLOOKUP($A116,RAW_OILEXPORTVAL_ITC_0318!$1:$1048576,MATCH(W$1,RAW_OILEXPORTVAL_ITC_0318!$1:$1,0),0)/VLOOKUP($A116,RAW_ALLPRODUCTS_ITC_0318!$1:$1048576,MATCH(W$1,RAW_ALLPRODUCTS_ITC_0318!$1:$1,0),0)</f>
        <v>0</v>
      </c>
    </row>
    <row r="117" spans="1:23" x14ac:dyDescent="0.2">
      <c r="A117" s="17" t="s">
        <v>42</v>
      </c>
      <c r="B117" s="29">
        <f>+VLOOKUP($A117,RAW_OILEXPORTVAL_ITC_0103!$1:$1048576,MATCH(B$1,RAW_OILEXPORTVAL_ITC_0103!$1:$1,0),0)/VLOOKUP($A117,RAW_ALLPRODUCTS_ITC_0103!$1:$1048576,MATCH(B$1,RAW_ALLPRODUCTS_ITC_0103!$1:$1,0),0)</f>
        <v>1.6248467644975614E-4</v>
      </c>
      <c r="C117" s="29">
        <f>+VLOOKUP($A117,RAW_OILEXPORTVAL_ITC_0103!$1:$1048576,MATCH(C$1,RAW_OILEXPORTVAL_ITC_0103!$1:$1,0),0)/VLOOKUP($A117,RAW_ALLPRODUCTS_ITC_0103!$1:$1048576,MATCH(C$1,RAW_ALLPRODUCTS_ITC_0103!$1:$1,0),0)</f>
        <v>0</v>
      </c>
      <c r="D117" s="29">
        <f>+VLOOKUP($A117,RAW_OILEXPORTVAL_ITC_0318!$1:$1048576,MATCH(D$1,RAW_OILEXPORTVAL_ITC_0318!$1:$1,0),0)/VLOOKUP($A117,RAW_ALLPRODUCTS_ITC_0318!$1:$1048576,MATCH(D$1,RAW_ALLPRODUCTS_ITC_0318!$1:$1,0),0)</f>
        <v>0</v>
      </c>
      <c r="E117" s="29">
        <f>+VLOOKUP($A117,RAW_OILEXPORTVAL_ITC_0318!$1:$1048576,MATCH(E$1,RAW_OILEXPORTVAL_ITC_0318!$1:$1,0),0)/VLOOKUP($A117,RAW_ALLPRODUCTS_ITC_0318!$1:$1048576,MATCH(E$1,RAW_ALLPRODUCTS_ITC_0318!$1:$1,0),0)</f>
        <v>0</v>
      </c>
      <c r="F117" s="29">
        <f>+VLOOKUP($A117,RAW_OILEXPORTVAL_ITC_0318!$1:$1048576,MATCH(F$1,RAW_OILEXPORTVAL_ITC_0318!$1:$1,0),0)/VLOOKUP($A117,RAW_ALLPRODUCTS_ITC_0318!$1:$1048576,MATCH(F$1,RAW_ALLPRODUCTS_ITC_0318!$1:$1,0),0)</f>
        <v>0</v>
      </c>
      <c r="G117" s="29">
        <f>+VLOOKUP($A117,RAW_OILEXPORTVAL_ITC_0318!$1:$1048576,MATCH(G$1,RAW_OILEXPORTVAL_ITC_0318!$1:$1,0),0)/VLOOKUP($A117,RAW_ALLPRODUCTS_ITC_0318!$1:$1048576,MATCH(G$1,RAW_ALLPRODUCTS_ITC_0318!$1:$1,0),0)</f>
        <v>0</v>
      </c>
      <c r="H117" s="29">
        <f>+VLOOKUP($A117,RAW_OILEXPORTVAL_ITC_0318!$1:$1048576,MATCH(H$1,RAW_OILEXPORTVAL_ITC_0318!$1:$1,0),0)/VLOOKUP($A117,RAW_ALLPRODUCTS_ITC_0318!$1:$1048576,MATCH(H$1,RAW_ALLPRODUCTS_ITC_0318!$1:$1,0),0)</f>
        <v>0</v>
      </c>
      <c r="I117" s="29">
        <f>+VLOOKUP($A117,RAW_OILEXPORTVAL_ITC_0318!$1:$1048576,MATCH(I$1,RAW_OILEXPORTVAL_ITC_0318!$1:$1,0),0)/VLOOKUP($A117,RAW_ALLPRODUCTS_ITC_0318!$1:$1048576,MATCH(I$1,RAW_ALLPRODUCTS_ITC_0318!$1:$1,0),0)</f>
        <v>0</v>
      </c>
      <c r="J117" s="29">
        <f>+VLOOKUP($A117,RAW_OILEXPORTVAL_ITC_0318!$1:$1048576,MATCH(J$1,RAW_OILEXPORTVAL_ITC_0318!$1:$1,0),0)/VLOOKUP($A117,RAW_ALLPRODUCTS_ITC_0318!$1:$1048576,MATCH(J$1,RAW_ALLPRODUCTS_ITC_0318!$1:$1,0),0)</f>
        <v>0</v>
      </c>
      <c r="K117" s="29">
        <f>+VLOOKUP($A117,RAW_OILEXPORTVAL_ITC_0318!$1:$1048576,MATCH(K$1,RAW_OILEXPORTVAL_ITC_0318!$1:$1,0),0)/VLOOKUP($A117,RAW_ALLPRODUCTS_ITC_0318!$1:$1048576,MATCH(K$1,RAW_ALLPRODUCTS_ITC_0318!$1:$1,0),0)</f>
        <v>0</v>
      </c>
      <c r="L117" s="29">
        <f>+VLOOKUP($A117,RAW_OILEXPORTVAL_ITC_0318!$1:$1048576,MATCH(L$1,RAW_OILEXPORTVAL_ITC_0318!$1:$1,0),0)/VLOOKUP($A117,RAW_ALLPRODUCTS_ITC_0318!$1:$1048576,MATCH(L$1,RAW_ALLPRODUCTS_ITC_0318!$1:$1,0),0)</f>
        <v>0</v>
      </c>
      <c r="M117" s="29">
        <f>+VLOOKUP($A117,RAW_OILEXPORTVAL_ITC_0318!$1:$1048576,MATCH(M$1,RAW_OILEXPORTVAL_ITC_0318!$1:$1,0),0)/VLOOKUP($A117,RAW_ALLPRODUCTS_ITC_0318!$1:$1048576,MATCH(M$1,RAW_ALLPRODUCTS_ITC_0318!$1:$1,0),0)</f>
        <v>0</v>
      </c>
      <c r="N117" s="29">
        <f>+VLOOKUP($A117,RAW_OILEXPORTVAL_ITC_0318!$1:$1048576,MATCH(N$1,RAW_OILEXPORTVAL_ITC_0318!$1:$1,0),0)/VLOOKUP($A117,RAW_ALLPRODUCTS_ITC_0318!$1:$1048576,MATCH(N$1,RAW_ALLPRODUCTS_ITC_0318!$1:$1,0),0)</f>
        <v>0</v>
      </c>
      <c r="O117" s="29">
        <f>+VLOOKUP($A117,RAW_OILEXPORTVAL_ITC_0318!$1:$1048576,MATCH(O$1,RAW_OILEXPORTVAL_ITC_0318!$1:$1,0),0)/VLOOKUP($A117,RAW_ALLPRODUCTS_ITC_0318!$1:$1048576,MATCH(O$1,RAW_ALLPRODUCTS_ITC_0318!$1:$1,0),0)</f>
        <v>0</v>
      </c>
      <c r="P117" s="29">
        <f>+VLOOKUP($A117,RAW_OILEXPORTVAL_ITC_0318!$1:$1048576,MATCH(P$1,RAW_OILEXPORTVAL_ITC_0318!$1:$1,0),0)/VLOOKUP($A117,RAW_ALLPRODUCTS_ITC_0318!$1:$1048576,MATCH(P$1,RAW_ALLPRODUCTS_ITC_0318!$1:$1,0),0)</f>
        <v>6.8834717037342764E-9</v>
      </c>
      <c r="Q117" s="29">
        <f>+VLOOKUP($A117,RAW_OILEXPORTVAL_ITC_0318!$1:$1048576,MATCH(Q$1,RAW_OILEXPORTVAL_ITC_0318!$1:$1,0),0)/VLOOKUP($A117,RAW_ALLPRODUCTS_ITC_0318!$1:$1048576,MATCH(Q$1,RAW_ALLPRODUCTS_ITC_0318!$1:$1,0),0)</f>
        <v>0</v>
      </c>
      <c r="R117" s="29">
        <f>+VLOOKUP($A117,RAW_OILEXPORTVAL_ITC_0318!$1:$1048576,MATCH(R$1,RAW_OILEXPORTVAL_ITC_0318!$1:$1,0),0)/VLOOKUP($A117,RAW_ALLPRODUCTS_ITC_0318!$1:$1048576,MATCH(R$1,RAW_ALLPRODUCTS_ITC_0318!$1:$1,0),0)</f>
        <v>0</v>
      </c>
      <c r="S117" s="29">
        <f>+VLOOKUP($A117,RAW_OILEXPORTVAL_ITC_0318!$1:$1048576,MATCH(S$1,RAW_OILEXPORTVAL_ITC_0318!$1:$1,0),0)/VLOOKUP($A117,RAW_ALLPRODUCTS_ITC_0318!$1:$1048576,MATCH(S$1,RAW_ALLPRODUCTS_ITC_0318!$1:$1,0),0)</f>
        <v>0</v>
      </c>
      <c r="T117" s="29">
        <f>+VLOOKUP($A117,RAW_OILEXPORTVAL_ITC_0318!$1:$1048576,MATCH(T$1,RAW_OILEXPORTVAL_ITC_0318!$1:$1,0),0)/VLOOKUP($A117,RAW_ALLPRODUCTS_ITC_0318!$1:$1048576,MATCH(T$1,RAW_ALLPRODUCTS_ITC_0318!$1:$1,0),0)</f>
        <v>0</v>
      </c>
      <c r="U117" s="29">
        <f>+VLOOKUP($A117,RAW_OILEXPORTVAL_ITC_0318!$1:$1048576,MATCH(U$1,RAW_OILEXPORTVAL_ITC_0318!$1:$1,0),0)/VLOOKUP($A117,RAW_ALLPRODUCTS_ITC_0318!$1:$1048576,MATCH(U$1,RAW_ALLPRODUCTS_ITC_0318!$1:$1,0),0)</f>
        <v>0</v>
      </c>
      <c r="V117" s="29">
        <f>+VLOOKUP($A117,RAW_OILEXPORTVAL_ITC_0318!$1:$1048576,MATCH(V$1,RAW_OILEXPORTVAL_ITC_0318!$1:$1,0),0)/VLOOKUP($A117,RAW_ALLPRODUCTS_ITC_0318!$1:$1048576,MATCH(V$1,RAW_ALLPRODUCTS_ITC_0318!$1:$1,0),0)</f>
        <v>0</v>
      </c>
      <c r="W117" s="29">
        <f>+VLOOKUP($A117,RAW_OILEXPORTVAL_ITC_0318!$1:$1048576,MATCH(W$1,RAW_OILEXPORTVAL_ITC_0318!$1:$1,0),0)/VLOOKUP($A117,RAW_ALLPRODUCTS_ITC_0318!$1:$1048576,MATCH(W$1,RAW_ALLPRODUCTS_ITC_0318!$1:$1,0),0)</f>
        <v>0</v>
      </c>
    </row>
    <row r="118" spans="1:23" x14ac:dyDescent="0.2">
      <c r="A118" s="20" t="s">
        <v>586</v>
      </c>
      <c r="B118" s="29" t="e">
        <f>+VLOOKUP($A118,RAW_OILEXPORTVAL_ITC_0103!$1:$1048576,MATCH(B$1,RAW_OILEXPORTVAL_ITC_0103!$1:$1,0),0)/VLOOKUP($A118,RAW_ALLPRODUCTS_ITC_0103!$1:$1048576,MATCH(B$1,RAW_ALLPRODUCTS_ITC_0103!$1:$1,0),0)</f>
        <v>#N/A</v>
      </c>
      <c r="C118" s="29" t="e">
        <f>+VLOOKUP($A118,RAW_OILEXPORTVAL_ITC_0103!$1:$1048576,MATCH(C$1,RAW_OILEXPORTVAL_ITC_0103!$1:$1,0),0)/VLOOKUP($A118,RAW_ALLPRODUCTS_ITC_0103!$1:$1048576,MATCH(C$1,RAW_ALLPRODUCTS_ITC_0103!$1:$1,0),0)</f>
        <v>#N/A</v>
      </c>
      <c r="D118" s="29">
        <f>+VLOOKUP($A118,RAW_OILEXPORTVAL_ITC_0318!$1:$1048576,MATCH(D$1,RAW_OILEXPORTVAL_ITC_0318!$1:$1,0),0)/VLOOKUP($A118,RAW_ALLPRODUCTS_ITC_0318!$1:$1048576,MATCH(D$1,RAW_ALLPRODUCTS_ITC_0318!$1:$1,0),0)</f>
        <v>0</v>
      </c>
      <c r="E118" s="29">
        <f>+VLOOKUP($A118,RAW_OILEXPORTVAL_ITC_0318!$1:$1048576,MATCH(E$1,RAW_OILEXPORTVAL_ITC_0318!$1:$1,0),0)/VLOOKUP($A118,RAW_ALLPRODUCTS_ITC_0318!$1:$1048576,MATCH(E$1,RAW_ALLPRODUCTS_ITC_0318!$1:$1,0),0)</f>
        <v>0</v>
      </c>
      <c r="F118" s="29">
        <f>+VLOOKUP($A118,RAW_OILEXPORTVAL_ITC_0318!$1:$1048576,MATCH(F$1,RAW_OILEXPORTVAL_ITC_0318!$1:$1,0),0)/VLOOKUP($A118,RAW_ALLPRODUCTS_ITC_0318!$1:$1048576,MATCH(F$1,RAW_ALLPRODUCTS_ITC_0318!$1:$1,0),0)</f>
        <v>8.1170741843760931E-7</v>
      </c>
      <c r="G118" s="29">
        <f>+VLOOKUP($A118,RAW_OILEXPORTVAL_ITC_0318!$1:$1048576,MATCH(G$1,RAW_OILEXPORTVAL_ITC_0318!$1:$1,0),0)/VLOOKUP($A118,RAW_ALLPRODUCTS_ITC_0318!$1:$1048576,MATCH(G$1,RAW_ALLPRODUCTS_ITC_0318!$1:$1,0),0)</f>
        <v>0</v>
      </c>
      <c r="H118" s="29">
        <f>+VLOOKUP($A118,RAW_OILEXPORTVAL_ITC_0318!$1:$1048576,MATCH(H$1,RAW_OILEXPORTVAL_ITC_0318!$1:$1,0),0)/VLOOKUP($A118,RAW_ALLPRODUCTS_ITC_0318!$1:$1048576,MATCH(H$1,RAW_ALLPRODUCTS_ITC_0318!$1:$1,0),0)</f>
        <v>3.9157768607608483E-7</v>
      </c>
      <c r="I118" s="29">
        <f>+VLOOKUP($A118,RAW_OILEXPORTVAL_ITC_0318!$1:$1048576,MATCH(I$1,RAW_OILEXPORTVAL_ITC_0318!$1:$1,0),0)/VLOOKUP($A118,RAW_ALLPRODUCTS_ITC_0318!$1:$1048576,MATCH(I$1,RAW_ALLPRODUCTS_ITC_0318!$1:$1,0),0)</f>
        <v>0</v>
      </c>
      <c r="J118" s="29">
        <f>+VLOOKUP($A118,RAW_OILEXPORTVAL_ITC_0318!$1:$1048576,MATCH(J$1,RAW_OILEXPORTVAL_ITC_0318!$1:$1,0),0)/VLOOKUP($A118,RAW_ALLPRODUCTS_ITC_0318!$1:$1048576,MATCH(J$1,RAW_ALLPRODUCTS_ITC_0318!$1:$1,0),0)</f>
        <v>0</v>
      </c>
      <c r="K118" s="29">
        <f>+VLOOKUP($A118,RAW_OILEXPORTVAL_ITC_0318!$1:$1048576,MATCH(K$1,RAW_OILEXPORTVAL_ITC_0318!$1:$1,0),0)/VLOOKUP($A118,RAW_ALLPRODUCTS_ITC_0318!$1:$1048576,MATCH(K$1,RAW_ALLPRODUCTS_ITC_0318!$1:$1,0),0)</f>
        <v>8.4296196603778488E-7</v>
      </c>
      <c r="L118" s="29">
        <f>+VLOOKUP($A118,RAW_OILEXPORTVAL_ITC_0318!$1:$1048576,MATCH(L$1,RAW_OILEXPORTVAL_ITC_0318!$1:$1,0),0)/VLOOKUP($A118,RAW_ALLPRODUCTS_ITC_0318!$1:$1048576,MATCH(L$1,RAW_ALLPRODUCTS_ITC_0318!$1:$1,0),0)</f>
        <v>0</v>
      </c>
      <c r="M118" s="29">
        <f>+VLOOKUP($A118,RAW_OILEXPORTVAL_ITC_0318!$1:$1048576,MATCH(M$1,RAW_OILEXPORTVAL_ITC_0318!$1:$1,0),0)/VLOOKUP($A118,RAW_ALLPRODUCTS_ITC_0318!$1:$1048576,MATCH(M$1,RAW_ALLPRODUCTS_ITC_0318!$1:$1,0),0)</f>
        <v>3.2017813857822124E-7</v>
      </c>
      <c r="N118" s="29">
        <f>+VLOOKUP($A118,RAW_OILEXPORTVAL_ITC_0318!$1:$1048576,MATCH(N$1,RAW_OILEXPORTVAL_ITC_0318!$1:$1,0),0)/VLOOKUP($A118,RAW_ALLPRODUCTS_ITC_0318!$1:$1048576,MATCH(N$1,RAW_ALLPRODUCTS_ITC_0318!$1:$1,0),0)</f>
        <v>0</v>
      </c>
      <c r="O118" s="29">
        <f>+VLOOKUP($A118,RAW_OILEXPORTVAL_ITC_0318!$1:$1048576,MATCH(O$1,RAW_OILEXPORTVAL_ITC_0318!$1:$1,0),0)/VLOOKUP($A118,RAW_ALLPRODUCTS_ITC_0318!$1:$1048576,MATCH(O$1,RAW_ALLPRODUCTS_ITC_0318!$1:$1,0),0)</f>
        <v>2.6559282176968746E-7</v>
      </c>
      <c r="P118" s="29">
        <f>+VLOOKUP($A118,RAW_OILEXPORTVAL_ITC_0318!$1:$1048576,MATCH(P$1,RAW_OILEXPORTVAL_ITC_0318!$1:$1,0),0)/VLOOKUP($A118,RAW_ALLPRODUCTS_ITC_0318!$1:$1048576,MATCH(P$1,RAW_ALLPRODUCTS_ITC_0318!$1:$1,0),0)</f>
        <v>2.8736375366029581E-7</v>
      </c>
      <c r="Q118" s="29">
        <f>+VLOOKUP($A118,RAW_OILEXPORTVAL_ITC_0318!$1:$1048576,MATCH(Q$1,RAW_OILEXPORTVAL_ITC_0318!$1:$1,0),0)/VLOOKUP($A118,RAW_ALLPRODUCTS_ITC_0318!$1:$1048576,MATCH(Q$1,RAW_ALLPRODUCTS_ITC_0318!$1:$1,0),0)</f>
        <v>1.8964728733735492E-7</v>
      </c>
      <c r="R118" s="29">
        <f>+VLOOKUP($A118,RAW_OILEXPORTVAL_ITC_0318!$1:$1048576,MATCH(R$1,RAW_OILEXPORTVAL_ITC_0318!$1:$1,0),0)/VLOOKUP($A118,RAW_ALLPRODUCTS_ITC_0318!$1:$1048576,MATCH(R$1,RAW_ALLPRODUCTS_ITC_0318!$1:$1,0),0)</f>
        <v>0</v>
      </c>
      <c r="S118" s="29" t="e">
        <f>+VLOOKUP($A118,RAW_OILEXPORTVAL_ITC_0318!$1:$1048576,MATCH(S$1,RAW_OILEXPORTVAL_ITC_0318!$1:$1,0),0)/VLOOKUP($A118,RAW_ALLPRODUCTS_ITC_0318!$1:$1048576,MATCH(S$1,RAW_ALLPRODUCTS_ITC_0318!$1:$1,0),0)</f>
        <v>#DIV/0!</v>
      </c>
      <c r="T118" s="29">
        <f>+VLOOKUP($A118,RAW_OILEXPORTVAL_ITC_0318!$1:$1048576,MATCH(T$1,RAW_OILEXPORTVAL_ITC_0318!$1:$1,0),0)/VLOOKUP($A118,RAW_ALLPRODUCTS_ITC_0318!$1:$1048576,MATCH(T$1,RAW_ALLPRODUCTS_ITC_0318!$1:$1,0),0)</f>
        <v>0</v>
      </c>
      <c r="U118" s="29">
        <f>+VLOOKUP($A118,RAW_OILEXPORTVAL_ITC_0318!$1:$1048576,MATCH(U$1,RAW_OILEXPORTVAL_ITC_0318!$1:$1,0),0)/VLOOKUP($A118,RAW_ALLPRODUCTS_ITC_0318!$1:$1048576,MATCH(U$1,RAW_ALLPRODUCTS_ITC_0318!$1:$1,0),0)</f>
        <v>0</v>
      </c>
      <c r="V118" s="29">
        <f>+VLOOKUP($A118,RAW_OILEXPORTVAL_ITC_0318!$1:$1048576,MATCH(V$1,RAW_OILEXPORTVAL_ITC_0318!$1:$1,0),0)/VLOOKUP($A118,RAW_ALLPRODUCTS_ITC_0318!$1:$1048576,MATCH(V$1,RAW_ALLPRODUCTS_ITC_0318!$1:$1,0),0)</f>
        <v>0</v>
      </c>
      <c r="W118" s="29">
        <f>+VLOOKUP($A118,RAW_OILEXPORTVAL_ITC_0318!$1:$1048576,MATCH(W$1,RAW_OILEXPORTVAL_ITC_0318!$1:$1,0),0)/VLOOKUP($A118,RAW_ALLPRODUCTS_ITC_0318!$1:$1048576,MATCH(W$1,RAW_ALLPRODUCTS_ITC_0318!$1:$1,0),0)</f>
        <v>0</v>
      </c>
    </row>
    <row r="119" spans="1:23" x14ac:dyDescent="0.2">
      <c r="A119" s="17" t="s">
        <v>93</v>
      </c>
      <c r="B119" s="29" t="e">
        <f>+VLOOKUP($A119,RAW_OILEXPORTVAL_ITC_0103!$1:$1048576,MATCH(B$1,RAW_OILEXPORTVAL_ITC_0103!$1:$1,0),0)/VLOOKUP($A119,RAW_ALLPRODUCTS_ITC_0103!$1:$1048576,MATCH(B$1,RAW_ALLPRODUCTS_ITC_0103!$1:$1,0),0)</f>
        <v>#N/A</v>
      </c>
      <c r="C119" s="29" t="e">
        <f>+VLOOKUP($A119,RAW_OILEXPORTVAL_ITC_0103!$1:$1048576,MATCH(C$1,RAW_OILEXPORTVAL_ITC_0103!$1:$1,0),0)/VLOOKUP($A119,RAW_ALLPRODUCTS_ITC_0103!$1:$1048576,MATCH(C$1,RAW_ALLPRODUCTS_ITC_0103!$1:$1,0),0)</f>
        <v>#N/A</v>
      </c>
      <c r="D119" s="29">
        <f>+VLOOKUP($A119,RAW_OILEXPORTVAL_ITC_0318!$1:$1048576,MATCH(D$1,RAW_OILEXPORTVAL_ITC_0318!$1:$1,0),0)/VLOOKUP($A119,RAW_ALLPRODUCTS_ITC_0318!$1:$1048576,MATCH(D$1,RAW_ALLPRODUCTS_ITC_0318!$1:$1,0),0)</f>
        <v>0</v>
      </c>
      <c r="E119" s="29">
        <f>+VLOOKUP($A119,RAW_OILEXPORTVAL_ITC_0318!$1:$1048576,MATCH(E$1,RAW_OILEXPORTVAL_ITC_0318!$1:$1,0),0)/VLOOKUP($A119,RAW_ALLPRODUCTS_ITC_0318!$1:$1048576,MATCH(E$1,RAW_ALLPRODUCTS_ITC_0318!$1:$1,0),0)</f>
        <v>0</v>
      </c>
      <c r="F119" s="29">
        <f>+VLOOKUP($A119,RAW_OILEXPORTVAL_ITC_0318!$1:$1048576,MATCH(F$1,RAW_OILEXPORTVAL_ITC_0318!$1:$1,0),0)/VLOOKUP($A119,RAW_ALLPRODUCTS_ITC_0318!$1:$1048576,MATCH(F$1,RAW_ALLPRODUCTS_ITC_0318!$1:$1,0),0)</f>
        <v>0</v>
      </c>
      <c r="G119" s="29">
        <f>+VLOOKUP($A119,RAW_OILEXPORTVAL_ITC_0318!$1:$1048576,MATCH(G$1,RAW_OILEXPORTVAL_ITC_0318!$1:$1,0),0)/VLOOKUP($A119,RAW_ALLPRODUCTS_ITC_0318!$1:$1048576,MATCH(G$1,RAW_ALLPRODUCTS_ITC_0318!$1:$1,0),0)</f>
        <v>0</v>
      </c>
      <c r="H119" s="29">
        <f>+VLOOKUP($A119,RAW_OILEXPORTVAL_ITC_0318!$1:$1048576,MATCH(H$1,RAW_OILEXPORTVAL_ITC_0318!$1:$1,0),0)/VLOOKUP($A119,RAW_ALLPRODUCTS_ITC_0318!$1:$1048576,MATCH(H$1,RAW_ALLPRODUCTS_ITC_0318!$1:$1,0),0)</f>
        <v>1.2920502463266877E-6</v>
      </c>
      <c r="I119" s="29">
        <f>+VLOOKUP($A119,RAW_OILEXPORTVAL_ITC_0318!$1:$1048576,MATCH(I$1,RAW_OILEXPORTVAL_ITC_0318!$1:$1,0),0)/VLOOKUP($A119,RAW_ALLPRODUCTS_ITC_0318!$1:$1048576,MATCH(I$1,RAW_ALLPRODUCTS_ITC_0318!$1:$1,0),0)</f>
        <v>8.8946174178222962E-8</v>
      </c>
      <c r="J119" s="29">
        <f>+VLOOKUP($A119,RAW_OILEXPORTVAL_ITC_0318!$1:$1048576,MATCH(J$1,RAW_OILEXPORTVAL_ITC_0318!$1:$1,0),0)/VLOOKUP($A119,RAW_ALLPRODUCTS_ITC_0318!$1:$1048576,MATCH(J$1,RAW_ALLPRODUCTS_ITC_0318!$1:$1,0),0)</f>
        <v>0</v>
      </c>
      <c r="K119" s="29">
        <f>+VLOOKUP($A119,RAW_OILEXPORTVAL_ITC_0318!$1:$1048576,MATCH(K$1,RAW_OILEXPORTVAL_ITC_0318!$1:$1,0),0)/VLOOKUP($A119,RAW_ALLPRODUCTS_ITC_0318!$1:$1048576,MATCH(K$1,RAW_ALLPRODUCTS_ITC_0318!$1:$1,0),0)</f>
        <v>0</v>
      </c>
      <c r="L119" s="29">
        <f>+VLOOKUP($A119,RAW_OILEXPORTVAL_ITC_0318!$1:$1048576,MATCH(L$1,RAW_OILEXPORTVAL_ITC_0318!$1:$1,0),0)/VLOOKUP($A119,RAW_ALLPRODUCTS_ITC_0318!$1:$1048576,MATCH(L$1,RAW_ALLPRODUCTS_ITC_0318!$1:$1,0),0)</f>
        <v>0</v>
      </c>
      <c r="M119" s="29">
        <f>+VLOOKUP($A119,RAW_OILEXPORTVAL_ITC_0318!$1:$1048576,MATCH(M$1,RAW_OILEXPORTVAL_ITC_0318!$1:$1,0),0)/VLOOKUP($A119,RAW_ALLPRODUCTS_ITC_0318!$1:$1048576,MATCH(M$1,RAW_ALLPRODUCTS_ITC_0318!$1:$1,0),0)</f>
        <v>0</v>
      </c>
      <c r="N119" s="29">
        <f>+VLOOKUP($A119,RAW_OILEXPORTVAL_ITC_0318!$1:$1048576,MATCH(N$1,RAW_OILEXPORTVAL_ITC_0318!$1:$1,0),0)/VLOOKUP($A119,RAW_ALLPRODUCTS_ITC_0318!$1:$1048576,MATCH(N$1,RAW_ALLPRODUCTS_ITC_0318!$1:$1,0),0)</f>
        <v>7.8615888664178467E-6</v>
      </c>
      <c r="O119" s="29">
        <f>+VLOOKUP($A119,RAW_OILEXPORTVAL_ITC_0318!$1:$1048576,MATCH(O$1,RAW_OILEXPORTVAL_ITC_0318!$1:$1,0),0)/VLOOKUP($A119,RAW_ALLPRODUCTS_ITC_0318!$1:$1048576,MATCH(O$1,RAW_ALLPRODUCTS_ITC_0318!$1:$1,0),0)</f>
        <v>0</v>
      </c>
      <c r="P119" s="29">
        <f>+VLOOKUP($A119,RAW_OILEXPORTVAL_ITC_0318!$1:$1048576,MATCH(P$1,RAW_OILEXPORTVAL_ITC_0318!$1:$1,0),0)/VLOOKUP($A119,RAW_ALLPRODUCTS_ITC_0318!$1:$1048576,MATCH(P$1,RAW_ALLPRODUCTS_ITC_0318!$1:$1,0),0)</f>
        <v>2.405082078080912E-6</v>
      </c>
      <c r="Q119" s="29">
        <f>+VLOOKUP($A119,RAW_OILEXPORTVAL_ITC_0318!$1:$1048576,MATCH(Q$1,RAW_OILEXPORTVAL_ITC_0318!$1:$1,0),0)/VLOOKUP($A119,RAW_ALLPRODUCTS_ITC_0318!$1:$1048576,MATCH(Q$1,RAW_ALLPRODUCTS_ITC_0318!$1:$1,0),0)</f>
        <v>8.0185301487178808E-6</v>
      </c>
      <c r="R119" s="29">
        <f>+VLOOKUP($A119,RAW_OILEXPORTVAL_ITC_0318!$1:$1048576,MATCH(R$1,RAW_OILEXPORTVAL_ITC_0318!$1:$1,0),0)/VLOOKUP($A119,RAW_ALLPRODUCTS_ITC_0318!$1:$1048576,MATCH(R$1,RAW_ALLPRODUCTS_ITC_0318!$1:$1,0),0)</f>
        <v>1.7759673814624083E-5</v>
      </c>
      <c r="S119" s="29">
        <f>+VLOOKUP($A119,RAW_OILEXPORTVAL_ITC_0318!$1:$1048576,MATCH(S$1,RAW_OILEXPORTVAL_ITC_0318!$1:$1,0),0)/VLOOKUP($A119,RAW_ALLPRODUCTS_ITC_0318!$1:$1048576,MATCH(S$1,RAW_ALLPRODUCTS_ITC_0318!$1:$1,0),0)</f>
        <v>1.3022704730533011E-5</v>
      </c>
      <c r="T119" s="29">
        <f>+VLOOKUP($A119,RAW_OILEXPORTVAL_ITC_0318!$1:$1048576,MATCH(T$1,RAW_OILEXPORTVAL_ITC_0318!$1:$1,0),0)/VLOOKUP($A119,RAW_ALLPRODUCTS_ITC_0318!$1:$1048576,MATCH(T$1,RAW_ALLPRODUCTS_ITC_0318!$1:$1,0),0)</f>
        <v>1.4945695711374464E-6</v>
      </c>
      <c r="U119" s="29">
        <f>+VLOOKUP($A119,RAW_OILEXPORTVAL_ITC_0318!$1:$1048576,MATCH(U$1,RAW_OILEXPORTVAL_ITC_0318!$1:$1,0),0)/VLOOKUP($A119,RAW_ALLPRODUCTS_ITC_0318!$1:$1048576,MATCH(U$1,RAW_ALLPRODUCTS_ITC_0318!$1:$1,0),0)</f>
        <v>0</v>
      </c>
      <c r="V119" s="29">
        <f>+VLOOKUP($A119,RAW_OILEXPORTVAL_ITC_0318!$1:$1048576,MATCH(V$1,RAW_OILEXPORTVAL_ITC_0318!$1:$1,0),0)/VLOOKUP($A119,RAW_ALLPRODUCTS_ITC_0318!$1:$1048576,MATCH(V$1,RAW_ALLPRODUCTS_ITC_0318!$1:$1,0),0)</f>
        <v>0</v>
      </c>
      <c r="W119" s="29">
        <f>+VLOOKUP($A119,RAW_OILEXPORTVAL_ITC_0318!$1:$1048576,MATCH(W$1,RAW_OILEXPORTVAL_ITC_0318!$1:$1,0),0)/VLOOKUP($A119,RAW_ALLPRODUCTS_ITC_0318!$1:$1048576,MATCH(W$1,RAW_ALLPRODUCTS_ITC_0318!$1:$1,0),0)</f>
        <v>0</v>
      </c>
    </row>
    <row r="120" spans="1:23" x14ac:dyDescent="0.2">
      <c r="A120" s="20" t="s">
        <v>717</v>
      </c>
      <c r="B120" s="29" t="e">
        <f>+VLOOKUP($A120,RAW_OILEXPORTVAL_ITC_0103!$1:$1048576,MATCH(B$1,RAW_OILEXPORTVAL_ITC_0103!$1:$1,0),0)/VLOOKUP($A120,RAW_ALLPRODUCTS_ITC_0103!$1:$1048576,MATCH(B$1,RAW_ALLPRODUCTS_ITC_0103!$1:$1,0),0)</f>
        <v>#N/A</v>
      </c>
      <c r="C120" s="29" t="e">
        <f>+VLOOKUP($A120,RAW_OILEXPORTVAL_ITC_0103!$1:$1048576,MATCH(C$1,RAW_OILEXPORTVAL_ITC_0103!$1:$1,0),0)/VLOOKUP($A120,RAW_ALLPRODUCTS_ITC_0103!$1:$1048576,MATCH(C$1,RAW_ALLPRODUCTS_ITC_0103!$1:$1,0),0)</f>
        <v>#N/A</v>
      </c>
      <c r="D120" s="29" t="e">
        <f>+VLOOKUP($A120,RAW_OILEXPORTVAL_ITC_0318!$1:$1048576,MATCH(D$1,RAW_OILEXPORTVAL_ITC_0318!$1:$1,0),0)/VLOOKUP($A120,RAW_ALLPRODUCTS_ITC_0318!$1:$1048576,MATCH(D$1,RAW_ALLPRODUCTS_ITC_0318!$1:$1,0),0)</f>
        <v>#DIV/0!</v>
      </c>
      <c r="E120" s="29" t="e">
        <f>+VLOOKUP($A120,RAW_OILEXPORTVAL_ITC_0318!$1:$1048576,MATCH(E$1,RAW_OILEXPORTVAL_ITC_0318!$1:$1,0),0)/VLOOKUP($A120,RAW_ALLPRODUCTS_ITC_0318!$1:$1048576,MATCH(E$1,RAW_ALLPRODUCTS_ITC_0318!$1:$1,0),0)</f>
        <v>#DIV/0!</v>
      </c>
      <c r="F120" s="29" t="e">
        <f>+VLOOKUP($A120,RAW_OILEXPORTVAL_ITC_0318!$1:$1048576,MATCH(F$1,RAW_OILEXPORTVAL_ITC_0318!$1:$1,0),0)/VLOOKUP($A120,RAW_ALLPRODUCTS_ITC_0318!$1:$1048576,MATCH(F$1,RAW_ALLPRODUCTS_ITC_0318!$1:$1,0),0)</f>
        <v>#DIV/0!</v>
      </c>
      <c r="G120" s="29" t="e">
        <f>+VLOOKUP($A120,RAW_OILEXPORTVAL_ITC_0318!$1:$1048576,MATCH(G$1,RAW_OILEXPORTVAL_ITC_0318!$1:$1,0),0)/VLOOKUP($A120,RAW_ALLPRODUCTS_ITC_0318!$1:$1048576,MATCH(G$1,RAW_ALLPRODUCTS_ITC_0318!$1:$1,0),0)</f>
        <v>#DIV/0!</v>
      </c>
      <c r="H120" s="29" t="e">
        <f>+VLOOKUP($A120,RAW_OILEXPORTVAL_ITC_0318!$1:$1048576,MATCH(H$1,RAW_OILEXPORTVAL_ITC_0318!$1:$1,0),0)/VLOOKUP($A120,RAW_ALLPRODUCTS_ITC_0318!$1:$1048576,MATCH(H$1,RAW_ALLPRODUCTS_ITC_0318!$1:$1,0),0)</f>
        <v>#DIV/0!</v>
      </c>
      <c r="I120" s="29" t="e">
        <f>+VLOOKUP($A120,RAW_OILEXPORTVAL_ITC_0318!$1:$1048576,MATCH(I$1,RAW_OILEXPORTVAL_ITC_0318!$1:$1,0),0)/VLOOKUP($A120,RAW_ALLPRODUCTS_ITC_0318!$1:$1048576,MATCH(I$1,RAW_ALLPRODUCTS_ITC_0318!$1:$1,0),0)</f>
        <v>#DIV/0!</v>
      </c>
      <c r="J120" s="29" t="e">
        <f>+VLOOKUP($A120,RAW_OILEXPORTVAL_ITC_0318!$1:$1048576,MATCH(J$1,RAW_OILEXPORTVAL_ITC_0318!$1:$1,0),0)/VLOOKUP($A120,RAW_ALLPRODUCTS_ITC_0318!$1:$1048576,MATCH(J$1,RAW_ALLPRODUCTS_ITC_0318!$1:$1,0),0)</f>
        <v>#DIV/0!</v>
      </c>
      <c r="K120" s="29">
        <f>+VLOOKUP($A120,RAW_OILEXPORTVAL_ITC_0318!$1:$1048576,MATCH(K$1,RAW_OILEXPORTVAL_ITC_0318!$1:$1,0),0)/VLOOKUP($A120,RAW_ALLPRODUCTS_ITC_0318!$1:$1048576,MATCH(K$1,RAW_ALLPRODUCTS_ITC_0318!$1:$1,0),0)</f>
        <v>0</v>
      </c>
      <c r="L120" s="29">
        <f>+VLOOKUP($A120,RAW_OILEXPORTVAL_ITC_0318!$1:$1048576,MATCH(L$1,RAW_OILEXPORTVAL_ITC_0318!$1:$1,0),0)/VLOOKUP($A120,RAW_ALLPRODUCTS_ITC_0318!$1:$1048576,MATCH(L$1,RAW_ALLPRODUCTS_ITC_0318!$1:$1,0),0)</f>
        <v>0</v>
      </c>
      <c r="M120" s="29">
        <f>+VLOOKUP($A120,RAW_OILEXPORTVAL_ITC_0318!$1:$1048576,MATCH(M$1,RAW_OILEXPORTVAL_ITC_0318!$1:$1,0),0)/VLOOKUP($A120,RAW_ALLPRODUCTS_ITC_0318!$1:$1048576,MATCH(M$1,RAW_ALLPRODUCTS_ITC_0318!$1:$1,0),0)</f>
        <v>0</v>
      </c>
      <c r="N120" s="29">
        <f>+VLOOKUP($A120,RAW_OILEXPORTVAL_ITC_0318!$1:$1048576,MATCH(N$1,RAW_OILEXPORTVAL_ITC_0318!$1:$1,0),0)/VLOOKUP($A120,RAW_ALLPRODUCTS_ITC_0318!$1:$1048576,MATCH(N$1,RAW_ALLPRODUCTS_ITC_0318!$1:$1,0),0)</f>
        <v>0</v>
      </c>
      <c r="O120" s="29">
        <f>+VLOOKUP($A120,RAW_OILEXPORTVAL_ITC_0318!$1:$1048576,MATCH(O$1,RAW_OILEXPORTVAL_ITC_0318!$1:$1,0),0)/VLOOKUP($A120,RAW_ALLPRODUCTS_ITC_0318!$1:$1048576,MATCH(O$1,RAW_ALLPRODUCTS_ITC_0318!$1:$1,0),0)</f>
        <v>6.7434454539746858E-3</v>
      </c>
      <c r="P120" s="29">
        <f>+VLOOKUP($A120,RAW_OILEXPORTVAL_ITC_0318!$1:$1048576,MATCH(P$1,RAW_OILEXPORTVAL_ITC_0318!$1:$1,0),0)/VLOOKUP($A120,RAW_ALLPRODUCTS_ITC_0318!$1:$1048576,MATCH(P$1,RAW_ALLPRODUCTS_ITC_0318!$1:$1,0),0)</f>
        <v>5.3410698865059827E-3</v>
      </c>
      <c r="Q120" s="29">
        <f>+VLOOKUP($A120,RAW_OILEXPORTVAL_ITC_0318!$1:$1048576,MATCH(Q$1,RAW_OILEXPORTVAL_ITC_0318!$1:$1,0),0)/VLOOKUP($A120,RAW_ALLPRODUCTS_ITC_0318!$1:$1048576,MATCH(Q$1,RAW_ALLPRODUCTS_ITC_0318!$1:$1,0),0)</f>
        <v>4.4386409779317015E-3</v>
      </c>
      <c r="R120" s="29">
        <f>+VLOOKUP($A120,RAW_OILEXPORTVAL_ITC_0318!$1:$1048576,MATCH(R$1,RAW_OILEXPORTVAL_ITC_0318!$1:$1,0),0)/VLOOKUP($A120,RAW_ALLPRODUCTS_ITC_0318!$1:$1048576,MATCH(R$1,RAW_ALLPRODUCTS_ITC_0318!$1:$1,0),0)</f>
        <v>8.0711798255233679E-3</v>
      </c>
      <c r="S120" s="29">
        <f>+VLOOKUP($A120,RAW_OILEXPORTVAL_ITC_0318!$1:$1048576,MATCH(S$1,RAW_OILEXPORTVAL_ITC_0318!$1:$1,0),0)/VLOOKUP($A120,RAW_ALLPRODUCTS_ITC_0318!$1:$1048576,MATCH(S$1,RAW_ALLPRODUCTS_ITC_0318!$1:$1,0),0)</f>
        <v>3.563672119882661E-3</v>
      </c>
      <c r="T120" s="29">
        <f>+VLOOKUP($A120,RAW_OILEXPORTVAL_ITC_0318!$1:$1048576,MATCH(T$1,RAW_OILEXPORTVAL_ITC_0318!$1:$1,0),0)/VLOOKUP($A120,RAW_ALLPRODUCTS_ITC_0318!$1:$1048576,MATCH(T$1,RAW_ALLPRODUCTS_ITC_0318!$1:$1,0),0)</f>
        <v>4.2911459842396001E-3</v>
      </c>
      <c r="U120" s="29">
        <f>+VLOOKUP($A120,RAW_OILEXPORTVAL_ITC_0318!$1:$1048576,MATCH(U$1,RAW_OILEXPORTVAL_ITC_0318!$1:$1,0),0)/VLOOKUP($A120,RAW_ALLPRODUCTS_ITC_0318!$1:$1048576,MATCH(U$1,RAW_ALLPRODUCTS_ITC_0318!$1:$1,0),0)</f>
        <v>1.1019982164593618E-3</v>
      </c>
      <c r="V120" s="29">
        <f>+VLOOKUP($A120,RAW_OILEXPORTVAL_ITC_0318!$1:$1048576,MATCH(V$1,RAW_OILEXPORTVAL_ITC_0318!$1:$1,0),0)/VLOOKUP($A120,RAW_ALLPRODUCTS_ITC_0318!$1:$1048576,MATCH(V$1,RAW_ALLPRODUCTS_ITC_0318!$1:$1,0),0)</f>
        <v>0</v>
      </c>
      <c r="W120" s="29">
        <f>+VLOOKUP($A120,RAW_OILEXPORTVAL_ITC_0318!$1:$1048576,MATCH(W$1,RAW_OILEXPORTVAL_ITC_0318!$1:$1,0),0)/VLOOKUP($A120,RAW_ALLPRODUCTS_ITC_0318!$1:$1048576,MATCH(W$1,RAW_ALLPRODUCTS_ITC_0318!$1:$1,0),0)</f>
        <v>0</v>
      </c>
    </row>
    <row r="121" spans="1:23" x14ac:dyDescent="0.2">
      <c r="A121" s="17" t="s">
        <v>102</v>
      </c>
      <c r="B121" s="29" t="e">
        <f>+VLOOKUP($A121,RAW_OILEXPORTVAL_ITC_0103!$1:$1048576,MATCH(B$1,RAW_OILEXPORTVAL_ITC_0103!$1:$1,0),0)/VLOOKUP($A121,RAW_ALLPRODUCTS_ITC_0103!$1:$1048576,MATCH(B$1,RAW_ALLPRODUCTS_ITC_0103!$1:$1,0),0)</f>
        <v>#N/A</v>
      </c>
      <c r="C121" s="29" t="e">
        <f>+VLOOKUP($A121,RAW_OILEXPORTVAL_ITC_0103!$1:$1048576,MATCH(C$1,RAW_OILEXPORTVAL_ITC_0103!$1:$1,0),0)/VLOOKUP($A121,RAW_ALLPRODUCTS_ITC_0103!$1:$1048576,MATCH(C$1,RAW_ALLPRODUCTS_ITC_0103!$1:$1,0),0)</f>
        <v>#N/A</v>
      </c>
      <c r="D121" s="29">
        <f>+VLOOKUP($A121,RAW_OILEXPORTVAL_ITC_0318!$1:$1048576,MATCH(D$1,RAW_OILEXPORTVAL_ITC_0318!$1:$1,0),0)/VLOOKUP($A121,RAW_ALLPRODUCTS_ITC_0318!$1:$1048576,MATCH(D$1,RAW_ALLPRODUCTS_ITC_0318!$1:$1,0),0)</f>
        <v>0</v>
      </c>
      <c r="E121" s="29">
        <f>+VLOOKUP($A121,RAW_OILEXPORTVAL_ITC_0318!$1:$1048576,MATCH(E$1,RAW_OILEXPORTVAL_ITC_0318!$1:$1,0),0)/VLOOKUP($A121,RAW_ALLPRODUCTS_ITC_0318!$1:$1048576,MATCH(E$1,RAW_ALLPRODUCTS_ITC_0318!$1:$1,0),0)</f>
        <v>0</v>
      </c>
      <c r="F121" s="29">
        <f>+VLOOKUP($A121,RAW_OILEXPORTVAL_ITC_0318!$1:$1048576,MATCH(F$1,RAW_OILEXPORTVAL_ITC_0318!$1:$1,0),0)/VLOOKUP($A121,RAW_ALLPRODUCTS_ITC_0318!$1:$1048576,MATCH(F$1,RAW_ALLPRODUCTS_ITC_0318!$1:$1,0),0)</f>
        <v>0</v>
      </c>
      <c r="G121" s="29">
        <f>+VLOOKUP($A121,RAW_OILEXPORTVAL_ITC_0318!$1:$1048576,MATCH(G$1,RAW_OILEXPORTVAL_ITC_0318!$1:$1,0),0)/VLOOKUP($A121,RAW_ALLPRODUCTS_ITC_0318!$1:$1048576,MATCH(G$1,RAW_ALLPRODUCTS_ITC_0318!$1:$1,0),0)</f>
        <v>0</v>
      </c>
      <c r="H121" s="29">
        <f>+VLOOKUP($A121,RAW_OILEXPORTVAL_ITC_0318!$1:$1048576,MATCH(H$1,RAW_OILEXPORTVAL_ITC_0318!$1:$1,0),0)/VLOOKUP($A121,RAW_ALLPRODUCTS_ITC_0318!$1:$1048576,MATCH(H$1,RAW_ALLPRODUCTS_ITC_0318!$1:$1,0),0)</f>
        <v>1.2804507186529659E-4</v>
      </c>
      <c r="I121" s="29">
        <f>+VLOOKUP($A121,RAW_OILEXPORTVAL_ITC_0318!$1:$1048576,MATCH(I$1,RAW_OILEXPORTVAL_ITC_0318!$1:$1,0),0)/VLOOKUP($A121,RAW_ALLPRODUCTS_ITC_0318!$1:$1048576,MATCH(I$1,RAW_ALLPRODUCTS_ITC_0318!$1:$1,0),0)</f>
        <v>0</v>
      </c>
      <c r="J121" s="29">
        <f>+VLOOKUP($A121,RAW_OILEXPORTVAL_ITC_0318!$1:$1048576,MATCH(J$1,RAW_OILEXPORTVAL_ITC_0318!$1:$1,0),0)/VLOOKUP($A121,RAW_ALLPRODUCTS_ITC_0318!$1:$1048576,MATCH(J$1,RAW_ALLPRODUCTS_ITC_0318!$1:$1,0),0)</f>
        <v>0</v>
      </c>
      <c r="K121" s="29">
        <f>+VLOOKUP($A121,RAW_OILEXPORTVAL_ITC_0318!$1:$1048576,MATCH(K$1,RAW_OILEXPORTVAL_ITC_0318!$1:$1,0),0)/VLOOKUP($A121,RAW_ALLPRODUCTS_ITC_0318!$1:$1048576,MATCH(K$1,RAW_ALLPRODUCTS_ITC_0318!$1:$1,0),0)</f>
        <v>0</v>
      </c>
      <c r="L121" s="29">
        <f>+VLOOKUP($A121,RAW_OILEXPORTVAL_ITC_0318!$1:$1048576,MATCH(L$1,RAW_OILEXPORTVAL_ITC_0318!$1:$1,0),0)/VLOOKUP($A121,RAW_ALLPRODUCTS_ITC_0318!$1:$1048576,MATCH(L$1,RAW_ALLPRODUCTS_ITC_0318!$1:$1,0),0)</f>
        <v>0</v>
      </c>
      <c r="M121" s="29">
        <f>+VLOOKUP($A121,RAW_OILEXPORTVAL_ITC_0318!$1:$1048576,MATCH(M$1,RAW_OILEXPORTVAL_ITC_0318!$1:$1,0),0)/VLOOKUP($A121,RAW_ALLPRODUCTS_ITC_0318!$1:$1048576,MATCH(M$1,RAW_ALLPRODUCTS_ITC_0318!$1:$1,0),0)</f>
        <v>0</v>
      </c>
      <c r="N121" s="29">
        <f>+VLOOKUP($A121,RAW_OILEXPORTVAL_ITC_0318!$1:$1048576,MATCH(N$1,RAW_OILEXPORTVAL_ITC_0318!$1:$1,0),0)/VLOOKUP($A121,RAW_ALLPRODUCTS_ITC_0318!$1:$1048576,MATCH(N$1,RAW_ALLPRODUCTS_ITC_0318!$1:$1,0),0)</f>
        <v>0</v>
      </c>
      <c r="O121" s="29">
        <f>+VLOOKUP($A121,RAW_OILEXPORTVAL_ITC_0318!$1:$1048576,MATCH(O$1,RAW_OILEXPORTVAL_ITC_0318!$1:$1,0),0)/VLOOKUP($A121,RAW_ALLPRODUCTS_ITC_0318!$1:$1048576,MATCH(O$1,RAW_ALLPRODUCTS_ITC_0318!$1:$1,0),0)</f>
        <v>0</v>
      </c>
      <c r="P121" s="29">
        <f>+VLOOKUP($A121,RAW_OILEXPORTVAL_ITC_0318!$1:$1048576,MATCH(P$1,RAW_OILEXPORTVAL_ITC_0318!$1:$1,0),0)/VLOOKUP($A121,RAW_ALLPRODUCTS_ITC_0318!$1:$1048576,MATCH(P$1,RAW_ALLPRODUCTS_ITC_0318!$1:$1,0),0)</f>
        <v>0</v>
      </c>
      <c r="Q121" s="29">
        <f>+VLOOKUP($A121,RAW_OILEXPORTVAL_ITC_0318!$1:$1048576,MATCH(Q$1,RAW_OILEXPORTVAL_ITC_0318!$1:$1,0),0)/VLOOKUP($A121,RAW_ALLPRODUCTS_ITC_0318!$1:$1048576,MATCH(Q$1,RAW_ALLPRODUCTS_ITC_0318!$1:$1,0),0)</f>
        <v>0</v>
      </c>
      <c r="R121" s="29">
        <f>+VLOOKUP($A121,RAW_OILEXPORTVAL_ITC_0318!$1:$1048576,MATCH(R$1,RAW_OILEXPORTVAL_ITC_0318!$1:$1,0),0)/VLOOKUP($A121,RAW_ALLPRODUCTS_ITC_0318!$1:$1048576,MATCH(R$1,RAW_ALLPRODUCTS_ITC_0318!$1:$1,0),0)</f>
        <v>0</v>
      </c>
      <c r="S121" s="29">
        <f>+VLOOKUP($A121,RAW_OILEXPORTVAL_ITC_0318!$1:$1048576,MATCH(S$1,RAW_OILEXPORTVAL_ITC_0318!$1:$1,0),0)/VLOOKUP($A121,RAW_ALLPRODUCTS_ITC_0318!$1:$1048576,MATCH(S$1,RAW_ALLPRODUCTS_ITC_0318!$1:$1,0),0)</f>
        <v>0</v>
      </c>
      <c r="T121" s="29">
        <f>+VLOOKUP($A121,RAW_OILEXPORTVAL_ITC_0318!$1:$1048576,MATCH(T$1,RAW_OILEXPORTVAL_ITC_0318!$1:$1,0),0)/VLOOKUP($A121,RAW_ALLPRODUCTS_ITC_0318!$1:$1048576,MATCH(T$1,RAW_ALLPRODUCTS_ITC_0318!$1:$1,0),0)</f>
        <v>0</v>
      </c>
      <c r="U121" s="29">
        <f>+VLOOKUP($A121,RAW_OILEXPORTVAL_ITC_0318!$1:$1048576,MATCH(U$1,RAW_OILEXPORTVAL_ITC_0318!$1:$1,0),0)/VLOOKUP($A121,RAW_ALLPRODUCTS_ITC_0318!$1:$1048576,MATCH(U$1,RAW_ALLPRODUCTS_ITC_0318!$1:$1,0),0)</f>
        <v>0</v>
      </c>
      <c r="V121" s="29">
        <f>+VLOOKUP($A121,RAW_OILEXPORTVAL_ITC_0318!$1:$1048576,MATCH(V$1,RAW_OILEXPORTVAL_ITC_0318!$1:$1,0),0)/VLOOKUP($A121,RAW_ALLPRODUCTS_ITC_0318!$1:$1048576,MATCH(V$1,RAW_ALLPRODUCTS_ITC_0318!$1:$1,0),0)</f>
        <v>0</v>
      </c>
      <c r="W121" s="29">
        <f>+VLOOKUP($A121,RAW_OILEXPORTVAL_ITC_0318!$1:$1048576,MATCH(W$1,RAW_OILEXPORTVAL_ITC_0318!$1:$1,0),0)/VLOOKUP($A121,RAW_ALLPRODUCTS_ITC_0318!$1:$1048576,MATCH(W$1,RAW_ALLPRODUCTS_ITC_0318!$1:$1,0),0)</f>
        <v>0</v>
      </c>
    </row>
    <row r="122" spans="1:23" x14ac:dyDescent="0.2">
      <c r="A122" s="20" t="s">
        <v>348</v>
      </c>
      <c r="B122" s="29" t="e">
        <f>+VLOOKUP($A122,RAW_OILEXPORTVAL_ITC_0103!$1:$1048576,MATCH(B$1,RAW_OILEXPORTVAL_ITC_0103!$1:$1,0),0)/VLOOKUP($A122,RAW_ALLPRODUCTS_ITC_0103!$1:$1048576,MATCH(B$1,RAW_ALLPRODUCTS_ITC_0103!$1:$1,0),0)</f>
        <v>#N/A</v>
      </c>
      <c r="C122" s="29" t="e">
        <f>+VLOOKUP($A122,RAW_OILEXPORTVAL_ITC_0103!$1:$1048576,MATCH(C$1,RAW_OILEXPORTVAL_ITC_0103!$1:$1,0),0)/VLOOKUP($A122,RAW_ALLPRODUCTS_ITC_0103!$1:$1048576,MATCH(C$1,RAW_ALLPRODUCTS_ITC_0103!$1:$1,0),0)</f>
        <v>#N/A</v>
      </c>
      <c r="D122" s="29">
        <f>+VLOOKUP($A122,RAW_OILEXPORTVAL_ITC_0318!$1:$1048576,MATCH(D$1,RAW_OILEXPORTVAL_ITC_0318!$1:$1,0),0)/VLOOKUP($A122,RAW_ALLPRODUCTS_ITC_0318!$1:$1048576,MATCH(D$1,RAW_ALLPRODUCTS_ITC_0318!$1:$1,0),0)</f>
        <v>0</v>
      </c>
      <c r="E122" s="29">
        <f>+VLOOKUP($A122,RAW_OILEXPORTVAL_ITC_0318!$1:$1048576,MATCH(E$1,RAW_OILEXPORTVAL_ITC_0318!$1:$1,0),0)/VLOOKUP($A122,RAW_ALLPRODUCTS_ITC_0318!$1:$1048576,MATCH(E$1,RAW_ALLPRODUCTS_ITC_0318!$1:$1,0),0)</f>
        <v>0</v>
      </c>
      <c r="F122" s="29">
        <f>+VLOOKUP($A122,RAW_OILEXPORTVAL_ITC_0318!$1:$1048576,MATCH(F$1,RAW_OILEXPORTVAL_ITC_0318!$1:$1,0),0)/VLOOKUP($A122,RAW_ALLPRODUCTS_ITC_0318!$1:$1048576,MATCH(F$1,RAW_ALLPRODUCTS_ITC_0318!$1:$1,0),0)</f>
        <v>1.4880642367569722E-6</v>
      </c>
      <c r="G122" s="29">
        <f>+VLOOKUP($A122,RAW_OILEXPORTVAL_ITC_0318!$1:$1048576,MATCH(G$1,RAW_OILEXPORTVAL_ITC_0318!$1:$1,0),0)/VLOOKUP($A122,RAW_ALLPRODUCTS_ITC_0318!$1:$1048576,MATCH(G$1,RAW_ALLPRODUCTS_ITC_0318!$1:$1,0),0)</f>
        <v>1.2593395771389569E-6</v>
      </c>
      <c r="H122" s="29">
        <f>+VLOOKUP($A122,RAW_OILEXPORTVAL_ITC_0318!$1:$1048576,MATCH(H$1,RAW_OILEXPORTVAL_ITC_0318!$1:$1,0),0)/VLOOKUP($A122,RAW_ALLPRODUCTS_ITC_0318!$1:$1048576,MATCH(H$1,RAW_ALLPRODUCTS_ITC_0318!$1:$1,0),0)</f>
        <v>5.6692891169927908E-4</v>
      </c>
      <c r="I122" s="29">
        <f>+VLOOKUP($A122,RAW_OILEXPORTVAL_ITC_0318!$1:$1048576,MATCH(I$1,RAW_OILEXPORTVAL_ITC_0318!$1:$1,0),0)/VLOOKUP($A122,RAW_ALLPRODUCTS_ITC_0318!$1:$1048576,MATCH(I$1,RAW_ALLPRODUCTS_ITC_0318!$1:$1,0),0)</f>
        <v>1.8474728310091552E-2</v>
      </c>
      <c r="J122" s="29">
        <f>+VLOOKUP($A122,RAW_OILEXPORTVAL_ITC_0318!$1:$1048576,MATCH(J$1,RAW_OILEXPORTVAL_ITC_0318!$1:$1,0),0)/VLOOKUP($A122,RAW_ALLPRODUCTS_ITC_0318!$1:$1048576,MATCH(J$1,RAW_ALLPRODUCTS_ITC_0318!$1:$1,0),0)</f>
        <v>1.7271025245401324E-3</v>
      </c>
      <c r="K122" s="29">
        <f>+VLOOKUP($A122,RAW_OILEXPORTVAL_ITC_0318!$1:$1048576,MATCH(K$1,RAW_OILEXPORTVAL_ITC_0318!$1:$1,0),0)/VLOOKUP($A122,RAW_ALLPRODUCTS_ITC_0318!$1:$1048576,MATCH(K$1,RAW_ALLPRODUCTS_ITC_0318!$1:$1,0),0)</f>
        <v>6.8865849996069609E-4</v>
      </c>
      <c r="L122" s="29">
        <f>+VLOOKUP($A122,RAW_OILEXPORTVAL_ITC_0318!$1:$1048576,MATCH(L$1,RAW_OILEXPORTVAL_ITC_0318!$1:$1,0),0)/VLOOKUP($A122,RAW_ALLPRODUCTS_ITC_0318!$1:$1048576,MATCH(L$1,RAW_ALLPRODUCTS_ITC_0318!$1:$1,0),0)</f>
        <v>4.0072119709014763E-4</v>
      </c>
      <c r="M122" s="29">
        <f>+VLOOKUP($A122,RAW_OILEXPORTVAL_ITC_0318!$1:$1048576,MATCH(M$1,RAW_OILEXPORTVAL_ITC_0318!$1:$1,0),0)/VLOOKUP($A122,RAW_ALLPRODUCTS_ITC_0318!$1:$1048576,MATCH(M$1,RAW_ALLPRODUCTS_ITC_0318!$1:$1,0),0)</f>
        <v>0</v>
      </c>
      <c r="N122" s="29">
        <f>+VLOOKUP($A122,RAW_OILEXPORTVAL_ITC_0318!$1:$1048576,MATCH(N$1,RAW_OILEXPORTVAL_ITC_0318!$1:$1,0),0)/VLOOKUP($A122,RAW_ALLPRODUCTS_ITC_0318!$1:$1048576,MATCH(N$1,RAW_ALLPRODUCTS_ITC_0318!$1:$1,0),0)</f>
        <v>5.8424522960386365E-4</v>
      </c>
      <c r="O122" s="29">
        <f>+VLOOKUP($A122,RAW_OILEXPORTVAL_ITC_0318!$1:$1048576,MATCH(O$1,RAW_OILEXPORTVAL_ITC_0318!$1:$1,0),0)/VLOOKUP($A122,RAW_ALLPRODUCTS_ITC_0318!$1:$1048576,MATCH(O$1,RAW_ALLPRODUCTS_ITC_0318!$1:$1,0),0)</f>
        <v>1.5065829393019075E-3</v>
      </c>
      <c r="P122" s="29">
        <f>+VLOOKUP($A122,RAW_OILEXPORTVAL_ITC_0318!$1:$1048576,MATCH(P$1,RAW_OILEXPORTVAL_ITC_0318!$1:$1,0),0)/VLOOKUP($A122,RAW_ALLPRODUCTS_ITC_0318!$1:$1048576,MATCH(P$1,RAW_ALLPRODUCTS_ITC_0318!$1:$1,0),0)</f>
        <v>0</v>
      </c>
      <c r="Q122" s="29">
        <f>+VLOOKUP($A122,RAW_OILEXPORTVAL_ITC_0318!$1:$1048576,MATCH(Q$1,RAW_OILEXPORTVAL_ITC_0318!$1:$1,0),0)/VLOOKUP($A122,RAW_ALLPRODUCTS_ITC_0318!$1:$1048576,MATCH(Q$1,RAW_ALLPRODUCTS_ITC_0318!$1:$1,0),0)</f>
        <v>1.7129544447410225E-3</v>
      </c>
      <c r="R122" s="29">
        <f>+VLOOKUP($A122,RAW_OILEXPORTVAL_ITC_0318!$1:$1048576,MATCH(R$1,RAW_OILEXPORTVAL_ITC_0318!$1:$1,0),0)/VLOOKUP($A122,RAW_ALLPRODUCTS_ITC_0318!$1:$1048576,MATCH(R$1,RAW_ALLPRODUCTS_ITC_0318!$1:$1,0),0)</f>
        <v>2.6279374432502884E-3</v>
      </c>
      <c r="S122" s="29">
        <f>+VLOOKUP($A122,RAW_OILEXPORTVAL_ITC_0318!$1:$1048576,MATCH(S$1,RAW_OILEXPORTVAL_ITC_0318!$1:$1,0),0)/VLOOKUP($A122,RAW_ALLPRODUCTS_ITC_0318!$1:$1048576,MATCH(S$1,RAW_ALLPRODUCTS_ITC_0318!$1:$1,0),0)</f>
        <v>9.7800480898644626E-3</v>
      </c>
      <c r="T122" s="29">
        <f>+VLOOKUP($A122,RAW_OILEXPORTVAL_ITC_0318!$1:$1048576,MATCH(T$1,RAW_OILEXPORTVAL_ITC_0318!$1:$1,0),0)/VLOOKUP($A122,RAW_ALLPRODUCTS_ITC_0318!$1:$1048576,MATCH(T$1,RAW_ALLPRODUCTS_ITC_0318!$1:$1,0),0)</f>
        <v>8.2335199862427003E-3</v>
      </c>
      <c r="U122" s="29">
        <f>+VLOOKUP($A122,RAW_OILEXPORTVAL_ITC_0318!$1:$1048576,MATCH(U$1,RAW_OILEXPORTVAL_ITC_0318!$1:$1,0),0)/VLOOKUP($A122,RAW_ALLPRODUCTS_ITC_0318!$1:$1048576,MATCH(U$1,RAW_ALLPRODUCTS_ITC_0318!$1:$1,0),0)</f>
        <v>5.263516904848442E-3</v>
      </c>
      <c r="V122" s="29">
        <f>+VLOOKUP($A122,RAW_OILEXPORTVAL_ITC_0318!$1:$1048576,MATCH(V$1,RAW_OILEXPORTVAL_ITC_0318!$1:$1,0),0)/VLOOKUP($A122,RAW_ALLPRODUCTS_ITC_0318!$1:$1048576,MATCH(V$1,RAW_ALLPRODUCTS_ITC_0318!$1:$1,0),0)</f>
        <v>6.0701082432311059E-4</v>
      </c>
      <c r="W122" s="29">
        <f>+VLOOKUP($A122,RAW_OILEXPORTVAL_ITC_0318!$1:$1048576,MATCH(W$1,RAW_OILEXPORTVAL_ITC_0318!$1:$1,0),0)/VLOOKUP($A122,RAW_ALLPRODUCTS_ITC_0318!$1:$1048576,MATCH(W$1,RAW_ALLPRODUCTS_ITC_0318!$1:$1,0),0)</f>
        <v>0</v>
      </c>
    </row>
    <row r="123" spans="1:23" x14ac:dyDescent="0.2">
      <c r="A123" s="17" t="s">
        <v>360</v>
      </c>
      <c r="B123" s="29">
        <f>+VLOOKUP($A123,RAW_OILEXPORTVAL_ITC_0103!$1:$1048576,MATCH(B$1,RAW_OILEXPORTVAL_ITC_0103!$1:$1,0),0)/VLOOKUP($A123,RAW_ALLPRODUCTS_ITC_0103!$1:$1048576,MATCH(B$1,RAW_ALLPRODUCTS_ITC_0103!$1:$1,0),0)</f>
        <v>6.7955921643245712E-5</v>
      </c>
      <c r="C123" s="29">
        <f>+VLOOKUP($A123,RAW_OILEXPORTVAL_ITC_0103!$1:$1048576,MATCH(C$1,RAW_OILEXPORTVAL_ITC_0103!$1:$1,0),0)/VLOOKUP($A123,RAW_ALLPRODUCTS_ITC_0103!$1:$1048576,MATCH(C$1,RAW_ALLPRODUCTS_ITC_0103!$1:$1,0),0)</f>
        <v>0</v>
      </c>
      <c r="D123" s="29">
        <f>+VLOOKUP($A123,RAW_OILEXPORTVAL_ITC_0318!$1:$1048576,MATCH(D$1,RAW_OILEXPORTVAL_ITC_0318!$1:$1,0),0)/VLOOKUP($A123,RAW_ALLPRODUCTS_ITC_0318!$1:$1048576,MATCH(D$1,RAW_ALLPRODUCTS_ITC_0318!$1:$1,0),0)</f>
        <v>0</v>
      </c>
      <c r="E123" s="29" t="e">
        <f>+VLOOKUP($A123,RAW_OILEXPORTVAL_ITC_0318!$1:$1048576,MATCH(E$1,RAW_OILEXPORTVAL_ITC_0318!$1:$1,0),0)/VLOOKUP($A123,RAW_ALLPRODUCTS_ITC_0318!$1:$1048576,MATCH(E$1,RAW_ALLPRODUCTS_ITC_0318!$1:$1,0),0)</f>
        <v>#DIV/0!</v>
      </c>
      <c r="F123" s="29" t="e">
        <f>+VLOOKUP($A123,RAW_OILEXPORTVAL_ITC_0318!$1:$1048576,MATCH(F$1,RAW_OILEXPORTVAL_ITC_0318!$1:$1,0),0)/VLOOKUP($A123,RAW_ALLPRODUCTS_ITC_0318!$1:$1048576,MATCH(F$1,RAW_ALLPRODUCTS_ITC_0318!$1:$1,0),0)</f>
        <v>#DIV/0!</v>
      </c>
      <c r="G123" s="29" t="e">
        <f>+VLOOKUP($A123,RAW_OILEXPORTVAL_ITC_0318!$1:$1048576,MATCH(G$1,RAW_OILEXPORTVAL_ITC_0318!$1:$1,0),0)/VLOOKUP($A123,RAW_ALLPRODUCTS_ITC_0318!$1:$1048576,MATCH(G$1,RAW_ALLPRODUCTS_ITC_0318!$1:$1,0),0)</f>
        <v>#DIV/0!</v>
      </c>
      <c r="H123" s="29">
        <f>+VLOOKUP($A123,RAW_OILEXPORTVAL_ITC_0318!$1:$1048576,MATCH(H$1,RAW_OILEXPORTVAL_ITC_0318!$1:$1,0),0)/VLOOKUP($A123,RAW_ALLPRODUCTS_ITC_0318!$1:$1048576,MATCH(H$1,RAW_ALLPRODUCTS_ITC_0318!$1:$1,0),0)</f>
        <v>0</v>
      </c>
      <c r="I123" s="29">
        <f>+VLOOKUP($A123,RAW_OILEXPORTVAL_ITC_0318!$1:$1048576,MATCH(I$1,RAW_OILEXPORTVAL_ITC_0318!$1:$1,0),0)/VLOOKUP($A123,RAW_ALLPRODUCTS_ITC_0318!$1:$1048576,MATCH(I$1,RAW_ALLPRODUCTS_ITC_0318!$1:$1,0),0)</f>
        <v>2.8173815537577529E-6</v>
      </c>
      <c r="J123" s="29">
        <f>+VLOOKUP($A123,RAW_OILEXPORTVAL_ITC_0318!$1:$1048576,MATCH(J$1,RAW_OILEXPORTVAL_ITC_0318!$1:$1,0),0)/VLOOKUP($A123,RAW_ALLPRODUCTS_ITC_0318!$1:$1048576,MATCH(J$1,RAW_ALLPRODUCTS_ITC_0318!$1:$1,0),0)</f>
        <v>0</v>
      </c>
      <c r="K123" s="29">
        <f>+VLOOKUP($A123,RAW_OILEXPORTVAL_ITC_0318!$1:$1048576,MATCH(K$1,RAW_OILEXPORTVAL_ITC_0318!$1:$1,0),0)/VLOOKUP($A123,RAW_ALLPRODUCTS_ITC_0318!$1:$1048576,MATCH(K$1,RAW_ALLPRODUCTS_ITC_0318!$1:$1,0),0)</f>
        <v>0</v>
      </c>
      <c r="L123" s="29">
        <f>+VLOOKUP($A123,RAW_OILEXPORTVAL_ITC_0318!$1:$1048576,MATCH(L$1,RAW_OILEXPORTVAL_ITC_0318!$1:$1,0),0)/VLOOKUP($A123,RAW_ALLPRODUCTS_ITC_0318!$1:$1048576,MATCH(L$1,RAW_ALLPRODUCTS_ITC_0318!$1:$1,0),0)</f>
        <v>1.3286864738388278E-6</v>
      </c>
      <c r="M123" s="29">
        <f>+VLOOKUP($A123,RAW_OILEXPORTVAL_ITC_0318!$1:$1048576,MATCH(M$1,RAW_OILEXPORTVAL_ITC_0318!$1:$1,0),0)/VLOOKUP($A123,RAW_ALLPRODUCTS_ITC_0318!$1:$1048576,MATCH(M$1,RAW_ALLPRODUCTS_ITC_0318!$1:$1,0),0)</f>
        <v>0</v>
      </c>
      <c r="N123" s="29">
        <f>+VLOOKUP($A123,RAW_OILEXPORTVAL_ITC_0318!$1:$1048576,MATCH(N$1,RAW_OILEXPORTVAL_ITC_0318!$1:$1,0),0)/VLOOKUP($A123,RAW_ALLPRODUCTS_ITC_0318!$1:$1048576,MATCH(N$1,RAW_ALLPRODUCTS_ITC_0318!$1:$1,0),0)</f>
        <v>1.4190435646374343E-5</v>
      </c>
      <c r="O123" s="29">
        <f>+VLOOKUP($A123,RAW_OILEXPORTVAL_ITC_0318!$1:$1048576,MATCH(O$1,RAW_OILEXPORTVAL_ITC_0318!$1:$1,0),0)/VLOOKUP($A123,RAW_ALLPRODUCTS_ITC_0318!$1:$1048576,MATCH(O$1,RAW_ALLPRODUCTS_ITC_0318!$1:$1,0),0)</f>
        <v>2.1970671594606931E-5</v>
      </c>
      <c r="P123" s="29">
        <f>+VLOOKUP($A123,RAW_OILEXPORTVAL_ITC_0318!$1:$1048576,MATCH(P$1,RAW_OILEXPORTVAL_ITC_0318!$1:$1,0),0)/VLOOKUP($A123,RAW_ALLPRODUCTS_ITC_0318!$1:$1048576,MATCH(P$1,RAW_ALLPRODUCTS_ITC_0318!$1:$1,0),0)</f>
        <v>8.1986298449803077E-6</v>
      </c>
      <c r="Q123" s="29">
        <f>+VLOOKUP($A123,RAW_OILEXPORTVAL_ITC_0318!$1:$1048576,MATCH(Q$1,RAW_OILEXPORTVAL_ITC_0318!$1:$1,0),0)/VLOOKUP($A123,RAW_ALLPRODUCTS_ITC_0318!$1:$1048576,MATCH(Q$1,RAW_ALLPRODUCTS_ITC_0318!$1:$1,0),0)</f>
        <v>0</v>
      </c>
      <c r="R123" s="29">
        <f>+VLOOKUP($A123,RAW_OILEXPORTVAL_ITC_0318!$1:$1048576,MATCH(R$1,RAW_OILEXPORTVAL_ITC_0318!$1:$1,0),0)/VLOOKUP($A123,RAW_ALLPRODUCTS_ITC_0318!$1:$1048576,MATCH(R$1,RAW_ALLPRODUCTS_ITC_0318!$1:$1,0),0)</f>
        <v>0</v>
      </c>
      <c r="S123" s="29">
        <f>+VLOOKUP($A123,RAW_OILEXPORTVAL_ITC_0318!$1:$1048576,MATCH(S$1,RAW_OILEXPORTVAL_ITC_0318!$1:$1,0),0)/VLOOKUP($A123,RAW_ALLPRODUCTS_ITC_0318!$1:$1048576,MATCH(S$1,RAW_ALLPRODUCTS_ITC_0318!$1:$1,0),0)</f>
        <v>0</v>
      </c>
      <c r="T123" s="29">
        <f>+VLOOKUP($A123,RAW_OILEXPORTVAL_ITC_0318!$1:$1048576,MATCH(T$1,RAW_OILEXPORTVAL_ITC_0318!$1:$1,0),0)/VLOOKUP($A123,RAW_ALLPRODUCTS_ITC_0318!$1:$1048576,MATCH(T$1,RAW_ALLPRODUCTS_ITC_0318!$1:$1,0),0)</f>
        <v>0</v>
      </c>
      <c r="U123" s="29">
        <f>+VLOOKUP($A123,RAW_OILEXPORTVAL_ITC_0318!$1:$1048576,MATCH(U$1,RAW_OILEXPORTVAL_ITC_0318!$1:$1,0),0)/VLOOKUP($A123,RAW_ALLPRODUCTS_ITC_0318!$1:$1048576,MATCH(U$1,RAW_ALLPRODUCTS_ITC_0318!$1:$1,0),0)</f>
        <v>0</v>
      </c>
      <c r="V123" s="29">
        <f>+VLOOKUP($A123,RAW_OILEXPORTVAL_ITC_0318!$1:$1048576,MATCH(V$1,RAW_OILEXPORTVAL_ITC_0318!$1:$1,0),0)/VLOOKUP($A123,RAW_ALLPRODUCTS_ITC_0318!$1:$1048576,MATCH(V$1,RAW_ALLPRODUCTS_ITC_0318!$1:$1,0),0)</f>
        <v>0</v>
      </c>
      <c r="W123" s="29">
        <f>+VLOOKUP($A123,RAW_OILEXPORTVAL_ITC_0318!$1:$1048576,MATCH(W$1,RAW_OILEXPORTVAL_ITC_0318!$1:$1,0),0)/VLOOKUP($A123,RAW_ALLPRODUCTS_ITC_0318!$1:$1048576,MATCH(W$1,RAW_ALLPRODUCTS_ITC_0318!$1:$1,0),0)</f>
        <v>0</v>
      </c>
    </row>
    <row r="124" spans="1:23" x14ac:dyDescent="0.2">
      <c r="A124" s="20" t="s">
        <v>318</v>
      </c>
      <c r="B124" s="29">
        <f>+VLOOKUP($A124,RAW_OILEXPORTVAL_ITC_0103!$1:$1048576,MATCH(B$1,RAW_OILEXPORTVAL_ITC_0103!$1:$1,0),0)/VLOOKUP($A124,RAW_ALLPRODUCTS_ITC_0103!$1:$1048576,MATCH(B$1,RAW_ALLPRODUCTS_ITC_0103!$1:$1,0),0)</f>
        <v>4.5764590387990824E-6</v>
      </c>
      <c r="C124" s="29">
        <f>+VLOOKUP($A124,RAW_OILEXPORTVAL_ITC_0103!$1:$1048576,MATCH(C$1,RAW_OILEXPORTVAL_ITC_0103!$1:$1,0),0)/VLOOKUP($A124,RAW_ALLPRODUCTS_ITC_0103!$1:$1048576,MATCH(C$1,RAW_ALLPRODUCTS_ITC_0103!$1:$1,0),0)</f>
        <v>1.470618233673647E-5</v>
      </c>
      <c r="D124" s="29">
        <f>+VLOOKUP($A124,RAW_OILEXPORTVAL_ITC_0318!$1:$1048576,MATCH(D$1,RAW_OILEXPORTVAL_ITC_0318!$1:$1,0),0)/VLOOKUP($A124,RAW_ALLPRODUCTS_ITC_0318!$1:$1048576,MATCH(D$1,RAW_ALLPRODUCTS_ITC_0318!$1:$1,0),0)</f>
        <v>1.8028651018930273E-5</v>
      </c>
      <c r="E124" s="29">
        <f>+VLOOKUP($A124,RAW_OILEXPORTVAL_ITC_0318!$1:$1048576,MATCH(E$1,RAW_OILEXPORTVAL_ITC_0318!$1:$1,0),0)/VLOOKUP($A124,RAW_ALLPRODUCTS_ITC_0318!$1:$1048576,MATCH(E$1,RAW_ALLPRODUCTS_ITC_0318!$1:$1,0),0)</f>
        <v>1.7348486347155539E-5</v>
      </c>
      <c r="F124" s="29">
        <f>+VLOOKUP($A124,RAW_OILEXPORTVAL_ITC_0318!$1:$1048576,MATCH(F$1,RAW_OILEXPORTVAL_ITC_0318!$1:$1,0),0)/VLOOKUP($A124,RAW_ALLPRODUCTS_ITC_0318!$1:$1048576,MATCH(F$1,RAW_ALLPRODUCTS_ITC_0318!$1:$1,0),0)</f>
        <v>2.5975750666461541E-5</v>
      </c>
      <c r="G124" s="29">
        <f>+VLOOKUP($A124,RAW_OILEXPORTVAL_ITC_0318!$1:$1048576,MATCH(G$1,RAW_OILEXPORTVAL_ITC_0318!$1:$1,0),0)/VLOOKUP($A124,RAW_ALLPRODUCTS_ITC_0318!$1:$1048576,MATCH(G$1,RAW_ALLPRODUCTS_ITC_0318!$1:$1,0),0)</f>
        <v>3.8062132659547385E-5</v>
      </c>
      <c r="H124" s="29">
        <f>+VLOOKUP($A124,RAW_OILEXPORTVAL_ITC_0318!$1:$1048576,MATCH(H$1,RAW_OILEXPORTVAL_ITC_0318!$1:$1,0),0)/VLOOKUP($A124,RAW_ALLPRODUCTS_ITC_0318!$1:$1048576,MATCH(H$1,RAW_ALLPRODUCTS_ITC_0318!$1:$1,0),0)</f>
        <v>4.6421431726802388E-5</v>
      </c>
      <c r="I124" s="29">
        <f>+VLOOKUP($A124,RAW_OILEXPORTVAL_ITC_0318!$1:$1048576,MATCH(I$1,RAW_OILEXPORTVAL_ITC_0318!$1:$1,0),0)/VLOOKUP($A124,RAW_ALLPRODUCTS_ITC_0318!$1:$1048576,MATCH(I$1,RAW_ALLPRODUCTS_ITC_0318!$1:$1,0),0)</f>
        <v>5.2692085435195136E-5</v>
      </c>
      <c r="J124" s="29">
        <f>+VLOOKUP($A124,RAW_OILEXPORTVAL_ITC_0318!$1:$1048576,MATCH(J$1,RAW_OILEXPORTVAL_ITC_0318!$1:$1,0),0)/VLOOKUP($A124,RAW_ALLPRODUCTS_ITC_0318!$1:$1048576,MATCH(J$1,RAW_ALLPRODUCTS_ITC_0318!$1:$1,0),0)</f>
        <v>6.2397498392289128E-5</v>
      </c>
      <c r="K124" s="29">
        <f>+VLOOKUP($A124,RAW_OILEXPORTVAL_ITC_0318!$1:$1048576,MATCH(K$1,RAW_OILEXPORTVAL_ITC_0318!$1:$1,0),0)/VLOOKUP($A124,RAW_ALLPRODUCTS_ITC_0318!$1:$1048576,MATCH(K$1,RAW_ALLPRODUCTS_ITC_0318!$1:$1,0),0)</f>
        <v>6.5550445356128435E-5</v>
      </c>
      <c r="L124" s="29">
        <f>+VLOOKUP($A124,RAW_OILEXPORTVAL_ITC_0318!$1:$1048576,MATCH(L$1,RAW_OILEXPORTVAL_ITC_0318!$1:$1,0),0)/VLOOKUP($A124,RAW_ALLPRODUCTS_ITC_0318!$1:$1048576,MATCH(L$1,RAW_ALLPRODUCTS_ITC_0318!$1:$1,0),0)</f>
        <v>9.583114884924151E-5</v>
      </c>
      <c r="M124" s="29">
        <f>+VLOOKUP($A124,RAW_OILEXPORTVAL_ITC_0318!$1:$1048576,MATCH(M$1,RAW_OILEXPORTVAL_ITC_0318!$1:$1,0),0)/VLOOKUP($A124,RAW_ALLPRODUCTS_ITC_0318!$1:$1048576,MATCH(M$1,RAW_ALLPRODUCTS_ITC_0318!$1:$1,0),0)</f>
        <v>7.225141147218427E-5</v>
      </c>
      <c r="N124" s="29">
        <f>+VLOOKUP($A124,RAW_OILEXPORTVAL_ITC_0318!$1:$1048576,MATCH(N$1,RAW_OILEXPORTVAL_ITC_0318!$1:$1,0),0)/VLOOKUP($A124,RAW_ALLPRODUCTS_ITC_0318!$1:$1048576,MATCH(N$1,RAW_ALLPRODUCTS_ITC_0318!$1:$1,0),0)</f>
        <v>6.2592459582229477E-5</v>
      </c>
      <c r="O124" s="29">
        <f>+VLOOKUP($A124,RAW_OILEXPORTVAL_ITC_0318!$1:$1048576,MATCH(O$1,RAW_OILEXPORTVAL_ITC_0318!$1:$1,0),0)/VLOOKUP($A124,RAW_ALLPRODUCTS_ITC_0318!$1:$1048576,MATCH(O$1,RAW_ALLPRODUCTS_ITC_0318!$1:$1,0),0)</f>
        <v>9.406219455524459E-5</v>
      </c>
      <c r="P124" s="29">
        <f>+VLOOKUP($A124,RAW_OILEXPORTVAL_ITC_0318!$1:$1048576,MATCH(P$1,RAW_OILEXPORTVAL_ITC_0318!$1:$1,0),0)/VLOOKUP($A124,RAW_ALLPRODUCTS_ITC_0318!$1:$1048576,MATCH(P$1,RAW_ALLPRODUCTS_ITC_0318!$1:$1,0),0)</f>
        <v>7.0244212747117382E-5</v>
      </c>
      <c r="Q124" s="29">
        <f>+VLOOKUP($A124,RAW_OILEXPORTVAL_ITC_0318!$1:$1048576,MATCH(Q$1,RAW_OILEXPORTVAL_ITC_0318!$1:$1,0),0)/VLOOKUP($A124,RAW_ALLPRODUCTS_ITC_0318!$1:$1048576,MATCH(Q$1,RAW_ALLPRODUCTS_ITC_0318!$1:$1,0),0)</f>
        <v>3.9474599193311554E-5</v>
      </c>
      <c r="R124" s="29">
        <f>+VLOOKUP($A124,RAW_OILEXPORTVAL_ITC_0318!$1:$1048576,MATCH(R$1,RAW_OILEXPORTVAL_ITC_0318!$1:$1,0),0)/VLOOKUP($A124,RAW_ALLPRODUCTS_ITC_0318!$1:$1048576,MATCH(R$1,RAW_ALLPRODUCTS_ITC_0318!$1:$1,0),0)</f>
        <v>3.8217409833936445E-5</v>
      </c>
      <c r="S124" s="29">
        <f>+VLOOKUP($A124,RAW_OILEXPORTVAL_ITC_0318!$1:$1048576,MATCH(S$1,RAW_OILEXPORTVAL_ITC_0318!$1:$1,0),0)/VLOOKUP($A124,RAW_ALLPRODUCTS_ITC_0318!$1:$1048576,MATCH(S$1,RAW_ALLPRODUCTS_ITC_0318!$1:$1,0),0)</f>
        <v>3.1418393299873365E-5</v>
      </c>
      <c r="T124" s="29">
        <f>+VLOOKUP($A124,RAW_OILEXPORTVAL_ITC_0318!$1:$1048576,MATCH(T$1,RAW_OILEXPORTVAL_ITC_0318!$1:$1,0),0)/VLOOKUP($A124,RAW_ALLPRODUCTS_ITC_0318!$1:$1048576,MATCH(T$1,RAW_ALLPRODUCTS_ITC_0318!$1:$1,0),0)</f>
        <v>1.2246859064486321E-4</v>
      </c>
      <c r="U124" s="29">
        <f>+VLOOKUP($A124,RAW_OILEXPORTVAL_ITC_0318!$1:$1048576,MATCH(U$1,RAW_OILEXPORTVAL_ITC_0318!$1:$1,0),0)/VLOOKUP($A124,RAW_ALLPRODUCTS_ITC_0318!$1:$1048576,MATCH(U$1,RAW_ALLPRODUCTS_ITC_0318!$1:$1,0),0)</f>
        <v>0</v>
      </c>
      <c r="V124" s="29">
        <f>+VLOOKUP($A124,RAW_OILEXPORTVAL_ITC_0318!$1:$1048576,MATCH(V$1,RAW_OILEXPORTVAL_ITC_0318!$1:$1,0),0)/VLOOKUP($A124,RAW_ALLPRODUCTS_ITC_0318!$1:$1048576,MATCH(V$1,RAW_ALLPRODUCTS_ITC_0318!$1:$1,0),0)</f>
        <v>0</v>
      </c>
      <c r="W124" s="29">
        <f>+VLOOKUP($A124,RAW_OILEXPORTVAL_ITC_0318!$1:$1048576,MATCH(W$1,RAW_OILEXPORTVAL_ITC_0318!$1:$1,0),0)/VLOOKUP($A124,RAW_ALLPRODUCTS_ITC_0318!$1:$1048576,MATCH(W$1,RAW_ALLPRODUCTS_ITC_0318!$1:$1,0),0)</f>
        <v>0</v>
      </c>
    </row>
    <row r="125" spans="1:23" x14ac:dyDescent="0.2">
      <c r="A125" s="17" t="s">
        <v>324</v>
      </c>
      <c r="B125" s="29" t="e">
        <f>+VLOOKUP($A125,RAW_OILEXPORTVAL_ITC_0103!$1:$1048576,MATCH(B$1,RAW_OILEXPORTVAL_ITC_0103!$1:$1,0),0)/VLOOKUP($A125,RAW_ALLPRODUCTS_ITC_0103!$1:$1048576,MATCH(B$1,RAW_ALLPRODUCTS_ITC_0103!$1:$1,0),0)</f>
        <v>#N/A</v>
      </c>
      <c r="C125" s="29" t="e">
        <f>+VLOOKUP($A125,RAW_OILEXPORTVAL_ITC_0103!$1:$1048576,MATCH(C$1,RAW_OILEXPORTVAL_ITC_0103!$1:$1,0),0)/VLOOKUP($A125,RAW_ALLPRODUCTS_ITC_0103!$1:$1048576,MATCH(C$1,RAW_ALLPRODUCTS_ITC_0103!$1:$1,0),0)</f>
        <v>#N/A</v>
      </c>
      <c r="D125" s="29">
        <f>+VLOOKUP($A125,RAW_OILEXPORTVAL_ITC_0318!$1:$1048576,MATCH(D$1,RAW_OILEXPORTVAL_ITC_0318!$1:$1,0),0)/VLOOKUP($A125,RAW_ALLPRODUCTS_ITC_0318!$1:$1048576,MATCH(D$1,RAW_ALLPRODUCTS_ITC_0318!$1:$1,0),0)</f>
        <v>0</v>
      </c>
      <c r="E125" s="29">
        <f>+VLOOKUP($A125,RAW_OILEXPORTVAL_ITC_0318!$1:$1048576,MATCH(E$1,RAW_OILEXPORTVAL_ITC_0318!$1:$1,0),0)/VLOOKUP($A125,RAW_ALLPRODUCTS_ITC_0318!$1:$1048576,MATCH(E$1,RAW_ALLPRODUCTS_ITC_0318!$1:$1,0),0)</f>
        <v>0</v>
      </c>
      <c r="F125" s="29">
        <f>+VLOOKUP($A125,RAW_OILEXPORTVAL_ITC_0318!$1:$1048576,MATCH(F$1,RAW_OILEXPORTVAL_ITC_0318!$1:$1,0),0)/VLOOKUP($A125,RAW_ALLPRODUCTS_ITC_0318!$1:$1048576,MATCH(F$1,RAW_ALLPRODUCTS_ITC_0318!$1:$1,0),0)</f>
        <v>0</v>
      </c>
      <c r="G125" s="29">
        <f>+VLOOKUP($A125,RAW_OILEXPORTVAL_ITC_0318!$1:$1048576,MATCH(G$1,RAW_OILEXPORTVAL_ITC_0318!$1:$1,0),0)/VLOOKUP($A125,RAW_ALLPRODUCTS_ITC_0318!$1:$1048576,MATCH(G$1,RAW_ALLPRODUCTS_ITC_0318!$1:$1,0),0)</f>
        <v>0</v>
      </c>
      <c r="H125" s="29">
        <f>+VLOOKUP($A125,RAW_OILEXPORTVAL_ITC_0318!$1:$1048576,MATCH(H$1,RAW_OILEXPORTVAL_ITC_0318!$1:$1,0),0)/VLOOKUP($A125,RAW_ALLPRODUCTS_ITC_0318!$1:$1048576,MATCH(H$1,RAW_ALLPRODUCTS_ITC_0318!$1:$1,0),0)</f>
        <v>0</v>
      </c>
      <c r="I125" s="29">
        <f>+VLOOKUP($A125,RAW_OILEXPORTVAL_ITC_0318!$1:$1048576,MATCH(I$1,RAW_OILEXPORTVAL_ITC_0318!$1:$1,0),0)/VLOOKUP($A125,RAW_ALLPRODUCTS_ITC_0318!$1:$1048576,MATCH(I$1,RAW_ALLPRODUCTS_ITC_0318!$1:$1,0),0)</f>
        <v>0</v>
      </c>
      <c r="J125" s="29">
        <f>+VLOOKUP($A125,RAW_OILEXPORTVAL_ITC_0318!$1:$1048576,MATCH(J$1,RAW_OILEXPORTVAL_ITC_0318!$1:$1,0),0)/VLOOKUP($A125,RAW_ALLPRODUCTS_ITC_0318!$1:$1048576,MATCH(J$1,RAW_ALLPRODUCTS_ITC_0318!$1:$1,0),0)</f>
        <v>0</v>
      </c>
      <c r="K125" s="29">
        <f>+VLOOKUP($A125,RAW_OILEXPORTVAL_ITC_0318!$1:$1048576,MATCH(K$1,RAW_OILEXPORTVAL_ITC_0318!$1:$1,0),0)/VLOOKUP($A125,RAW_ALLPRODUCTS_ITC_0318!$1:$1048576,MATCH(K$1,RAW_ALLPRODUCTS_ITC_0318!$1:$1,0),0)</f>
        <v>0</v>
      </c>
      <c r="L125" s="29">
        <f>+VLOOKUP($A125,RAW_OILEXPORTVAL_ITC_0318!$1:$1048576,MATCH(L$1,RAW_OILEXPORTVAL_ITC_0318!$1:$1,0),0)/VLOOKUP($A125,RAW_ALLPRODUCTS_ITC_0318!$1:$1048576,MATCH(L$1,RAW_ALLPRODUCTS_ITC_0318!$1:$1,0),0)</f>
        <v>0</v>
      </c>
      <c r="M125" s="29">
        <f>+VLOOKUP($A125,RAW_OILEXPORTVAL_ITC_0318!$1:$1048576,MATCH(M$1,RAW_OILEXPORTVAL_ITC_0318!$1:$1,0),0)/VLOOKUP($A125,RAW_ALLPRODUCTS_ITC_0318!$1:$1048576,MATCH(M$1,RAW_ALLPRODUCTS_ITC_0318!$1:$1,0),0)</f>
        <v>5.8418380759322109E-7</v>
      </c>
      <c r="N125" s="29">
        <f>+VLOOKUP($A125,RAW_OILEXPORTVAL_ITC_0318!$1:$1048576,MATCH(N$1,RAW_OILEXPORTVAL_ITC_0318!$1:$1,0),0)/VLOOKUP($A125,RAW_ALLPRODUCTS_ITC_0318!$1:$1048576,MATCH(N$1,RAW_ALLPRODUCTS_ITC_0318!$1:$1,0),0)</f>
        <v>0</v>
      </c>
      <c r="O125" s="29">
        <f>+VLOOKUP($A125,RAW_OILEXPORTVAL_ITC_0318!$1:$1048576,MATCH(O$1,RAW_OILEXPORTVAL_ITC_0318!$1:$1,0),0)/VLOOKUP($A125,RAW_ALLPRODUCTS_ITC_0318!$1:$1048576,MATCH(O$1,RAW_ALLPRODUCTS_ITC_0318!$1:$1,0),0)</f>
        <v>0</v>
      </c>
      <c r="P125" s="29">
        <f>+VLOOKUP($A125,RAW_OILEXPORTVAL_ITC_0318!$1:$1048576,MATCH(P$1,RAW_OILEXPORTVAL_ITC_0318!$1:$1,0),0)/VLOOKUP($A125,RAW_ALLPRODUCTS_ITC_0318!$1:$1048576,MATCH(P$1,RAW_ALLPRODUCTS_ITC_0318!$1:$1,0),0)</f>
        <v>0</v>
      </c>
      <c r="Q125" s="29">
        <f>+VLOOKUP($A125,RAW_OILEXPORTVAL_ITC_0318!$1:$1048576,MATCH(Q$1,RAW_OILEXPORTVAL_ITC_0318!$1:$1,0),0)/VLOOKUP($A125,RAW_ALLPRODUCTS_ITC_0318!$1:$1048576,MATCH(Q$1,RAW_ALLPRODUCTS_ITC_0318!$1:$1,0),0)</f>
        <v>0</v>
      </c>
      <c r="R125" s="29">
        <f>+VLOOKUP($A125,RAW_OILEXPORTVAL_ITC_0318!$1:$1048576,MATCH(R$1,RAW_OILEXPORTVAL_ITC_0318!$1:$1,0),0)/VLOOKUP($A125,RAW_ALLPRODUCTS_ITC_0318!$1:$1048576,MATCH(R$1,RAW_ALLPRODUCTS_ITC_0318!$1:$1,0),0)</f>
        <v>0</v>
      </c>
      <c r="S125" s="29">
        <f>+VLOOKUP($A125,RAW_OILEXPORTVAL_ITC_0318!$1:$1048576,MATCH(S$1,RAW_OILEXPORTVAL_ITC_0318!$1:$1,0),0)/VLOOKUP($A125,RAW_ALLPRODUCTS_ITC_0318!$1:$1048576,MATCH(S$1,RAW_ALLPRODUCTS_ITC_0318!$1:$1,0),0)</f>
        <v>5.3241360657509502E-7</v>
      </c>
      <c r="T125" s="29">
        <f>+VLOOKUP($A125,RAW_OILEXPORTVAL_ITC_0318!$1:$1048576,MATCH(T$1,RAW_OILEXPORTVAL_ITC_0318!$1:$1,0),0)/VLOOKUP($A125,RAW_ALLPRODUCTS_ITC_0318!$1:$1048576,MATCH(T$1,RAW_ALLPRODUCTS_ITC_0318!$1:$1,0),0)</f>
        <v>0</v>
      </c>
      <c r="U125" s="29">
        <f>+VLOOKUP($A125,RAW_OILEXPORTVAL_ITC_0318!$1:$1048576,MATCH(U$1,RAW_OILEXPORTVAL_ITC_0318!$1:$1,0),0)/VLOOKUP($A125,RAW_ALLPRODUCTS_ITC_0318!$1:$1048576,MATCH(U$1,RAW_ALLPRODUCTS_ITC_0318!$1:$1,0),0)</f>
        <v>0</v>
      </c>
      <c r="V125" s="29">
        <f>+VLOOKUP($A125,RAW_OILEXPORTVAL_ITC_0318!$1:$1048576,MATCH(V$1,RAW_OILEXPORTVAL_ITC_0318!$1:$1,0),0)/VLOOKUP($A125,RAW_ALLPRODUCTS_ITC_0318!$1:$1048576,MATCH(V$1,RAW_ALLPRODUCTS_ITC_0318!$1:$1,0),0)</f>
        <v>0</v>
      </c>
      <c r="W125" s="29">
        <f>+VLOOKUP($A125,RAW_OILEXPORTVAL_ITC_0318!$1:$1048576,MATCH(W$1,RAW_OILEXPORTVAL_ITC_0318!$1:$1,0),0)/VLOOKUP($A125,RAW_ALLPRODUCTS_ITC_0318!$1:$1048576,MATCH(W$1,RAW_ALLPRODUCTS_ITC_0318!$1:$1,0),0)</f>
        <v>0</v>
      </c>
    </row>
    <row r="126" spans="1:23" x14ac:dyDescent="0.2">
      <c r="A126" s="20" t="s">
        <v>330</v>
      </c>
      <c r="B126" s="29" t="e">
        <f>+VLOOKUP($A126,RAW_OILEXPORTVAL_ITC_0103!$1:$1048576,MATCH(B$1,RAW_OILEXPORTVAL_ITC_0103!$1:$1,0),0)/VLOOKUP($A126,RAW_ALLPRODUCTS_ITC_0103!$1:$1048576,MATCH(B$1,RAW_ALLPRODUCTS_ITC_0103!$1:$1,0),0)</f>
        <v>#N/A</v>
      </c>
      <c r="C126" s="29" t="e">
        <f>+VLOOKUP($A126,RAW_OILEXPORTVAL_ITC_0103!$1:$1048576,MATCH(C$1,RAW_OILEXPORTVAL_ITC_0103!$1:$1,0),0)/VLOOKUP($A126,RAW_ALLPRODUCTS_ITC_0103!$1:$1048576,MATCH(C$1,RAW_ALLPRODUCTS_ITC_0103!$1:$1,0),0)</f>
        <v>#N/A</v>
      </c>
      <c r="D126" s="29">
        <f>+VLOOKUP($A126,RAW_OILEXPORTVAL_ITC_0318!$1:$1048576,MATCH(D$1,RAW_OILEXPORTVAL_ITC_0318!$1:$1,0),0)/VLOOKUP($A126,RAW_ALLPRODUCTS_ITC_0318!$1:$1048576,MATCH(D$1,RAW_ALLPRODUCTS_ITC_0318!$1:$1,0),0)</f>
        <v>0</v>
      </c>
      <c r="E126" s="29">
        <f>+VLOOKUP($A126,RAW_OILEXPORTVAL_ITC_0318!$1:$1048576,MATCH(E$1,RAW_OILEXPORTVAL_ITC_0318!$1:$1,0),0)/VLOOKUP($A126,RAW_ALLPRODUCTS_ITC_0318!$1:$1048576,MATCH(E$1,RAW_ALLPRODUCTS_ITC_0318!$1:$1,0),0)</f>
        <v>0</v>
      </c>
      <c r="F126" s="29">
        <f>+VLOOKUP($A126,RAW_OILEXPORTVAL_ITC_0318!$1:$1048576,MATCH(F$1,RAW_OILEXPORTVAL_ITC_0318!$1:$1,0),0)/VLOOKUP($A126,RAW_ALLPRODUCTS_ITC_0318!$1:$1048576,MATCH(F$1,RAW_ALLPRODUCTS_ITC_0318!$1:$1,0),0)</f>
        <v>0</v>
      </c>
      <c r="G126" s="29">
        <f>+VLOOKUP($A126,RAW_OILEXPORTVAL_ITC_0318!$1:$1048576,MATCH(G$1,RAW_OILEXPORTVAL_ITC_0318!$1:$1,0),0)/VLOOKUP($A126,RAW_ALLPRODUCTS_ITC_0318!$1:$1048576,MATCH(G$1,RAW_ALLPRODUCTS_ITC_0318!$1:$1,0),0)</f>
        <v>0</v>
      </c>
      <c r="H126" s="29">
        <f>+VLOOKUP($A126,RAW_OILEXPORTVAL_ITC_0318!$1:$1048576,MATCH(H$1,RAW_OILEXPORTVAL_ITC_0318!$1:$1,0),0)/VLOOKUP($A126,RAW_ALLPRODUCTS_ITC_0318!$1:$1048576,MATCH(H$1,RAW_ALLPRODUCTS_ITC_0318!$1:$1,0),0)</f>
        <v>0</v>
      </c>
      <c r="I126" s="29">
        <f>+VLOOKUP($A126,RAW_OILEXPORTVAL_ITC_0318!$1:$1048576,MATCH(I$1,RAW_OILEXPORTVAL_ITC_0318!$1:$1,0),0)/VLOOKUP($A126,RAW_ALLPRODUCTS_ITC_0318!$1:$1048576,MATCH(I$1,RAW_ALLPRODUCTS_ITC_0318!$1:$1,0),0)</f>
        <v>0</v>
      </c>
      <c r="J126" s="29">
        <f>+VLOOKUP($A126,RAW_OILEXPORTVAL_ITC_0318!$1:$1048576,MATCH(J$1,RAW_OILEXPORTVAL_ITC_0318!$1:$1,0),0)/VLOOKUP($A126,RAW_ALLPRODUCTS_ITC_0318!$1:$1048576,MATCH(J$1,RAW_ALLPRODUCTS_ITC_0318!$1:$1,0),0)</f>
        <v>0</v>
      </c>
      <c r="K126" s="29">
        <f>+VLOOKUP($A126,RAW_OILEXPORTVAL_ITC_0318!$1:$1048576,MATCH(K$1,RAW_OILEXPORTVAL_ITC_0318!$1:$1,0),0)/VLOOKUP($A126,RAW_ALLPRODUCTS_ITC_0318!$1:$1048576,MATCH(K$1,RAW_ALLPRODUCTS_ITC_0318!$1:$1,0),0)</f>
        <v>0</v>
      </c>
      <c r="L126" s="29">
        <f>+VLOOKUP($A126,RAW_OILEXPORTVAL_ITC_0318!$1:$1048576,MATCH(L$1,RAW_OILEXPORTVAL_ITC_0318!$1:$1,0),0)/VLOOKUP($A126,RAW_ALLPRODUCTS_ITC_0318!$1:$1048576,MATCH(L$1,RAW_ALLPRODUCTS_ITC_0318!$1:$1,0),0)</f>
        <v>0</v>
      </c>
      <c r="M126" s="29">
        <f>+VLOOKUP($A126,RAW_OILEXPORTVAL_ITC_0318!$1:$1048576,MATCH(M$1,RAW_OILEXPORTVAL_ITC_0318!$1:$1,0),0)/VLOOKUP($A126,RAW_ALLPRODUCTS_ITC_0318!$1:$1048576,MATCH(M$1,RAW_ALLPRODUCTS_ITC_0318!$1:$1,0),0)</f>
        <v>0</v>
      </c>
      <c r="N126" s="29">
        <f>+VLOOKUP($A126,RAW_OILEXPORTVAL_ITC_0318!$1:$1048576,MATCH(N$1,RAW_OILEXPORTVAL_ITC_0318!$1:$1,0),0)/VLOOKUP($A126,RAW_ALLPRODUCTS_ITC_0318!$1:$1048576,MATCH(N$1,RAW_ALLPRODUCTS_ITC_0318!$1:$1,0),0)</f>
        <v>2.7779107106261778E-6</v>
      </c>
      <c r="O126" s="29">
        <f>+VLOOKUP($A126,RAW_OILEXPORTVAL_ITC_0318!$1:$1048576,MATCH(O$1,RAW_OILEXPORTVAL_ITC_0318!$1:$1,0),0)/VLOOKUP($A126,RAW_ALLPRODUCTS_ITC_0318!$1:$1048576,MATCH(O$1,RAW_ALLPRODUCTS_ITC_0318!$1:$1,0),0)</f>
        <v>0</v>
      </c>
      <c r="P126" s="29">
        <f>+VLOOKUP($A126,RAW_OILEXPORTVAL_ITC_0318!$1:$1048576,MATCH(P$1,RAW_OILEXPORTVAL_ITC_0318!$1:$1,0),0)/VLOOKUP($A126,RAW_ALLPRODUCTS_ITC_0318!$1:$1048576,MATCH(P$1,RAW_ALLPRODUCTS_ITC_0318!$1:$1,0),0)</f>
        <v>0</v>
      </c>
      <c r="Q126" s="29">
        <f>+VLOOKUP($A126,RAW_OILEXPORTVAL_ITC_0318!$1:$1048576,MATCH(Q$1,RAW_OILEXPORTVAL_ITC_0318!$1:$1,0),0)/VLOOKUP($A126,RAW_ALLPRODUCTS_ITC_0318!$1:$1048576,MATCH(Q$1,RAW_ALLPRODUCTS_ITC_0318!$1:$1,0),0)</f>
        <v>1.3450377362988265E-5</v>
      </c>
      <c r="R126" s="29">
        <f>+VLOOKUP($A126,RAW_OILEXPORTVAL_ITC_0318!$1:$1048576,MATCH(R$1,RAW_OILEXPORTVAL_ITC_0318!$1:$1,0),0)/VLOOKUP($A126,RAW_ALLPRODUCTS_ITC_0318!$1:$1048576,MATCH(R$1,RAW_ALLPRODUCTS_ITC_0318!$1:$1,0),0)</f>
        <v>2.0350134779478173E-5</v>
      </c>
      <c r="S126" s="29">
        <f>+VLOOKUP($A126,RAW_OILEXPORTVAL_ITC_0318!$1:$1048576,MATCH(S$1,RAW_OILEXPORTVAL_ITC_0318!$1:$1,0),0)/VLOOKUP($A126,RAW_ALLPRODUCTS_ITC_0318!$1:$1048576,MATCH(S$1,RAW_ALLPRODUCTS_ITC_0318!$1:$1,0),0)</f>
        <v>0</v>
      </c>
      <c r="T126" s="29">
        <f>+VLOOKUP($A126,RAW_OILEXPORTVAL_ITC_0318!$1:$1048576,MATCH(T$1,RAW_OILEXPORTVAL_ITC_0318!$1:$1,0),0)/VLOOKUP($A126,RAW_ALLPRODUCTS_ITC_0318!$1:$1048576,MATCH(T$1,RAW_ALLPRODUCTS_ITC_0318!$1:$1,0),0)</f>
        <v>0</v>
      </c>
      <c r="U126" s="29">
        <f>+VLOOKUP($A126,RAW_OILEXPORTVAL_ITC_0318!$1:$1048576,MATCH(U$1,RAW_OILEXPORTVAL_ITC_0318!$1:$1,0),0)/VLOOKUP($A126,RAW_ALLPRODUCTS_ITC_0318!$1:$1048576,MATCH(U$1,RAW_ALLPRODUCTS_ITC_0318!$1:$1,0),0)</f>
        <v>0</v>
      </c>
      <c r="V126" s="29">
        <f>+VLOOKUP($A126,RAW_OILEXPORTVAL_ITC_0318!$1:$1048576,MATCH(V$1,RAW_OILEXPORTVAL_ITC_0318!$1:$1,0),0)/VLOOKUP($A126,RAW_ALLPRODUCTS_ITC_0318!$1:$1048576,MATCH(V$1,RAW_ALLPRODUCTS_ITC_0318!$1:$1,0),0)</f>
        <v>0</v>
      </c>
      <c r="W126" s="29">
        <f>+VLOOKUP($A126,RAW_OILEXPORTVAL_ITC_0318!$1:$1048576,MATCH(W$1,RAW_OILEXPORTVAL_ITC_0318!$1:$1,0),0)/VLOOKUP($A126,RAW_ALLPRODUCTS_ITC_0318!$1:$1048576,MATCH(W$1,RAW_ALLPRODUCTS_ITC_0318!$1:$1,0),0)</f>
        <v>0</v>
      </c>
    </row>
    <row r="127" spans="1:23" x14ac:dyDescent="0.2">
      <c r="A127" s="17" t="s">
        <v>716</v>
      </c>
      <c r="B127" s="29" t="e">
        <f>+VLOOKUP($A127,RAW_OILEXPORTVAL_ITC_0103!$1:$1048576,MATCH(B$1,RAW_OILEXPORTVAL_ITC_0103!$1:$1,0),0)/VLOOKUP($A127,RAW_ALLPRODUCTS_ITC_0103!$1:$1048576,MATCH(B$1,RAW_ALLPRODUCTS_ITC_0103!$1:$1,0),0)</f>
        <v>#N/A</v>
      </c>
      <c r="C127" s="29" t="e">
        <f>+VLOOKUP($A127,RAW_OILEXPORTVAL_ITC_0103!$1:$1048576,MATCH(C$1,RAW_OILEXPORTVAL_ITC_0103!$1:$1,0),0)/VLOOKUP($A127,RAW_ALLPRODUCTS_ITC_0103!$1:$1048576,MATCH(C$1,RAW_ALLPRODUCTS_ITC_0103!$1:$1,0),0)</f>
        <v>#N/A</v>
      </c>
      <c r="D127" s="29">
        <f>+VLOOKUP($A127,RAW_OILEXPORTVAL_ITC_0318!$1:$1048576,MATCH(D$1,RAW_OILEXPORTVAL_ITC_0318!$1:$1,0),0)/VLOOKUP($A127,RAW_ALLPRODUCTS_ITC_0318!$1:$1048576,MATCH(D$1,RAW_ALLPRODUCTS_ITC_0318!$1:$1,0),0)</f>
        <v>0</v>
      </c>
      <c r="E127" s="29">
        <f>+VLOOKUP($A127,RAW_OILEXPORTVAL_ITC_0318!$1:$1048576,MATCH(E$1,RAW_OILEXPORTVAL_ITC_0318!$1:$1,0),0)/VLOOKUP($A127,RAW_ALLPRODUCTS_ITC_0318!$1:$1048576,MATCH(E$1,RAW_ALLPRODUCTS_ITC_0318!$1:$1,0),0)</f>
        <v>2.8683566236050994E-8</v>
      </c>
      <c r="F127" s="29">
        <f>+VLOOKUP($A127,RAW_OILEXPORTVAL_ITC_0318!$1:$1048576,MATCH(F$1,RAW_OILEXPORTVAL_ITC_0318!$1:$1,0),0)/VLOOKUP($A127,RAW_ALLPRODUCTS_ITC_0318!$1:$1048576,MATCH(F$1,RAW_ALLPRODUCTS_ITC_0318!$1:$1,0),0)</f>
        <v>0</v>
      </c>
      <c r="G127" s="29">
        <f>+VLOOKUP($A127,RAW_OILEXPORTVAL_ITC_0318!$1:$1048576,MATCH(G$1,RAW_OILEXPORTVAL_ITC_0318!$1:$1,0),0)/VLOOKUP($A127,RAW_ALLPRODUCTS_ITC_0318!$1:$1048576,MATCH(G$1,RAW_ALLPRODUCTS_ITC_0318!$1:$1,0),0)</f>
        <v>0</v>
      </c>
      <c r="H127" s="29">
        <f>+VLOOKUP($A127,RAW_OILEXPORTVAL_ITC_0318!$1:$1048576,MATCH(H$1,RAW_OILEXPORTVAL_ITC_0318!$1:$1,0),0)/VLOOKUP($A127,RAW_ALLPRODUCTS_ITC_0318!$1:$1048576,MATCH(H$1,RAW_ALLPRODUCTS_ITC_0318!$1:$1,0),0)</f>
        <v>0</v>
      </c>
      <c r="I127" s="29">
        <f>+VLOOKUP($A127,RAW_OILEXPORTVAL_ITC_0318!$1:$1048576,MATCH(I$1,RAW_OILEXPORTVAL_ITC_0318!$1:$1,0),0)/VLOOKUP($A127,RAW_ALLPRODUCTS_ITC_0318!$1:$1048576,MATCH(I$1,RAW_ALLPRODUCTS_ITC_0318!$1:$1,0),0)</f>
        <v>0</v>
      </c>
      <c r="J127" s="29">
        <f>+VLOOKUP($A127,RAW_OILEXPORTVAL_ITC_0318!$1:$1048576,MATCH(J$1,RAW_OILEXPORTVAL_ITC_0318!$1:$1,0),0)/VLOOKUP($A127,RAW_ALLPRODUCTS_ITC_0318!$1:$1048576,MATCH(J$1,RAW_ALLPRODUCTS_ITC_0318!$1:$1,0),0)</f>
        <v>0</v>
      </c>
      <c r="K127" s="29">
        <f>+VLOOKUP($A127,RAW_OILEXPORTVAL_ITC_0318!$1:$1048576,MATCH(K$1,RAW_OILEXPORTVAL_ITC_0318!$1:$1,0),0)/VLOOKUP($A127,RAW_ALLPRODUCTS_ITC_0318!$1:$1048576,MATCH(K$1,RAW_ALLPRODUCTS_ITC_0318!$1:$1,0),0)</f>
        <v>0</v>
      </c>
      <c r="L127" s="29">
        <f>+VLOOKUP($A127,RAW_OILEXPORTVAL_ITC_0318!$1:$1048576,MATCH(L$1,RAW_OILEXPORTVAL_ITC_0318!$1:$1,0),0)/VLOOKUP($A127,RAW_ALLPRODUCTS_ITC_0318!$1:$1048576,MATCH(L$1,RAW_ALLPRODUCTS_ITC_0318!$1:$1,0),0)</f>
        <v>0</v>
      </c>
      <c r="M127" s="29">
        <f>+VLOOKUP($A127,RAW_OILEXPORTVAL_ITC_0318!$1:$1048576,MATCH(M$1,RAW_OILEXPORTVAL_ITC_0318!$1:$1,0),0)/VLOOKUP($A127,RAW_ALLPRODUCTS_ITC_0318!$1:$1048576,MATCH(M$1,RAW_ALLPRODUCTS_ITC_0318!$1:$1,0),0)</f>
        <v>0</v>
      </c>
      <c r="N127" s="29">
        <f>+VLOOKUP($A127,RAW_OILEXPORTVAL_ITC_0318!$1:$1048576,MATCH(N$1,RAW_OILEXPORTVAL_ITC_0318!$1:$1,0),0)/VLOOKUP($A127,RAW_ALLPRODUCTS_ITC_0318!$1:$1048576,MATCH(N$1,RAW_ALLPRODUCTS_ITC_0318!$1:$1,0),0)</f>
        <v>0</v>
      </c>
      <c r="O127" s="29">
        <f>+VLOOKUP($A127,RAW_OILEXPORTVAL_ITC_0318!$1:$1048576,MATCH(O$1,RAW_OILEXPORTVAL_ITC_0318!$1:$1,0),0)/VLOOKUP($A127,RAW_ALLPRODUCTS_ITC_0318!$1:$1048576,MATCH(O$1,RAW_ALLPRODUCTS_ITC_0318!$1:$1,0),0)</f>
        <v>0</v>
      </c>
      <c r="P127" s="29">
        <f>+VLOOKUP($A127,RAW_OILEXPORTVAL_ITC_0318!$1:$1048576,MATCH(P$1,RAW_OILEXPORTVAL_ITC_0318!$1:$1,0),0)/VLOOKUP($A127,RAW_ALLPRODUCTS_ITC_0318!$1:$1048576,MATCH(P$1,RAW_ALLPRODUCTS_ITC_0318!$1:$1,0),0)</f>
        <v>0</v>
      </c>
      <c r="Q127" s="29">
        <f>+VLOOKUP($A127,RAW_OILEXPORTVAL_ITC_0318!$1:$1048576,MATCH(Q$1,RAW_OILEXPORTVAL_ITC_0318!$1:$1,0),0)/VLOOKUP($A127,RAW_ALLPRODUCTS_ITC_0318!$1:$1048576,MATCH(Q$1,RAW_ALLPRODUCTS_ITC_0318!$1:$1,0),0)</f>
        <v>0</v>
      </c>
      <c r="R127" s="29">
        <f>+VLOOKUP($A127,RAW_OILEXPORTVAL_ITC_0318!$1:$1048576,MATCH(R$1,RAW_OILEXPORTVAL_ITC_0318!$1:$1,0),0)/VLOOKUP($A127,RAW_ALLPRODUCTS_ITC_0318!$1:$1048576,MATCH(R$1,RAW_ALLPRODUCTS_ITC_0318!$1:$1,0),0)</f>
        <v>0</v>
      </c>
      <c r="S127" s="29">
        <f>+VLOOKUP($A127,RAW_OILEXPORTVAL_ITC_0318!$1:$1048576,MATCH(S$1,RAW_OILEXPORTVAL_ITC_0318!$1:$1,0),0)/VLOOKUP($A127,RAW_ALLPRODUCTS_ITC_0318!$1:$1048576,MATCH(S$1,RAW_ALLPRODUCTS_ITC_0318!$1:$1,0),0)</f>
        <v>0</v>
      </c>
      <c r="T127" s="29">
        <f>+VLOOKUP($A127,RAW_OILEXPORTVAL_ITC_0318!$1:$1048576,MATCH(T$1,RAW_OILEXPORTVAL_ITC_0318!$1:$1,0),0)/VLOOKUP($A127,RAW_ALLPRODUCTS_ITC_0318!$1:$1048576,MATCH(T$1,RAW_ALLPRODUCTS_ITC_0318!$1:$1,0),0)</f>
        <v>0</v>
      </c>
      <c r="U127" s="29">
        <f>+VLOOKUP($A127,RAW_OILEXPORTVAL_ITC_0318!$1:$1048576,MATCH(U$1,RAW_OILEXPORTVAL_ITC_0318!$1:$1,0),0)/VLOOKUP($A127,RAW_ALLPRODUCTS_ITC_0318!$1:$1048576,MATCH(U$1,RAW_ALLPRODUCTS_ITC_0318!$1:$1,0),0)</f>
        <v>0</v>
      </c>
      <c r="V127" s="29">
        <f>+VLOOKUP($A127,RAW_OILEXPORTVAL_ITC_0318!$1:$1048576,MATCH(V$1,RAW_OILEXPORTVAL_ITC_0318!$1:$1,0),0)/VLOOKUP($A127,RAW_ALLPRODUCTS_ITC_0318!$1:$1048576,MATCH(V$1,RAW_ALLPRODUCTS_ITC_0318!$1:$1,0),0)</f>
        <v>0</v>
      </c>
      <c r="W127" s="29">
        <f>+VLOOKUP($A127,RAW_OILEXPORTVAL_ITC_0318!$1:$1048576,MATCH(W$1,RAW_OILEXPORTVAL_ITC_0318!$1:$1,0),0)/VLOOKUP($A127,RAW_ALLPRODUCTS_ITC_0318!$1:$1048576,MATCH(W$1,RAW_ALLPRODUCTS_ITC_0318!$1:$1,0),0)</f>
        <v>0</v>
      </c>
    </row>
    <row r="128" spans="1:23" x14ac:dyDescent="0.2">
      <c r="A128" s="20" t="s">
        <v>418</v>
      </c>
      <c r="B128" s="29" t="e">
        <f>+VLOOKUP($A128,RAW_OILEXPORTVAL_ITC_0103!$1:$1048576,MATCH(B$1,RAW_OILEXPORTVAL_ITC_0103!$1:$1,0),0)/VLOOKUP($A128,RAW_ALLPRODUCTS_ITC_0103!$1:$1048576,MATCH(B$1,RAW_ALLPRODUCTS_ITC_0103!$1:$1,0),0)</f>
        <v>#N/A</v>
      </c>
      <c r="C128" s="29" t="e">
        <f>+VLOOKUP($A128,RAW_OILEXPORTVAL_ITC_0103!$1:$1048576,MATCH(C$1,RAW_OILEXPORTVAL_ITC_0103!$1:$1,0),0)/VLOOKUP($A128,RAW_ALLPRODUCTS_ITC_0103!$1:$1048576,MATCH(C$1,RAW_ALLPRODUCTS_ITC_0103!$1:$1,0),0)</f>
        <v>#N/A</v>
      </c>
      <c r="D128" s="29" t="e">
        <f>+VLOOKUP($A128,RAW_OILEXPORTVAL_ITC_0318!$1:$1048576,MATCH(D$1,RAW_OILEXPORTVAL_ITC_0318!$1:$1,0),0)/VLOOKUP($A128,RAW_ALLPRODUCTS_ITC_0318!$1:$1048576,MATCH(D$1,RAW_ALLPRODUCTS_ITC_0318!$1:$1,0),0)</f>
        <v>#DIV/0!</v>
      </c>
      <c r="E128" s="29" t="e">
        <f>+VLOOKUP($A128,RAW_OILEXPORTVAL_ITC_0318!$1:$1048576,MATCH(E$1,RAW_OILEXPORTVAL_ITC_0318!$1:$1,0),0)/VLOOKUP($A128,RAW_ALLPRODUCTS_ITC_0318!$1:$1048576,MATCH(E$1,RAW_ALLPRODUCTS_ITC_0318!$1:$1,0),0)</f>
        <v>#DIV/0!</v>
      </c>
      <c r="F128" s="29" t="e">
        <f>+VLOOKUP($A128,RAW_OILEXPORTVAL_ITC_0318!$1:$1048576,MATCH(F$1,RAW_OILEXPORTVAL_ITC_0318!$1:$1,0),0)/VLOOKUP($A128,RAW_ALLPRODUCTS_ITC_0318!$1:$1048576,MATCH(F$1,RAW_ALLPRODUCTS_ITC_0318!$1:$1,0),0)</f>
        <v>#DIV/0!</v>
      </c>
      <c r="G128" s="29">
        <f>+VLOOKUP($A128,RAW_OILEXPORTVAL_ITC_0318!$1:$1048576,MATCH(G$1,RAW_OILEXPORTVAL_ITC_0318!$1:$1,0),0)/VLOOKUP($A128,RAW_ALLPRODUCTS_ITC_0318!$1:$1048576,MATCH(G$1,RAW_ALLPRODUCTS_ITC_0318!$1:$1,0),0)</f>
        <v>0</v>
      </c>
      <c r="H128" s="29">
        <f>+VLOOKUP($A128,RAW_OILEXPORTVAL_ITC_0318!$1:$1048576,MATCH(H$1,RAW_OILEXPORTVAL_ITC_0318!$1:$1,0),0)/VLOOKUP($A128,RAW_ALLPRODUCTS_ITC_0318!$1:$1048576,MATCH(H$1,RAW_ALLPRODUCTS_ITC_0318!$1:$1,0),0)</f>
        <v>0</v>
      </c>
      <c r="I128" s="29">
        <f>+VLOOKUP($A128,RAW_OILEXPORTVAL_ITC_0318!$1:$1048576,MATCH(I$1,RAW_OILEXPORTVAL_ITC_0318!$1:$1,0),0)/VLOOKUP($A128,RAW_ALLPRODUCTS_ITC_0318!$1:$1048576,MATCH(I$1,RAW_ALLPRODUCTS_ITC_0318!$1:$1,0),0)</f>
        <v>0</v>
      </c>
      <c r="J128" s="29">
        <f>+VLOOKUP($A128,RAW_OILEXPORTVAL_ITC_0318!$1:$1048576,MATCH(J$1,RAW_OILEXPORTVAL_ITC_0318!$1:$1,0),0)/VLOOKUP($A128,RAW_ALLPRODUCTS_ITC_0318!$1:$1048576,MATCH(J$1,RAW_ALLPRODUCTS_ITC_0318!$1:$1,0),0)</f>
        <v>3.6125303194508952E-5</v>
      </c>
      <c r="K128" s="29">
        <f>+VLOOKUP($A128,RAW_OILEXPORTVAL_ITC_0318!$1:$1048576,MATCH(K$1,RAW_OILEXPORTVAL_ITC_0318!$1:$1,0),0)/VLOOKUP($A128,RAW_ALLPRODUCTS_ITC_0318!$1:$1048576,MATCH(K$1,RAW_ALLPRODUCTS_ITC_0318!$1:$1,0),0)</f>
        <v>0</v>
      </c>
      <c r="L128" s="29">
        <f>+VLOOKUP($A128,RAW_OILEXPORTVAL_ITC_0318!$1:$1048576,MATCH(L$1,RAW_OILEXPORTVAL_ITC_0318!$1:$1,0),0)/VLOOKUP($A128,RAW_ALLPRODUCTS_ITC_0318!$1:$1048576,MATCH(L$1,RAW_ALLPRODUCTS_ITC_0318!$1:$1,0),0)</f>
        <v>1.2748353868806691E-5</v>
      </c>
      <c r="M128" s="29">
        <f>+VLOOKUP($A128,RAW_OILEXPORTVAL_ITC_0318!$1:$1048576,MATCH(M$1,RAW_OILEXPORTVAL_ITC_0318!$1:$1,0),0)/VLOOKUP($A128,RAW_ALLPRODUCTS_ITC_0318!$1:$1048576,MATCH(M$1,RAW_ALLPRODUCTS_ITC_0318!$1:$1,0),0)</f>
        <v>0</v>
      </c>
      <c r="N128" s="29">
        <f>+VLOOKUP($A128,RAW_OILEXPORTVAL_ITC_0318!$1:$1048576,MATCH(N$1,RAW_OILEXPORTVAL_ITC_0318!$1:$1,0),0)/VLOOKUP($A128,RAW_ALLPRODUCTS_ITC_0318!$1:$1048576,MATCH(N$1,RAW_ALLPRODUCTS_ITC_0318!$1:$1,0),0)</f>
        <v>0</v>
      </c>
      <c r="O128" s="29">
        <f>+VLOOKUP($A128,RAW_OILEXPORTVAL_ITC_0318!$1:$1048576,MATCH(O$1,RAW_OILEXPORTVAL_ITC_0318!$1:$1,0),0)/VLOOKUP($A128,RAW_ALLPRODUCTS_ITC_0318!$1:$1048576,MATCH(O$1,RAW_ALLPRODUCTS_ITC_0318!$1:$1,0),0)</f>
        <v>0</v>
      </c>
      <c r="P128" s="29">
        <f>+VLOOKUP($A128,RAW_OILEXPORTVAL_ITC_0318!$1:$1048576,MATCH(P$1,RAW_OILEXPORTVAL_ITC_0318!$1:$1,0),0)/VLOOKUP($A128,RAW_ALLPRODUCTS_ITC_0318!$1:$1048576,MATCH(P$1,RAW_ALLPRODUCTS_ITC_0318!$1:$1,0),0)</f>
        <v>0</v>
      </c>
      <c r="Q128" s="29">
        <f>+VLOOKUP($A128,RAW_OILEXPORTVAL_ITC_0318!$1:$1048576,MATCH(Q$1,RAW_OILEXPORTVAL_ITC_0318!$1:$1,0),0)/VLOOKUP($A128,RAW_ALLPRODUCTS_ITC_0318!$1:$1048576,MATCH(Q$1,RAW_ALLPRODUCTS_ITC_0318!$1:$1,0),0)</f>
        <v>8.4492761786740277E-6</v>
      </c>
      <c r="R128" s="29">
        <f>+VLOOKUP($A128,RAW_OILEXPORTVAL_ITC_0318!$1:$1048576,MATCH(R$1,RAW_OILEXPORTVAL_ITC_0318!$1:$1,0),0)/VLOOKUP($A128,RAW_ALLPRODUCTS_ITC_0318!$1:$1048576,MATCH(R$1,RAW_ALLPRODUCTS_ITC_0318!$1:$1,0),0)</f>
        <v>0</v>
      </c>
      <c r="S128" s="29">
        <f>+VLOOKUP($A128,RAW_OILEXPORTVAL_ITC_0318!$1:$1048576,MATCH(S$1,RAW_OILEXPORTVAL_ITC_0318!$1:$1,0),0)/VLOOKUP($A128,RAW_ALLPRODUCTS_ITC_0318!$1:$1048576,MATCH(S$1,RAW_ALLPRODUCTS_ITC_0318!$1:$1,0),0)</f>
        <v>0</v>
      </c>
      <c r="T128" s="29">
        <f>+VLOOKUP($A128,RAW_OILEXPORTVAL_ITC_0318!$1:$1048576,MATCH(T$1,RAW_OILEXPORTVAL_ITC_0318!$1:$1,0),0)/VLOOKUP($A128,RAW_ALLPRODUCTS_ITC_0318!$1:$1048576,MATCH(T$1,RAW_ALLPRODUCTS_ITC_0318!$1:$1,0),0)</f>
        <v>0</v>
      </c>
      <c r="U128" s="29">
        <f>+VLOOKUP($A128,RAW_OILEXPORTVAL_ITC_0318!$1:$1048576,MATCH(U$1,RAW_OILEXPORTVAL_ITC_0318!$1:$1,0),0)/VLOOKUP($A128,RAW_ALLPRODUCTS_ITC_0318!$1:$1048576,MATCH(U$1,RAW_ALLPRODUCTS_ITC_0318!$1:$1,0),0)</f>
        <v>0</v>
      </c>
      <c r="V128" s="29">
        <f>+VLOOKUP($A128,RAW_OILEXPORTVAL_ITC_0318!$1:$1048576,MATCH(V$1,RAW_OILEXPORTVAL_ITC_0318!$1:$1,0),0)/VLOOKUP($A128,RAW_ALLPRODUCTS_ITC_0318!$1:$1048576,MATCH(V$1,RAW_ALLPRODUCTS_ITC_0318!$1:$1,0),0)</f>
        <v>0</v>
      </c>
      <c r="W128" s="29">
        <f>+VLOOKUP($A128,RAW_OILEXPORTVAL_ITC_0318!$1:$1048576,MATCH(W$1,RAW_OILEXPORTVAL_ITC_0318!$1:$1,0),0)/VLOOKUP($A128,RAW_ALLPRODUCTS_ITC_0318!$1:$1048576,MATCH(W$1,RAW_ALLPRODUCTS_ITC_0318!$1:$1,0),0)</f>
        <v>0</v>
      </c>
    </row>
    <row r="129" spans="1:23" x14ac:dyDescent="0.2">
      <c r="A129" s="17" t="s">
        <v>424</v>
      </c>
      <c r="B129" s="29" t="e">
        <f>+VLOOKUP($A129,RAW_OILEXPORTVAL_ITC_0103!$1:$1048576,MATCH(B$1,RAW_OILEXPORTVAL_ITC_0103!$1:$1,0),0)/VLOOKUP($A129,RAW_ALLPRODUCTS_ITC_0103!$1:$1048576,MATCH(B$1,RAW_ALLPRODUCTS_ITC_0103!$1:$1,0),0)</f>
        <v>#N/A</v>
      </c>
      <c r="C129" s="29" t="e">
        <f>+VLOOKUP($A129,RAW_OILEXPORTVAL_ITC_0103!$1:$1048576,MATCH(C$1,RAW_OILEXPORTVAL_ITC_0103!$1:$1,0),0)/VLOOKUP($A129,RAW_ALLPRODUCTS_ITC_0103!$1:$1048576,MATCH(C$1,RAW_ALLPRODUCTS_ITC_0103!$1:$1,0),0)</f>
        <v>#N/A</v>
      </c>
      <c r="D129" s="29">
        <f>+VLOOKUP($A129,RAW_OILEXPORTVAL_ITC_0318!$1:$1048576,MATCH(D$1,RAW_OILEXPORTVAL_ITC_0318!$1:$1,0),0)/VLOOKUP($A129,RAW_ALLPRODUCTS_ITC_0318!$1:$1048576,MATCH(D$1,RAW_ALLPRODUCTS_ITC_0318!$1:$1,0),0)</f>
        <v>0</v>
      </c>
      <c r="E129" s="29">
        <f>+VLOOKUP($A129,RAW_OILEXPORTVAL_ITC_0318!$1:$1048576,MATCH(E$1,RAW_OILEXPORTVAL_ITC_0318!$1:$1,0),0)/VLOOKUP($A129,RAW_ALLPRODUCTS_ITC_0318!$1:$1048576,MATCH(E$1,RAW_ALLPRODUCTS_ITC_0318!$1:$1,0),0)</f>
        <v>0</v>
      </c>
      <c r="F129" s="29">
        <f>+VLOOKUP($A129,RAW_OILEXPORTVAL_ITC_0318!$1:$1048576,MATCH(F$1,RAW_OILEXPORTVAL_ITC_0318!$1:$1,0),0)/VLOOKUP($A129,RAW_ALLPRODUCTS_ITC_0318!$1:$1048576,MATCH(F$1,RAW_ALLPRODUCTS_ITC_0318!$1:$1,0),0)</f>
        <v>0</v>
      </c>
      <c r="G129" s="29">
        <f>+VLOOKUP($A129,RAW_OILEXPORTVAL_ITC_0318!$1:$1048576,MATCH(G$1,RAW_OILEXPORTVAL_ITC_0318!$1:$1,0),0)/VLOOKUP($A129,RAW_ALLPRODUCTS_ITC_0318!$1:$1048576,MATCH(G$1,RAW_ALLPRODUCTS_ITC_0318!$1:$1,0),0)</f>
        <v>0</v>
      </c>
      <c r="H129" s="29">
        <f>+VLOOKUP($A129,RAW_OILEXPORTVAL_ITC_0318!$1:$1048576,MATCH(H$1,RAW_OILEXPORTVAL_ITC_0318!$1:$1,0),0)/VLOOKUP($A129,RAW_ALLPRODUCTS_ITC_0318!$1:$1048576,MATCH(H$1,RAW_ALLPRODUCTS_ITC_0318!$1:$1,0),0)</f>
        <v>0</v>
      </c>
      <c r="I129" s="29">
        <f>+VLOOKUP($A129,RAW_OILEXPORTVAL_ITC_0318!$1:$1048576,MATCH(I$1,RAW_OILEXPORTVAL_ITC_0318!$1:$1,0),0)/VLOOKUP($A129,RAW_ALLPRODUCTS_ITC_0318!$1:$1048576,MATCH(I$1,RAW_ALLPRODUCTS_ITC_0318!$1:$1,0),0)</f>
        <v>0</v>
      </c>
      <c r="J129" s="29">
        <f>+VLOOKUP($A129,RAW_OILEXPORTVAL_ITC_0318!$1:$1048576,MATCH(J$1,RAW_OILEXPORTVAL_ITC_0318!$1:$1,0),0)/VLOOKUP($A129,RAW_ALLPRODUCTS_ITC_0318!$1:$1048576,MATCH(J$1,RAW_ALLPRODUCTS_ITC_0318!$1:$1,0),0)</f>
        <v>1.4257841224537545E-7</v>
      </c>
      <c r="K129" s="29">
        <f>+VLOOKUP($A129,RAW_OILEXPORTVAL_ITC_0318!$1:$1048576,MATCH(K$1,RAW_OILEXPORTVAL_ITC_0318!$1:$1,0),0)/VLOOKUP($A129,RAW_ALLPRODUCTS_ITC_0318!$1:$1048576,MATCH(K$1,RAW_ALLPRODUCTS_ITC_0318!$1:$1,0),0)</f>
        <v>0</v>
      </c>
      <c r="L129" s="29">
        <f>+VLOOKUP($A129,RAW_OILEXPORTVAL_ITC_0318!$1:$1048576,MATCH(L$1,RAW_OILEXPORTVAL_ITC_0318!$1:$1,0),0)/VLOOKUP($A129,RAW_ALLPRODUCTS_ITC_0318!$1:$1048576,MATCH(L$1,RAW_ALLPRODUCTS_ITC_0318!$1:$1,0),0)</f>
        <v>0</v>
      </c>
      <c r="M129" s="29">
        <f>+VLOOKUP($A129,RAW_OILEXPORTVAL_ITC_0318!$1:$1048576,MATCH(M$1,RAW_OILEXPORTVAL_ITC_0318!$1:$1,0),0)/VLOOKUP($A129,RAW_ALLPRODUCTS_ITC_0318!$1:$1048576,MATCH(M$1,RAW_ALLPRODUCTS_ITC_0318!$1:$1,0),0)</f>
        <v>3.6419353730163593E-6</v>
      </c>
      <c r="N129" s="29">
        <f>+VLOOKUP($A129,RAW_OILEXPORTVAL_ITC_0318!$1:$1048576,MATCH(N$1,RAW_OILEXPORTVAL_ITC_0318!$1:$1,0),0)/VLOOKUP($A129,RAW_ALLPRODUCTS_ITC_0318!$1:$1048576,MATCH(N$1,RAW_ALLPRODUCTS_ITC_0318!$1:$1,0),0)</f>
        <v>1.4976362611151126E-5</v>
      </c>
      <c r="O129" s="29">
        <f>+VLOOKUP($A129,RAW_OILEXPORTVAL_ITC_0318!$1:$1048576,MATCH(O$1,RAW_OILEXPORTVAL_ITC_0318!$1:$1,0),0)/VLOOKUP($A129,RAW_ALLPRODUCTS_ITC_0318!$1:$1048576,MATCH(O$1,RAW_ALLPRODUCTS_ITC_0318!$1:$1,0),0)</f>
        <v>0</v>
      </c>
      <c r="P129" s="29">
        <f>+VLOOKUP($A129,RAW_OILEXPORTVAL_ITC_0318!$1:$1048576,MATCH(P$1,RAW_OILEXPORTVAL_ITC_0318!$1:$1,0),0)/VLOOKUP($A129,RAW_ALLPRODUCTS_ITC_0318!$1:$1048576,MATCH(P$1,RAW_ALLPRODUCTS_ITC_0318!$1:$1,0),0)</f>
        <v>0</v>
      </c>
      <c r="Q129" s="29">
        <f>+VLOOKUP($A129,RAW_OILEXPORTVAL_ITC_0318!$1:$1048576,MATCH(Q$1,RAW_OILEXPORTVAL_ITC_0318!$1:$1,0),0)/VLOOKUP($A129,RAW_ALLPRODUCTS_ITC_0318!$1:$1048576,MATCH(Q$1,RAW_ALLPRODUCTS_ITC_0318!$1:$1,0),0)</f>
        <v>0</v>
      </c>
      <c r="R129" s="29">
        <f>+VLOOKUP($A129,RAW_OILEXPORTVAL_ITC_0318!$1:$1048576,MATCH(R$1,RAW_OILEXPORTVAL_ITC_0318!$1:$1,0),0)/VLOOKUP($A129,RAW_ALLPRODUCTS_ITC_0318!$1:$1048576,MATCH(R$1,RAW_ALLPRODUCTS_ITC_0318!$1:$1,0),0)</f>
        <v>0</v>
      </c>
      <c r="S129" s="29">
        <f>+VLOOKUP($A129,RAW_OILEXPORTVAL_ITC_0318!$1:$1048576,MATCH(S$1,RAW_OILEXPORTVAL_ITC_0318!$1:$1,0),0)/VLOOKUP($A129,RAW_ALLPRODUCTS_ITC_0318!$1:$1048576,MATCH(S$1,RAW_ALLPRODUCTS_ITC_0318!$1:$1,0),0)</f>
        <v>3.4109042310527425E-8</v>
      </c>
      <c r="T129" s="29">
        <f>+VLOOKUP($A129,RAW_OILEXPORTVAL_ITC_0318!$1:$1048576,MATCH(T$1,RAW_OILEXPORTVAL_ITC_0318!$1:$1,0),0)/VLOOKUP($A129,RAW_ALLPRODUCTS_ITC_0318!$1:$1048576,MATCH(T$1,RAW_ALLPRODUCTS_ITC_0318!$1:$1,0),0)</f>
        <v>0</v>
      </c>
      <c r="U129" s="29">
        <f>+VLOOKUP($A129,RAW_OILEXPORTVAL_ITC_0318!$1:$1048576,MATCH(U$1,RAW_OILEXPORTVAL_ITC_0318!$1:$1,0),0)/VLOOKUP($A129,RAW_ALLPRODUCTS_ITC_0318!$1:$1048576,MATCH(U$1,RAW_ALLPRODUCTS_ITC_0318!$1:$1,0),0)</f>
        <v>0</v>
      </c>
      <c r="V129" s="29">
        <f>+VLOOKUP($A129,RAW_OILEXPORTVAL_ITC_0318!$1:$1048576,MATCH(V$1,RAW_OILEXPORTVAL_ITC_0318!$1:$1,0),0)/VLOOKUP($A129,RAW_ALLPRODUCTS_ITC_0318!$1:$1048576,MATCH(V$1,RAW_ALLPRODUCTS_ITC_0318!$1:$1,0),0)</f>
        <v>0</v>
      </c>
      <c r="W129" s="29">
        <f>+VLOOKUP($A129,RAW_OILEXPORTVAL_ITC_0318!$1:$1048576,MATCH(W$1,RAW_OILEXPORTVAL_ITC_0318!$1:$1,0),0)/VLOOKUP($A129,RAW_ALLPRODUCTS_ITC_0318!$1:$1048576,MATCH(W$1,RAW_ALLPRODUCTS_ITC_0318!$1:$1,0),0)</f>
        <v>0</v>
      </c>
    </row>
    <row r="130" spans="1:23" x14ac:dyDescent="0.2">
      <c r="A130" s="20" t="s">
        <v>427</v>
      </c>
      <c r="B130" s="29" t="e">
        <f>+VLOOKUP($A130,RAW_OILEXPORTVAL_ITC_0103!$1:$1048576,MATCH(B$1,RAW_OILEXPORTVAL_ITC_0103!$1:$1,0),0)/VLOOKUP($A130,RAW_ALLPRODUCTS_ITC_0103!$1:$1048576,MATCH(B$1,RAW_ALLPRODUCTS_ITC_0103!$1:$1,0),0)</f>
        <v>#N/A</v>
      </c>
      <c r="C130" s="29" t="e">
        <f>+VLOOKUP($A130,RAW_OILEXPORTVAL_ITC_0103!$1:$1048576,MATCH(C$1,RAW_OILEXPORTVAL_ITC_0103!$1:$1,0),0)/VLOOKUP($A130,RAW_ALLPRODUCTS_ITC_0103!$1:$1048576,MATCH(C$1,RAW_ALLPRODUCTS_ITC_0103!$1:$1,0),0)</f>
        <v>#N/A</v>
      </c>
      <c r="D130" s="29">
        <f>+VLOOKUP($A130,RAW_OILEXPORTVAL_ITC_0318!$1:$1048576,MATCH(D$1,RAW_OILEXPORTVAL_ITC_0318!$1:$1,0),0)/VLOOKUP($A130,RAW_ALLPRODUCTS_ITC_0318!$1:$1048576,MATCH(D$1,RAW_ALLPRODUCTS_ITC_0318!$1:$1,0),0)</f>
        <v>0</v>
      </c>
      <c r="E130" s="29">
        <f>+VLOOKUP($A130,RAW_OILEXPORTVAL_ITC_0318!$1:$1048576,MATCH(E$1,RAW_OILEXPORTVAL_ITC_0318!$1:$1,0),0)/VLOOKUP($A130,RAW_ALLPRODUCTS_ITC_0318!$1:$1048576,MATCH(E$1,RAW_ALLPRODUCTS_ITC_0318!$1:$1,0),0)</f>
        <v>0</v>
      </c>
      <c r="F130" s="29">
        <f>+VLOOKUP($A130,RAW_OILEXPORTVAL_ITC_0318!$1:$1048576,MATCH(F$1,RAW_OILEXPORTVAL_ITC_0318!$1:$1,0),0)/VLOOKUP($A130,RAW_ALLPRODUCTS_ITC_0318!$1:$1048576,MATCH(F$1,RAW_ALLPRODUCTS_ITC_0318!$1:$1,0),0)</f>
        <v>0</v>
      </c>
      <c r="G130" s="29">
        <f>+VLOOKUP($A130,RAW_OILEXPORTVAL_ITC_0318!$1:$1048576,MATCH(G$1,RAW_OILEXPORTVAL_ITC_0318!$1:$1,0),0)/VLOOKUP($A130,RAW_ALLPRODUCTS_ITC_0318!$1:$1048576,MATCH(G$1,RAW_ALLPRODUCTS_ITC_0318!$1:$1,0),0)</f>
        <v>0</v>
      </c>
      <c r="H130" s="29">
        <f>+VLOOKUP($A130,RAW_OILEXPORTVAL_ITC_0318!$1:$1048576,MATCH(H$1,RAW_OILEXPORTVAL_ITC_0318!$1:$1,0),0)/VLOOKUP($A130,RAW_ALLPRODUCTS_ITC_0318!$1:$1048576,MATCH(H$1,RAW_ALLPRODUCTS_ITC_0318!$1:$1,0),0)</f>
        <v>0</v>
      </c>
      <c r="I130" s="29">
        <f>+VLOOKUP($A130,RAW_OILEXPORTVAL_ITC_0318!$1:$1048576,MATCH(I$1,RAW_OILEXPORTVAL_ITC_0318!$1:$1,0),0)/VLOOKUP($A130,RAW_ALLPRODUCTS_ITC_0318!$1:$1048576,MATCH(I$1,RAW_ALLPRODUCTS_ITC_0318!$1:$1,0),0)</f>
        <v>1.1306845164062323E-6</v>
      </c>
      <c r="J130" s="29">
        <f>+VLOOKUP($A130,RAW_OILEXPORTVAL_ITC_0318!$1:$1048576,MATCH(J$1,RAW_OILEXPORTVAL_ITC_0318!$1:$1,0),0)/VLOOKUP($A130,RAW_ALLPRODUCTS_ITC_0318!$1:$1048576,MATCH(J$1,RAW_ALLPRODUCTS_ITC_0318!$1:$1,0),0)</f>
        <v>0</v>
      </c>
      <c r="K130" s="29">
        <f>+VLOOKUP($A130,RAW_OILEXPORTVAL_ITC_0318!$1:$1048576,MATCH(K$1,RAW_OILEXPORTVAL_ITC_0318!$1:$1,0),0)/VLOOKUP($A130,RAW_ALLPRODUCTS_ITC_0318!$1:$1048576,MATCH(K$1,RAW_ALLPRODUCTS_ITC_0318!$1:$1,0),0)</f>
        <v>0</v>
      </c>
      <c r="L130" s="29">
        <f>+VLOOKUP($A130,RAW_OILEXPORTVAL_ITC_0318!$1:$1048576,MATCH(L$1,RAW_OILEXPORTVAL_ITC_0318!$1:$1,0),0)/VLOOKUP($A130,RAW_ALLPRODUCTS_ITC_0318!$1:$1048576,MATCH(L$1,RAW_ALLPRODUCTS_ITC_0318!$1:$1,0),0)</f>
        <v>0</v>
      </c>
      <c r="M130" s="29">
        <f>+VLOOKUP($A130,RAW_OILEXPORTVAL_ITC_0318!$1:$1048576,MATCH(M$1,RAW_OILEXPORTVAL_ITC_0318!$1:$1,0),0)/VLOOKUP($A130,RAW_ALLPRODUCTS_ITC_0318!$1:$1048576,MATCH(M$1,RAW_ALLPRODUCTS_ITC_0318!$1:$1,0),0)</f>
        <v>0</v>
      </c>
      <c r="N130" s="29">
        <f>+VLOOKUP($A130,RAW_OILEXPORTVAL_ITC_0318!$1:$1048576,MATCH(N$1,RAW_OILEXPORTVAL_ITC_0318!$1:$1,0),0)/VLOOKUP($A130,RAW_ALLPRODUCTS_ITC_0318!$1:$1048576,MATCH(N$1,RAW_ALLPRODUCTS_ITC_0318!$1:$1,0),0)</f>
        <v>0</v>
      </c>
      <c r="O130" s="29">
        <f>+VLOOKUP($A130,RAW_OILEXPORTVAL_ITC_0318!$1:$1048576,MATCH(O$1,RAW_OILEXPORTVAL_ITC_0318!$1:$1,0),0)/VLOOKUP($A130,RAW_ALLPRODUCTS_ITC_0318!$1:$1048576,MATCH(O$1,RAW_ALLPRODUCTS_ITC_0318!$1:$1,0),0)</f>
        <v>0</v>
      </c>
      <c r="P130" s="29">
        <f>+VLOOKUP($A130,RAW_OILEXPORTVAL_ITC_0318!$1:$1048576,MATCH(P$1,RAW_OILEXPORTVAL_ITC_0318!$1:$1,0),0)/VLOOKUP($A130,RAW_ALLPRODUCTS_ITC_0318!$1:$1048576,MATCH(P$1,RAW_ALLPRODUCTS_ITC_0318!$1:$1,0),0)</f>
        <v>0</v>
      </c>
      <c r="Q130" s="29">
        <f>+VLOOKUP($A130,RAW_OILEXPORTVAL_ITC_0318!$1:$1048576,MATCH(Q$1,RAW_OILEXPORTVAL_ITC_0318!$1:$1,0),0)/VLOOKUP($A130,RAW_ALLPRODUCTS_ITC_0318!$1:$1048576,MATCH(Q$1,RAW_ALLPRODUCTS_ITC_0318!$1:$1,0),0)</f>
        <v>0</v>
      </c>
      <c r="R130" s="29">
        <f>+VLOOKUP($A130,RAW_OILEXPORTVAL_ITC_0318!$1:$1048576,MATCH(R$1,RAW_OILEXPORTVAL_ITC_0318!$1:$1,0),0)/VLOOKUP($A130,RAW_ALLPRODUCTS_ITC_0318!$1:$1048576,MATCH(R$1,RAW_ALLPRODUCTS_ITC_0318!$1:$1,0),0)</f>
        <v>2.1333765697651472E-7</v>
      </c>
      <c r="S130" s="29">
        <f>+VLOOKUP($A130,RAW_OILEXPORTVAL_ITC_0318!$1:$1048576,MATCH(S$1,RAW_OILEXPORTVAL_ITC_0318!$1:$1,0),0)/VLOOKUP($A130,RAW_ALLPRODUCTS_ITC_0318!$1:$1048576,MATCH(S$1,RAW_ALLPRODUCTS_ITC_0318!$1:$1,0),0)</f>
        <v>0</v>
      </c>
      <c r="T130" s="29">
        <f>+VLOOKUP($A130,RAW_OILEXPORTVAL_ITC_0318!$1:$1048576,MATCH(T$1,RAW_OILEXPORTVAL_ITC_0318!$1:$1,0),0)/VLOOKUP($A130,RAW_ALLPRODUCTS_ITC_0318!$1:$1048576,MATCH(T$1,RAW_ALLPRODUCTS_ITC_0318!$1:$1,0),0)</f>
        <v>0</v>
      </c>
      <c r="U130" s="29">
        <f>+VLOOKUP($A130,RAW_OILEXPORTVAL_ITC_0318!$1:$1048576,MATCH(U$1,RAW_OILEXPORTVAL_ITC_0318!$1:$1,0),0)/VLOOKUP($A130,RAW_ALLPRODUCTS_ITC_0318!$1:$1048576,MATCH(U$1,RAW_ALLPRODUCTS_ITC_0318!$1:$1,0),0)</f>
        <v>0</v>
      </c>
      <c r="V130" s="29">
        <f>+VLOOKUP($A130,RAW_OILEXPORTVAL_ITC_0318!$1:$1048576,MATCH(V$1,RAW_OILEXPORTVAL_ITC_0318!$1:$1,0),0)/VLOOKUP($A130,RAW_ALLPRODUCTS_ITC_0318!$1:$1048576,MATCH(V$1,RAW_ALLPRODUCTS_ITC_0318!$1:$1,0),0)</f>
        <v>0</v>
      </c>
      <c r="W130" s="29">
        <f>+VLOOKUP($A130,RAW_OILEXPORTVAL_ITC_0318!$1:$1048576,MATCH(W$1,RAW_OILEXPORTVAL_ITC_0318!$1:$1,0),0)/VLOOKUP($A130,RAW_ALLPRODUCTS_ITC_0318!$1:$1048576,MATCH(W$1,RAW_ALLPRODUCTS_ITC_0318!$1:$1,0),0)</f>
        <v>0</v>
      </c>
    </row>
    <row r="131" spans="1:23" x14ac:dyDescent="0.2">
      <c r="A131" s="17" t="s">
        <v>372</v>
      </c>
      <c r="B131" s="29">
        <f>+VLOOKUP($A131,RAW_OILEXPORTVAL_ITC_0103!$1:$1048576,MATCH(B$1,RAW_OILEXPORTVAL_ITC_0103!$1:$1,0),0)/VLOOKUP($A131,RAW_ALLPRODUCTS_ITC_0103!$1:$1048576,MATCH(B$1,RAW_ALLPRODUCTS_ITC_0103!$1:$1,0),0)</f>
        <v>1.2106574172439988E-7</v>
      </c>
      <c r="C131" s="29">
        <f>+VLOOKUP($A131,RAW_OILEXPORTVAL_ITC_0103!$1:$1048576,MATCH(C$1,RAW_OILEXPORTVAL_ITC_0103!$1:$1,0),0)/VLOOKUP($A131,RAW_ALLPRODUCTS_ITC_0103!$1:$1048576,MATCH(C$1,RAW_ALLPRODUCTS_ITC_0103!$1:$1,0),0)</f>
        <v>6.9824633106465347E-7</v>
      </c>
      <c r="D131" s="29">
        <f>+VLOOKUP($A131,RAW_OILEXPORTVAL_ITC_0318!$1:$1048576,MATCH(D$1,RAW_OILEXPORTVAL_ITC_0318!$1:$1,0),0)/VLOOKUP($A131,RAW_ALLPRODUCTS_ITC_0318!$1:$1048576,MATCH(D$1,RAW_ALLPRODUCTS_ITC_0318!$1:$1,0),0)</f>
        <v>4.0051738836228641E-7</v>
      </c>
      <c r="E131" s="29">
        <f>+VLOOKUP($A131,RAW_OILEXPORTVAL_ITC_0318!$1:$1048576,MATCH(E$1,RAW_OILEXPORTVAL_ITC_0318!$1:$1,0),0)/VLOOKUP($A131,RAW_ALLPRODUCTS_ITC_0318!$1:$1048576,MATCH(E$1,RAW_ALLPRODUCTS_ITC_0318!$1:$1,0),0)</f>
        <v>3.2873552865110935E-7</v>
      </c>
      <c r="F131" s="29">
        <f>+VLOOKUP($A131,RAW_OILEXPORTVAL_ITC_0318!$1:$1048576,MATCH(F$1,RAW_OILEXPORTVAL_ITC_0318!$1:$1,0),0)/VLOOKUP($A131,RAW_ALLPRODUCTS_ITC_0318!$1:$1048576,MATCH(F$1,RAW_ALLPRODUCTS_ITC_0318!$1:$1,0),0)</f>
        <v>0</v>
      </c>
      <c r="G131" s="29">
        <f>+VLOOKUP($A131,RAW_OILEXPORTVAL_ITC_0318!$1:$1048576,MATCH(G$1,RAW_OILEXPORTVAL_ITC_0318!$1:$1,0),0)/VLOOKUP($A131,RAW_ALLPRODUCTS_ITC_0318!$1:$1048576,MATCH(G$1,RAW_ALLPRODUCTS_ITC_0318!$1:$1,0),0)</f>
        <v>0</v>
      </c>
      <c r="H131" s="29">
        <f>+VLOOKUP($A131,RAW_OILEXPORTVAL_ITC_0318!$1:$1048576,MATCH(H$1,RAW_OILEXPORTVAL_ITC_0318!$1:$1,0),0)/VLOOKUP($A131,RAW_ALLPRODUCTS_ITC_0318!$1:$1048576,MATCH(H$1,RAW_ALLPRODUCTS_ITC_0318!$1:$1,0),0)</f>
        <v>2.4695493757689173E-7</v>
      </c>
      <c r="I131" s="29">
        <f>+VLOOKUP($A131,RAW_OILEXPORTVAL_ITC_0318!$1:$1048576,MATCH(I$1,RAW_OILEXPORTVAL_ITC_0318!$1:$1,0),0)/VLOOKUP($A131,RAW_ALLPRODUCTS_ITC_0318!$1:$1048576,MATCH(I$1,RAW_ALLPRODUCTS_ITC_0318!$1:$1,0),0)</f>
        <v>1.7260428276102643E-7</v>
      </c>
      <c r="J131" s="29">
        <f>+VLOOKUP($A131,RAW_OILEXPORTVAL_ITC_0318!$1:$1048576,MATCH(J$1,RAW_OILEXPORTVAL_ITC_0318!$1:$1,0),0)/VLOOKUP($A131,RAW_ALLPRODUCTS_ITC_0318!$1:$1048576,MATCH(J$1,RAW_ALLPRODUCTS_ITC_0318!$1:$1,0),0)</f>
        <v>7.9731254643847262E-8</v>
      </c>
      <c r="K131" s="29">
        <f>+VLOOKUP($A131,RAW_OILEXPORTVAL_ITC_0318!$1:$1048576,MATCH(K$1,RAW_OILEXPORTVAL_ITC_0318!$1:$1,0),0)/VLOOKUP($A131,RAW_ALLPRODUCTS_ITC_0318!$1:$1048576,MATCH(K$1,RAW_ALLPRODUCTS_ITC_0318!$1:$1,0),0)</f>
        <v>0</v>
      </c>
      <c r="L131" s="29">
        <f>+VLOOKUP($A131,RAW_OILEXPORTVAL_ITC_0318!$1:$1048576,MATCH(L$1,RAW_OILEXPORTVAL_ITC_0318!$1:$1,0),0)/VLOOKUP($A131,RAW_ALLPRODUCTS_ITC_0318!$1:$1048576,MATCH(L$1,RAW_ALLPRODUCTS_ITC_0318!$1:$1,0),0)</f>
        <v>0</v>
      </c>
      <c r="M131" s="29">
        <f>+VLOOKUP($A131,RAW_OILEXPORTVAL_ITC_0318!$1:$1048576,MATCH(M$1,RAW_OILEXPORTVAL_ITC_0318!$1:$1,0),0)/VLOOKUP($A131,RAW_ALLPRODUCTS_ITC_0318!$1:$1048576,MATCH(M$1,RAW_ALLPRODUCTS_ITC_0318!$1:$1,0),0)</f>
        <v>0</v>
      </c>
      <c r="N131" s="29">
        <f>+VLOOKUP($A131,RAW_OILEXPORTVAL_ITC_0318!$1:$1048576,MATCH(N$1,RAW_OILEXPORTVAL_ITC_0318!$1:$1,0),0)/VLOOKUP($A131,RAW_ALLPRODUCTS_ITC_0318!$1:$1048576,MATCH(N$1,RAW_ALLPRODUCTS_ITC_0318!$1:$1,0),0)</f>
        <v>5.7861974021998831E-7</v>
      </c>
      <c r="O131" s="29">
        <f>+VLOOKUP($A131,RAW_OILEXPORTVAL_ITC_0318!$1:$1048576,MATCH(O$1,RAW_OILEXPORTVAL_ITC_0318!$1:$1,0),0)/VLOOKUP($A131,RAW_ALLPRODUCTS_ITC_0318!$1:$1048576,MATCH(O$1,RAW_ALLPRODUCTS_ITC_0318!$1:$1,0),0)</f>
        <v>2.7043686303245045E-7</v>
      </c>
      <c r="P131" s="29">
        <f>+VLOOKUP($A131,RAW_OILEXPORTVAL_ITC_0318!$1:$1048576,MATCH(P$1,RAW_OILEXPORTVAL_ITC_0318!$1:$1,0),0)/VLOOKUP($A131,RAW_ALLPRODUCTS_ITC_0318!$1:$1048576,MATCH(P$1,RAW_ALLPRODUCTS_ITC_0318!$1:$1,0),0)</f>
        <v>1.5840702097934666E-7</v>
      </c>
      <c r="Q131" s="29">
        <f>+VLOOKUP($A131,RAW_OILEXPORTVAL_ITC_0318!$1:$1048576,MATCH(Q$1,RAW_OILEXPORTVAL_ITC_0318!$1:$1,0),0)/VLOOKUP($A131,RAW_ALLPRODUCTS_ITC_0318!$1:$1048576,MATCH(Q$1,RAW_ALLPRODUCTS_ITC_0318!$1:$1,0),0)</f>
        <v>0</v>
      </c>
      <c r="R131" s="29">
        <f>+VLOOKUP($A131,RAW_OILEXPORTVAL_ITC_0318!$1:$1048576,MATCH(R$1,RAW_OILEXPORTVAL_ITC_0318!$1:$1,0),0)/VLOOKUP($A131,RAW_ALLPRODUCTS_ITC_0318!$1:$1048576,MATCH(R$1,RAW_ALLPRODUCTS_ITC_0318!$1:$1,0),0)</f>
        <v>0</v>
      </c>
      <c r="S131" s="29">
        <f>+VLOOKUP($A131,RAW_OILEXPORTVAL_ITC_0318!$1:$1048576,MATCH(S$1,RAW_OILEXPORTVAL_ITC_0318!$1:$1,0),0)/VLOOKUP($A131,RAW_ALLPRODUCTS_ITC_0318!$1:$1048576,MATCH(S$1,RAW_ALLPRODUCTS_ITC_0318!$1:$1,0),0)</f>
        <v>0</v>
      </c>
      <c r="T131" s="29">
        <f>+VLOOKUP($A131,RAW_OILEXPORTVAL_ITC_0318!$1:$1048576,MATCH(T$1,RAW_OILEXPORTVAL_ITC_0318!$1:$1,0),0)/VLOOKUP($A131,RAW_ALLPRODUCTS_ITC_0318!$1:$1048576,MATCH(T$1,RAW_ALLPRODUCTS_ITC_0318!$1:$1,0),0)</f>
        <v>0</v>
      </c>
      <c r="U131" s="29">
        <f>+VLOOKUP($A131,RAW_OILEXPORTVAL_ITC_0318!$1:$1048576,MATCH(U$1,RAW_OILEXPORTVAL_ITC_0318!$1:$1,0),0)/VLOOKUP($A131,RAW_ALLPRODUCTS_ITC_0318!$1:$1048576,MATCH(U$1,RAW_ALLPRODUCTS_ITC_0318!$1:$1,0),0)</f>
        <v>7.4040876338927444E-8</v>
      </c>
      <c r="V131" s="29">
        <f>+VLOOKUP($A131,RAW_OILEXPORTVAL_ITC_0318!$1:$1048576,MATCH(V$1,RAW_OILEXPORTVAL_ITC_0318!$1:$1,0),0)/VLOOKUP($A131,RAW_ALLPRODUCTS_ITC_0318!$1:$1048576,MATCH(V$1,RAW_ALLPRODUCTS_ITC_0318!$1:$1,0),0)</f>
        <v>0</v>
      </c>
      <c r="W131" s="29">
        <f>+VLOOKUP($A131,RAW_OILEXPORTVAL_ITC_0318!$1:$1048576,MATCH(W$1,RAW_OILEXPORTVAL_ITC_0318!$1:$1,0),0)/VLOOKUP($A131,RAW_ALLPRODUCTS_ITC_0318!$1:$1048576,MATCH(W$1,RAW_ALLPRODUCTS_ITC_0318!$1:$1,0),0)</f>
        <v>0</v>
      </c>
    </row>
    <row r="132" spans="1:23" x14ac:dyDescent="0.2">
      <c r="A132" s="20" t="s">
        <v>381</v>
      </c>
      <c r="B132" s="29" t="e">
        <f>+VLOOKUP($A132,RAW_OILEXPORTVAL_ITC_0103!$1:$1048576,MATCH(B$1,RAW_OILEXPORTVAL_ITC_0103!$1:$1,0),0)/VLOOKUP($A132,RAW_ALLPRODUCTS_ITC_0103!$1:$1048576,MATCH(B$1,RAW_ALLPRODUCTS_ITC_0103!$1:$1,0),0)</f>
        <v>#N/A</v>
      </c>
      <c r="C132" s="29" t="e">
        <f>+VLOOKUP($A132,RAW_OILEXPORTVAL_ITC_0103!$1:$1048576,MATCH(C$1,RAW_OILEXPORTVAL_ITC_0103!$1:$1,0),0)/VLOOKUP($A132,RAW_ALLPRODUCTS_ITC_0103!$1:$1048576,MATCH(C$1,RAW_ALLPRODUCTS_ITC_0103!$1:$1,0),0)</f>
        <v>#N/A</v>
      </c>
      <c r="D132" s="29">
        <f>+VLOOKUP($A132,RAW_OILEXPORTVAL_ITC_0318!$1:$1048576,MATCH(D$1,RAW_OILEXPORTVAL_ITC_0318!$1:$1,0),0)/VLOOKUP($A132,RAW_ALLPRODUCTS_ITC_0318!$1:$1048576,MATCH(D$1,RAW_ALLPRODUCTS_ITC_0318!$1:$1,0),0)</f>
        <v>0</v>
      </c>
      <c r="E132" s="29">
        <f>+VLOOKUP($A132,RAW_OILEXPORTVAL_ITC_0318!$1:$1048576,MATCH(E$1,RAW_OILEXPORTVAL_ITC_0318!$1:$1,0),0)/VLOOKUP($A132,RAW_ALLPRODUCTS_ITC_0318!$1:$1048576,MATCH(E$1,RAW_ALLPRODUCTS_ITC_0318!$1:$1,0),0)</f>
        <v>0</v>
      </c>
      <c r="F132" s="29">
        <f>+VLOOKUP($A132,RAW_OILEXPORTVAL_ITC_0318!$1:$1048576,MATCH(F$1,RAW_OILEXPORTVAL_ITC_0318!$1:$1,0),0)/VLOOKUP($A132,RAW_ALLPRODUCTS_ITC_0318!$1:$1048576,MATCH(F$1,RAW_ALLPRODUCTS_ITC_0318!$1:$1,0),0)</f>
        <v>0</v>
      </c>
      <c r="G132" s="29">
        <f>+VLOOKUP($A132,RAW_OILEXPORTVAL_ITC_0318!$1:$1048576,MATCH(G$1,RAW_OILEXPORTVAL_ITC_0318!$1:$1,0),0)/VLOOKUP($A132,RAW_ALLPRODUCTS_ITC_0318!$1:$1048576,MATCH(G$1,RAW_ALLPRODUCTS_ITC_0318!$1:$1,0),0)</f>
        <v>0</v>
      </c>
      <c r="H132" s="29">
        <f>+VLOOKUP($A132,RAW_OILEXPORTVAL_ITC_0318!$1:$1048576,MATCH(H$1,RAW_OILEXPORTVAL_ITC_0318!$1:$1,0),0)/VLOOKUP($A132,RAW_ALLPRODUCTS_ITC_0318!$1:$1048576,MATCH(H$1,RAW_ALLPRODUCTS_ITC_0318!$1:$1,0),0)</f>
        <v>0</v>
      </c>
      <c r="I132" s="29">
        <f>+VLOOKUP($A132,RAW_OILEXPORTVAL_ITC_0318!$1:$1048576,MATCH(I$1,RAW_OILEXPORTVAL_ITC_0318!$1:$1,0),0)/VLOOKUP($A132,RAW_ALLPRODUCTS_ITC_0318!$1:$1048576,MATCH(I$1,RAW_ALLPRODUCTS_ITC_0318!$1:$1,0),0)</f>
        <v>0</v>
      </c>
      <c r="J132" s="29">
        <f>+VLOOKUP($A132,RAW_OILEXPORTVAL_ITC_0318!$1:$1048576,MATCH(J$1,RAW_OILEXPORTVAL_ITC_0318!$1:$1,0),0)/VLOOKUP($A132,RAW_ALLPRODUCTS_ITC_0318!$1:$1048576,MATCH(J$1,RAW_ALLPRODUCTS_ITC_0318!$1:$1,0),0)</f>
        <v>0</v>
      </c>
      <c r="K132" s="29">
        <f>+VLOOKUP($A132,RAW_OILEXPORTVAL_ITC_0318!$1:$1048576,MATCH(K$1,RAW_OILEXPORTVAL_ITC_0318!$1:$1,0),0)/VLOOKUP($A132,RAW_ALLPRODUCTS_ITC_0318!$1:$1048576,MATCH(K$1,RAW_ALLPRODUCTS_ITC_0318!$1:$1,0),0)</f>
        <v>0</v>
      </c>
      <c r="L132" s="29">
        <f>+VLOOKUP($A132,RAW_OILEXPORTVAL_ITC_0318!$1:$1048576,MATCH(L$1,RAW_OILEXPORTVAL_ITC_0318!$1:$1,0),0)/VLOOKUP($A132,RAW_ALLPRODUCTS_ITC_0318!$1:$1048576,MATCH(L$1,RAW_ALLPRODUCTS_ITC_0318!$1:$1,0),0)</f>
        <v>0</v>
      </c>
      <c r="M132" s="29">
        <f>+VLOOKUP($A132,RAW_OILEXPORTVAL_ITC_0318!$1:$1048576,MATCH(M$1,RAW_OILEXPORTVAL_ITC_0318!$1:$1,0),0)/VLOOKUP($A132,RAW_ALLPRODUCTS_ITC_0318!$1:$1048576,MATCH(M$1,RAW_ALLPRODUCTS_ITC_0318!$1:$1,0),0)</f>
        <v>0</v>
      </c>
      <c r="N132" s="29">
        <f>+VLOOKUP($A132,RAW_OILEXPORTVAL_ITC_0318!$1:$1048576,MATCH(N$1,RAW_OILEXPORTVAL_ITC_0318!$1:$1,0),0)/VLOOKUP($A132,RAW_ALLPRODUCTS_ITC_0318!$1:$1048576,MATCH(N$1,RAW_ALLPRODUCTS_ITC_0318!$1:$1,0),0)</f>
        <v>0</v>
      </c>
      <c r="O132" s="29">
        <f>+VLOOKUP($A132,RAW_OILEXPORTVAL_ITC_0318!$1:$1048576,MATCH(O$1,RAW_OILEXPORTVAL_ITC_0318!$1:$1,0),0)/VLOOKUP($A132,RAW_ALLPRODUCTS_ITC_0318!$1:$1048576,MATCH(O$1,RAW_ALLPRODUCTS_ITC_0318!$1:$1,0),0)</f>
        <v>0</v>
      </c>
      <c r="P132" s="29">
        <f>+VLOOKUP($A132,RAW_OILEXPORTVAL_ITC_0318!$1:$1048576,MATCH(P$1,RAW_OILEXPORTVAL_ITC_0318!$1:$1,0),0)/VLOOKUP($A132,RAW_ALLPRODUCTS_ITC_0318!$1:$1048576,MATCH(P$1,RAW_ALLPRODUCTS_ITC_0318!$1:$1,0),0)</f>
        <v>0</v>
      </c>
      <c r="Q132" s="29">
        <f>+VLOOKUP($A132,RAW_OILEXPORTVAL_ITC_0318!$1:$1048576,MATCH(Q$1,RAW_OILEXPORTVAL_ITC_0318!$1:$1,0),0)/VLOOKUP($A132,RAW_ALLPRODUCTS_ITC_0318!$1:$1048576,MATCH(Q$1,RAW_ALLPRODUCTS_ITC_0318!$1:$1,0),0)</f>
        <v>0</v>
      </c>
      <c r="R132" s="29">
        <f>+VLOOKUP($A132,RAW_OILEXPORTVAL_ITC_0318!$1:$1048576,MATCH(R$1,RAW_OILEXPORTVAL_ITC_0318!$1:$1,0),0)/VLOOKUP($A132,RAW_ALLPRODUCTS_ITC_0318!$1:$1048576,MATCH(R$1,RAW_ALLPRODUCTS_ITC_0318!$1:$1,0),0)</f>
        <v>0</v>
      </c>
      <c r="S132" s="29">
        <f>+VLOOKUP($A132,RAW_OILEXPORTVAL_ITC_0318!$1:$1048576,MATCH(S$1,RAW_OILEXPORTVAL_ITC_0318!$1:$1,0),0)/VLOOKUP($A132,RAW_ALLPRODUCTS_ITC_0318!$1:$1048576,MATCH(S$1,RAW_ALLPRODUCTS_ITC_0318!$1:$1,0),0)</f>
        <v>0</v>
      </c>
      <c r="T132" s="29">
        <f>+VLOOKUP($A132,RAW_OILEXPORTVAL_ITC_0318!$1:$1048576,MATCH(T$1,RAW_OILEXPORTVAL_ITC_0318!$1:$1,0),0)/VLOOKUP($A132,RAW_ALLPRODUCTS_ITC_0318!$1:$1048576,MATCH(T$1,RAW_ALLPRODUCTS_ITC_0318!$1:$1,0),0)</f>
        <v>2.1906212930580305E-6</v>
      </c>
      <c r="U132" s="29">
        <f>+VLOOKUP($A132,RAW_OILEXPORTVAL_ITC_0318!$1:$1048576,MATCH(U$1,RAW_OILEXPORTVAL_ITC_0318!$1:$1,0),0)/VLOOKUP($A132,RAW_ALLPRODUCTS_ITC_0318!$1:$1048576,MATCH(U$1,RAW_ALLPRODUCTS_ITC_0318!$1:$1,0),0)</f>
        <v>0</v>
      </c>
      <c r="V132" s="29">
        <f>+VLOOKUP($A132,RAW_OILEXPORTVAL_ITC_0318!$1:$1048576,MATCH(V$1,RAW_OILEXPORTVAL_ITC_0318!$1:$1,0),0)/VLOOKUP($A132,RAW_ALLPRODUCTS_ITC_0318!$1:$1048576,MATCH(V$1,RAW_ALLPRODUCTS_ITC_0318!$1:$1,0),0)</f>
        <v>0</v>
      </c>
      <c r="W132" s="29">
        <f>+VLOOKUP($A132,RAW_OILEXPORTVAL_ITC_0318!$1:$1048576,MATCH(W$1,RAW_OILEXPORTVAL_ITC_0318!$1:$1,0),0)/VLOOKUP($A132,RAW_ALLPRODUCTS_ITC_0318!$1:$1048576,MATCH(W$1,RAW_ALLPRODUCTS_ITC_0318!$1:$1,0),0)</f>
        <v>0</v>
      </c>
    </row>
    <row r="133" spans="1:23" x14ac:dyDescent="0.2">
      <c r="A133" s="17" t="s">
        <v>390</v>
      </c>
      <c r="B133" s="29" t="e">
        <f>+VLOOKUP($A133,RAW_OILEXPORTVAL_ITC_0103!$1:$1048576,MATCH(B$1,RAW_OILEXPORTVAL_ITC_0103!$1:$1,0),0)/VLOOKUP($A133,RAW_ALLPRODUCTS_ITC_0103!$1:$1048576,MATCH(B$1,RAW_ALLPRODUCTS_ITC_0103!$1:$1,0),0)</f>
        <v>#N/A</v>
      </c>
      <c r="C133" s="29" t="e">
        <f>+VLOOKUP($A133,RAW_OILEXPORTVAL_ITC_0103!$1:$1048576,MATCH(C$1,RAW_OILEXPORTVAL_ITC_0103!$1:$1,0),0)/VLOOKUP($A133,RAW_ALLPRODUCTS_ITC_0103!$1:$1048576,MATCH(C$1,RAW_ALLPRODUCTS_ITC_0103!$1:$1,0),0)</f>
        <v>#N/A</v>
      </c>
      <c r="D133" s="29">
        <f>+VLOOKUP($A133,RAW_OILEXPORTVAL_ITC_0318!$1:$1048576,MATCH(D$1,RAW_OILEXPORTVAL_ITC_0318!$1:$1,0),0)/VLOOKUP($A133,RAW_ALLPRODUCTS_ITC_0318!$1:$1048576,MATCH(D$1,RAW_ALLPRODUCTS_ITC_0318!$1:$1,0),0)</f>
        <v>0</v>
      </c>
      <c r="E133" s="29">
        <f>+VLOOKUP($A133,RAW_OILEXPORTVAL_ITC_0318!$1:$1048576,MATCH(E$1,RAW_OILEXPORTVAL_ITC_0318!$1:$1,0),0)/VLOOKUP($A133,RAW_ALLPRODUCTS_ITC_0318!$1:$1048576,MATCH(E$1,RAW_ALLPRODUCTS_ITC_0318!$1:$1,0),0)</f>
        <v>0</v>
      </c>
      <c r="F133" s="29">
        <f>+VLOOKUP($A133,RAW_OILEXPORTVAL_ITC_0318!$1:$1048576,MATCH(F$1,RAW_OILEXPORTVAL_ITC_0318!$1:$1,0),0)/VLOOKUP($A133,RAW_ALLPRODUCTS_ITC_0318!$1:$1048576,MATCH(F$1,RAW_ALLPRODUCTS_ITC_0318!$1:$1,0),0)</f>
        <v>0</v>
      </c>
      <c r="G133" s="29">
        <f>+VLOOKUP($A133,RAW_OILEXPORTVAL_ITC_0318!$1:$1048576,MATCH(G$1,RAW_OILEXPORTVAL_ITC_0318!$1:$1,0),0)/VLOOKUP($A133,RAW_ALLPRODUCTS_ITC_0318!$1:$1048576,MATCH(G$1,RAW_ALLPRODUCTS_ITC_0318!$1:$1,0),0)</f>
        <v>0</v>
      </c>
      <c r="H133" s="29">
        <f>+VLOOKUP($A133,RAW_OILEXPORTVAL_ITC_0318!$1:$1048576,MATCH(H$1,RAW_OILEXPORTVAL_ITC_0318!$1:$1,0),0)/VLOOKUP($A133,RAW_ALLPRODUCTS_ITC_0318!$1:$1048576,MATCH(H$1,RAW_ALLPRODUCTS_ITC_0318!$1:$1,0),0)</f>
        <v>1.3882863340563991E-6</v>
      </c>
      <c r="I133" s="29">
        <f>+VLOOKUP($A133,RAW_OILEXPORTVAL_ITC_0318!$1:$1048576,MATCH(I$1,RAW_OILEXPORTVAL_ITC_0318!$1:$1,0),0)/VLOOKUP($A133,RAW_ALLPRODUCTS_ITC_0318!$1:$1048576,MATCH(I$1,RAW_ALLPRODUCTS_ITC_0318!$1:$1,0),0)</f>
        <v>0</v>
      </c>
      <c r="J133" s="29" t="e">
        <f>+VLOOKUP($A133,RAW_OILEXPORTVAL_ITC_0318!$1:$1048576,MATCH(J$1,RAW_OILEXPORTVAL_ITC_0318!$1:$1,0),0)/VLOOKUP($A133,RAW_ALLPRODUCTS_ITC_0318!$1:$1048576,MATCH(J$1,RAW_ALLPRODUCTS_ITC_0318!$1:$1,0),0)</f>
        <v>#DIV/0!</v>
      </c>
      <c r="K133" s="29">
        <f>+VLOOKUP($A133,RAW_OILEXPORTVAL_ITC_0318!$1:$1048576,MATCH(K$1,RAW_OILEXPORTVAL_ITC_0318!$1:$1,0),0)/VLOOKUP($A133,RAW_ALLPRODUCTS_ITC_0318!$1:$1048576,MATCH(K$1,RAW_ALLPRODUCTS_ITC_0318!$1:$1,0),0)</f>
        <v>0</v>
      </c>
      <c r="L133" s="29">
        <f>+VLOOKUP($A133,RAW_OILEXPORTVAL_ITC_0318!$1:$1048576,MATCH(L$1,RAW_OILEXPORTVAL_ITC_0318!$1:$1,0),0)/VLOOKUP($A133,RAW_ALLPRODUCTS_ITC_0318!$1:$1048576,MATCH(L$1,RAW_ALLPRODUCTS_ITC_0318!$1:$1,0),0)</f>
        <v>0</v>
      </c>
      <c r="M133" s="29">
        <f>+VLOOKUP($A133,RAW_OILEXPORTVAL_ITC_0318!$1:$1048576,MATCH(M$1,RAW_OILEXPORTVAL_ITC_0318!$1:$1,0),0)/VLOOKUP($A133,RAW_ALLPRODUCTS_ITC_0318!$1:$1048576,MATCH(M$1,RAW_ALLPRODUCTS_ITC_0318!$1:$1,0),0)</f>
        <v>0</v>
      </c>
      <c r="N133" s="29" t="e">
        <f>+VLOOKUP($A133,RAW_OILEXPORTVAL_ITC_0318!$1:$1048576,MATCH(N$1,RAW_OILEXPORTVAL_ITC_0318!$1:$1,0),0)/VLOOKUP($A133,RAW_ALLPRODUCTS_ITC_0318!$1:$1048576,MATCH(N$1,RAW_ALLPRODUCTS_ITC_0318!$1:$1,0),0)</f>
        <v>#DIV/0!</v>
      </c>
      <c r="O133" s="29" t="e">
        <f>+VLOOKUP($A133,RAW_OILEXPORTVAL_ITC_0318!$1:$1048576,MATCH(O$1,RAW_OILEXPORTVAL_ITC_0318!$1:$1,0),0)/VLOOKUP($A133,RAW_ALLPRODUCTS_ITC_0318!$1:$1048576,MATCH(O$1,RAW_ALLPRODUCTS_ITC_0318!$1:$1,0),0)</f>
        <v>#DIV/0!</v>
      </c>
      <c r="P133" s="29" t="e">
        <f>+VLOOKUP($A133,RAW_OILEXPORTVAL_ITC_0318!$1:$1048576,MATCH(P$1,RAW_OILEXPORTVAL_ITC_0318!$1:$1,0),0)/VLOOKUP($A133,RAW_ALLPRODUCTS_ITC_0318!$1:$1048576,MATCH(P$1,RAW_ALLPRODUCTS_ITC_0318!$1:$1,0),0)</f>
        <v>#DIV/0!</v>
      </c>
      <c r="Q133" s="29">
        <f>+VLOOKUP($A133,RAW_OILEXPORTVAL_ITC_0318!$1:$1048576,MATCH(Q$1,RAW_OILEXPORTVAL_ITC_0318!$1:$1,0),0)/VLOOKUP($A133,RAW_ALLPRODUCTS_ITC_0318!$1:$1048576,MATCH(Q$1,RAW_ALLPRODUCTS_ITC_0318!$1:$1,0),0)</f>
        <v>0</v>
      </c>
      <c r="R133" s="29">
        <f>+VLOOKUP($A133,RAW_OILEXPORTVAL_ITC_0318!$1:$1048576,MATCH(R$1,RAW_OILEXPORTVAL_ITC_0318!$1:$1,0),0)/VLOOKUP($A133,RAW_ALLPRODUCTS_ITC_0318!$1:$1048576,MATCH(R$1,RAW_ALLPRODUCTS_ITC_0318!$1:$1,0),0)</f>
        <v>0</v>
      </c>
      <c r="S133" s="29">
        <f>+VLOOKUP($A133,RAW_OILEXPORTVAL_ITC_0318!$1:$1048576,MATCH(S$1,RAW_OILEXPORTVAL_ITC_0318!$1:$1,0),0)/VLOOKUP($A133,RAW_ALLPRODUCTS_ITC_0318!$1:$1048576,MATCH(S$1,RAW_ALLPRODUCTS_ITC_0318!$1:$1,0),0)</f>
        <v>0</v>
      </c>
      <c r="T133" s="29">
        <f>+VLOOKUP($A133,RAW_OILEXPORTVAL_ITC_0318!$1:$1048576,MATCH(T$1,RAW_OILEXPORTVAL_ITC_0318!$1:$1,0),0)/VLOOKUP($A133,RAW_ALLPRODUCTS_ITC_0318!$1:$1048576,MATCH(T$1,RAW_ALLPRODUCTS_ITC_0318!$1:$1,0),0)</f>
        <v>0</v>
      </c>
      <c r="U133" s="29">
        <f>+VLOOKUP($A133,RAW_OILEXPORTVAL_ITC_0318!$1:$1048576,MATCH(U$1,RAW_OILEXPORTVAL_ITC_0318!$1:$1,0),0)/VLOOKUP($A133,RAW_ALLPRODUCTS_ITC_0318!$1:$1048576,MATCH(U$1,RAW_ALLPRODUCTS_ITC_0318!$1:$1,0),0)</f>
        <v>0</v>
      </c>
      <c r="V133" s="29">
        <f>+VLOOKUP($A133,RAW_OILEXPORTVAL_ITC_0318!$1:$1048576,MATCH(V$1,RAW_OILEXPORTVAL_ITC_0318!$1:$1,0),0)/VLOOKUP($A133,RAW_ALLPRODUCTS_ITC_0318!$1:$1048576,MATCH(V$1,RAW_ALLPRODUCTS_ITC_0318!$1:$1,0),0)</f>
        <v>0</v>
      </c>
      <c r="W133" s="29">
        <f>+VLOOKUP($A133,RAW_OILEXPORTVAL_ITC_0318!$1:$1048576,MATCH(W$1,RAW_OILEXPORTVAL_ITC_0318!$1:$1,0),0)/VLOOKUP($A133,RAW_ALLPRODUCTS_ITC_0318!$1:$1048576,MATCH(W$1,RAW_ALLPRODUCTS_ITC_0318!$1:$1,0),0)</f>
        <v>0</v>
      </c>
    </row>
    <row r="134" spans="1:23" x14ac:dyDescent="0.2">
      <c r="A134" s="20" t="s">
        <v>393</v>
      </c>
      <c r="B134" s="29" t="e">
        <f>+VLOOKUP($A134,RAW_OILEXPORTVAL_ITC_0103!$1:$1048576,MATCH(B$1,RAW_OILEXPORTVAL_ITC_0103!$1:$1,0),0)/VLOOKUP($A134,RAW_ALLPRODUCTS_ITC_0103!$1:$1048576,MATCH(B$1,RAW_ALLPRODUCTS_ITC_0103!$1:$1,0),0)</f>
        <v>#N/A</v>
      </c>
      <c r="C134" s="29" t="e">
        <f>+VLOOKUP($A134,RAW_OILEXPORTVAL_ITC_0103!$1:$1048576,MATCH(C$1,RAW_OILEXPORTVAL_ITC_0103!$1:$1,0),0)/VLOOKUP($A134,RAW_ALLPRODUCTS_ITC_0103!$1:$1048576,MATCH(C$1,RAW_ALLPRODUCTS_ITC_0103!$1:$1,0),0)</f>
        <v>#N/A</v>
      </c>
      <c r="D134" s="29">
        <f>+VLOOKUP($A134,RAW_OILEXPORTVAL_ITC_0318!$1:$1048576,MATCH(D$1,RAW_OILEXPORTVAL_ITC_0318!$1:$1,0),0)/VLOOKUP($A134,RAW_ALLPRODUCTS_ITC_0318!$1:$1048576,MATCH(D$1,RAW_ALLPRODUCTS_ITC_0318!$1:$1,0),0)</f>
        <v>0</v>
      </c>
      <c r="E134" s="29">
        <f>+VLOOKUP($A134,RAW_OILEXPORTVAL_ITC_0318!$1:$1048576,MATCH(E$1,RAW_OILEXPORTVAL_ITC_0318!$1:$1,0),0)/VLOOKUP($A134,RAW_ALLPRODUCTS_ITC_0318!$1:$1048576,MATCH(E$1,RAW_ALLPRODUCTS_ITC_0318!$1:$1,0),0)</f>
        <v>0</v>
      </c>
      <c r="F134" s="29">
        <f>+VLOOKUP($A134,RAW_OILEXPORTVAL_ITC_0318!$1:$1048576,MATCH(F$1,RAW_OILEXPORTVAL_ITC_0318!$1:$1,0),0)/VLOOKUP($A134,RAW_ALLPRODUCTS_ITC_0318!$1:$1048576,MATCH(F$1,RAW_ALLPRODUCTS_ITC_0318!$1:$1,0),0)</f>
        <v>0</v>
      </c>
      <c r="G134" s="29">
        <f>+VLOOKUP($A134,RAW_OILEXPORTVAL_ITC_0318!$1:$1048576,MATCH(G$1,RAW_OILEXPORTVAL_ITC_0318!$1:$1,0),0)/VLOOKUP($A134,RAW_ALLPRODUCTS_ITC_0318!$1:$1048576,MATCH(G$1,RAW_ALLPRODUCTS_ITC_0318!$1:$1,0),0)</f>
        <v>0</v>
      </c>
      <c r="H134" s="29">
        <f>+VLOOKUP($A134,RAW_OILEXPORTVAL_ITC_0318!$1:$1048576,MATCH(H$1,RAW_OILEXPORTVAL_ITC_0318!$1:$1,0),0)/VLOOKUP($A134,RAW_ALLPRODUCTS_ITC_0318!$1:$1048576,MATCH(H$1,RAW_ALLPRODUCTS_ITC_0318!$1:$1,0),0)</f>
        <v>3.1662212321096627E-7</v>
      </c>
      <c r="I134" s="29">
        <f>+VLOOKUP($A134,RAW_OILEXPORTVAL_ITC_0318!$1:$1048576,MATCH(I$1,RAW_OILEXPORTVAL_ITC_0318!$1:$1,0),0)/VLOOKUP($A134,RAW_ALLPRODUCTS_ITC_0318!$1:$1048576,MATCH(I$1,RAW_ALLPRODUCTS_ITC_0318!$1:$1,0),0)</f>
        <v>0</v>
      </c>
      <c r="J134" s="29">
        <f>+VLOOKUP($A134,RAW_OILEXPORTVAL_ITC_0318!$1:$1048576,MATCH(J$1,RAW_OILEXPORTVAL_ITC_0318!$1:$1,0),0)/VLOOKUP($A134,RAW_ALLPRODUCTS_ITC_0318!$1:$1048576,MATCH(J$1,RAW_ALLPRODUCTS_ITC_0318!$1:$1,0),0)</f>
        <v>0</v>
      </c>
      <c r="K134" s="29">
        <f>+VLOOKUP($A134,RAW_OILEXPORTVAL_ITC_0318!$1:$1048576,MATCH(K$1,RAW_OILEXPORTVAL_ITC_0318!$1:$1,0),0)/VLOOKUP($A134,RAW_ALLPRODUCTS_ITC_0318!$1:$1048576,MATCH(K$1,RAW_ALLPRODUCTS_ITC_0318!$1:$1,0),0)</f>
        <v>8.0715592153798722E-7</v>
      </c>
      <c r="L134" s="29">
        <f>+VLOOKUP($A134,RAW_OILEXPORTVAL_ITC_0318!$1:$1048576,MATCH(L$1,RAW_OILEXPORTVAL_ITC_0318!$1:$1,0),0)/VLOOKUP($A134,RAW_ALLPRODUCTS_ITC_0318!$1:$1048576,MATCH(L$1,RAW_ALLPRODUCTS_ITC_0318!$1:$1,0),0)</f>
        <v>1.8944079728811711E-7</v>
      </c>
      <c r="M134" s="29">
        <f>+VLOOKUP($A134,RAW_OILEXPORTVAL_ITC_0318!$1:$1048576,MATCH(M$1,RAW_OILEXPORTVAL_ITC_0318!$1:$1,0),0)/VLOOKUP($A134,RAW_ALLPRODUCTS_ITC_0318!$1:$1048576,MATCH(M$1,RAW_ALLPRODUCTS_ITC_0318!$1:$1,0),0)</f>
        <v>1.7710807311729691E-7</v>
      </c>
      <c r="N134" s="29">
        <f>+VLOOKUP($A134,RAW_OILEXPORTVAL_ITC_0318!$1:$1048576,MATCH(N$1,RAW_OILEXPORTVAL_ITC_0318!$1:$1,0),0)/VLOOKUP($A134,RAW_ALLPRODUCTS_ITC_0318!$1:$1048576,MATCH(N$1,RAW_ALLPRODUCTS_ITC_0318!$1:$1,0),0)</f>
        <v>1.9207723656174832E-7</v>
      </c>
      <c r="O134" s="29">
        <f>+VLOOKUP($A134,RAW_OILEXPORTVAL_ITC_0318!$1:$1048576,MATCH(O$1,RAW_OILEXPORTVAL_ITC_0318!$1:$1,0),0)/VLOOKUP($A134,RAW_ALLPRODUCTS_ITC_0318!$1:$1048576,MATCH(O$1,RAW_ALLPRODUCTS_ITC_0318!$1:$1,0),0)</f>
        <v>2.011753468464155E-7</v>
      </c>
      <c r="P134" s="29">
        <f>+VLOOKUP($A134,RAW_OILEXPORTVAL_ITC_0318!$1:$1048576,MATCH(P$1,RAW_OILEXPORTVAL_ITC_0318!$1:$1,0),0)/VLOOKUP($A134,RAW_ALLPRODUCTS_ITC_0318!$1:$1048576,MATCH(P$1,RAW_ALLPRODUCTS_ITC_0318!$1:$1,0),0)</f>
        <v>0</v>
      </c>
      <c r="Q134" s="29">
        <f>+VLOOKUP($A134,RAW_OILEXPORTVAL_ITC_0318!$1:$1048576,MATCH(Q$1,RAW_OILEXPORTVAL_ITC_0318!$1:$1,0),0)/VLOOKUP($A134,RAW_ALLPRODUCTS_ITC_0318!$1:$1048576,MATCH(Q$1,RAW_ALLPRODUCTS_ITC_0318!$1:$1,0),0)</f>
        <v>0</v>
      </c>
      <c r="R134" s="29">
        <f>+VLOOKUP($A134,RAW_OILEXPORTVAL_ITC_0318!$1:$1048576,MATCH(R$1,RAW_OILEXPORTVAL_ITC_0318!$1:$1,0),0)/VLOOKUP($A134,RAW_ALLPRODUCTS_ITC_0318!$1:$1048576,MATCH(R$1,RAW_ALLPRODUCTS_ITC_0318!$1:$1,0),0)</f>
        <v>0</v>
      </c>
      <c r="S134" s="29">
        <f>+VLOOKUP($A134,RAW_OILEXPORTVAL_ITC_0318!$1:$1048576,MATCH(S$1,RAW_OILEXPORTVAL_ITC_0318!$1:$1,0),0)/VLOOKUP($A134,RAW_ALLPRODUCTS_ITC_0318!$1:$1048576,MATCH(S$1,RAW_ALLPRODUCTS_ITC_0318!$1:$1,0),0)</f>
        <v>0</v>
      </c>
      <c r="T134" s="29">
        <f>+VLOOKUP($A134,RAW_OILEXPORTVAL_ITC_0318!$1:$1048576,MATCH(T$1,RAW_OILEXPORTVAL_ITC_0318!$1:$1,0),0)/VLOOKUP($A134,RAW_ALLPRODUCTS_ITC_0318!$1:$1048576,MATCH(T$1,RAW_ALLPRODUCTS_ITC_0318!$1:$1,0),0)</f>
        <v>0</v>
      </c>
      <c r="U134" s="29">
        <f>+VLOOKUP($A134,RAW_OILEXPORTVAL_ITC_0318!$1:$1048576,MATCH(U$1,RAW_OILEXPORTVAL_ITC_0318!$1:$1,0),0)/VLOOKUP($A134,RAW_ALLPRODUCTS_ITC_0318!$1:$1048576,MATCH(U$1,RAW_ALLPRODUCTS_ITC_0318!$1:$1,0),0)</f>
        <v>0</v>
      </c>
      <c r="V134" s="29">
        <f>+VLOOKUP($A134,RAW_OILEXPORTVAL_ITC_0318!$1:$1048576,MATCH(V$1,RAW_OILEXPORTVAL_ITC_0318!$1:$1,0),0)/VLOOKUP($A134,RAW_ALLPRODUCTS_ITC_0318!$1:$1048576,MATCH(V$1,RAW_ALLPRODUCTS_ITC_0318!$1:$1,0),0)</f>
        <v>0</v>
      </c>
      <c r="W134" s="29">
        <f>+VLOOKUP($A134,RAW_OILEXPORTVAL_ITC_0318!$1:$1048576,MATCH(W$1,RAW_OILEXPORTVAL_ITC_0318!$1:$1,0),0)/VLOOKUP($A134,RAW_ALLPRODUCTS_ITC_0318!$1:$1048576,MATCH(W$1,RAW_ALLPRODUCTS_ITC_0318!$1:$1,0),0)</f>
        <v>0</v>
      </c>
    </row>
    <row r="135" spans="1:23" x14ac:dyDescent="0.2">
      <c r="A135" s="17" t="s">
        <v>399</v>
      </c>
      <c r="B135" s="29" t="e">
        <f>+VLOOKUP($A135,RAW_OILEXPORTVAL_ITC_0103!$1:$1048576,MATCH(B$1,RAW_OILEXPORTVAL_ITC_0103!$1:$1,0),0)/VLOOKUP($A135,RAW_ALLPRODUCTS_ITC_0103!$1:$1048576,MATCH(B$1,RAW_ALLPRODUCTS_ITC_0103!$1:$1,0),0)</f>
        <v>#N/A</v>
      </c>
      <c r="C135" s="29" t="e">
        <f>+VLOOKUP($A135,RAW_OILEXPORTVAL_ITC_0103!$1:$1048576,MATCH(C$1,RAW_OILEXPORTVAL_ITC_0103!$1:$1,0),0)/VLOOKUP($A135,RAW_ALLPRODUCTS_ITC_0103!$1:$1048576,MATCH(C$1,RAW_ALLPRODUCTS_ITC_0103!$1:$1,0),0)</f>
        <v>#N/A</v>
      </c>
      <c r="D135" s="29">
        <f>+VLOOKUP($A135,RAW_OILEXPORTVAL_ITC_0318!$1:$1048576,MATCH(D$1,RAW_OILEXPORTVAL_ITC_0318!$1:$1,0),0)/VLOOKUP($A135,RAW_ALLPRODUCTS_ITC_0318!$1:$1048576,MATCH(D$1,RAW_ALLPRODUCTS_ITC_0318!$1:$1,0),0)</f>
        <v>0</v>
      </c>
      <c r="E135" s="29">
        <f>+VLOOKUP($A135,RAW_OILEXPORTVAL_ITC_0318!$1:$1048576,MATCH(E$1,RAW_OILEXPORTVAL_ITC_0318!$1:$1,0),0)/VLOOKUP($A135,RAW_ALLPRODUCTS_ITC_0318!$1:$1048576,MATCH(E$1,RAW_ALLPRODUCTS_ITC_0318!$1:$1,0),0)</f>
        <v>0</v>
      </c>
      <c r="F135" s="29">
        <f>+VLOOKUP($A135,RAW_OILEXPORTVAL_ITC_0318!$1:$1048576,MATCH(F$1,RAW_OILEXPORTVAL_ITC_0318!$1:$1,0),0)/VLOOKUP($A135,RAW_ALLPRODUCTS_ITC_0318!$1:$1048576,MATCH(F$1,RAW_ALLPRODUCTS_ITC_0318!$1:$1,0),0)</f>
        <v>0</v>
      </c>
      <c r="G135" s="29" t="e">
        <f>+VLOOKUP($A135,RAW_OILEXPORTVAL_ITC_0318!$1:$1048576,MATCH(G$1,RAW_OILEXPORTVAL_ITC_0318!$1:$1,0),0)/VLOOKUP($A135,RAW_ALLPRODUCTS_ITC_0318!$1:$1048576,MATCH(G$1,RAW_ALLPRODUCTS_ITC_0318!$1:$1,0),0)</f>
        <v>#DIV/0!</v>
      </c>
      <c r="H135" s="29">
        <f>+VLOOKUP($A135,RAW_OILEXPORTVAL_ITC_0318!$1:$1048576,MATCH(H$1,RAW_OILEXPORTVAL_ITC_0318!$1:$1,0),0)/VLOOKUP($A135,RAW_ALLPRODUCTS_ITC_0318!$1:$1048576,MATCH(H$1,RAW_ALLPRODUCTS_ITC_0318!$1:$1,0),0)</f>
        <v>0.25024414387128707</v>
      </c>
      <c r="I135" s="29">
        <f>+VLOOKUP($A135,RAW_OILEXPORTVAL_ITC_0318!$1:$1048576,MATCH(I$1,RAW_OILEXPORTVAL_ITC_0318!$1:$1,0),0)/VLOOKUP($A135,RAW_ALLPRODUCTS_ITC_0318!$1:$1048576,MATCH(I$1,RAW_ALLPRODUCTS_ITC_0318!$1:$1,0),0)</f>
        <v>0.20062896096680777</v>
      </c>
      <c r="J135" s="29">
        <f>+VLOOKUP($A135,RAW_OILEXPORTVAL_ITC_0318!$1:$1048576,MATCH(J$1,RAW_OILEXPORTVAL_ITC_0318!$1:$1,0),0)/VLOOKUP($A135,RAW_ALLPRODUCTS_ITC_0318!$1:$1048576,MATCH(J$1,RAW_ALLPRODUCTS_ITC_0318!$1:$1,0),0)</f>
        <v>0</v>
      </c>
      <c r="K135" s="29">
        <f>+VLOOKUP($A135,RAW_OILEXPORTVAL_ITC_0318!$1:$1048576,MATCH(K$1,RAW_OILEXPORTVAL_ITC_0318!$1:$1,0),0)/VLOOKUP($A135,RAW_ALLPRODUCTS_ITC_0318!$1:$1048576,MATCH(K$1,RAW_ALLPRODUCTS_ITC_0318!$1:$1,0),0)</f>
        <v>0.14429456582639213</v>
      </c>
      <c r="L135" s="29">
        <f>+VLOOKUP($A135,RAW_OILEXPORTVAL_ITC_0318!$1:$1048576,MATCH(L$1,RAW_OILEXPORTVAL_ITC_0318!$1:$1,0),0)/VLOOKUP($A135,RAW_ALLPRODUCTS_ITC_0318!$1:$1048576,MATCH(L$1,RAW_ALLPRODUCTS_ITC_0318!$1:$1,0),0)</f>
        <v>4.3729065797016194E-2</v>
      </c>
      <c r="M135" s="29">
        <f>+VLOOKUP($A135,RAW_OILEXPORTVAL_ITC_0318!$1:$1048576,MATCH(M$1,RAW_OILEXPORTVAL_ITC_0318!$1:$1,0),0)/VLOOKUP($A135,RAW_ALLPRODUCTS_ITC_0318!$1:$1048576,MATCH(M$1,RAW_ALLPRODUCTS_ITC_0318!$1:$1,0),0)</f>
        <v>0.10339823012896909</v>
      </c>
      <c r="N135" s="29">
        <f>+VLOOKUP($A135,RAW_OILEXPORTVAL_ITC_0318!$1:$1048576,MATCH(N$1,RAW_OILEXPORTVAL_ITC_0318!$1:$1,0),0)/VLOOKUP($A135,RAW_ALLPRODUCTS_ITC_0318!$1:$1048576,MATCH(N$1,RAW_ALLPRODUCTS_ITC_0318!$1:$1,0),0)</f>
        <v>0</v>
      </c>
      <c r="O135" s="29">
        <f>+VLOOKUP($A135,RAW_OILEXPORTVAL_ITC_0318!$1:$1048576,MATCH(O$1,RAW_OILEXPORTVAL_ITC_0318!$1:$1,0),0)/VLOOKUP($A135,RAW_ALLPRODUCTS_ITC_0318!$1:$1048576,MATCH(O$1,RAW_ALLPRODUCTS_ITC_0318!$1:$1,0),0)</f>
        <v>0</v>
      </c>
      <c r="P135" s="29">
        <f>+VLOOKUP($A135,RAW_OILEXPORTVAL_ITC_0318!$1:$1048576,MATCH(P$1,RAW_OILEXPORTVAL_ITC_0318!$1:$1,0),0)/VLOOKUP($A135,RAW_ALLPRODUCTS_ITC_0318!$1:$1048576,MATCH(P$1,RAW_ALLPRODUCTS_ITC_0318!$1:$1,0),0)</f>
        <v>4.3548560545310928E-2</v>
      </c>
      <c r="Q135" s="29">
        <f>+VLOOKUP($A135,RAW_OILEXPORTVAL_ITC_0318!$1:$1048576,MATCH(Q$1,RAW_OILEXPORTVAL_ITC_0318!$1:$1,0),0)/VLOOKUP($A135,RAW_ALLPRODUCTS_ITC_0318!$1:$1048576,MATCH(Q$1,RAW_ALLPRODUCTS_ITC_0318!$1:$1,0),0)</f>
        <v>2.2560143630719322E-2</v>
      </c>
      <c r="R135" s="29">
        <f>+VLOOKUP($A135,RAW_OILEXPORTVAL_ITC_0318!$1:$1048576,MATCH(R$1,RAW_OILEXPORTVAL_ITC_0318!$1:$1,0),0)/VLOOKUP($A135,RAW_ALLPRODUCTS_ITC_0318!$1:$1048576,MATCH(R$1,RAW_ALLPRODUCTS_ITC_0318!$1:$1,0),0)</f>
        <v>3.3523243452913035E-2</v>
      </c>
      <c r="S135" s="29">
        <f>+VLOOKUP($A135,RAW_OILEXPORTVAL_ITC_0318!$1:$1048576,MATCH(S$1,RAW_OILEXPORTVAL_ITC_0318!$1:$1,0),0)/VLOOKUP($A135,RAW_ALLPRODUCTS_ITC_0318!$1:$1048576,MATCH(S$1,RAW_ALLPRODUCTS_ITC_0318!$1:$1,0),0)</f>
        <v>0</v>
      </c>
      <c r="T135" s="29">
        <f>+VLOOKUP($A135,RAW_OILEXPORTVAL_ITC_0318!$1:$1048576,MATCH(T$1,RAW_OILEXPORTVAL_ITC_0318!$1:$1,0),0)/VLOOKUP($A135,RAW_ALLPRODUCTS_ITC_0318!$1:$1048576,MATCH(T$1,RAW_ALLPRODUCTS_ITC_0318!$1:$1,0),0)</f>
        <v>0</v>
      </c>
      <c r="U135" s="29">
        <f>+VLOOKUP($A135,RAW_OILEXPORTVAL_ITC_0318!$1:$1048576,MATCH(U$1,RAW_OILEXPORTVAL_ITC_0318!$1:$1,0),0)/VLOOKUP($A135,RAW_ALLPRODUCTS_ITC_0318!$1:$1048576,MATCH(U$1,RAW_ALLPRODUCTS_ITC_0318!$1:$1,0),0)</f>
        <v>0</v>
      </c>
      <c r="V135" s="29">
        <f>+VLOOKUP($A135,RAW_OILEXPORTVAL_ITC_0318!$1:$1048576,MATCH(V$1,RAW_OILEXPORTVAL_ITC_0318!$1:$1,0),0)/VLOOKUP($A135,RAW_ALLPRODUCTS_ITC_0318!$1:$1048576,MATCH(V$1,RAW_ALLPRODUCTS_ITC_0318!$1:$1,0),0)</f>
        <v>0</v>
      </c>
      <c r="W135" s="29">
        <f>+VLOOKUP($A135,RAW_OILEXPORTVAL_ITC_0318!$1:$1048576,MATCH(W$1,RAW_OILEXPORTVAL_ITC_0318!$1:$1,0),0)/VLOOKUP($A135,RAW_ALLPRODUCTS_ITC_0318!$1:$1048576,MATCH(W$1,RAW_ALLPRODUCTS_ITC_0318!$1:$1,0),0)</f>
        <v>0</v>
      </c>
    </row>
    <row r="136" spans="1:23" x14ac:dyDescent="0.2">
      <c r="A136" s="20" t="s">
        <v>402</v>
      </c>
      <c r="B136" s="29" t="e">
        <f>+VLOOKUP($A136,RAW_OILEXPORTVAL_ITC_0103!$1:$1048576,MATCH(B$1,RAW_OILEXPORTVAL_ITC_0103!$1:$1,0),0)/VLOOKUP($A136,RAW_ALLPRODUCTS_ITC_0103!$1:$1048576,MATCH(B$1,RAW_ALLPRODUCTS_ITC_0103!$1:$1,0),0)</f>
        <v>#N/A</v>
      </c>
      <c r="C136" s="29" t="e">
        <f>+VLOOKUP($A136,RAW_OILEXPORTVAL_ITC_0103!$1:$1048576,MATCH(C$1,RAW_OILEXPORTVAL_ITC_0103!$1:$1,0),0)/VLOOKUP($A136,RAW_ALLPRODUCTS_ITC_0103!$1:$1048576,MATCH(C$1,RAW_ALLPRODUCTS_ITC_0103!$1:$1,0),0)</f>
        <v>#N/A</v>
      </c>
      <c r="D136" s="29">
        <f>+VLOOKUP($A136,RAW_OILEXPORTVAL_ITC_0318!$1:$1048576,MATCH(D$1,RAW_OILEXPORTVAL_ITC_0318!$1:$1,0),0)/VLOOKUP($A136,RAW_ALLPRODUCTS_ITC_0318!$1:$1048576,MATCH(D$1,RAW_ALLPRODUCTS_ITC_0318!$1:$1,0),0)</f>
        <v>0</v>
      </c>
      <c r="E136" s="29">
        <f>+VLOOKUP($A136,RAW_OILEXPORTVAL_ITC_0318!$1:$1048576,MATCH(E$1,RAW_OILEXPORTVAL_ITC_0318!$1:$1,0),0)/VLOOKUP($A136,RAW_ALLPRODUCTS_ITC_0318!$1:$1048576,MATCH(E$1,RAW_ALLPRODUCTS_ITC_0318!$1:$1,0),0)</f>
        <v>0</v>
      </c>
      <c r="F136" s="29">
        <f>+VLOOKUP($A136,RAW_OILEXPORTVAL_ITC_0318!$1:$1048576,MATCH(F$1,RAW_OILEXPORTVAL_ITC_0318!$1:$1,0),0)/VLOOKUP($A136,RAW_ALLPRODUCTS_ITC_0318!$1:$1048576,MATCH(F$1,RAW_ALLPRODUCTS_ITC_0318!$1:$1,0),0)</f>
        <v>0</v>
      </c>
      <c r="G136" s="29">
        <f>+VLOOKUP($A136,RAW_OILEXPORTVAL_ITC_0318!$1:$1048576,MATCH(G$1,RAW_OILEXPORTVAL_ITC_0318!$1:$1,0),0)/VLOOKUP($A136,RAW_ALLPRODUCTS_ITC_0318!$1:$1048576,MATCH(G$1,RAW_ALLPRODUCTS_ITC_0318!$1:$1,0),0)</f>
        <v>0</v>
      </c>
      <c r="H136" s="29">
        <f>+VLOOKUP($A136,RAW_OILEXPORTVAL_ITC_0318!$1:$1048576,MATCH(H$1,RAW_OILEXPORTVAL_ITC_0318!$1:$1,0),0)/VLOOKUP($A136,RAW_ALLPRODUCTS_ITC_0318!$1:$1048576,MATCH(H$1,RAW_ALLPRODUCTS_ITC_0318!$1:$1,0),0)</f>
        <v>0</v>
      </c>
      <c r="I136" s="29">
        <f>+VLOOKUP($A136,RAW_OILEXPORTVAL_ITC_0318!$1:$1048576,MATCH(I$1,RAW_OILEXPORTVAL_ITC_0318!$1:$1,0),0)/VLOOKUP($A136,RAW_ALLPRODUCTS_ITC_0318!$1:$1048576,MATCH(I$1,RAW_ALLPRODUCTS_ITC_0318!$1:$1,0),0)</f>
        <v>5.4133600059297112E-6</v>
      </c>
      <c r="J136" s="29">
        <f>+VLOOKUP($A136,RAW_OILEXPORTVAL_ITC_0318!$1:$1048576,MATCH(J$1,RAW_OILEXPORTVAL_ITC_0318!$1:$1,0),0)/VLOOKUP($A136,RAW_ALLPRODUCTS_ITC_0318!$1:$1048576,MATCH(J$1,RAW_ALLPRODUCTS_ITC_0318!$1:$1,0),0)</f>
        <v>0</v>
      </c>
      <c r="K136" s="29">
        <f>+VLOOKUP($A136,RAW_OILEXPORTVAL_ITC_0318!$1:$1048576,MATCH(K$1,RAW_OILEXPORTVAL_ITC_0318!$1:$1,0),0)/VLOOKUP($A136,RAW_ALLPRODUCTS_ITC_0318!$1:$1048576,MATCH(K$1,RAW_ALLPRODUCTS_ITC_0318!$1:$1,0),0)</f>
        <v>0</v>
      </c>
      <c r="L136" s="29">
        <f>+VLOOKUP($A136,RAW_OILEXPORTVAL_ITC_0318!$1:$1048576,MATCH(L$1,RAW_OILEXPORTVAL_ITC_0318!$1:$1,0),0)/VLOOKUP($A136,RAW_ALLPRODUCTS_ITC_0318!$1:$1048576,MATCH(L$1,RAW_ALLPRODUCTS_ITC_0318!$1:$1,0),0)</f>
        <v>0</v>
      </c>
      <c r="M136" s="29">
        <f>+VLOOKUP($A136,RAW_OILEXPORTVAL_ITC_0318!$1:$1048576,MATCH(M$1,RAW_OILEXPORTVAL_ITC_0318!$1:$1,0),0)/VLOOKUP($A136,RAW_ALLPRODUCTS_ITC_0318!$1:$1048576,MATCH(M$1,RAW_ALLPRODUCTS_ITC_0318!$1:$1,0),0)</f>
        <v>0</v>
      </c>
      <c r="N136" s="29">
        <f>+VLOOKUP($A136,RAW_OILEXPORTVAL_ITC_0318!$1:$1048576,MATCH(N$1,RAW_OILEXPORTVAL_ITC_0318!$1:$1,0),0)/VLOOKUP($A136,RAW_ALLPRODUCTS_ITC_0318!$1:$1048576,MATCH(N$1,RAW_ALLPRODUCTS_ITC_0318!$1:$1,0),0)</f>
        <v>0</v>
      </c>
      <c r="O136" s="29">
        <f>+VLOOKUP($A136,RAW_OILEXPORTVAL_ITC_0318!$1:$1048576,MATCH(O$1,RAW_OILEXPORTVAL_ITC_0318!$1:$1,0),0)/VLOOKUP($A136,RAW_ALLPRODUCTS_ITC_0318!$1:$1048576,MATCH(O$1,RAW_ALLPRODUCTS_ITC_0318!$1:$1,0),0)</f>
        <v>0</v>
      </c>
      <c r="P136" s="29">
        <f>+VLOOKUP($A136,RAW_OILEXPORTVAL_ITC_0318!$1:$1048576,MATCH(P$1,RAW_OILEXPORTVAL_ITC_0318!$1:$1,0),0)/VLOOKUP($A136,RAW_ALLPRODUCTS_ITC_0318!$1:$1048576,MATCH(P$1,RAW_ALLPRODUCTS_ITC_0318!$1:$1,0),0)</f>
        <v>0</v>
      </c>
      <c r="Q136" s="29">
        <f>+VLOOKUP($A136,RAW_OILEXPORTVAL_ITC_0318!$1:$1048576,MATCH(Q$1,RAW_OILEXPORTVAL_ITC_0318!$1:$1,0),0)/VLOOKUP($A136,RAW_ALLPRODUCTS_ITC_0318!$1:$1048576,MATCH(Q$1,RAW_ALLPRODUCTS_ITC_0318!$1:$1,0),0)</f>
        <v>0</v>
      </c>
      <c r="R136" s="29">
        <f>+VLOOKUP($A136,RAW_OILEXPORTVAL_ITC_0318!$1:$1048576,MATCH(R$1,RAW_OILEXPORTVAL_ITC_0318!$1:$1,0),0)/VLOOKUP($A136,RAW_ALLPRODUCTS_ITC_0318!$1:$1048576,MATCH(R$1,RAW_ALLPRODUCTS_ITC_0318!$1:$1,0),0)</f>
        <v>0</v>
      </c>
      <c r="S136" s="29">
        <f>+VLOOKUP($A136,RAW_OILEXPORTVAL_ITC_0318!$1:$1048576,MATCH(S$1,RAW_OILEXPORTVAL_ITC_0318!$1:$1,0),0)/VLOOKUP($A136,RAW_ALLPRODUCTS_ITC_0318!$1:$1048576,MATCH(S$1,RAW_ALLPRODUCTS_ITC_0318!$1:$1,0),0)</f>
        <v>0</v>
      </c>
      <c r="T136" s="29">
        <f>+VLOOKUP($A136,RAW_OILEXPORTVAL_ITC_0318!$1:$1048576,MATCH(T$1,RAW_OILEXPORTVAL_ITC_0318!$1:$1,0),0)/VLOOKUP($A136,RAW_ALLPRODUCTS_ITC_0318!$1:$1048576,MATCH(T$1,RAW_ALLPRODUCTS_ITC_0318!$1:$1,0),0)</f>
        <v>0</v>
      </c>
      <c r="U136" s="29">
        <f>+VLOOKUP($A136,RAW_OILEXPORTVAL_ITC_0318!$1:$1048576,MATCH(U$1,RAW_OILEXPORTVAL_ITC_0318!$1:$1,0),0)/VLOOKUP($A136,RAW_ALLPRODUCTS_ITC_0318!$1:$1048576,MATCH(U$1,RAW_ALLPRODUCTS_ITC_0318!$1:$1,0),0)</f>
        <v>0</v>
      </c>
      <c r="V136" s="29">
        <f>+VLOOKUP($A136,RAW_OILEXPORTVAL_ITC_0318!$1:$1048576,MATCH(V$1,RAW_OILEXPORTVAL_ITC_0318!$1:$1,0),0)/VLOOKUP($A136,RAW_ALLPRODUCTS_ITC_0318!$1:$1048576,MATCH(V$1,RAW_ALLPRODUCTS_ITC_0318!$1:$1,0),0)</f>
        <v>0</v>
      </c>
      <c r="W136" s="29">
        <f>+VLOOKUP($A136,RAW_OILEXPORTVAL_ITC_0318!$1:$1048576,MATCH(W$1,RAW_OILEXPORTVAL_ITC_0318!$1:$1,0),0)/VLOOKUP($A136,RAW_ALLPRODUCTS_ITC_0318!$1:$1048576,MATCH(W$1,RAW_ALLPRODUCTS_ITC_0318!$1:$1,0),0)</f>
        <v>0</v>
      </c>
    </row>
    <row r="137" spans="1:23" x14ac:dyDescent="0.2">
      <c r="A137" s="17" t="s">
        <v>502</v>
      </c>
      <c r="B137" s="29">
        <f>+VLOOKUP($A137,RAW_OILEXPORTVAL_ITC_0103!$1:$1048576,MATCH(B$1,RAW_OILEXPORTVAL_ITC_0103!$1:$1,0),0)/VLOOKUP($A137,RAW_ALLPRODUCTS_ITC_0103!$1:$1048576,MATCH(B$1,RAW_ALLPRODUCTS_ITC_0103!$1:$1,0),0)</f>
        <v>0</v>
      </c>
      <c r="C137" s="29">
        <f>+VLOOKUP($A137,RAW_OILEXPORTVAL_ITC_0103!$1:$1048576,MATCH(C$1,RAW_OILEXPORTVAL_ITC_0103!$1:$1,0),0)/VLOOKUP($A137,RAW_ALLPRODUCTS_ITC_0103!$1:$1048576,MATCH(C$1,RAW_ALLPRODUCTS_ITC_0103!$1:$1,0),0)</f>
        <v>1.9360649402646524E-7</v>
      </c>
      <c r="D137" s="29">
        <f>+VLOOKUP($A137,RAW_OILEXPORTVAL_ITC_0318!$1:$1048576,MATCH(D$1,RAW_OILEXPORTVAL_ITC_0318!$1:$1,0),0)/VLOOKUP($A137,RAW_ALLPRODUCTS_ITC_0318!$1:$1048576,MATCH(D$1,RAW_ALLPRODUCTS_ITC_0318!$1:$1,0),0)</f>
        <v>0</v>
      </c>
      <c r="E137" s="29">
        <f>+VLOOKUP($A137,RAW_OILEXPORTVAL_ITC_0318!$1:$1048576,MATCH(E$1,RAW_OILEXPORTVAL_ITC_0318!$1:$1,0),0)/VLOOKUP($A137,RAW_ALLPRODUCTS_ITC_0318!$1:$1048576,MATCH(E$1,RAW_ALLPRODUCTS_ITC_0318!$1:$1,0),0)</f>
        <v>0</v>
      </c>
      <c r="F137" s="29">
        <f>+VLOOKUP($A137,RAW_OILEXPORTVAL_ITC_0318!$1:$1048576,MATCH(F$1,RAW_OILEXPORTVAL_ITC_0318!$1:$1,0),0)/VLOOKUP($A137,RAW_ALLPRODUCTS_ITC_0318!$1:$1048576,MATCH(F$1,RAW_ALLPRODUCTS_ITC_0318!$1:$1,0),0)</f>
        <v>0</v>
      </c>
      <c r="G137" s="29">
        <f>+VLOOKUP($A137,RAW_OILEXPORTVAL_ITC_0318!$1:$1048576,MATCH(G$1,RAW_OILEXPORTVAL_ITC_0318!$1:$1,0),0)/VLOOKUP($A137,RAW_ALLPRODUCTS_ITC_0318!$1:$1048576,MATCH(G$1,RAW_ALLPRODUCTS_ITC_0318!$1:$1,0),0)</f>
        <v>1.7419487797380806E-6</v>
      </c>
      <c r="H137" s="29">
        <f>+VLOOKUP($A137,RAW_OILEXPORTVAL_ITC_0318!$1:$1048576,MATCH(H$1,RAW_OILEXPORTVAL_ITC_0318!$1:$1,0),0)/VLOOKUP($A137,RAW_ALLPRODUCTS_ITC_0318!$1:$1048576,MATCH(H$1,RAW_ALLPRODUCTS_ITC_0318!$1:$1,0),0)</f>
        <v>0</v>
      </c>
      <c r="I137" s="29">
        <f>+VLOOKUP($A137,RAW_OILEXPORTVAL_ITC_0318!$1:$1048576,MATCH(I$1,RAW_OILEXPORTVAL_ITC_0318!$1:$1,0),0)/VLOOKUP($A137,RAW_ALLPRODUCTS_ITC_0318!$1:$1048576,MATCH(I$1,RAW_ALLPRODUCTS_ITC_0318!$1:$1,0),0)</f>
        <v>0</v>
      </c>
      <c r="J137" s="29">
        <f>+VLOOKUP($A137,RAW_OILEXPORTVAL_ITC_0318!$1:$1048576,MATCH(J$1,RAW_OILEXPORTVAL_ITC_0318!$1:$1,0),0)/VLOOKUP($A137,RAW_ALLPRODUCTS_ITC_0318!$1:$1048576,MATCH(J$1,RAW_ALLPRODUCTS_ITC_0318!$1:$1,0),0)</f>
        <v>0</v>
      </c>
      <c r="K137" s="29">
        <f>+VLOOKUP($A137,RAW_OILEXPORTVAL_ITC_0318!$1:$1048576,MATCH(K$1,RAW_OILEXPORTVAL_ITC_0318!$1:$1,0),0)/VLOOKUP($A137,RAW_ALLPRODUCTS_ITC_0318!$1:$1048576,MATCH(K$1,RAW_ALLPRODUCTS_ITC_0318!$1:$1,0),0)</f>
        <v>1.0118579429968209E-7</v>
      </c>
      <c r="L137" s="29">
        <f>+VLOOKUP($A137,RAW_OILEXPORTVAL_ITC_0318!$1:$1048576,MATCH(L$1,RAW_OILEXPORTVAL_ITC_0318!$1:$1,0),0)/VLOOKUP($A137,RAW_ALLPRODUCTS_ITC_0318!$1:$1048576,MATCH(L$1,RAW_ALLPRODUCTS_ITC_0318!$1:$1,0),0)</f>
        <v>0</v>
      </c>
      <c r="M137" s="29">
        <f>+VLOOKUP($A137,RAW_OILEXPORTVAL_ITC_0318!$1:$1048576,MATCH(M$1,RAW_OILEXPORTVAL_ITC_0318!$1:$1,0),0)/VLOOKUP($A137,RAW_ALLPRODUCTS_ITC_0318!$1:$1048576,MATCH(M$1,RAW_ALLPRODUCTS_ITC_0318!$1:$1,0),0)</f>
        <v>0</v>
      </c>
      <c r="N137" s="29">
        <f>+VLOOKUP($A137,RAW_OILEXPORTVAL_ITC_0318!$1:$1048576,MATCH(N$1,RAW_OILEXPORTVAL_ITC_0318!$1:$1,0),0)/VLOOKUP($A137,RAW_ALLPRODUCTS_ITC_0318!$1:$1048576,MATCH(N$1,RAW_ALLPRODUCTS_ITC_0318!$1:$1,0),0)</f>
        <v>0</v>
      </c>
      <c r="O137" s="29">
        <f>+VLOOKUP($A137,RAW_OILEXPORTVAL_ITC_0318!$1:$1048576,MATCH(O$1,RAW_OILEXPORTVAL_ITC_0318!$1:$1,0),0)/VLOOKUP($A137,RAW_ALLPRODUCTS_ITC_0318!$1:$1048576,MATCH(O$1,RAW_ALLPRODUCTS_ITC_0318!$1:$1,0),0)</f>
        <v>0</v>
      </c>
      <c r="P137" s="29">
        <f>+VLOOKUP($A137,RAW_OILEXPORTVAL_ITC_0318!$1:$1048576,MATCH(P$1,RAW_OILEXPORTVAL_ITC_0318!$1:$1,0),0)/VLOOKUP($A137,RAW_ALLPRODUCTS_ITC_0318!$1:$1048576,MATCH(P$1,RAW_ALLPRODUCTS_ITC_0318!$1:$1,0),0)</f>
        <v>1.8166945729120011E-7</v>
      </c>
      <c r="Q137" s="29">
        <f>+VLOOKUP($A137,RAW_OILEXPORTVAL_ITC_0318!$1:$1048576,MATCH(Q$1,RAW_OILEXPORTVAL_ITC_0318!$1:$1,0),0)/VLOOKUP($A137,RAW_ALLPRODUCTS_ITC_0318!$1:$1048576,MATCH(Q$1,RAW_ALLPRODUCTS_ITC_0318!$1:$1,0),0)</f>
        <v>0</v>
      </c>
      <c r="R137" s="29">
        <f>+VLOOKUP($A137,RAW_OILEXPORTVAL_ITC_0318!$1:$1048576,MATCH(R$1,RAW_OILEXPORTVAL_ITC_0318!$1:$1,0),0)/VLOOKUP($A137,RAW_ALLPRODUCTS_ITC_0318!$1:$1048576,MATCH(R$1,RAW_ALLPRODUCTS_ITC_0318!$1:$1,0),0)</f>
        <v>0</v>
      </c>
      <c r="S137" s="29">
        <f>+VLOOKUP($A137,RAW_OILEXPORTVAL_ITC_0318!$1:$1048576,MATCH(S$1,RAW_OILEXPORTVAL_ITC_0318!$1:$1,0),0)/VLOOKUP($A137,RAW_ALLPRODUCTS_ITC_0318!$1:$1048576,MATCH(S$1,RAW_ALLPRODUCTS_ITC_0318!$1:$1,0),0)</f>
        <v>0</v>
      </c>
      <c r="T137" s="29">
        <f>+VLOOKUP($A137,RAW_OILEXPORTVAL_ITC_0318!$1:$1048576,MATCH(T$1,RAW_OILEXPORTVAL_ITC_0318!$1:$1,0),0)/VLOOKUP($A137,RAW_ALLPRODUCTS_ITC_0318!$1:$1048576,MATCH(T$1,RAW_ALLPRODUCTS_ITC_0318!$1:$1,0),0)</f>
        <v>5.964445285563773E-8</v>
      </c>
      <c r="U137" s="29">
        <f>+VLOOKUP($A137,RAW_OILEXPORTVAL_ITC_0318!$1:$1048576,MATCH(U$1,RAW_OILEXPORTVAL_ITC_0318!$1:$1,0),0)/VLOOKUP($A137,RAW_ALLPRODUCTS_ITC_0318!$1:$1048576,MATCH(U$1,RAW_ALLPRODUCTS_ITC_0318!$1:$1,0),0)</f>
        <v>0</v>
      </c>
      <c r="V137" s="29">
        <f>+VLOOKUP($A137,RAW_OILEXPORTVAL_ITC_0318!$1:$1048576,MATCH(V$1,RAW_OILEXPORTVAL_ITC_0318!$1:$1,0),0)/VLOOKUP($A137,RAW_ALLPRODUCTS_ITC_0318!$1:$1048576,MATCH(V$1,RAW_ALLPRODUCTS_ITC_0318!$1:$1,0),0)</f>
        <v>0</v>
      </c>
      <c r="W137" s="29">
        <f>+VLOOKUP($A137,RAW_OILEXPORTVAL_ITC_0318!$1:$1048576,MATCH(W$1,RAW_OILEXPORTVAL_ITC_0318!$1:$1,0),0)/VLOOKUP($A137,RAW_ALLPRODUCTS_ITC_0318!$1:$1048576,MATCH(W$1,RAW_ALLPRODUCTS_ITC_0318!$1:$1,0),0)</f>
        <v>0</v>
      </c>
    </row>
    <row r="138" spans="1:23" x14ac:dyDescent="0.2">
      <c r="A138" s="20" t="s">
        <v>454</v>
      </c>
      <c r="B138" s="29" t="e">
        <f>+VLOOKUP($A138,RAW_OILEXPORTVAL_ITC_0103!$1:$1048576,MATCH(B$1,RAW_OILEXPORTVAL_ITC_0103!$1:$1,0),0)/VLOOKUP($A138,RAW_ALLPRODUCTS_ITC_0103!$1:$1048576,MATCH(B$1,RAW_ALLPRODUCTS_ITC_0103!$1:$1,0),0)</f>
        <v>#N/A</v>
      </c>
      <c r="C138" s="29" t="e">
        <f>+VLOOKUP($A138,RAW_OILEXPORTVAL_ITC_0103!$1:$1048576,MATCH(C$1,RAW_OILEXPORTVAL_ITC_0103!$1:$1,0),0)/VLOOKUP($A138,RAW_ALLPRODUCTS_ITC_0103!$1:$1048576,MATCH(C$1,RAW_ALLPRODUCTS_ITC_0103!$1:$1,0),0)</f>
        <v>#N/A</v>
      </c>
      <c r="D138" s="29">
        <f>+VLOOKUP($A138,RAW_OILEXPORTVAL_ITC_0318!$1:$1048576,MATCH(D$1,RAW_OILEXPORTVAL_ITC_0318!$1:$1,0),0)/VLOOKUP($A138,RAW_ALLPRODUCTS_ITC_0318!$1:$1048576,MATCH(D$1,RAW_ALLPRODUCTS_ITC_0318!$1:$1,0),0)</f>
        <v>0</v>
      </c>
      <c r="E138" s="29">
        <f>+VLOOKUP($A138,RAW_OILEXPORTVAL_ITC_0318!$1:$1048576,MATCH(E$1,RAW_OILEXPORTVAL_ITC_0318!$1:$1,0),0)/VLOOKUP($A138,RAW_ALLPRODUCTS_ITC_0318!$1:$1048576,MATCH(E$1,RAW_ALLPRODUCTS_ITC_0318!$1:$1,0),0)</f>
        <v>0</v>
      </c>
      <c r="F138" s="29">
        <f>+VLOOKUP($A138,RAW_OILEXPORTVAL_ITC_0318!$1:$1048576,MATCH(F$1,RAW_OILEXPORTVAL_ITC_0318!$1:$1,0),0)/VLOOKUP($A138,RAW_ALLPRODUCTS_ITC_0318!$1:$1048576,MATCH(F$1,RAW_ALLPRODUCTS_ITC_0318!$1:$1,0),0)</f>
        <v>4.117573184716392E-6</v>
      </c>
      <c r="G138" s="29">
        <f>+VLOOKUP($A138,RAW_OILEXPORTVAL_ITC_0318!$1:$1048576,MATCH(G$1,RAW_OILEXPORTVAL_ITC_0318!$1:$1,0),0)/VLOOKUP($A138,RAW_ALLPRODUCTS_ITC_0318!$1:$1048576,MATCH(G$1,RAW_ALLPRODUCTS_ITC_0318!$1:$1,0),0)</f>
        <v>0</v>
      </c>
      <c r="H138" s="29">
        <f>+VLOOKUP($A138,RAW_OILEXPORTVAL_ITC_0318!$1:$1048576,MATCH(H$1,RAW_OILEXPORTVAL_ITC_0318!$1:$1,0),0)/VLOOKUP($A138,RAW_ALLPRODUCTS_ITC_0318!$1:$1048576,MATCH(H$1,RAW_ALLPRODUCTS_ITC_0318!$1:$1,0),0)</f>
        <v>0</v>
      </c>
      <c r="I138" s="29">
        <f>+VLOOKUP($A138,RAW_OILEXPORTVAL_ITC_0318!$1:$1048576,MATCH(I$1,RAW_OILEXPORTVAL_ITC_0318!$1:$1,0),0)/VLOOKUP($A138,RAW_ALLPRODUCTS_ITC_0318!$1:$1048576,MATCH(I$1,RAW_ALLPRODUCTS_ITC_0318!$1:$1,0),0)</f>
        <v>9.7508273577013013E-7</v>
      </c>
      <c r="J138" s="29">
        <f>+VLOOKUP($A138,RAW_OILEXPORTVAL_ITC_0318!$1:$1048576,MATCH(J$1,RAW_OILEXPORTVAL_ITC_0318!$1:$1,0),0)/VLOOKUP($A138,RAW_ALLPRODUCTS_ITC_0318!$1:$1048576,MATCH(J$1,RAW_ALLPRODUCTS_ITC_0318!$1:$1,0),0)</f>
        <v>1.5923262612816315E-6</v>
      </c>
      <c r="K138" s="29">
        <f>+VLOOKUP($A138,RAW_OILEXPORTVAL_ITC_0318!$1:$1048576,MATCH(K$1,RAW_OILEXPORTVAL_ITC_0318!$1:$1,0),0)/VLOOKUP($A138,RAW_ALLPRODUCTS_ITC_0318!$1:$1048576,MATCH(K$1,RAW_ALLPRODUCTS_ITC_0318!$1:$1,0),0)</f>
        <v>0</v>
      </c>
      <c r="L138" s="29">
        <f>+VLOOKUP($A138,RAW_OILEXPORTVAL_ITC_0318!$1:$1048576,MATCH(L$1,RAW_OILEXPORTVAL_ITC_0318!$1:$1,0),0)/VLOOKUP($A138,RAW_ALLPRODUCTS_ITC_0318!$1:$1048576,MATCH(L$1,RAW_ALLPRODUCTS_ITC_0318!$1:$1,0),0)</f>
        <v>0</v>
      </c>
      <c r="M138" s="29">
        <f>+VLOOKUP($A138,RAW_OILEXPORTVAL_ITC_0318!$1:$1048576,MATCH(M$1,RAW_OILEXPORTVAL_ITC_0318!$1:$1,0),0)/VLOOKUP($A138,RAW_ALLPRODUCTS_ITC_0318!$1:$1048576,MATCH(M$1,RAW_ALLPRODUCTS_ITC_0318!$1:$1,0),0)</f>
        <v>1.4494329093742074E-6</v>
      </c>
      <c r="N138" s="29">
        <f>+VLOOKUP($A138,RAW_OILEXPORTVAL_ITC_0318!$1:$1048576,MATCH(N$1,RAW_OILEXPORTVAL_ITC_0318!$1:$1,0),0)/VLOOKUP($A138,RAW_ALLPRODUCTS_ITC_0318!$1:$1048576,MATCH(N$1,RAW_ALLPRODUCTS_ITC_0318!$1:$1,0),0)</f>
        <v>0</v>
      </c>
      <c r="O138" s="29">
        <f>+VLOOKUP($A138,RAW_OILEXPORTVAL_ITC_0318!$1:$1048576,MATCH(O$1,RAW_OILEXPORTVAL_ITC_0318!$1:$1,0),0)/VLOOKUP($A138,RAW_ALLPRODUCTS_ITC_0318!$1:$1048576,MATCH(O$1,RAW_ALLPRODUCTS_ITC_0318!$1:$1,0),0)</f>
        <v>0</v>
      </c>
      <c r="P138" s="29">
        <f>+VLOOKUP($A138,RAW_OILEXPORTVAL_ITC_0318!$1:$1048576,MATCH(P$1,RAW_OILEXPORTVAL_ITC_0318!$1:$1,0),0)/VLOOKUP($A138,RAW_ALLPRODUCTS_ITC_0318!$1:$1048576,MATCH(P$1,RAW_ALLPRODUCTS_ITC_0318!$1:$1,0),0)</f>
        <v>0</v>
      </c>
      <c r="Q138" s="29">
        <f>+VLOOKUP($A138,RAW_OILEXPORTVAL_ITC_0318!$1:$1048576,MATCH(Q$1,RAW_OILEXPORTVAL_ITC_0318!$1:$1,0),0)/VLOOKUP($A138,RAW_ALLPRODUCTS_ITC_0318!$1:$1048576,MATCH(Q$1,RAW_ALLPRODUCTS_ITC_0318!$1:$1,0),0)</f>
        <v>0</v>
      </c>
      <c r="R138" s="29">
        <f>+VLOOKUP($A138,RAW_OILEXPORTVAL_ITC_0318!$1:$1048576,MATCH(R$1,RAW_OILEXPORTVAL_ITC_0318!$1:$1,0),0)/VLOOKUP($A138,RAW_ALLPRODUCTS_ITC_0318!$1:$1048576,MATCH(R$1,RAW_ALLPRODUCTS_ITC_0318!$1:$1,0),0)</f>
        <v>0</v>
      </c>
      <c r="S138" s="29">
        <f>+VLOOKUP($A138,RAW_OILEXPORTVAL_ITC_0318!$1:$1048576,MATCH(S$1,RAW_OILEXPORTVAL_ITC_0318!$1:$1,0),0)/VLOOKUP($A138,RAW_ALLPRODUCTS_ITC_0318!$1:$1048576,MATCH(S$1,RAW_ALLPRODUCTS_ITC_0318!$1:$1,0),0)</f>
        <v>0</v>
      </c>
      <c r="T138" s="29">
        <f>+VLOOKUP($A138,RAW_OILEXPORTVAL_ITC_0318!$1:$1048576,MATCH(T$1,RAW_OILEXPORTVAL_ITC_0318!$1:$1,0),0)/VLOOKUP($A138,RAW_ALLPRODUCTS_ITC_0318!$1:$1048576,MATCH(T$1,RAW_ALLPRODUCTS_ITC_0318!$1:$1,0),0)</f>
        <v>0</v>
      </c>
      <c r="U138" s="29">
        <f>+VLOOKUP($A138,RAW_OILEXPORTVAL_ITC_0318!$1:$1048576,MATCH(U$1,RAW_OILEXPORTVAL_ITC_0318!$1:$1,0),0)/VLOOKUP($A138,RAW_ALLPRODUCTS_ITC_0318!$1:$1048576,MATCH(U$1,RAW_ALLPRODUCTS_ITC_0318!$1:$1,0),0)</f>
        <v>0</v>
      </c>
      <c r="V138" s="29">
        <f>+VLOOKUP($A138,RAW_OILEXPORTVAL_ITC_0318!$1:$1048576,MATCH(V$1,RAW_OILEXPORTVAL_ITC_0318!$1:$1,0),0)/VLOOKUP($A138,RAW_ALLPRODUCTS_ITC_0318!$1:$1048576,MATCH(V$1,RAW_ALLPRODUCTS_ITC_0318!$1:$1,0),0)</f>
        <v>0</v>
      </c>
      <c r="W138" s="29">
        <f>+VLOOKUP($A138,RAW_OILEXPORTVAL_ITC_0318!$1:$1048576,MATCH(W$1,RAW_OILEXPORTVAL_ITC_0318!$1:$1,0),0)/VLOOKUP($A138,RAW_ALLPRODUCTS_ITC_0318!$1:$1048576,MATCH(W$1,RAW_ALLPRODUCTS_ITC_0318!$1:$1,0),0)</f>
        <v>0</v>
      </c>
    </row>
    <row r="139" spans="1:23" x14ac:dyDescent="0.2">
      <c r="A139" s="17" t="s">
        <v>550</v>
      </c>
      <c r="B139" s="29" t="e">
        <f>+VLOOKUP($A139,RAW_OILEXPORTVAL_ITC_0103!$1:$1048576,MATCH(B$1,RAW_OILEXPORTVAL_ITC_0103!$1:$1,0),0)/VLOOKUP($A139,RAW_ALLPRODUCTS_ITC_0103!$1:$1048576,MATCH(B$1,RAW_ALLPRODUCTS_ITC_0103!$1:$1,0),0)</f>
        <v>#N/A</v>
      </c>
      <c r="C139" s="29" t="e">
        <f>+VLOOKUP($A139,RAW_OILEXPORTVAL_ITC_0103!$1:$1048576,MATCH(C$1,RAW_OILEXPORTVAL_ITC_0103!$1:$1,0),0)/VLOOKUP($A139,RAW_ALLPRODUCTS_ITC_0103!$1:$1048576,MATCH(C$1,RAW_ALLPRODUCTS_ITC_0103!$1:$1,0),0)</f>
        <v>#N/A</v>
      </c>
      <c r="D139" s="29" t="e">
        <f>+VLOOKUP($A139,RAW_OILEXPORTVAL_ITC_0318!$1:$1048576,MATCH(D$1,RAW_OILEXPORTVAL_ITC_0318!$1:$1,0),0)/VLOOKUP($A139,RAW_ALLPRODUCTS_ITC_0318!$1:$1048576,MATCH(D$1,RAW_ALLPRODUCTS_ITC_0318!$1:$1,0),0)</f>
        <v>#DIV/0!</v>
      </c>
      <c r="E139" s="29" t="e">
        <f>+VLOOKUP($A139,RAW_OILEXPORTVAL_ITC_0318!$1:$1048576,MATCH(E$1,RAW_OILEXPORTVAL_ITC_0318!$1:$1,0),0)/VLOOKUP($A139,RAW_ALLPRODUCTS_ITC_0318!$1:$1048576,MATCH(E$1,RAW_ALLPRODUCTS_ITC_0318!$1:$1,0),0)</f>
        <v>#DIV/0!</v>
      </c>
      <c r="F139" s="29" t="e">
        <f>+VLOOKUP($A139,RAW_OILEXPORTVAL_ITC_0318!$1:$1048576,MATCH(F$1,RAW_OILEXPORTVAL_ITC_0318!$1:$1,0),0)/VLOOKUP($A139,RAW_ALLPRODUCTS_ITC_0318!$1:$1048576,MATCH(F$1,RAW_ALLPRODUCTS_ITC_0318!$1:$1,0),0)</f>
        <v>#DIV/0!</v>
      </c>
      <c r="G139" s="29">
        <f>+VLOOKUP($A139,RAW_OILEXPORTVAL_ITC_0318!$1:$1048576,MATCH(G$1,RAW_OILEXPORTVAL_ITC_0318!$1:$1,0),0)/VLOOKUP($A139,RAW_ALLPRODUCTS_ITC_0318!$1:$1048576,MATCH(G$1,RAW_ALLPRODUCTS_ITC_0318!$1:$1,0),0)</f>
        <v>3.6559419479978815E-5</v>
      </c>
      <c r="H139" s="29">
        <f>+VLOOKUP($A139,RAW_OILEXPORTVAL_ITC_0318!$1:$1048576,MATCH(H$1,RAW_OILEXPORTVAL_ITC_0318!$1:$1,0),0)/VLOOKUP($A139,RAW_ALLPRODUCTS_ITC_0318!$1:$1048576,MATCH(H$1,RAW_ALLPRODUCTS_ITC_0318!$1:$1,0),0)</f>
        <v>3.5808578670257498E-5</v>
      </c>
      <c r="I139" s="29">
        <f>+VLOOKUP($A139,RAW_OILEXPORTVAL_ITC_0318!$1:$1048576,MATCH(I$1,RAW_OILEXPORTVAL_ITC_0318!$1:$1,0),0)/VLOOKUP($A139,RAW_ALLPRODUCTS_ITC_0318!$1:$1048576,MATCH(I$1,RAW_ALLPRODUCTS_ITC_0318!$1:$1,0),0)</f>
        <v>4.37473945236647E-5</v>
      </c>
      <c r="J139" s="29">
        <f>+VLOOKUP($A139,RAW_OILEXPORTVAL_ITC_0318!$1:$1048576,MATCH(J$1,RAW_OILEXPORTVAL_ITC_0318!$1:$1,0),0)/VLOOKUP($A139,RAW_ALLPRODUCTS_ITC_0318!$1:$1048576,MATCH(J$1,RAW_ALLPRODUCTS_ITC_0318!$1:$1,0),0)</f>
        <v>3.6308836492321941E-5</v>
      </c>
      <c r="K139" s="29">
        <f>+VLOOKUP($A139,RAW_OILEXPORTVAL_ITC_0318!$1:$1048576,MATCH(K$1,RAW_OILEXPORTVAL_ITC_0318!$1:$1,0),0)/VLOOKUP($A139,RAW_ALLPRODUCTS_ITC_0318!$1:$1048576,MATCH(K$1,RAW_ALLPRODUCTS_ITC_0318!$1:$1,0),0)</f>
        <v>4.0737081852742899E-5</v>
      </c>
      <c r="L139" s="29">
        <f>+VLOOKUP($A139,RAW_OILEXPORTVAL_ITC_0318!$1:$1048576,MATCH(L$1,RAW_OILEXPORTVAL_ITC_0318!$1:$1,0),0)/VLOOKUP($A139,RAW_ALLPRODUCTS_ITC_0318!$1:$1048576,MATCH(L$1,RAW_ALLPRODUCTS_ITC_0318!$1:$1,0),0)</f>
        <v>4.3125849889103746E-5</v>
      </c>
      <c r="M139" s="29">
        <f>+VLOOKUP($A139,RAW_OILEXPORTVAL_ITC_0318!$1:$1048576,MATCH(M$1,RAW_OILEXPORTVAL_ITC_0318!$1:$1,0),0)/VLOOKUP($A139,RAW_ALLPRODUCTS_ITC_0318!$1:$1048576,MATCH(M$1,RAW_ALLPRODUCTS_ITC_0318!$1:$1,0),0)</f>
        <v>3.5889116344945527E-5</v>
      </c>
      <c r="N139" s="29">
        <f>+VLOOKUP($A139,RAW_OILEXPORTVAL_ITC_0318!$1:$1048576,MATCH(N$1,RAW_OILEXPORTVAL_ITC_0318!$1:$1,0),0)/VLOOKUP($A139,RAW_ALLPRODUCTS_ITC_0318!$1:$1048576,MATCH(N$1,RAW_ALLPRODUCTS_ITC_0318!$1:$1,0),0)</f>
        <v>2.6692621933436952E-5</v>
      </c>
      <c r="O139" s="29">
        <f>+VLOOKUP($A139,RAW_OILEXPORTVAL_ITC_0318!$1:$1048576,MATCH(O$1,RAW_OILEXPORTVAL_ITC_0318!$1:$1,0),0)/VLOOKUP($A139,RAW_ALLPRODUCTS_ITC_0318!$1:$1048576,MATCH(O$1,RAW_ALLPRODUCTS_ITC_0318!$1:$1,0),0)</f>
        <v>2.4320658654637756E-5</v>
      </c>
      <c r="P139" s="29">
        <f>+VLOOKUP($A139,RAW_OILEXPORTVAL_ITC_0318!$1:$1048576,MATCH(P$1,RAW_OILEXPORTVAL_ITC_0318!$1:$1,0),0)/VLOOKUP($A139,RAW_ALLPRODUCTS_ITC_0318!$1:$1048576,MATCH(P$1,RAW_ALLPRODUCTS_ITC_0318!$1:$1,0),0)</f>
        <v>1.3247468779196354E-5</v>
      </c>
      <c r="Q139" s="29">
        <f>+VLOOKUP($A139,RAW_OILEXPORTVAL_ITC_0318!$1:$1048576,MATCH(Q$1,RAW_OILEXPORTVAL_ITC_0318!$1:$1,0),0)/VLOOKUP($A139,RAW_ALLPRODUCTS_ITC_0318!$1:$1048576,MATCH(Q$1,RAW_ALLPRODUCTS_ITC_0318!$1:$1,0),0)</f>
        <v>1.1124111714397533E-5</v>
      </c>
      <c r="R139" s="29">
        <f>+VLOOKUP($A139,RAW_OILEXPORTVAL_ITC_0318!$1:$1048576,MATCH(R$1,RAW_OILEXPORTVAL_ITC_0318!$1:$1,0),0)/VLOOKUP($A139,RAW_ALLPRODUCTS_ITC_0318!$1:$1048576,MATCH(R$1,RAW_ALLPRODUCTS_ITC_0318!$1:$1,0),0)</f>
        <v>1.5637788686856528E-5</v>
      </c>
      <c r="S139" s="29">
        <f>+VLOOKUP($A139,RAW_OILEXPORTVAL_ITC_0318!$1:$1048576,MATCH(S$1,RAW_OILEXPORTVAL_ITC_0318!$1:$1,0),0)/VLOOKUP($A139,RAW_ALLPRODUCTS_ITC_0318!$1:$1048576,MATCH(S$1,RAW_ALLPRODUCTS_ITC_0318!$1:$1,0),0)</f>
        <v>1.9575089023589862E-5</v>
      </c>
      <c r="T139" s="29">
        <f>+VLOOKUP($A139,RAW_OILEXPORTVAL_ITC_0318!$1:$1048576,MATCH(T$1,RAW_OILEXPORTVAL_ITC_0318!$1:$1,0),0)/VLOOKUP($A139,RAW_ALLPRODUCTS_ITC_0318!$1:$1048576,MATCH(T$1,RAW_ALLPRODUCTS_ITC_0318!$1:$1,0),0)</f>
        <v>1.3805406657427271E-5</v>
      </c>
      <c r="U139" s="29">
        <f>+VLOOKUP($A139,RAW_OILEXPORTVAL_ITC_0318!$1:$1048576,MATCH(U$1,RAW_OILEXPORTVAL_ITC_0318!$1:$1,0),0)/VLOOKUP($A139,RAW_ALLPRODUCTS_ITC_0318!$1:$1048576,MATCH(U$1,RAW_ALLPRODUCTS_ITC_0318!$1:$1,0),0)</f>
        <v>6.8094821419783215E-6</v>
      </c>
      <c r="V139" s="29">
        <f>+VLOOKUP($A139,RAW_OILEXPORTVAL_ITC_0318!$1:$1048576,MATCH(V$1,RAW_OILEXPORTVAL_ITC_0318!$1:$1,0),0)/VLOOKUP($A139,RAW_ALLPRODUCTS_ITC_0318!$1:$1048576,MATCH(V$1,RAW_ALLPRODUCTS_ITC_0318!$1:$1,0),0)</f>
        <v>8.7615813731283325E-6</v>
      </c>
      <c r="W139" s="29">
        <f>+VLOOKUP($A139,RAW_OILEXPORTVAL_ITC_0318!$1:$1048576,MATCH(W$1,RAW_OILEXPORTVAL_ITC_0318!$1:$1,0),0)/VLOOKUP($A139,RAW_ALLPRODUCTS_ITC_0318!$1:$1048576,MATCH(W$1,RAW_ALLPRODUCTS_ITC_0318!$1:$1,0),0)</f>
        <v>0</v>
      </c>
    </row>
    <row r="140" spans="1:23" x14ac:dyDescent="0.2">
      <c r="A140" s="20" t="s">
        <v>553</v>
      </c>
      <c r="B140" s="29" t="e">
        <f>+VLOOKUP($A140,RAW_OILEXPORTVAL_ITC_0103!$1:$1048576,MATCH(B$1,RAW_OILEXPORTVAL_ITC_0103!$1:$1,0),0)/VLOOKUP($A140,RAW_ALLPRODUCTS_ITC_0103!$1:$1048576,MATCH(B$1,RAW_ALLPRODUCTS_ITC_0103!$1:$1,0),0)</f>
        <v>#N/A</v>
      </c>
      <c r="C140" s="29" t="e">
        <f>+VLOOKUP($A140,RAW_OILEXPORTVAL_ITC_0103!$1:$1048576,MATCH(C$1,RAW_OILEXPORTVAL_ITC_0103!$1:$1,0),0)/VLOOKUP($A140,RAW_ALLPRODUCTS_ITC_0103!$1:$1048576,MATCH(C$1,RAW_ALLPRODUCTS_ITC_0103!$1:$1,0),0)</f>
        <v>#N/A</v>
      </c>
      <c r="D140" s="29">
        <f>+VLOOKUP($A140,RAW_OILEXPORTVAL_ITC_0318!$1:$1048576,MATCH(D$1,RAW_OILEXPORTVAL_ITC_0318!$1:$1,0),0)/VLOOKUP($A140,RAW_ALLPRODUCTS_ITC_0318!$1:$1048576,MATCH(D$1,RAW_ALLPRODUCTS_ITC_0318!$1:$1,0),0)</f>
        <v>0</v>
      </c>
      <c r="E140" s="29">
        <f>+VLOOKUP($A140,RAW_OILEXPORTVAL_ITC_0318!$1:$1048576,MATCH(E$1,RAW_OILEXPORTVAL_ITC_0318!$1:$1,0),0)/VLOOKUP($A140,RAW_ALLPRODUCTS_ITC_0318!$1:$1048576,MATCH(E$1,RAW_ALLPRODUCTS_ITC_0318!$1:$1,0),0)</f>
        <v>0</v>
      </c>
      <c r="F140" s="29">
        <f>+VLOOKUP($A140,RAW_OILEXPORTVAL_ITC_0318!$1:$1048576,MATCH(F$1,RAW_OILEXPORTVAL_ITC_0318!$1:$1,0),0)/VLOOKUP($A140,RAW_ALLPRODUCTS_ITC_0318!$1:$1048576,MATCH(F$1,RAW_ALLPRODUCTS_ITC_0318!$1:$1,0),0)</f>
        <v>1.177426381415502E-5</v>
      </c>
      <c r="G140" s="29">
        <f>+VLOOKUP($A140,RAW_OILEXPORTVAL_ITC_0318!$1:$1048576,MATCH(G$1,RAW_OILEXPORTVAL_ITC_0318!$1:$1,0),0)/VLOOKUP($A140,RAW_ALLPRODUCTS_ITC_0318!$1:$1048576,MATCH(G$1,RAW_ALLPRODUCTS_ITC_0318!$1:$1,0),0)</f>
        <v>0</v>
      </c>
      <c r="H140" s="29" t="e">
        <f>+VLOOKUP($A140,RAW_OILEXPORTVAL_ITC_0318!$1:$1048576,MATCH(H$1,RAW_OILEXPORTVAL_ITC_0318!$1:$1,0),0)/VLOOKUP($A140,RAW_ALLPRODUCTS_ITC_0318!$1:$1048576,MATCH(H$1,RAW_ALLPRODUCTS_ITC_0318!$1:$1,0),0)</f>
        <v>#DIV/0!</v>
      </c>
      <c r="I140" s="29">
        <f>+VLOOKUP($A140,RAW_OILEXPORTVAL_ITC_0318!$1:$1048576,MATCH(I$1,RAW_OILEXPORTVAL_ITC_0318!$1:$1,0),0)/VLOOKUP($A140,RAW_ALLPRODUCTS_ITC_0318!$1:$1048576,MATCH(I$1,RAW_ALLPRODUCTS_ITC_0318!$1:$1,0),0)</f>
        <v>0</v>
      </c>
      <c r="J140" s="29">
        <f>+VLOOKUP($A140,RAW_OILEXPORTVAL_ITC_0318!$1:$1048576,MATCH(J$1,RAW_OILEXPORTVAL_ITC_0318!$1:$1,0),0)/VLOOKUP($A140,RAW_ALLPRODUCTS_ITC_0318!$1:$1048576,MATCH(J$1,RAW_ALLPRODUCTS_ITC_0318!$1:$1,0),0)</f>
        <v>0</v>
      </c>
      <c r="K140" s="29">
        <f>+VLOOKUP($A140,RAW_OILEXPORTVAL_ITC_0318!$1:$1048576,MATCH(K$1,RAW_OILEXPORTVAL_ITC_0318!$1:$1,0),0)/VLOOKUP($A140,RAW_ALLPRODUCTS_ITC_0318!$1:$1048576,MATCH(K$1,RAW_ALLPRODUCTS_ITC_0318!$1:$1,0),0)</f>
        <v>0</v>
      </c>
      <c r="L140" s="29">
        <f>+VLOOKUP($A140,RAW_OILEXPORTVAL_ITC_0318!$1:$1048576,MATCH(L$1,RAW_OILEXPORTVAL_ITC_0318!$1:$1,0),0)/VLOOKUP($A140,RAW_ALLPRODUCTS_ITC_0318!$1:$1048576,MATCH(L$1,RAW_ALLPRODUCTS_ITC_0318!$1:$1,0),0)</f>
        <v>0</v>
      </c>
      <c r="M140" s="29">
        <f>+VLOOKUP($A140,RAW_OILEXPORTVAL_ITC_0318!$1:$1048576,MATCH(M$1,RAW_OILEXPORTVAL_ITC_0318!$1:$1,0),0)/VLOOKUP($A140,RAW_ALLPRODUCTS_ITC_0318!$1:$1048576,MATCH(M$1,RAW_ALLPRODUCTS_ITC_0318!$1:$1,0),0)</f>
        <v>0</v>
      </c>
      <c r="N140" s="29">
        <f>+VLOOKUP($A140,RAW_OILEXPORTVAL_ITC_0318!$1:$1048576,MATCH(N$1,RAW_OILEXPORTVAL_ITC_0318!$1:$1,0),0)/VLOOKUP($A140,RAW_ALLPRODUCTS_ITC_0318!$1:$1048576,MATCH(N$1,RAW_ALLPRODUCTS_ITC_0318!$1:$1,0),0)</f>
        <v>0</v>
      </c>
      <c r="O140" s="29">
        <f>+VLOOKUP($A140,RAW_OILEXPORTVAL_ITC_0318!$1:$1048576,MATCH(O$1,RAW_OILEXPORTVAL_ITC_0318!$1:$1,0),0)/VLOOKUP($A140,RAW_ALLPRODUCTS_ITC_0318!$1:$1048576,MATCH(O$1,RAW_ALLPRODUCTS_ITC_0318!$1:$1,0),0)</f>
        <v>0</v>
      </c>
      <c r="P140" s="29">
        <f>+VLOOKUP($A140,RAW_OILEXPORTVAL_ITC_0318!$1:$1048576,MATCH(P$1,RAW_OILEXPORTVAL_ITC_0318!$1:$1,0),0)/VLOOKUP($A140,RAW_ALLPRODUCTS_ITC_0318!$1:$1048576,MATCH(P$1,RAW_ALLPRODUCTS_ITC_0318!$1:$1,0),0)</f>
        <v>0</v>
      </c>
      <c r="Q140" s="29">
        <f>+VLOOKUP($A140,RAW_OILEXPORTVAL_ITC_0318!$1:$1048576,MATCH(Q$1,RAW_OILEXPORTVAL_ITC_0318!$1:$1,0),0)/VLOOKUP($A140,RAW_ALLPRODUCTS_ITC_0318!$1:$1048576,MATCH(Q$1,RAW_ALLPRODUCTS_ITC_0318!$1:$1,0),0)</f>
        <v>0</v>
      </c>
      <c r="R140" s="29">
        <f>+VLOOKUP($A140,RAW_OILEXPORTVAL_ITC_0318!$1:$1048576,MATCH(R$1,RAW_OILEXPORTVAL_ITC_0318!$1:$1,0),0)/VLOOKUP($A140,RAW_ALLPRODUCTS_ITC_0318!$1:$1048576,MATCH(R$1,RAW_ALLPRODUCTS_ITC_0318!$1:$1,0),0)</f>
        <v>1.6818028927009755E-6</v>
      </c>
      <c r="S140" s="29">
        <f>+VLOOKUP($A140,RAW_OILEXPORTVAL_ITC_0318!$1:$1048576,MATCH(S$1,RAW_OILEXPORTVAL_ITC_0318!$1:$1,0),0)/VLOOKUP($A140,RAW_ALLPRODUCTS_ITC_0318!$1:$1048576,MATCH(S$1,RAW_ALLPRODUCTS_ITC_0318!$1:$1,0),0)</f>
        <v>0</v>
      </c>
      <c r="T140" s="29">
        <f>+VLOOKUP($A140,RAW_OILEXPORTVAL_ITC_0318!$1:$1048576,MATCH(T$1,RAW_OILEXPORTVAL_ITC_0318!$1:$1,0),0)/VLOOKUP($A140,RAW_ALLPRODUCTS_ITC_0318!$1:$1048576,MATCH(T$1,RAW_ALLPRODUCTS_ITC_0318!$1:$1,0),0)</f>
        <v>0</v>
      </c>
      <c r="U140" s="29">
        <f>+VLOOKUP($A140,RAW_OILEXPORTVAL_ITC_0318!$1:$1048576,MATCH(U$1,RAW_OILEXPORTVAL_ITC_0318!$1:$1,0),0)/VLOOKUP($A140,RAW_ALLPRODUCTS_ITC_0318!$1:$1048576,MATCH(U$1,RAW_ALLPRODUCTS_ITC_0318!$1:$1,0),0)</f>
        <v>0</v>
      </c>
      <c r="V140" s="29">
        <f>+VLOOKUP($A140,RAW_OILEXPORTVAL_ITC_0318!$1:$1048576,MATCH(V$1,RAW_OILEXPORTVAL_ITC_0318!$1:$1,0),0)/VLOOKUP($A140,RAW_ALLPRODUCTS_ITC_0318!$1:$1048576,MATCH(V$1,RAW_ALLPRODUCTS_ITC_0318!$1:$1,0),0)</f>
        <v>0</v>
      </c>
      <c r="W140" s="29">
        <f>+VLOOKUP($A140,RAW_OILEXPORTVAL_ITC_0318!$1:$1048576,MATCH(W$1,RAW_OILEXPORTVAL_ITC_0318!$1:$1,0),0)/VLOOKUP($A140,RAW_ALLPRODUCTS_ITC_0318!$1:$1048576,MATCH(W$1,RAW_ALLPRODUCTS_ITC_0318!$1:$1,0),0)</f>
        <v>0</v>
      </c>
    </row>
    <row r="141" spans="1:23" x14ac:dyDescent="0.2">
      <c r="A141" s="17" t="s">
        <v>544</v>
      </c>
      <c r="B141" s="29">
        <f>+VLOOKUP($A141,RAW_OILEXPORTVAL_ITC_0103!$1:$1048576,MATCH(B$1,RAW_OILEXPORTVAL_ITC_0103!$1:$1,0),0)/VLOOKUP($A141,RAW_ALLPRODUCTS_ITC_0103!$1:$1048576,MATCH(B$1,RAW_ALLPRODUCTS_ITC_0103!$1:$1,0),0)</f>
        <v>0.75088136084558632</v>
      </c>
      <c r="C141" s="29">
        <f>+VLOOKUP($A141,RAW_OILEXPORTVAL_ITC_0103!$1:$1048576,MATCH(C$1,RAW_OILEXPORTVAL_ITC_0103!$1:$1,0),0)/VLOOKUP($A141,RAW_ALLPRODUCTS_ITC_0103!$1:$1048576,MATCH(C$1,RAW_ALLPRODUCTS_ITC_0103!$1:$1,0),0)</f>
        <v>0.76341960944897558</v>
      </c>
      <c r="D141" s="29">
        <f>+VLOOKUP($A141,RAW_OILEXPORTVAL_ITC_0318!$1:$1048576,MATCH(D$1,RAW_OILEXPORTVAL_ITC_0318!$1:$1,0),0)/VLOOKUP($A141,RAW_ALLPRODUCTS_ITC_0318!$1:$1048576,MATCH(D$1,RAW_ALLPRODUCTS_ITC_0318!$1:$1,0),0)</f>
        <v>0.76150482190690072</v>
      </c>
      <c r="E141" s="29">
        <f>+VLOOKUP($A141,RAW_OILEXPORTVAL_ITC_0318!$1:$1048576,MATCH(E$1,RAW_OILEXPORTVAL_ITC_0318!$1:$1,0),0)/VLOOKUP($A141,RAW_ALLPRODUCTS_ITC_0318!$1:$1048576,MATCH(E$1,RAW_ALLPRODUCTS_ITC_0318!$1:$1,0),0)</f>
        <v>0.73958540959542818</v>
      </c>
      <c r="F141" s="29">
        <f>+VLOOKUP($A141,RAW_OILEXPORTVAL_ITC_0318!$1:$1048576,MATCH(F$1,RAW_OILEXPORTVAL_ITC_0318!$1:$1,0),0)/VLOOKUP($A141,RAW_ALLPRODUCTS_ITC_0318!$1:$1048576,MATCH(F$1,RAW_ALLPRODUCTS_ITC_0318!$1:$1,0),0)</f>
        <v>0.76091445839008165</v>
      </c>
      <c r="G141" s="29">
        <f>+VLOOKUP($A141,RAW_OILEXPORTVAL_ITC_0318!$1:$1048576,MATCH(G$1,RAW_OILEXPORTVAL_ITC_0318!$1:$1,0),0)/VLOOKUP($A141,RAW_ALLPRODUCTS_ITC_0318!$1:$1048576,MATCH(G$1,RAW_ALLPRODUCTS_ITC_0318!$1:$1,0),0)</f>
        <v>0.76945128422113207</v>
      </c>
      <c r="H141" s="29">
        <f>+VLOOKUP($A141,RAW_OILEXPORTVAL_ITC_0318!$1:$1048576,MATCH(H$1,RAW_OILEXPORTVAL_ITC_0318!$1:$1,0),0)/VLOOKUP($A141,RAW_ALLPRODUCTS_ITC_0318!$1:$1048576,MATCH(H$1,RAW_ALLPRODUCTS_ITC_0318!$1:$1,0),0)</f>
        <v>0.76605654148040503</v>
      </c>
      <c r="I141" s="29">
        <f>+VLOOKUP($A141,RAW_OILEXPORTVAL_ITC_0318!$1:$1048576,MATCH(I$1,RAW_OILEXPORTVAL_ITC_0318!$1:$1,0),0)/VLOOKUP($A141,RAW_ALLPRODUCTS_ITC_0318!$1:$1048576,MATCH(I$1,RAW_ALLPRODUCTS_ITC_0318!$1:$1,0),0)</f>
        <v>0.78944957217229361</v>
      </c>
      <c r="J141" s="29">
        <f>+VLOOKUP($A141,RAW_OILEXPORTVAL_ITC_0318!$1:$1048576,MATCH(J$1,RAW_OILEXPORTVAL_ITC_0318!$1:$1,0),0)/VLOOKUP($A141,RAW_ALLPRODUCTS_ITC_0318!$1:$1048576,MATCH(J$1,RAW_ALLPRODUCTS_ITC_0318!$1:$1,0),0)</f>
        <v>0.74132729585343948</v>
      </c>
      <c r="K141" s="29">
        <f>+VLOOKUP($A141,RAW_OILEXPORTVAL_ITC_0318!$1:$1048576,MATCH(K$1,RAW_OILEXPORTVAL_ITC_0318!$1:$1,0),0)/VLOOKUP($A141,RAW_ALLPRODUCTS_ITC_0318!$1:$1048576,MATCH(K$1,RAW_ALLPRODUCTS_ITC_0318!$1:$1,0),0)</f>
        <v>0.75598957168521796</v>
      </c>
      <c r="L141" s="29">
        <f>+VLOOKUP($A141,RAW_OILEXPORTVAL_ITC_0318!$1:$1048576,MATCH(L$1,RAW_OILEXPORTVAL_ITC_0318!$1:$1,0),0)/VLOOKUP($A141,RAW_ALLPRODUCTS_ITC_0318!$1:$1048576,MATCH(L$1,RAW_ALLPRODUCTS_ITC_0318!$1:$1,0),0)</f>
        <v>0.78260139696658326</v>
      </c>
      <c r="M141" s="29">
        <f>+VLOOKUP($A141,RAW_OILEXPORTVAL_ITC_0318!$1:$1048576,MATCH(M$1,RAW_OILEXPORTVAL_ITC_0318!$1:$1,0),0)/VLOOKUP($A141,RAW_ALLPRODUCTS_ITC_0318!$1:$1048576,MATCH(M$1,RAW_ALLPRODUCTS_ITC_0318!$1:$1,0),0)</f>
        <v>0.78796525682004825</v>
      </c>
      <c r="N141" s="29">
        <f>+VLOOKUP($A141,RAW_OILEXPORTVAL_ITC_0318!$1:$1048576,MATCH(N$1,RAW_OILEXPORTVAL_ITC_0318!$1:$1,0),0)/VLOOKUP($A141,RAW_ALLPRODUCTS_ITC_0318!$1:$1048576,MATCH(N$1,RAW_ALLPRODUCTS_ITC_0318!$1:$1,0),0)</f>
        <v>0.78323169222428213</v>
      </c>
      <c r="O141" s="29">
        <f>+VLOOKUP($A141,RAW_OILEXPORTVAL_ITC_0318!$1:$1048576,MATCH(O$1,RAW_OILEXPORTVAL_ITC_0318!$1:$1,0),0)/VLOOKUP($A141,RAW_ALLPRODUCTS_ITC_0318!$1:$1048576,MATCH(O$1,RAW_ALLPRODUCTS_ITC_0318!$1:$1,0),0)</f>
        <v>0.73263601063208639</v>
      </c>
      <c r="P141" s="29">
        <f>+VLOOKUP($A141,RAW_OILEXPORTVAL_ITC_0318!$1:$1048576,MATCH(P$1,RAW_OILEXPORTVAL_ITC_0318!$1:$1,0),0)/VLOOKUP($A141,RAW_ALLPRODUCTS_ITC_0318!$1:$1048576,MATCH(P$1,RAW_ALLPRODUCTS_ITC_0318!$1:$1,0),0)</f>
        <v>0.62484841632537813</v>
      </c>
      <c r="Q141" s="29">
        <f>+VLOOKUP($A141,RAW_OILEXPORTVAL_ITC_0318!$1:$1048576,MATCH(Q$1,RAW_OILEXPORTVAL_ITC_0318!$1:$1,0),0)/VLOOKUP($A141,RAW_ALLPRODUCTS_ITC_0318!$1:$1048576,MATCH(Q$1,RAW_ALLPRODUCTS_ITC_0318!$1:$1,0),0)</f>
        <v>0.62595750358205782</v>
      </c>
      <c r="R141" s="29">
        <f>+VLOOKUP($A141,RAW_OILEXPORTVAL_ITC_0318!$1:$1048576,MATCH(R$1,RAW_OILEXPORTVAL_ITC_0318!$1:$1,0),0)/VLOOKUP($A141,RAW_ALLPRODUCTS_ITC_0318!$1:$1048576,MATCH(R$1,RAW_ALLPRODUCTS_ITC_0318!$1:$1,0),0)</f>
        <v>0.60718887850768133</v>
      </c>
      <c r="S141" s="29">
        <f>+VLOOKUP($A141,RAW_OILEXPORTVAL_ITC_0318!$1:$1048576,MATCH(S$1,RAW_OILEXPORTVAL_ITC_0318!$1:$1,0),0)/VLOOKUP($A141,RAW_ALLPRODUCTS_ITC_0318!$1:$1048576,MATCH(S$1,RAW_ALLPRODUCTS_ITC_0318!$1:$1,0),0)</f>
        <v>0</v>
      </c>
      <c r="T141" s="29">
        <f>+VLOOKUP($A141,RAW_OILEXPORTVAL_ITC_0318!$1:$1048576,MATCH(T$1,RAW_OILEXPORTVAL_ITC_0318!$1:$1,0),0)/VLOOKUP($A141,RAW_ALLPRODUCTS_ITC_0318!$1:$1048576,MATCH(T$1,RAW_ALLPRODUCTS_ITC_0318!$1:$1,0),0)</f>
        <v>0</v>
      </c>
      <c r="U141" s="29">
        <f>+VLOOKUP($A141,RAW_OILEXPORTVAL_ITC_0318!$1:$1048576,MATCH(U$1,RAW_OILEXPORTVAL_ITC_0318!$1:$1,0),0)/VLOOKUP($A141,RAW_ALLPRODUCTS_ITC_0318!$1:$1048576,MATCH(U$1,RAW_ALLPRODUCTS_ITC_0318!$1:$1,0),0)</f>
        <v>0</v>
      </c>
      <c r="V141" s="29">
        <f>+VLOOKUP($A141,RAW_OILEXPORTVAL_ITC_0318!$1:$1048576,MATCH(V$1,RAW_OILEXPORTVAL_ITC_0318!$1:$1,0),0)/VLOOKUP($A141,RAW_ALLPRODUCTS_ITC_0318!$1:$1048576,MATCH(V$1,RAW_ALLPRODUCTS_ITC_0318!$1:$1,0),0)</f>
        <v>0</v>
      </c>
      <c r="W141" s="29">
        <f>+VLOOKUP($A141,RAW_OILEXPORTVAL_ITC_0318!$1:$1048576,MATCH(W$1,RAW_OILEXPORTVAL_ITC_0318!$1:$1,0),0)/VLOOKUP($A141,RAW_ALLPRODUCTS_ITC_0318!$1:$1048576,MATCH(W$1,RAW_ALLPRODUCTS_ITC_0318!$1:$1,0),0)</f>
        <v>0</v>
      </c>
    </row>
    <row r="142" spans="1:23" x14ac:dyDescent="0.2">
      <c r="A142" s="20" t="s">
        <v>303</v>
      </c>
      <c r="B142" s="29">
        <f>+VLOOKUP($A142,RAW_OILEXPORTVAL_ITC_0103!$1:$1048576,MATCH(B$1,RAW_OILEXPORTVAL_ITC_0103!$1:$1,0),0)/VLOOKUP($A142,RAW_ALLPRODUCTS_ITC_0103!$1:$1048576,MATCH(B$1,RAW_ALLPRODUCTS_ITC_0103!$1:$1,0),0)</f>
        <v>1.0027692612660386E-6</v>
      </c>
      <c r="C142" s="29">
        <f>+VLOOKUP($A142,RAW_OILEXPORTVAL_ITC_0103!$1:$1048576,MATCH(C$1,RAW_OILEXPORTVAL_ITC_0103!$1:$1,0),0)/VLOOKUP($A142,RAW_ALLPRODUCTS_ITC_0103!$1:$1048576,MATCH(C$1,RAW_ALLPRODUCTS_ITC_0103!$1:$1,0),0)</f>
        <v>7.9843573664220004E-7</v>
      </c>
      <c r="D142" s="29">
        <f>+VLOOKUP($A142,RAW_OILEXPORTVAL_ITC_0318!$1:$1048576,MATCH(D$1,RAW_OILEXPORTVAL_ITC_0318!$1:$1,0),0)/VLOOKUP($A142,RAW_ALLPRODUCTS_ITC_0318!$1:$1048576,MATCH(D$1,RAW_ALLPRODUCTS_ITC_0318!$1:$1,0),0)</f>
        <v>3.8978677780514531E-4</v>
      </c>
      <c r="E142" s="29">
        <f>+VLOOKUP($A142,RAW_OILEXPORTVAL_ITC_0318!$1:$1048576,MATCH(E$1,RAW_OILEXPORTVAL_ITC_0318!$1:$1,0),0)/VLOOKUP($A142,RAW_ALLPRODUCTS_ITC_0318!$1:$1048576,MATCH(E$1,RAW_ALLPRODUCTS_ITC_0318!$1:$1,0),0)</f>
        <v>3.4837334429451864E-4</v>
      </c>
      <c r="F142" s="29">
        <f>+VLOOKUP($A142,RAW_OILEXPORTVAL_ITC_0318!$1:$1048576,MATCH(F$1,RAW_OILEXPORTVAL_ITC_0318!$1:$1,0),0)/VLOOKUP($A142,RAW_ALLPRODUCTS_ITC_0318!$1:$1048576,MATCH(F$1,RAW_ALLPRODUCTS_ITC_0318!$1:$1,0),0)</f>
        <v>1.5654795399148305E-4</v>
      </c>
      <c r="G142" s="29">
        <f>+VLOOKUP($A142,RAW_OILEXPORTVAL_ITC_0318!$1:$1048576,MATCH(G$1,RAW_OILEXPORTVAL_ITC_0318!$1:$1,0),0)/VLOOKUP($A142,RAW_ALLPRODUCTS_ITC_0318!$1:$1048576,MATCH(G$1,RAW_ALLPRODUCTS_ITC_0318!$1:$1,0),0)</f>
        <v>6.5403963409225855E-4</v>
      </c>
      <c r="H142" s="29">
        <f>+VLOOKUP($A142,RAW_OILEXPORTVAL_ITC_0318!$1:$1048576,MATCH(H$1,RAW_OILEXPORTVAL_ITC_0318!$1:$1,0),0)/VLOOKUP($A142,RAW_ALLPRODUCTS_ITC_0318!$1:$1048576,MATCH(H$1,RAW_ALLPRODUCTS_ITC_0318!$1:$1,0),0)</f>
        <v>1.9876207669474521E-4</v>
      </c>
      <c r="I142" s="29">
        <f>+VLOOKUP($A142,RAW_OILEXPORTVAL_ITC_0318!$1:$1048576,MATCH(I$1,RAW_OILEXPORTVAL_ITC_0318!$1:$1,0),0)/VLOOKUP($A142,RAW_ALLPRODUCTS_ITC_0318!$1:$1048576,MATCH(I$1,RAW_ALLPRODUCTS_ITC_0318!$1:$1,0),0)</f>
        <v>1.9496219577668642E-4</v>
      </c>
      <c r="J142" s="29">
        <f>+VLOOKUP($A142,RAW_OILEXPORTVAL_ITC_0318!$1:$1048576,MATCH(J$1,RAW_OILEXPORTVAL_ITC_0318!$1:$1,0),0)/VLOOKUP($A142,RAW_ALLPRODUCTS_ITC_0318!$1:$1048576,MATCH(J$1,RAW_ALLPRODUCTS_ITC_0318!$1:$1,0),0)</f>
        <v>1.2015950937265671E-5</v>
      </c>
      <c r="K142" s="29">
        <f>+VLOOKUP($A142,RAW_OILEXPORTVAL_ITC_0318!$1:$1048576,MATCH(K$1,RAW_OILEXPORTVAL_ITC_0318!$1:$1,0),0)/VLOOKUP($A142,RAW_ALLPRODUCTS_ITC_0318!$1:$1048576,MATCH(K$1,RAW_ALLPRODUCTS_ITC_0318!$1:$1,0),0)</f>
        <v>8.8204403881055469E-5</v>
      </c>
      <c r="L142" s="29">
        <f>+VLOOKUP($A142,RAW_OILEXPORTVAL_ITC_0318!$1:$1048576,MATCH(L$1,RAW_OILEXPORTVAL_ITC_0318!$1:$1,0),0)/VLOOKUP($A142,RAW_ALLPRODUCTS_ITC_0318!$1:$1048576,MATCH(L$1,RAW_ALLPRODUCTS_ITC_0318!$1:$1,0),0)</f>
        <v>5.1415791756258431E-5</v>
      </c>
      <c r="M142" s="29">
        <f>+VLOOKUP($A142,RAW_OILEXPORTVAL_ITC_0318!$1:$1048576,MATCH(M$1,RAW_OILEXPORTVAL_ITC_0318!$1:$1,0),0)/VLOOKUP($A142,RAW_ALLPRODUCTS_ITC_0318!$1:$1048576,MATCH(M$1,RAW_ALLPRODUCTS_ITC_0318!$1:$1,0),0)</f>
        <v>5.1801882016938321E-8</v>
      </c>
      <c r="N142" s="29">
        <f>+VLOOKUP($A142,RAW_OILEXPORTVAL_ITC_0318!$1:$1048576,MATCH(N$1,RAW_OILEXPORTVAL_ITC_0318!$1:$1,0),0)/VLOOKUP($A142,RAW_ALLPRODUCTS_ITC_0318!$1:$1048576,MATCH(N$1,RAW_ALLPRODUCTS_ITC_0318!$1:$1,0),0)</f>
        <v>4.1590987285341078E-8</v>
      </c>
      <c r="O142" s="29">
        <f>+VLOOKUP($A142,RAW_OILEXPORTVAL_ITC_0318!$1:$1048576,MATCH(O$1,RAW_OILEXPORTVAL_ITC_0318!$1:$1,0),0)/VLOOKUP($A142,RAW_ALLPRODUCTS_ITC_0318!$1:$1048576,MATCH(O$1,RAW_ALLPRODUCTS_ITC_0318!$1:$1,0),0)</f>
        <v>1.7698298937130231E-6</v>
      </c>
      <c r="P142" s="29">
        <f>+VLOOKUP($A142,RAW_OILEXPORTVAL_ITC_0318!$1:$1048576,MATCH(P$1,RAW_OILEXPORTVAL_ITC_0318!$1:$1,0),0)/VLOOKUP($A142,RAW_ALLPRODUCTS_ITC_0318!$1:$1048576,MATCH(P$1,RAW_ALLPRODUCTS_ITC_0318!$1:$1,0),0)</f>
        <v>0</v>
      </c>
      <c r="Q142" s="29">
        <f>+VLOOKUP($A142,RAW_OILEXPORTVAL_ITC_0318!$1:$1048576,MATCH(Q$1,RAW_OILEXPORTVAL_ITC_0318!$1:$1,0),0)/VLOOKUP($A142,RAW_ALLPRODUCTS_ITC_0318!$1:$1048576,MATCH(Q$1,RAW_ALLPRODUCTS_ITC_0318!$1:$1,0),0)</f>
        <v>0</v>
      </c>
      <c r="R142" s="29">
        <f>+VLOOKUP($A142,RAW_OILEXPORTVAL_ITC_0318!$1:$1048576,MATCH(R$1,RAW_OILEXPORTVAL_ITC_0318!$1:$1,0),0)/VLOOKUP($A142,RAW_ALLPRODUCTS_ITC_0318!$1:$1048576,MATCH(R$1,RAW_ALLPRODUCTS_ITC_0318!$1:$1,0),0)</f>
        <v>0</v>
      </c>
      <c r="S142" s="29">
        <f>+VLOOKUP($A142,RAW_OILEXPORTVAL_ITC_0318!$1:$1048576,MATCH(S$1,RAW_OILEXPORTVAL_ITC_0318!$1:$1,0),0)/VLOOKUP($A142,RAW_ALLPRODUCTS_ITC_0318!$1:$1048576,MATCH(S$1,RAW_ALLPRODUCTS_ITC_0318!$1:$1,0),0)</f>
        <v>0</v>
      </c>
      <c r="T142" s="29">
        <f>+VLOOKUP($A142,RAW_OILEXPORTVAL_ITC_0318!$1:$1048576,MATCH(T$1,RAW_OILEXPORTVAL_ITC_0318!$1:$1,0),0)/VLOOKUP($A142,RAW_ALLPRODUCTS_ITC_0318!$1:$1048576,MATCH(T$1,RAW_ALLPRODUCTS_ITC_0318!$1:$1,0),0)</f>
        <v>0</v>
      </c>
      <c r="U142" s="29">
        <f>+VLOOKUP($A142,RAW_OILEXPORTVAL_ITC_0318!$1:$1048576,MATCH(U$1,RAW_OILEXPORTVAL_ITC_0318!$1:$1,0),0)/VLOOKUP($A142,RAW_ALLPRODUCTS_ITC_0318!$1:$1048576,MATCH(U$1,RAW_ALLPRODUCTS_ITC_0318!$1:$1,0),0)</f>
        <v>0</v>
      </c>
      <c r="V142" s="29">
        <f>+VLOOKUP($A142,RAW_OILEXPORTVAL_ITC_0318!$1:$1048576,MATCH(V$1,RAW_OILEXPORTVAL_ITC_0318!$1:$1,0),0)/VLOOKUP($A142,RAW_ALLPRODUCTS_ITC_0318!$1:$1048576,MATCH(V$1,RAW_ALLPRODUCTS_ITC_0318!$1:$1,0),0)</f>
        <v>0</v>
      </c>
      <c r="W142" s="29">
        <f>+VLOOKUP($A142,RAW_OILEXPORTVAL_ITC_0318!$1:$1048576,MATCH(W$1,RAW_OILEXPORTVAL_ITC_0318!$1:$1,0),0)/VLOOKUP($A142,RAW_ALLPRODUCTS_ITC_0318!$1:$1048576,MATCH(W$1,RAW_ALLPRODUCTS_ITC_0318!$1:$1,0),0)</f>
        <v>0</v>
      </c>
    </row>
    <row r="143" spans="1:23" x14ac:dyDescent="0.2">
      <c r="A143" s="17" t="s">
        <v>490</v>
      </c>
      <c r="B143" s="29">
        <f>+VLOOKUP($A143,RAW_OILEXPORTVAL_ITC_0103!$1:$1048576,MATCH(B$1,RAW_OILEXPORTVAL_ITC_0103!$1:$1,0),0)/VLOOKUP($A143,RAW_ALLPRODUCTS_ITC_0103!$1:$1048576,MATCH(B$1,RAW_ALLPRODUCTS_ITC_0103!$1:$1,0),0)</f>
        <v>3.2250959996503316E-5</v>
      </c>
      <c r="C143" s="29">
        <f>+VLOOKUP($A143,RAW_OILEXPORTVAL_ITC_0103!$1:$1048576,MATCH(C$1,RAW_OILEXPORTVAL_ITC_0103!$1:$1,0),0)/VLOOKUP($A143,RAW_ALLPRODUCTS_ITC_0103!$1:$1048576,MATCH(C$1,RAW_ALLPRODUCTS_ITC_0103!$1:$1,0),0)</f>
        <v>7.3428375128821712E-5</v>
      </c>
      <c r="D143" s="29">
        <f>+VLOOKUP($A143,RAW_OILEXPORTVAL_ITC_0318!$1:$1048576,MATCH(D$1,RAW_OILEXPORTVAL_ITC_0318!$1:$1,0),0)/VLOOKUP($A143,RAW_ALLPRODUCTS_ITC_0318!$1:$1048576,MATCH(D$1,RAW_ALLPRODUCTS_ITC_0318!$1:$1,0),0)</f>
        <v>1.261350217370108E-4</v>
      </c>
      <c r="E143" s="29">
        <f>+VLOOKUP($A143,RAW_OILEXPORTVAL_ITC_0318!$1:$1048576,MATCH(E$1,RAW_OILEXPORTVAL_ITC_0318!$1:$1,0),0)/VLOOKUP($A143,RAW_ALLPRODUCTS_ITC_0318!$1:$1048576,MATCH(E$1,RAW_ALLPRODUCTS_ITC_0318!$1:$1,0),0)</f>
        <v>1.0889016913113299E-4</v>
      </c>
      <c r="F143" s="29">
        <f>+VLOOKUP($A143,RAW_OILEXPORTVAL_ITC_0318!$1:$1048576,MATCH(F$1,RAW_OILEXPORTVAL_ITC_0318!$1:$1,0),0)/VLOOKUP($A143,RAW_ALLPRODUCTS_ITC_0318!$1:$1048576,MATCH(F$1,RAW_ALLPRODUCTS_ITC_0318!$1:$1,0),0)</f>
        <v>0</v>
      </c>
      <c r="G143" s="29">
        <f>+VLOOKUP($A143,RAW_OILEXPORTVAL_ITC_0318!$1:$1048576,MATCH(G$1,RAW_OILEXPORTVAL_ITC_0318!$1:$1,0),0)/VLOOKUP($A143,RAW_ALLPRODUCTS_ITC_0318!$1:$1048576,MATCH(G$1,RAW_ALLPRODUCTS_ITC_0318!$1:$1,0),0)</f>
        <v>0</v>
      </c>
      <c r="H143" s="29">
        <f>+VLOOKUP($A143,RAW_OILEXPORTVAL_ITC_0318!$1:$1048576,MATCH(H$1,RAW_OILEXPORTVAL_ITC_0318!$1:$1,0),0)/VLOOKUP($A143,RAW_ALLPRODUCTS_ITC_0318!$1:$1048576,MATCH(H$1,RAW_ALLPRODUCTS_ITC_0318!$1:$1,0),0)</f>
        <v>0</v>
      </c>
      <c r="I143" s="29">
        <f>+VLOOKUP($A143,RAW_OILEXPORTVAL_ITC_0318!$1:$1048576,MATCH(I$1,RAW_OILEXPORTVAL_ITC_0318!$1:$1,0),0)/VLOOKUP($A143,RAW_ALLPRODUCTS_ITC_0318!$1:$1048576,MATCH(I$1,RAW_ALLPRODUCTS_ITC_0318!$1:$1,0),0)</f>
        <v>0</v>
      </c>
      <c r="J143" s="29">
        <f>+VLOOKUP($A143,RAW_OILEXPORTVAL_ITC_0318!$1:$1048576,MATCH(J$1,RAW_OILEXPORTVAL_ITC_0318!$1:$1,0),0)/VLOOKUP($A143,RAW_ALLPRODUCTS_ITC_0318!$1:$1048576,MATCH(J$1,RAW_ALLPRODUCTS_ITC_0318!$1:$1,0),0)</f>
        <v>0</v>
      </c>
      <c r="K143" s="29">
        <f>+VLOOKUP($A143,RAW_OILEXPORTVAL_ITC_0318!$1:$1048576,MATCH(K$1,RAW_OILEXPORTVAL_ITC_0318!$1:$1,0),0)/VLOOKUP($A143,RAW_ALLPRODUCTS_ITC_0318!$1:$1048576,MATCH(K$1,RAW_ALLPRODUCTS_ITC_0318!$1:$1,0),0)</f>
        <v>0</v>
      </c>
      <c r="L143" s="29">
        <f>+VLOOKUP($A143,RAW_OILEXPORTVAL_ITC_0318!$1:$1048576,MATCH(L$1,RAW_OILEXPORTVAL_ITC_0318!$1:$1,0),0)/VLOOKUP($A143,RAW_ALLPRODUCTS_ITC_0318!$1:$1048576,MATCH(L$1,RAW_ALLPRODUCTS_ITC_0318!$1:$1,0),0)</f>
        <v>0</v>
      </c>
      <c r="M143" s="29">
        <f>+VLOOKUP($A143,RAW_OILEXPORTVAL_ITC_0318!$1:$1048576,MATCH(M$1,RAW_OILEXPORTVAL_ITC_0318!$1:$1,0),0)/VLOOKUP($A143,RAW_ALLPRODUCTS_ITC_0318!$1:$1048576,MATCH(M$1,RAW_ALLPRODUCTS_ITC_0318!$1:$1,0),0)</f>
        <v>0</v>
      </c>
      <c r="N143" s="29">
        <f>+VLOOKUP($A143,RAW_OILEXPORTVAL_ITC_0318!$1:$1048576,MATCH(N$1,RAW_OILEXPORTVAL_ITC_0318!$1:$1,0),0)/VLOOKUP($A143,RAW_ALLPRODUCTS_ITC_0318!$1:$1048576,MATCH(N$1,RAW_ALLPRODUCTS_ITC_0318!$1:$1,0),0)</f>
        <v>0</v>
      </c>
      <c r="O143" s="29">
        <f>+VLOOKUP($A143,RAW_OILEXPORTVAL_ITC_0318!$1:$1048576,MATCH(O$1,RAW_OILEXPORTVAL_ITC_0318!$1:$1,0),0)/VLOOKUP($A143,RAW_ALLPRODUCTS_ITC_0318!$1:$1048576,MATCH(O$1,RAW_ALLPRODUCTS_ITC_0318!$1:$1,0),0)</f>
        <v>0</v>
      </c>
      <c r="P143" s="29">
        <f>+VLOOKUP($A143,RAW_OILEXPORTVAL_ITC_0318!$1:$1048576,MATCH(P$1,RAW_OILEXPORTVAL_ITC_0318!$1:$1,0),0)/VLOOKUP($A143,RAW_ALLPRODUCTS_ITC_0318!$1:$1048576,MATCH(P$1,RAW_ALLPRODUCTS_ITC_0318!$1:$1,0),0)</f>
        <v>0</v>
      </c>
      <c r="Q143" s="29">
        <f>+VLOOKUP($A143,RAW_OILEXPORTVAL_ITC_0318!$1:$1048576,MATCH(Q$1,RAW_OILEXPORTVAL_ITC_0318!$1:$1,0),0)/VLOOKUP($A143,RAW_ALLPRODUCTS_ITC_0318!$1:$1048576,MATCH(Q$1,RAW_ALLPRODUCTS_ITC_0318!$1:$1,0),0)</f>
        <v>0</v>
      </c>
      <c r="R143" s="29">
        <f>+VLOOKUP($A143,RAW_OILEXPORTVAL_ITC_0318!$1:$1048576,MATCH(R$1,RAW_OILEXPORTVAL_ITC_0318!$1:$1,0),0)/VLOOKUP($A143,RAW_ALLPRODUCTS_ITC_0318!$1:$1048576,MATCH(R$1,RAW_ALLPRODUCTS_ITC_0318!$1:$1,0),0)</f>
        <v>0</v>
      </c>
      <c r="S143" s="29">
        <f>+VLOOKUP($A143,RAW_OILEXPORTVAL_ITC_0318!$1:$1048576,MATCH(S$1,RAW_OILEXPORTVAL_ITC_0318!$1:$1,0),0)/VLOOKUP($A143,RAW_ALLPRODUCTS_ITC_0318!$1:$1048576,MATCH(S$1,RAW_ALLPRODUCTS_ITC_0318!$1:$1,0),0)</f>
        <v>0</v>
      </c>
      <c r="T143" s="29">
        <f>+VLOOKUP($A143,RAW_OILEXPORTVAL_ITC_0318!$1:$1048576,MATCH(T$1,RAW_OILEXPORTVAL_ITC_0318!$1:$1,0),0)/VLOOKUP($A143,RAW_ALLPRODUCTS_ITC_0318!$1:$1048576,MATCH(T$1,RAW_ALLPRODUCTS_ITC_0318!$1:$1,0),0)</f>
        <v>0</v>
      </c>
      <c r="U143" s="29">
        <f>+VLOOKUP($A143,RAW_OILEXPORTVAL_ITC_0318!$1:$1048576,MATCH(U$1,RAW_OILEXPORTVAL_ITC_0318!$1:$1,0),0)/VLOOKUP($A143,RAW_ALLPRODUCTS_ITC_0318!$1:$1048576,MATCH(U$1,RAW_ALLPRODUCTS_ITC_0318!$1:$1,0),0)</f>
        <v>0</v>
      </c>
      <c r="V143" s="29">
        <f>+VLOOKUP($A143,RAW_OILEXPORTVAL_ITC_0318!$1:$1048576,MATCH(V$1,RAW_OILEXPORTVAL_ITC_0318!$1:$1,0),0)/VLOOKUP($A143,RAW_ALLPRODUCTS_ITC_0318!$1:$1048576,MATCH(V$1,RAW_ALLPRODUCTS_ITC_0318!$1:$1,0),0)</f>
        <v>0</v>
      </c>
      <c r="W143" s="29">
        <f>+VLOOKUP($A143,RAW_OILEXPORTVAL_ITC_0318!$1:$1048576,MATCH(W$1,RAW_OILEXPORTVAL_ITC_0318!$1:$1,0),0)/VLOOKUP($A143,RAW_ALLPRODUCTS_ITC_0318!$1:$1048576,MATCH(W$1,RAW_ALLPRODUCTS_ITC_0318!$1:$1,0),0)</f>
        <v>0</v>
      </c>
    </row>
    <row r="144" spans="1:23" x14ac:dyDescent="0.2">
      <c r="A144" s="20" t="s">
        <v>520</v>
      </c>
      <c r="B144" s="29" t="e">
        <f>+VLOOKUP($A144,RAW_OILEXPORTVAL_ITC_0103!$1:$1048576,MATCH(B$1,RAW_OILEXPORTVAL_ITC_0103!$1:$1,0),0)/VLOOKUP($A144,RAW_ALLPRODUCTS_ITC_0103!$1:$1048576,MATCH(B$1,RAW_ALLPRODUCTS_ITC_0103!$1:$1,0),0)</f>
        <v>#N/A</v>
      </c>
      <c r="C144" s="29" t="e">
        <f>+VLOOKUP($A144,RAW_OILEXPORTVAL_ITC_0103!$1:$1048576,MATCH(C$1,RAW_OILEXPORTVAL_ITC_0103!$1:$1,0),0)/VLOOKUP($A144,RAW_ALLPRODUCTS_ITC_0103!$1:$1048576,MATCH(C$1,RAW_ALLPRODUCTS_ITC_0103!$1:$1,0),0)</f>
        <v>#N/A</v>
      </c>
      <c r="D144" s="29">
        <f>+VLOOKUP($A144,RAW_OILEXPORTVAL_ITC_0318!$1:$1048576,MATCH(D$1,RAW_OILEXPORTVAL_ITC_0318!$1:$1,0),0)/VLOOKUP($A144,RAW_ALLPRODUCTS_ITC_0318!$1:$1048576,MATCH(D$1,RAW_ALLPRODUCTS_ITC_0318!$1:$1,0),0)</f>
        <v>0</v>
      </c>
      <c r="E144" s="29">
        <f>+VLOOKUP($A144,RAW_OILEXPORTVAL_ITC_0318!$1:$1048576,MATCH(E$1,RAW_OILEXPORTVAL_ITC_0318!$1:$1,0),0)/VLOOKUP($A144,RAW_ALLPRODUCTS_ITC_0318!$1:$1048576,MATCH(E$1,RAW_ALLPRODUCTS_ITC_0318!$1:$1,0),0)</f>
        <v>0</v>
      </c>
      <c r="F144" s="29">
        <f>+VLOOKUP($A144,RAW_OILEXPORTVAL_ITC_0318!$1:$1048576,MATCH(F$1,RAW_OILEXPORTVAL_ITC_0318!$1:$1,0),0)/VLOOKUP($A144,RAW_ALLPRODUCTS_ITC_0318!$1:$1048576,MATCH(F$1,RAW_ALLPRODUCTS_ITC_0318!$1:$1,0),0)</f>
        <v>0</v>
      </c>
      <c r="G144" s="29">
        <f>+VLOOKUP($A144,RAW_OILEXPORTVAL_ITC_0318!$1:$1048576,MATCH(G$1,RAW_OILEXPORTVAL_ITC_0318!$1:$1,0),0)/VLOOKUP($A144,RAW_ALLPRODUCTS_ITC_0318!$1:$1048576,MATCH(G$1,RAW_ALLPRODUCTS_ITC_0318!$1:$1,0),0)</f>
        <v>0</v>
      </c>
      <c r="H144" s="29">
        <f>+VLOOKUP($A144,RAW_OILEXPORTVAL_ITC_0318!$1:$1048576,MATCH(H$1,RAW_OILEXPORTVAL_ITC_0318!$1:$1,0),0)/VLOOKUP($A144,RAW_ALLPRODUCTS_ITC_0318!$1:$1048576,MATCH(H$1,RAW_ALLPRODUCTS_ITC_0318!$1:$1,0),0)</f>
        <v>0</v>
      </c>
      <c r="I144" s="29">
        <f>+VLOOKUP($A144,RAW_OILEXPORTVAL_ITC_0318!$1:$1048576,MATCH(I$1,RAW_OILEXPORTVAL_ITC_0318!$1:$1,0),0)/VLOOKUP($A144,RAW_ALLPRODUCTS_ITC_0318!$1:$1048576,MATCH(I$1,RAW_ALLPRODUCTS_ITC_0318!$1:$1,0),0)</f>
        <v>2.5105947096748278E-5</v>
      </c>
      <c r="J144" s="29">
        <f>+VLOOKUP($A144,RAW_OILEXPORTVAL_ITC_0318!$1:$1048576,MATCH(J$1,RAW_OILEXPORTVAL_ITC_0318!$1:$1,0),0)/VLOOKUP($A144,RAW_ALLPRODUCTS_ITC_0318!$1:$1048576,MATCH(J$1,RAW_ALLPRODUCTS_ITC_0318!$1:$1,0),0)</f>
        <v>1.1509245760761145E-4</v>
      </c>
      <c r="K144" s="29">
        <f>+VLOOKUP($A144,RAW_OILEXPORTVAL_ITC_0318!$1:$1048576,MATCH(K$1,RAW_OILEXPORTVAL_ITC_0318!$1:$1,0),0)/VLOOKUP($A144,RAW_ALLPRODUCTS_ITC_0318!$1:$1048576,MATCH(K$1,RAW_ALLPRODUCTS_ITC_0318!$1:$1,0),0)</f>
        <v>1.2494481603958252E-5</v>
      </c>
      <c r="L144" s="29">
        <f>+VLOOKUP($A144,RAW_OILEXPORTVAL_ITC_0318!$1:$1048576,MATCH(L$1,RAW_OILEXPORTVAL_ITC_0318!$1:$1,0),0)/VLOOKUP($A144,RAW_ALLPRODUCTS_ITC_0318!$1:$1048576,MATCH(L$1,RAW_ALLPRODUCTS_ITC_0318!$1:$1,0),0)</f>
        <v>3.7492876353492838E-5</v>
      </c>
      <c r="M144" s="29">
        <f>+VLOOKUP($A144,RAW_OILEXPORTVAL_ITC_0318!$1:$1048576,MATCH(M$1,RAW_OILEXPORTVAL_ITC_0318!$1:$1,0),0)/VLOOKUP($A144,RAW_ALLPRODUCTS_ITC_0318!$1:$1048576,MATCH(M$1,RAW_ALLPRODUCTS_ITC_0318!$1:$1,0),0)</f>
        <v>0</v>
      </c>
      <c r="N144" s="29">
        <f>+VLOOKUP($A144,RAW_OILEXPORTVAL_ITC_0318!$1:$1048576,MATCH(N$1,RAW_OILEXPORTVAL_ITC_0318!$1:$1,0),0)/VLOOKUP($A144,RAW_ALLPRODUCTS_ITC_0318!$1:$1048576,MATCH(N$1,RAW_ALLPRODUCTS_ITC_0318!$1:$1,0),0)</f>
        <v>5.4622949028755768E-5</v>
      </c>
      <c r="O144" s="29">
        <f>+VLOOKUP($A144,RAW_OILEXPORTVAL_ITC_0318!$1:$1048576,MATCH(O$1,RAW_OILEXPORTVAL_ITC_0318!$1:$1,0),0)/VLOOKUP($A144,RAW_ALLPRODUCTS_ITC_0318!$1:$1048576,MATCH(O$1,RAW_ALLPRODUCTS_ITC_0318!$1:$1,0),0)</f>
        <v>1.6238405778274313E-5</v>
      </c>
      <c r="P144" s="29">
        <f>+VLOOKUP($A144,RAW_OILEXPORTVAL_ITC_0318!$1:$1048576,MATCH(P$1,RAW_OILEXPORTVAL_ITC_0318!$1:$1,0),0)/VLOOKUP($A144,RAW_ALLPRODUCTS_ITC_0318!$1:$1048576,MATCH(P$1,RAW_ALLPRODUCTS_ITC_0318!$1:$1,0),0)</f>
        <v>5.466123698379294E-6</v>
      </c>
      <c r="Q144" s="29">
        <f>+VLOOKUP($A144,RAW_OILEXPORTVAL_ITC_0318!$1:$1048576,MATCH(Q$1,RAW_OILEXPORTVAL_ITC_0318!$1:$1,0),0)/VLOOKUP($A144,RAW_ALLPRODUCTS_ITC_0318!$1:$1048576,MATCH(Q$1,RAW_ALLPRODUCTS_ITC_0318!$1:$1,0),0)</f>
        <v>0</v>
      </c>
      <c r="R144" s="29">
        <f>+VLOOKUP($A144,RAW_OILEXPORTVAL_ITC_0318!$1:$1048576,MATCH(R$1,RAW_OILEXPORTVAL_ITC_0318!$1:$1,0),0)/VLOOKUP($A144,RAW_ALLPRODUCTS_ITC_0318!$1:$1048576,MATCH(R$1,RAW_ALLPRODUCTS_ITC_0318!$1:$1,0),0)</f>
        <v>1.0544974844962508E-6</v>
      </c>
      <c r="S144" s="29">
        <f>+VLOOKUP($A144,RAW_OILEXPORTVAL_ITC_0318!$1:$1048576,MATCH(S$1,RAW_OILEXPORTVAL_ITC_0318!$1:$1,0),0)/VLOOKUP($A144,RAW_ALLPRODUCTS_ITC_0318!$1:$1048576,MATCH(S$1,RAW_ALLPRODUCTS_ITC_0318!$1:$1,0),0)</f>
        <v>0</v>
      </c>
      <c r="T144" s="29">
        <f>+VLOOKUP($A144,RAW_OILEXPORTVAL_ITC_0318!$1:$1048576,MATCH(T$1,RAW_OILEXPORTVAL_ITC_0318!$1:$1,0),0)/VLOOKUP($A144,RAW_ALLPRODUCTS_ITC_0318!$1:$1048576,MATCH(T$1,RAW_ALLPRODUCTS_ITC_0318!$1:$1,0),0)</f>
        <v>0</v>
      </c>
      <c r="U144" s="29">
        <f>+VLOOKUP($A144,RAW_OILEXPORTVAL_ITC_0318!$1:$1048576,MATCH(U$1,RAW_OILEXPORTVAL_ITC_0318!$1:$1,0),0)/VLOOKUP($A144,RAW_ALLPRODUCTS_ITC_0318!$1:$1048576,MATCH(U$1,RAW_ALLPRODUCTS_ITC_0318!$1:$1,0),0)</f>
        <v>0</v>
      </c>
      <c r="V144" s="29">
        <f>+VLOOKUP($A144,RAW_OILEXPORTVAL_ITC_0318!$1:$1048576,MATCH(V$1,RAW_OILEXPORTVAL_ITC_0318!$1:$1,0),0)/VLOOKUP($A144,RAW_ALLPRODUCTS_ITC_0318!$1:$1048576,MATCH(V$1,RAW_ALLPRODUCTS_ITC_0318!$1:$1,0),0)</f>
        <v>2.5599934464167773E-6</v>
      </c>
      <c r="W144" s="29">
        <f>+VLOOKUP($A144,RAW_OILEXPORTVAL_ITC_0318!$1:$1048576,MATCH(W$1,RAW_OILEXPORTVAL_ITC_0318!$1:$1,0),0)/VLOOKUP($A144,RAW_ALLPRODUCTS_ITC_0318!$1:$1048576,MATCH(W$1,RAW_ALLPRODUCTS_ITC_0318!$1:$1,0),0)</f>
        <v>0</v>
      </c>
    </row>
    <row r="145" spans="1:23" x14ac:dyDescent="0.2">
      <c r="A145" s="17" t="s">
        <v>622</v>
      </c>
      <c r="B145" s="29" t="e">
        <f>+VLOOKUP($A145,RAW_OILEXPORTVAL_ITC_0103!$1:$1048576,MATCH(B$1,RAW_OILEXPORTVAL_ITC_0103!$1:$1,0),0)/VLOOKUP($A145,RAW_ALLPRODUCTS_ITC_0103!$1:$1048576,MATCH(B$1,RAW_ALLPRODUCTS_ITC_0103!$1:$1,0),0)</f>
        <v>#N/A</v>
      </c>
      <c r="C145" s="29" t="e">
        <f>+VLOOKUP($A145,RAW_OILEXPORTVAL_ITC_0103!$1:$1048576,MATCH(C$1,RAW_OILEXPORTVAL_ITC_0103!$1:$1,0),0)/VLOOKUP($A145,RAW_ALLPRODUCTS_ITC_0103!$1:$1048576,MATCH(C$1,RAW_ALLPRODUCTS_ITC_0103!$1:$1,0),0)</f>
        <v>#N/A</v>
      </c>
      <c r="D145" s="29">
        <f>+VLOOKUP($A145,RAW_OILEXPORTVAL_ITC_0318!$1:$1048576,MATCH(D$1,RAW_OILEXPORTVAL_ITC_0318!$1:$1,0),0)/VLOOKUP($A145,RAW_ALLPRODUCTS_ITC_0318!$1:$1048576,MATCH(D$1,RAW_ALLPRODUCTS_ITC_0318!$1:$1,0),0)</f>
        <v>0</v>
      </c>
      <c r="E145" s="29">
        <f>+VLOOKUP($A145,RAW_OILEXPORTVAL_ITC_0318!$1:$1048576,MATCH(E$1,RAW_OILEXPORTVAL_ITC_0318!$1:$1,0),0)/VLOOKUP($A145,RAW_ALLPRODUCTS_ITC_0318!$1:$1048576,MATCH(E$1,RAW_ALLPRODUCTS_ITC_0318!$1:$1,0),0)</f>
        <v>0</v>
      </c>
      <c r="F145" s="29">
        <f>+VLOOKUP($A145,RAW_OILEXPORTVAL_ITC_0318!$1:$1048576,MATCH(F$1,RAW_OILEXPORTVAL_ITC_0318!$1:$1,0),0)/VLOOKUP($A145,RAW_ALLPRODUCTS_ITC_0318!$1:$1048576,MATCH(F$1,RAW_ALLPRODUCTS_ITC_0318!$1:$1,0),0)</f>
        <v>0</v>
      </c>
      <c r="G145" s="29" t="e">
        <f>+VLOOKUP($A145,RAW_OILEXPORTVAL_ITC_0318!$1:$1048576,MATCH(G$1,RAW_OILEXPORTVAL_ITC_0318!$1:$1,0),0)/VLOOKUP($A145,RAW_ALLPRODUCTS_ITC_0318!$1:$1048576,MATCH(G$1,RAW_ALLPRODUCTS_ITC_0318!$1:$1,0),0)</f>
        <v>#DIV/0!</v>
      </c>
      <c r="H145" s="29">
        <f>+VLOOKUP($A145,RAW_OILEXPORTVAL_ITC_0318!$1:$1048576,MATCH(H$1,RAW_OILEXPORTVAL_ITC_0318!$1:$1,0),0)/VLOOKUP($A145,RAW_ALLPRODUCTS_ITC_0318!$1:$1048576,MATCH(H$1,RAW_ALLPRODUCTS_ITC_0318!$1:$1,0),0)</f>
        <v>0</v>
      </c>
      <c r="I145" s="29">
        <f>+VLOOKUP($A145,RAW_OILEXPORTVAL_ITC_0318!$1:$1048576,MATCH(I$1,RAW_OILEXPORTVAL_ITC_0318!$1:$1,0),0)/VLOOKUP($A145,RAW_ALLPRODUCTS_ITC_0318!$1:$1048576,MATCH(I$1,RAW_ALLPRODUCTS_ITC_0318!$1:$1,0),0)</f>
        <v>0</v>
      </c>
      <c r="J145" s="29">
        <f>+VLOOKUP($A145,RAW_OILEXPORTVAL_ITC_0318!$1:$1048576,MATCH(J$1,RAW_OILEXPORTVAL_ITC_0318!$1:$1,0),0)/VLOOKUP($A145,RAW_ALLPRODUCTS_ITC_0318!$1:$1048576,MATCH(J$1,RAW_ALLPRODUCTS_ITC_0318!$1:$1,0),0)</f>
        <v>0</v>
      </c>
      <c r="K145" s="29">
        <f>+VLOOKUP($A145,RAW_OILEXPORTVAL_ITC_0318!$1:$1048576,MATCH(K$1,RAW_OILEXPORTVAL_ITC_0318!$1:$1,0),0)/VLOOKUP($A145,RAW_ALLPRODUCTS_ITC_0318!$1:$1048576,MATCH(K$1,RAW_ALLPRODUCTS_ITC_0318!$1:$1,0),0)</f>
        <v>0</v>
      </c>
      <c r="L145" s="29">
        <f>+VLOOKUP($A145,RAW_OILEXPORTVAL_ITC_0318!$1:$1048576,MATCH(L$1,RAW_OILEXPORTVAL_ITC_0318!$1:$1,0),0)/VLOOKUP($A145,RAW_ALLPRODUCTS_ITC_0318!$1:$1048576,MATCH(L$1,RAW_ALLPRODUCTS_ITC_0318!$1:$1,0),0)</f>
        <v>0</v>
      </c>
      <c r="M145" s="29">
        <f>+VLOOKUP($A145,RAW_OILEXPORTVAL_ITC_0318!$1:$1048576,MATCH(M$1,RAW_OILEXPORTVAL_ITC_0318!$1:$1,0),0)/VLOOKUP($A145,RAW_ALLPRODUCTS_ITC_0318!$1:$1048576,MATCH(M$1,RAW_ALLPRODUCTS_ITC_0318!$1:$1,0),0)</f>
        <v>0</v>
      </c>
      <c r="N145" s="29">
        <f>+VLOOKUP($A145,RAW_OILEXPORTVAL_ITC_0318!$1:$1048576,MATCH(N$1,RAW_OILEXPORTVAL_ITC_0318!$1:$1,0),0)/VLOOKUP($A145,RAW_ALLPRODUCTS_ITC_0318!$1:$1048576,MATCH(N$1,RAW_ALLPRODUCTS_ITC_0318!$1:$1,0),0)</f>
        <v>0</v>
      </c>
      <c r="O145" s="29">
        <f>+VLOOKUP($A145,RAW_OILEXPORTVAL_ITC_0318!$1:$1048576,MATCH(O$1,RAW_OILEXPORTVAL_ITC_0318!$1:$1,0),0)/VLOOKUP($A145,RAW_ALLPRODUCTS_ITC_0318!$1:$1048576,MATCH(O$1,RAW_ALLPRODUCTS_ITC_0318!$1:$1,0),0)</f>
        <v>4.1671181044613169E-6</v>
      </c>
      <c r="P145" s="29">
        <f>+VLOOKUP($A145,RAW_OILEXPORTVAL_ITC_0318!$1:$1048576,MATCH(P$1,RAW_OILEXPORTVAL_ITC_0318!$1:$1,0),0)/VLOOKUP($A145,RAW_ALLPRODUCTS_ITC_0318!$1:$1048576,MATCH(P$1,RAW_ALLPRODUCTS_ITC_0318!$1:$1,0),0)</f>
        <v>0</v>
      </c>
      <c r="Q145" s="29">
        <f>+VLOOKUP($A145,RAW_OILEXPORTVAL_ITC_0318!$1:$1048576,MATCH(Q$1,RAW_OILEXPORTVAL_ITC_0318!$1:$1,0),0)/VLOOKUP($A145,RAW_ALLPRODUCTS_ITC_0318!$1:$1048576,MATCH(Q$1,RAW_ALLPRODUCTS_ITC_0318!$1:$1,0),0)</f>
        <v>0</v>
      </c>
      <c r="R145" s="29">
        <f>+VLOOKUP($A145,RAW_OILEXPORTVAL_ITC_0318!$1:$1048576,MATCH(R$1,RAW_OILEXPORTVAL_ITC_0318!$1:$1,0),0)/VLOOKUP($A145,RAW_ALLPRODUCTS_ITC_0318!$1:$1048576,MATCH(R$1,RAW_ALLPRODUCTS_ITC_0318!$1:$1,0),0)</f>
        <v>0</v>
      </c>
      <c r="S145" s="29">
        <f>+VLOOKUP($A145,RAW_OILEXPORTVAL_ITC_0318!$1:$1048576,MATCH(S$1,RAW_OILEXPORTVAL_ITC_0318!$1:$1,0),0)/VLOOKUP($A145,RAW_ALLPRODUCTS_ITC_0318!$1:$1048576,MATCH(S$1,RAW_ALLPRODUCTS_ITC_0318!$1:$1,0),0)</f>
        <v>0</v>
      </c>
      <c r="T145" s="29">
        <f>+VLOOKUP($A145,RAW_OILEXPORTVAL_ITC_0318!$1:$1048576,MATCH(T$1,RAW_OILEXPORTVAL_ITC_0318!$1:$1,0),0)/VLOOKUP($A145,RAW_ALLPRODUCTS_ITC_0318!$1:$1048576,MATCH(T$1,RAW_ALLPRODUCTS_ITC_0318!$1:$1,0),0)</f>
        <v>0</v>
      </c>
      <c r="U145" s="29">
        <f>+VLOOKUP($A145,RAW_OILEXPORTVAL_ITC_0318!$1:$1048576,MATCH(U$1,RAW_OILEXPORTVAL_ITC_0318!$1:$1,0),0)/VLOOKUP($A145,RAW_ALLPRODUCTS_ITC_0318!$1:$1048576,MATCH(U$1,RAW_ALLPRODUCTS_ITC_0318!$1:$1,0),0)</f>
        <v>0</v>
      </c>
      <c r="V145" s="29">
        <f>+VLOOKUP($A145,RAW_OILEXPORTVAL_ITC_0318!$1:$1048576,MATCH(V$1,RAW_OILEXPORTVAL_ITC_0318!$1:$1,0),0)/VLOOKUP($A145,RAW_ALLPRODUCTS_ITC_0318!$1:$1048576,MATCH(V$1,RAW_ALLPRODUCTS_ITC_0318!$1:$1,0),0)</f>
        <v>0</v>
      </c>
      <c r="W145" s="29">
        <f>+VLOOKUP($A145,RAW_OILEXPORTVAL_ITC_0318!$1:$1048576,MATCH(W$1,RAW_OILEXPORTVAL_ITC_0318!$1:$1,0),0)/VLOOKUP($A145,RAW_ALLPRODUCTS_ITC_0318!$1:$1048576,MATCH(W$1,RAW_ALLPRODUCTS_ITC_0318!$1:$1,0),0)</f>
        <v>0</v>
      </c>
    </row>
    <row r="146" spans="1:23" x14ac:dyDescent="0.2">
      <c r="A146" s="20" t="s">
        <v>715</v>
      </c>
      <c r="B146" s="29">
        <f>+VLOOKUP($A146,RAW_OILEXPORTVAL_ITC_0103!$1:$1048576,MATCH(B$1,RAW_OILEXPORTVAL_ITC_0103!$1:$1,0),0)/VLOOKUP($A146,RAW_ALLPRODUCTS_ITC_0103!$1:$1048576,MATCH(B$1,RAW_ALLPRODUCTS_ITC_0103!$1:$1,0),0)</f>
        <v>9.3444987327481025E-5</v>
      </c>
      <c r="C146" s="29">
        <f>+VLOOKUP($A146,RAW_OILEXPORTVAL_ITC_0103!$1:$1048576,MATCH(C$1,RAW_OILEXPORTVAL_ITC_0103!$1:$1,0),0)/VLOOKUP($A146,RAW_ALLPRODUCTS_ITC_0103!$1:$1048576,MATCH(C$1,RAW_ALLPRODUCTS_ITC_0103!$1:$1,0),0)</f>
        <v>8.9214677608743804E-5</v>
      </c>
      <c r="D146" s="29">
        <f>+VLOOKUP($A146,RAW_OILEXPORTVAL_ITC_0318!$1:$1048576,MATCH(D$1,RAW_OILEXPORTVAL_ITC_0318!$1:$1,0),0)/VLOOKUP($A146,RAW_ALLPRODUCTS_ITC_0318!$1:$1048576,MATCH(D$1,RAW_ALLPRODUCTS_ITC_0318!$1:$1,0),0)</f>
        <v>5.86634833191274E-5</v>
      </c>
      <c r="E146" s="29">
        <f>+VLOOKUP($A146,RAW_OILEXPORTVAL_ITC_0318!$1:$1048576,MATCH(E$1,RAW_OILEXPORTVAL_ITC_0318!$1:$1,0),0)/VLOOKUP($A146,RAW_ALLPRODUCTS_ITC_0318!$1:$1048576,MATCH(E$1,RAW_ALLPRODUCTS_ITC_0318!$1:$1,0),0)</f>
        <v>0</v>
      </c>
      <c r="F146" s="29">
        <f>+VLOOKUP($A146,RAW_OILEXPORTVAL_ITC_0318!$1:$1048576,MATCH(F$1,RAW_OILEXPORTVAL_ITC_0318!$1:$1,0),0)/VLOOKUP($A146,RAW_ALLPRODUCTS_ITC_0318!$1:$1048576,MATCH(F$1,RAW_ALLPRODUCTS_ITC_0318!$1:$1,0),0)</f>
        <v>1.6563139559026892E-4</v>
      </c>
      <c r="G146" s="29">
        <f>+VLOOKUP($A146,RAW_OILEXPORTVAL_ITC_0318!$1:$1048576,MATCH(G$1,RAW_OILEXPORTVAL_ITC_0318!$1:$1,0),0)/VLOOKUP($A146,RAW_ALLPRODUCTS_ITC_0318!$1:$1048576,MATCH(G$1,RAW_ALLPRODUCTS_ITC_0318!$1:$1,0),0)</f>
        <v>0</v>
      </c>
      <c r="H146" s="29">
        <f>+VLOOKUP($A146,RAW_OILEXPORTVAL_ITC_0318!$1:$1048576,MATCH(H$1,RAW_OILEXPORTVAL_ITC_0318!$1:$1,0),0)/VLOOKUP($A146,RAW_ALLPRODUCTS_ITC_0318!$1:$1048576,MATCH(H$1,RAW_ALLPRODUCTS_ITC_0318!$1:$1,0),0)</f>
        <v>0</v>
      </c>
      <c r="I146" s="29">
        <f>+VLOOKUP($A146,RAW_OILEXPORTVAL_ITC_0318!$1:$1048576,MATCH(I$1,RAW_OILEXPORTVAL_ITC_0318!$1:$1,0),0)/VLOOKUP($A146,RAW_ALLPRODUCTS_ITC_0318!$1:$1048576,MATCH(I$1,RAW_ALLPRODUCTS_ITC_0318!$1:$1,0),0)</f>
        <v>0</v>
      </c>
      <c r="J146" s="29">
        <f>+VLOOKUP($A146,RAW_OILEXPORTVAL_ITC_0318!$1:$1048576,MATCH(J$1,RAW_OILEXPORTVAL_ITC_0318!$1:$1,0),0)/VLOOKUP($A146,RAW_ALLPRODUCTS_ITC_0318!$1:$1048576,MATCH(J$1,RAW_ALLPRODUCTS_ITC_0318!$1:$1,0),0)</f>
        <v>2.5454606296394628E-7</v>
      </c>
      <c r="K146" s="29">
        <f>+VLOOKUP($A146,RAW_OILEXPORTVAL_ITC_0318!$1:$1048576,MATCH(K$1,RAW_OILEXPORTVAL_ITC_0318!$1:$1,0),0)/VLOOKUP($A146,RAW_ALLPRODUCTS_ITC_0318!$1:$1048576,MATCH(K$1,RAW_ALLPRODUCTS_ITC_0318!$1:$1,0),0)</f>
        <v>0</v>
      </c>
      <c r="L146" s="29">
        <f>+VLOOKUP($A146,RAW_OILEXPORTVAL_ITC_0318!$1:$1048576,MATCH(L$1,RAW_OILEXPORTVAL_ITC_0318!$1:$1,0),0)/VLOOKUP($A146,RAW_ALLPRODUCTS_ITC_0318!$1:$1048576,MATCH(L$1,RAW_ALLPRODUCTS_ITC_0318!$1:$1,0),0)</f>
        <v>0</v>
      </c>
      <c r="M146" s="29">
        <f>+VLOOKUP($A146,RAW_OILEXPORTVAL_ITC_0318!$1:$1048576,MATCH(M$1,RAW_OILEXPORTVAL_ITC_0318!$1:$1,0),0)/VLOOKUP($A146,RAW_ALLPRODUCTS_ITC_0318!$1:$1048576,MATCH(M$1,RAW_ALLPRODUCTS_ITC_0318!$1:$1,0),0)</f>
        <v>0</v>
      </c>
      <c r="N146" s="29">
        <f>+VLOOKUP($A146,RAW_OILEXPORTVAL_ITC_0318!$1:$1048576,MATCH(N$1,RAW_OILEXPORTVAL_ITC_0318!$1:$1,0),0)/VLOOKUP($A146,RAW_ALLPRODUCTS_ITC_0318!$1:$1048576,MATCH(N$1,RAW_ALLPRODUCTS_ITC_0318!$1:$1,0),0)</f>
        <v>6.1926822745585755E-9</v>
      </c>
      <c r="O146" s="29">
        <f>+VLOOKUP($A146,RAW_OILEXPORTVAL_ITC_0318!$1:$1048576,MATCH(O$1,RAW_OILEXPORTVAL_ITC_0318!$1:$1,0),0)/VLOOKUP($A146,RAW_ALLPRODUCTS_ITC_0318!$1:$1048576,MATCH(O$1,RAW_ALLPRODUCTS_ITC_0318!$1:$1,0),0)</f>
        <v>0</v>
      </c>
      <c r="P146" s="29">
        <f>+VLOOKUP($A146,RAW_OILEXPORTVAL_ITC_0318!$1:$1048576,MATCH(P$1,RAW_OILEXPORTVAL_ITC_0318!$1:$1,0),0)/VLOOKUP($A146,RAW_ALLPRODUCTS_ITC_0318!$1:$1048576,MATCH(P$1,RAW_ALLPRODUCTS_ITC_0318!$1:$1,0),0)</f>
        <v>0</v>
      </c>
      <c r="Q146" s="29">
        <f>+VLOOKUP($A146,RAW_OILEXPORTVAL_ITC_0318!$1:$1048576,MATCH(Q$1,RAW_OILEXPORTVAL_ITC_0318!$1:$1,0),0)/VLOOKUP($A146,RAW_ALLPRODUCTS_ITC_0318!$1:$1048576,MATCH(Q$1,RAW_ALLPRODUCTS_ITC_0318!$1:$1,0),0)</f>
        <v>0</v>
      </c>
      <c r="R146" s="29">
        <f>+VLOOKUP($A146,RAW_OILEXPORTVAL_ITC_0318!$1:$1048576,MATCH(R$1,RAW_OILEXPORTVAL_ITC_0318!$1:$1,0),0)/VLOOKUP($A146,RAW_ALLPRODUCTS_ITC_0318!$1:$1048576,MATCH(R$1,RAW_ALLPRODUCTS_ITC_0318!$1:$1,0),0)</f>
        <v>0</v>
      </c>
      <c r="S146" s="29">
        <f>+VLOOKUP($A146,RAW_OILEXPORTVAL_ITC_0318!$1:$1048576,MATCH(S$1,RAW_OILEXPORTVAL_ITC_0318!$1:$1,0),0)/VLOOKUP($A146,RAW_ALLPRODUCTS_ITC_0318!$1:$1048576,MATCH(S$1,RAW_ALLPRODUCTS_ITC_0318!$1:$1,0),0)</f>
        <v>0</v>
      </c>
      <c r="T146" s="29">
        <f>+VLOOKUP($A146,RAW_OILEXPORTVAL_ITC_0318!$1:$1048576,MATCH(T$1,RAW_OILEXPORTVAL_ITC_0318!$1:$1,0),0)/VLOOKUP($A146,RAW_ALLPRODUCTS_ITC_0318!$1:$1048576,MATCH(T$1,RAW_ALLPRODUCTS_ITC_0318!$1:$1,0),0)</f>
        <v>0</v>
      </c>
      <c r="U146" s="29">
        <f>+VLOOKUP($A146,RAW_OILEXPORTVAL_ITC_0318!$1:$1048576,MATCH(U$1,RAW_OILEXPORTVAL_ITC_0318!$1:$1,0),0)/VLOOKUP($A146,RAW_ALLPRODUCTS_ITC_0318!$1:$1048576,MATCH(U$1,RAW_ALLPRODUCTS_ITC_0318!$1:$1,0),0)</f>
        <v>0</v>
      </c>
      <c r="V146" s="29">
        <f>+VLOOKUP($A146,RAW_OILEXPORTVAL_ITC_0318!$1:$1048576,MATCH(V$1,RAW_OILEXPORTVAL_ITC_0318!$1:$1,0),0)/VLOOKUP($A146,RAW_ALLPRODUCTS_ITC_0318!$1:$1048576,MATCH(V$1,RAW_ALLPRODUCTS_ITC_0318!$1:$1,0),0)</f>
        <v>0</v>
      </c>
      <c r="W146" s="29">
        <f>+VLOOKUP($A146,RAW_OILEXPORTVAL_ITC_0318!$1:$1048576,MATCH(W$1,RAW_OILEXPORTVAL_ITC_0318!$1:$1,0),0)/VLOOKUP($A146,RAW_ALLPRODUCTS_ITC_0318!$1:$1048576,MATCH(W$1,RAW_ALLPRODUCTS_ITC_0318!$1:$1,0),0)</f>
        <v>0</v>
      </c>
    </row>
    <row r="147" spans="1:23" x14ac:dyDescent="0.2">
      <c r="A147" s="17" t="s">
        <v>696</v>
      </c>
      <c r="B147" s="29">
        <f>+VLOOKUP($A147,RAW_OILEXPORTVAL_ITC_0103!$1:$1048576,MATCH(B$1,RAW_OILEXPORTVAL_ITC_0103!$1:$1,0),0)/VLOOKUP($A147,RAW_ALLPRODUCTS_ITC_0103!$1:$1048576,MATCH(B$1,RAW_ALLPRODUCTS_ITC_0103!$1:$1,0),0)</f>
        <v>0</v>
      </c>
      <c r="C147" s="29">
        <f>+VLOOKUP($A147,RAW_OILEXPORTVAL_ITC_0103!$1:$1048576,MATCH(C$1,RAW_OILEXPORTVAL_ITC_0103!$1:$1,0),0)/VLOOKUP($A147,RAW_ALLPRODUCTS_ITC_0103!$1:$1048576,MATCH(C$1,RAW_ALLPRODUCTS_ITC_0103!$1:$1,0),0)</f>
        <v>7.8939682188839507E-6</v>
      </c>
      <c r="D147" s="29">
        <f>+VLOOKUP($A147,RAW_OILEXPORTVAL_ITC_0318!$1:$1048576,MATCH(D$1,RAW_OILEXPORTVAL_ITC_0318!$1:$1,0),0)/VLOOKUP($A147,RAW_ALLPRODUCTS_ITC_0318!$1:$1048576,MATCH(D$1,RAW_ALLPRODUCTS_ITC_0318!$1:$1,0),0)</f>
        <v>0</v>
      </c>
      <c r="E147" s="29">
        <f>+VLOOKUP($A147,RAW_OILEXPORTVAL_ITC_0318!$1:$1048576,MATCH(E$1,RAW_OILEXPORTVAL_ITC_0318!$1:$1,0),0)/VLOOKUP($A147,RAW_ALLPRODUCTS_ITC_0318!$1:$1048576,MATCH(E$1,RAW_ALLPRODUCTS_ITC_0318!$1:$1,0),0)</f>
        <v>0</v>
      </c>
      <c r="F147" s="29">
        <f>+VLOOKUP($A147,RAW_OILEXPORTVAL_ITC_0318!$1:$1048576,MATCH(F$1,RAW_OILEXPORTVAL_ITC_0318!$1:$1,0),0)/VLOOKUP($A147,RAW_ALLPRODUCTS_ITC_0318!$1:$1048576,MATCH(F$1,RAW_ALLPRODUCTS_ITC_0318!$1:$1,0),0)</f>
        <v>0</v>
      </c>
      <c r="G147" s="29">
        <f>+VLOOKUP($A147,RAW_OILEXPORTVAL_ITC_0318!$1:$1048576,MATCH(G$1,RAW_OILEXPORTVAL_ITC_0318!$1:$1,0),0)/VLOOKUP($A147,RAW_ALLPRODUCTS_ITC_0318!$1:$1048576,MATCH(G$1,RAW_ALLPRODUCTS_ITC_0318!$1:$1,0),0)</f>
        <v>0</v>
      </c>
      <c r="H147" s="29">
        <f>+VLOOKUP($A147,RAW_OILEXPORTVAL_ITC_0318!$1:$1048576,MATCH(H$1,RAW_OILEXPORTVAL_ITC_0318!$1:$1,0),0)/VLOOKUP($A147,RAW_ALLPRODUCTS_ITC_0318!$1:$1048576,MATCH(H$1,RAW_ALLPRODUCTS_ITC_0318!$1:$1,0),0)</f>
        <v>0</v>
      </c>
      <c r="I147" s="29">
        <f>+VLOOKUP($A147,RAW_OILEXPORTVAL_ITC_0318!$1:$1048576,MATCH(I$1,RAW_OILEXPORTVAL_ITC_0318!$1:$1,0),0)/VLOOKUP($A147,RAW_ALLPRODUCTS_ITC_0318!$1:$1048576,MATCH(I$1,RAW_ALLPRODUCTS_ITC_0318!$1:$1,0),0)</f>
        <v>0</v>
      </c>
      <c r="J147" s="29">
        <f>+VLOOKUP($A147,RAW_OILEXPORTVAL_ITC_0318!$1:$1048576,MATCH(J$1,RAW_OILEXPORTVAL_ITC_0318!$1:$1,0),0)/VLOOKUP($A147,RAW_ALLPRODUCTS_ITC_0318!$1:$1048576,MATCH(J$1,RAW_ALLPRODUCTS_ITC_0318!$1:$1,0),0)</f>
        <v>0</v>
      </c>
      <c r="K147" s="29">
        <f>+VLOOKUP($A147,RAW_OILEXPORTVAL_ITC_0318!$1:$1048576,MATCH(K$1,RAW_OILEXPORTVAL_ITC_0318!$1:$1,0),0)/VLOOKUP($A147,RAW_ALLPRODUCTS_ITC_0318!$1:$1048576,MATCH(K$1,RAW_ALLPRODUCTS_ITC_0318!$1:$1,0),0)</f>
        <v>0</v>
      </c>
      <c r="L147" s="29">
        <f>+VLOOKUP($A147,RAW_OILEXPORTVAL_ITC_0318!$1:$1048576,MATCH(L$1,RAW_OILEXPORTVAL_ITC_0318!$1:$1,0),0)/VLOOKUP($A147,RAW_ALLPRODUCTS_ITC_0318!$1:$1048576,MATCH(L$1,RAW_ALLPRODUCTS_ITC_0318!$1:$1,0),0)</f>
        <v>3.2038866990323302E-7</v>
      </c>
      <c r="M147" s="29">
        <f>+VLOOKUP($A147,RAW_OILEXPORTVAL_ITC_0318!$1:$1048576,MATCH(M$1,RAW_OILEXPORTVAL_ITC_0318!$1:$1,0),0)/VLOOKUP($A147,RAW_ALLPRODUCTS_ITC_0318!$1:$1048576,MATCH(M$1,RAW_ALLPRODUCTS_ITC_0318!$1:$1,0),0)</f>
        <v>0</v>
      </c>
      <c r="N147" s="29">
        <f>+VLOOKUP($A147,RAW_OILEXPORTVAL_ITC_0318!$1:$1048576,MATCH(N$1,RAW_OILEXPORTVAL_ITC_0318!$1:$1,0),0)/VLOOKUP($A147,RAW_ALLPRODUCTS_ITC_0318!$1:$1048576,MATCH(N$1,RAW_ALLPRODUCTS_ITC_0318!$1:$1,0),0)</f>
        <v>0</v>
      </c>
      <c r="O147" s="29">
        <f>+VLOOKUP($A147,RAW_OILEXPORTVAL_ITC_0318!$1:$1048576,MATCH(O$1,RAW_OILEXPORTVAL_ITC_0318!$1:$1,0),0)/VLOOKUP($A147,RAW_ALLPRODUCTS_ITC_0318!$1:$1048576,MATCH(O$1,RAW_ALLPRODUCTS_ITC_0318!$1:$1,0),0)</f>
        <v>0</v>
      </c>
      <c r="P147" s="29">
        <f>+VLOOKUP($A147,RAW_OILEXPORTVAL_ITC_0318!$1:$1048576,MATCH(P$1,RAW_OILEXPORTVAL_ITC_0318!$1:$1,0),0)/VLOOKUP($A147,RAW_ALLPRODUCTS_ITC_0318!$1:$1048576,MATCH(P$1,RAW_ALLPRODUCTS_ITC_0318!$1:$1,0),0)</f>
        <v>0</v>
      </c>
      <c r="Q147" s="29">
        <f>+VLOOKUP($A147,RAW_OILEXPORTVAL_ITC_0318!$1:$1048576,MATCH(Q$1,RAW_OILEXPORTVAL_ITC_0318!$1:$1,0),0)/VLOOKUP($A147,RAW_ALLPRODUCTS_ITC_0318!$1:$1048576,MATCH(Q$1,RAW_ALLPRODUCTS_ITC_0318!$1:$1,0),0)</f>
        <v>2.9929805626863319E-7</v>
      </c>
      <c r="R147" s="29">
        <f>+VLOOKUP($A147,RAW_OILEXPORTVAL_ITC_0318!$1:$1048576,MATCH(R$1,RAW_OILEXPORTVAL_ITC_0318!$1:$1,0),0)/VLOOKUP($A147,RAW_ALLPRODUCTS_ITC_0318!$1:$1048576,MATCH(R$1,RAW_ALLPRODUCTS_ITC_0318!$1:$1,0),0)</f>
        <v>0</v>
      </c>
      <c r="S147" s="29">
        <f>+VLOOKUP($A147,RAW_OILEXPORTVAL_ITC_0318!$1:$1048576,MATCH(S$1,RAW_OILEXPORTVAL_ITC_0318!$1:$1,0),0)/VLOOKUP($A147,RAW_ALLPRODUCTS_ITC_0318!$1:$1048576,MATCH(S$1,RAW_ALLPRODUCTS_ITC_0318!$1:$1,0),0)</f>
        <v>0</v>
      </c>
      <c r="T147" s="29">
        <f>+VLOOKUP($A147,RAW_OILEXPORTVAL_ITC_0318!$1:$1048576,MATCH(T$1,RAW_OILEXPORTVAL_ITC_0318!$1:$1,0),0)/VLOOKUP($A147,RAW_ALLPRODUCTS_ITC_0318!$1:$1048576,MATCH(T$1,RAW_ALLPRODUCTS_ITC_0318!$1:$1,0),0)</f>
        <v>0</v>
      </c>
      <c r="U147" s="29">
        <f>+VLOOKUP($A147,RAW_OILEXPORTVAL_ITC_0318!$1:$1048576,MATCH(U$1,RAW_OILEXPORTVAL_ITC_0318!$1:$1,0),0)/VLOOKUP($A147,RAW_ALLPRODUCTS_ITC_0318!$1:$1048576,MATCH(U$1,RAW_ALLPRODUCTS_ITC_0318!$1:$1,0),0)</f>
        <v>0</v>
      </c>
      <c r="V147" s="29">
        <f>+VLOOKUP($A147,RAW_OILEXPORTVAL_ITC_0318!$1:$1048576,MATCH(V$1,RAW_OILEXPORTVAL_ITC_0318!$1:$1,0),0)/VLOOKUP($A147,RAW_ALLPRODUCTS_ITC_0318!$1:$1048576,MATCH(V$1,RAW_ALLPRODUCTS_ITC_0318!$1:$1,0),0)</f>
        <v>0</v>
      </c>
      <c r="W147" s="29">
        <f>+VLOOKUP($A147,RAW_OILEXPORTVAL_ITC_0318!$1:$1048576,MATCH(W$1,RAW_OILEXPORTVAL_ITC_0318!$1:$1,0),0)/VLOOKUP($A147,RAW_ALLPRODUCTS_ITC_0318!$1:$1048576,MATCH(W$1,RAW_ALLPRODUCTS_ITC_0318!$1:$1,0),0)</f>
        <v>0</v>
      </c>
    </row>
    <row r="148" spans="1:23" x14ac:dyDescent="0.2">
      <c r="A148" s="20" t="s">
        <v>714</v>
      </c>
      <c r="B148" s="29" t="e">
        <f>+VLOOKUP($A148,RAW_OILEXPORTVAL_ITC_0103!$1:$1048576,MATCH(B$1,RAW_OILEXPORTVAL_ITC_0103!$1:$1,0),0)/VLOOKUP($A148,RAW_ALLPRODUCTS_ITC_0103!$1:$1048576,MATCH(B$1,RAW_ALLPRODUCTS_ITC_0103!$1:$1,0),0)</f>
        <v>#N/A</v>
      </c>
      <c r="C148" s="29" t="e">
        <f>+VLOOKUP($A148,RAW_OILEXPORTVAL_ITC_0103!$1:$1048576,MATCH(C$1,RAW_OILEXPORTVAL_ITC_0103!$1:$1,0),0)/VLOOKUP($A148,RAW_ALLPRODUCTS_ITC_0103!$1:$1048576,MATCH(C$1,RAW_ALLPRODUCTS_ITC_0103!$1:$1,0),0)</f>
        <v>#N/A</v>
      </c>
      <c r="D148" s="29">
        <f>+VLOOKUP($A148,RAW_OILEXPORTVAL_ITC_0318!$1:$1048576,MATCH(D$1,RAW_OILEXPORTVAL_ITC_0318!$1:$1,0),0)/VLOOKUP($A148,RAW_ALLPRODUCTS_ITC_0318!$1:$1048576,MATCH(D$1,RAW_ALLPRODUCTS_ITC_0318!$1:$1,0),0)</f>
        <v>0</v>
      </c>
      <c r="E148" s="29">
        <f>+VLOOKUP($A148,RAW_OILEXPORTVAL_ITC_0318!$1:$1048576,MATCH(E$1,RAW_OILEXPORTVAL_ITC_0318!$1:$1,0),0)/VLOOKUP($A148,RAW_ALLPRODUCTS_ITC_0318!$1:$1048576,MATCH(E$1,RAW_ALLPRODUCTS_ITC_0318!$1:$1,0),0)</f>
        <v>0</v>
      </c>
      <c r="F148" s="29">
        <f>+VLOOKUP($A148,RAW_OILEXPORTVAL_ITC_0318!$1:$1048576,MATCH(F$1,RAW_OILEXPORTVAL_ITC_0318!$1:$1,0),0)/VLOOKUP($A148,RAW_ALLPRODUCTS_ITC_0318!$1:$1048576,MATCH(F$1,RAW_ALLPRODUCTS_ITC_0318!$1:$1,0),0)</f>
        <v>0</v>
      </c>
      <c r="G148" s="29">
        <f>+VLOOKUP($A148,RAW_OILEXPORTVAL_ITC_0318!$1:$1048576,MATCH(G$1,RAW_OILEXPORTVAL_ITC_0318!$1:$1,0),0)/VLOOKUP($A148,RAW_ALLPRODUCTS_ITC_0318!$1:$1048576,MATCH(G$1,RAW_ALLPRODUCTS_ITC_0318!$1:$1,0),0)</f>
        <v>0</v>
      </c>
      <c r="H148" s="29">
        <f>+VLOOKUP($A148,RAW_OILEXPORTVAL_ITC_0318!$1:$1048576,MATCH(H$1,RAW_OILEXPORTVAL_ITC_0318!$1:$1,0),0)/VLOOKUP($A148,RAW_ALLPRODUCTS_ITC_0318!$1:$1048576,MATCH(H$1,RAW_ALLPRODUCTS_ITC_0318!$1:$1,0),0)</f>
        <v>0</v>
      </c>
      <c r="I148" s="29">
        <f>+VLOOKUP($A148,RAW_OILEXPORTVAL_ITC_0318!$1:$1048576,MATCH(I$1,RAW_OILEXPORTVAL_ITC_0318!$1:$1,0),0)/VLOOKUP($A148,RAW_ALLPRODUCTS_ITC_0318!$1:$1048576,MATCH(I$1,RAW_ALLPRODUCTS_ITC_0318!$1:$1,0),0)</f>
        <v>0</v>
      </c>
      <c r="J148" s="29">
        <f>+VLOOKUP($A148,RAW_OILEXPORTVAL_ITC_0318!$1:$1048576,MATCH(J$1,RAW_OILEXPORTVAL_ITC_0318!$1:$1,0),0)/VLOOKUP($A148,RAW_ALLPRODUCTS_ITC_0318!$1:$1048576,MATCH(J$1,RAW_ALLPRODUCTS_ITC_0318!$1:$1,0),0)</f>
        <v>0</v>
      </c>
      <c r="K148" s="29">
        <f>+VLOOKUP($A148,RAW_OILEXPORTVAL_ITC_0318!$1:$1048576,MATCH(K$1,RAW_OILEXPORTVAL_ITC_0318!$1:$1,0),0)/VLOOKUP($A148,RAW_ALLPRODUCTS_ITC_0318!$1:$1048576,MATCH(K$1,RAW_ALLPRODUCTS_ITC_0318!$1:$1,0),0)</f>
        <v>0</v>
      </c>
      <c r="L148" s="29">
        <f>+VLOOKUP($A148,RAW_OILEXPORTVAL_ITC_0318!$1:$1048576,MATCH(L$1,RAW_OILEXPORTVAL_ITC_0318!$1:$1,0),0)/VLOOKUP($A148,RAW_ALLPRODUCTS_ITC_0318!$1:$1048576,MATCH(L$1,RAW_ALLPRODUCTS_ITC_0318!$1:$1,0),0)</f>
        <v>0</v>
      </c>
      <c r="M148" s="29">
        <f>+VLOOKUP($A148,RAW_OILEXPORTVAL_ITC_0318!$1:$1048576,MATCH(M$1,RAW_OILEXPORTVAL_ITC_0318!$1:$1,0),0)/VLOOKUP($A148,RAW_ALLPRODUCTS_ITC_0318!$1:$1048576,MATCH(M$1,RAW_ALLPRODUCTS_ITC_0318!$1:$1,0),0)</f>
        <v>0</v>
      </c>
      <c r="N148" s="29">
        <f>+VLOOKUP($A148,RAW_OILEXPORTVAL_ITC_0318!$1:$1048576,MATCH(N$1,RAW_OILEXPORTVAL_ITC_0318!$1:$1,0),0)/VLOOKUP($A148,RAW_ALLPRODUCTS_ITC_0318!$1:$1048576,MATCH(N$1,RAW_ALLPRODUCTS_ITC_0318!$1:$1,0),0)</f>
        <v>0</v>
      </c>
      <c r="O148" s="29">
        <f>+VLOOKUP($A148,RAW_OILEXPORTVAL_ITC_0318!$1:$1048576,MATCH(O$1,RAW_OILEXPORTVAL_ITC_0318!$1:$1,0),0)/VLOOKUP($A148,RAW_ALLPRODUCTS_ITC_0318!$1:$1048576,MATCH(O$1,RAW_ALLPRODUCTS_ITC_0318!$1:$1,0),0)</f>
        <v>1.2143109812551317E-3</v>
      </c>
      <c r="P148" s="29">
        <f>+VLOOKUP($A148,RAW_OILEXPORTVAL_ITC_0318!$1:$1048576,MATCH(P$1,RAW_OILEXPORTVAL_ITC_0318!$1:$1,0),0)/VLOOKUP($A148,RAW_ALLPRODUCTS_ITC_0318!$1:$1048576,MATCH(P$1,RAW_ALLPRODUCTS_ITC_0318!$1:$1,0),0)</f>
        <v>0</v>
      </c>
      <c r="Q148" s="29">
        <f>+VLOOKUP($A148,RAW_OILEXPORTVAL_ITC_0318!$1:$1048576,MATCH(Q$1,RAW_OILEXPORTVAL_ITC_0318!$1:$1,0),0)/VLOOKUP($A148,RAW_ALLPRODUCTS_ITC_0318!$1:$1048576,MATCH(Q$1,RAW_ALLPRODUCTS_ITC_0318!$1:$1,0),0)</f>
        <v>0</v>
      </c>
      <c r="R148" s="29">
        <f>+VLOOKUP($A148,RAW_OILEXPORTVAL_ITC_0318!$1:$1048576,MATCH(R$1,RAW_OILEXPORTVAL_ITC_0318!$1:$1,0),0)/VLOOKUP($A148,RAW_ALLPRODUCTS_ITC_0318!$1:$1048576,MATCH(R$1,RAW_ALLPRODUCTS_ITC_0318!$1:$1,0),0)</f>
        <v>0</v>
      </c>
      <c r="S148" s="29">
        <f>+VLOOKUP($A148,RAW_OILEXPORTVAL_ITC_0318!$1:$1048576,MATCH(S$1,RAW_OILEXPORTVAL_ITC_0318!$1:$1,0),0)/VLOOKUP($A148,RAW_ALLPRODUCTS_ITC_0318!$1:$1048576,MATCH(S$1,RAW_ALLPRODUCTS_ITC_0318!$1:$1,0),0)</f>
        <v>0</v>
      </c>
      <c r="T148" s="29">
        <f>+VLOOKUP($A148,RAW_OILEXPORTVAL_ITC_0318!$1:$1048576,MATCH(T$1,RAW_OILEXPORTVAL_ITC_0318!$1:$1,0),0)/VLOOKUP($A148,RAW_ALLPRODUCTS_ITC_0318!$1:$1048576,MATCH(T$1,RAW_ALLPRODUCTS_ITC_0318!$1:$1,0),0)</f>
        <v>0</v>
      </c>
      <c r="U148" s="29">
        <f>+VLOOKUP($A148,RAW_OILEXPORTVAL_ITC_0318!$1:$1048576,MATCH(U$1,RAW_OILEXPORTVAL_ITC_0318!$1:$1,0),0)/VLOOKUP($A148,RAW_ALLPRODUCTS_ITC_0318!$1:$1048576,MATCH(U$1,RAW_ALLPRODUCTS_ITC_0318!$1:$1,0),0)</f>
        <v>0</v>
      </c>
      <c r="V148" s="29">
        <f>+VLOOKUP($A148,RAW_OILEXPORTVAL_ITC_0318!$1:$1048576,MATCH(V$1,RAW_OILEXPORTVAL_ITC_0318!$1:$1,0),0)/VLOOKUP($A148,RAW_ALLPRODUCTS_ITC_0318!$1:$1048576,MATCH(V$1,RAW_ALLPRODUCTS_ITC_0318!$1:$1,0),0)</f>
        <v>0</v>
      </c>
      <c r="W148" s="29">
        <f>+VLOOKUP($A148,RAW_OILEXPORTVAL_ITC_0318!$1:$1048576,MATCH(W$1,RAW_OILEXPORTVAL_ITC_0318!$1:$1,0),0)/VLOOKUP($A148,RAW_ALLPRODUCTS_ITC_0318!$1:$1048576,MATCH(W$1,RAW_ALLPRODUCTS_ITC_0318!$1:$1,0),0)</f>
        <v>0</v>
      </c>
    </row>
    <row r="149" spans="1:23" x14ac:dyDescent="0.2">
      <c r="A149" s="17" t="s">
        <v>669</v>
      </c>
      <c r="B149" s="29" t="e">
        <f>+VLOOKUP($A149,RAW_OILEXPORTVAL_ITC_0103!$1:$1048576,MATCH(B$1,RAW_OILEXPORTVAL_ITC_0103!$1:$1,0),0)/VLOOKUP($A149,RAW_ALLPRODUCTS_ITC_0103!$1:$1048576,MATCH(B$1,RAW_ALLPRODUCTS_ITC_0103!$1:$1,0),0)</f>
        <v>#N/A</v>
      </c>
      <c r="C149" s="29" t="e">
        <f>+VLOOKUP($A149,RAW_OILEXPORTVAL_ITC_0103!$1:$1048576,MATCH(C$1,RAW_OILEXPORTVAL_ITC_0103!$1:$1,0),0)/VLOOKUP($A149,RAW_ALLPRODUCTS_ITC_0103!$1:$1048576,MATCH(C$1,RAW_ALLPRODUCTS_ITC_0103!$1:$1,0),0)</f>
        <v>#N/A</v>
      </c>
      <c r="D149" s="29">
        <f>+VLOOKUP($A149,RAW_OILEXPORTVAL_ITC_0318!$1:$1048576,MATCH(D$1,RAW_OILEXPORTVAL_ITC_0318!$1:$1,0),0)/VLOOKUP($A149,RAW_ALLPRODUCTS_ITC_0318!$1:$1048576,MATCH(D$1,RAW_ALLPRODUCTS_ITC_0318!$1:$1,0),0)</f>
        <v>0</v>
      </c>
      <c r="E149" s="29">
        <f>+VLOOKUP($A149,RAW_OILEXPORTVAL_ITC_0318!$1:$1048576,MATCH(E$1,RAW_OILEXPORTVAL_ITC_0318!$1:$1,0),0)/VLOOKUP($A149,RAW_ALLPRODUCTS_ITC_0318!$1:$1048576,MATCH(E$1,RAW_ALLPRODUCTS_ITC_0318!$1:$1,0),0)</f>
        <v>0</v>
      </c>
      <c r="F149" s="29">
        <f>+VLOOKUP($A149,RAW_OILEXPORTVAL_ITC_0318!$1:$1048576,MATCH(F$1,RAW_OILEXPORTVAL_ITC_0318!$1:$1,0),0)/VLOOKUP($A149,RAW_ALLPRODUCTS_ITC_0318!$1:$1048576,MATCH(F$1,RAW_ALLPRODUCTS_ITC_0318!$1:$1,0),0)</f>
        <v>0</v>
      </c>
      <c r="G149" s="29">
        <f>+VLOOKUP($A149,RAW_OILEXPORTVAL_ITC_0318!$1:$1048576,MATCH(G$1,RAW_OILEXPORTVAL_ITC_0318!$1:$1,0),0)/VLOOKUP($A149,RAW_ALLPRODUCTS_ITC_0318!$1:$1048576,MATCH(G$1,RAW_ALLPRODUCTS_ITC_0318!$1:$1,0),0)</f>
        <v>0</v>
      </c>
      <c r="H149" s="29">
        <f>+VLOOKUP($A149,RAW_OILEXPORTVAL_ITC_0318!$1:$1048576,MATCH(H$1,RAW_OILEXPORTVAL_ITC_0318!$1:$1,0),0)/VLOOKUP($A149,RAW_ALLPRODUCTS_ITC_0318!$1:$1048576,MATCH(H$1,RAW_ALLPRODUCTS_ITC_0318!$1:$1,0),0)</f>
        <v>0</v>
      </c>
      <c r="I149" s="29">
        <f>+VLOOKUP($A149,RAW_OILEXPORTVAL_ITC_0318!$1:$1048576,MATCH(I$1,RAW_OILEXPORTVAL_ITC_0318!$1:$1,0),0)/VLOOKUP($A149,RAW_ALLPRODUCTS_ITC_0318!$1:$1048576,MATCH(I$1,RAW_ALLPRODUCTS_ITC_0318!$1:$1,0),0)</f>
        <v>0</v>
      </c>
      <c r="J149" s="29">
        <f>+VLOOKUP($A149,RAW_OILEXPORTVAL_ITC_0318!$1:$1048576,MATCH(J$1,RAW_OILEXPORTVAL_ITC_0318!$1:$1,0),0)/VLOOKUP($A149,RAW_ALLPRODUCTS_ITC_0318!$1:$1048576,MATCH(J$1,RAW_ALLPRODUCTS_ITC_0318!$1:$1,0),0)</f>
        <v>0</v>
      </c>
      <c r="K149" s="29">
        <f>+VLOOKUP($A149,RAW_OILEXPORTVAL_ITC_0318!$1:$1048576,MATCH(K$1,RAW_OILEXPORTVAL_ITC_0318!$1:$1,0),0)/VLOOKUP($A149,RAW_ALLPRODUCTS_ITC_0318!$1:$1048576,MATCH(K$1,RAW_ALLPRODUCTS_ITC_0318!$1:$1,0),0)</f>
        <v>3.1230657441031314E-6</v>
      </c>
      <c r="L149" s="29">
        <f>+VLOOKUP($A149,RAW_OILEXPORTVAL_ITC_0318!$1:$1048576,MATCH(L$1,RAW_OILEXPORTVAL_ITC_0318!$1:$1,0),0)/VLOOKUP($A149,RAW_ALLPRODUCTS_ITC_0318!$1:$1048576,MATCH(L$1,RAW_ALLPRODUCTS_ITC_0318!$1:$1,0),0)</f>
        <v>0</v>
      </c>
      <c r="M149" s="29">
        <f>+VLOOKUP($A149,RAW_OILEXPORTVAL_ITC_0318!$1:$1048576,MATCH(M$1,RAW_OILEXPORTVAL_ITC_0318!$1:$1,0),0)/VLOOKUP($A149,RAW_ALLPRODUCTS_ITC_0318!$1:$1048576,MATCH(M$1,RAW_ALLPRODUCTS_ITC_0318!$1:$1,0),0)</f>
        <v>0</v>
      </c>
      <c r="N149" s="29">
        <f>+VLOOKUP($A149,RAW_OILEXPORTVAL_ITC_0318!$1:$1048576,MATCH(N$1,RAW_OILEXPORTVAL_ITC_0318!$1:$1,0),0)/VLOOKUP($A149,RAW_ALLPRODUCTS_ITC_0318!$1:$1048576,MATCH(N$1,RAW_ALLPRODUCTS_ITC_0318!$1:$1,0),0)</f>
        <v>0</v>
      </c>
      <c r="O149" s="29">
        <f>+VLOOKUP($A149,RAW_OILEXPORTVAL_ITC_0318!$1:$1048576,MATCH(O$1,RAW_OILEXPORTVAL_ITC_0318!$1:$1,0),0)/VLOOKUP($A149,RAW_ALLPRODUCTS_ITC_0318!$1:$1048576,MATCH(O$1,RAW_ALLPRODUCTS_ITC_0318!$1:$1,0),0)</f>
        <v>0</v>
      </c>
      <c r="P149" s="29">
        <f>+VLOOKUP($A149,RAW_OILEXPORTVAL_ITC_0318!$1:$1048576,MATCH(P$1,RAW_OILEXPORTVAL_ITC_0318!$1:$1,0),0)/VLOOKUP($A149,RAW_ALLPRODUCTS_ITC_0318!$1:$1048576,MATCH(P$1,RAW_ALLPRODUCTS_ITC_0318!$1:$1,0),0)</f>
        <v>0</v>
      </c>
      <c r="Q149" s="29">
        <f>+VLOOKUP($A149,RAW_OILEXPORTVAL_ITC_0318!$1:$1048576,MATCH(Q$1,RAW_OILEXPORTVAL_ITC_0318!$1:$1,0),0)/VLOOKUP($A149,RAW_ALLPRODUCTS_ITC_0318!$1:$1048576,MATCH(Q$1,RAW_ALLPRODUCTS_ITC_0318!$1:$1,0),0)</f>
        <v>0</v>
      </c>
      <c r="R149" s="29">
        <f>+VLOOKUP($A149,RAW_OILEXPORTVAL_ITC_0318!$1:$1048576,MATCH(R$1,RAW_OILEXPORTVAL_ITC_0318!$1:$1,0),0)/VLOOKUP($A149,RAW_ALLPRODUCTS_ITC_0318!$1:$1048576,MATCH(R$1,RAW_ALLPRODUCTS_ITC_0318!$1:$1,0),0)</f>
        <v>0</v>
      </c>
      <c r="S149" s="29">
        <f>+VLOOKUP($A149,RAW_OILEXPORTVAL_ITC_0318!$1:$1048576,MATCH(S$1,RAW_OILEXPORTVAL_ITC_0318!$1:$1,0),0)/VLOOKUP($A149,RAW_ALLPRODUCTS_ITC_0318!$1:$1048576,MATCH(S$1,RAW_ALLPRODUCTS_ITC_0318!$1:$1,0),0)</f>
        <v>0</v>
      </c>
      <c r="T149" s="29">
        <f>+VLOOKUP($A149,RAW_OILEXPORTVAL_ITC_0318!$1:$1048576,MATCH(T$1,RAW_OILEXPORTVAL_ITC_0318!$1:$1,0),0)/VLOOKUP($A149,RAW_ALLPRODUCTS_ITC_0318!$1:$1048576,MATCH(T$1,RAW_ALLPRODUCTS_ITC_0318!$1:$1,0),0)</f>
        <v>0</v>
      </c>
      <c r="U149" s="29">
        <f>+VLOOKUP($A149,RAW_OILEXPORTVAL_ITC_0318!$1:$1048576,MATCH(U$1,RAW_OILEXPORTVAL_ITC_0318!$1:$1,0),0)/VLOOKUP($A149,RAW_ALLPRODUCTS_ITC_0318!$1:$1048576,MATCH(U$1,RAW_ALLPRODUCTS_ITC_0318!$1:$1,0),0)</f>
        <v>0</v>
      </c>
      <c r="V149" s="29">
        <f>+VLOOKUP($A149,RAW_OILEXPORTVAL_ITC_0318!$1:$1048576,MATCH(V$1,RAW_OILEXPORTVAL_ITC_0318!$1:$1,0),0)/VLOOKUP($A149,RAW_ALLPRODUCTS_ITC_0318!$1:$1048576,MATCH(V$1,RAW_ALLPRODUCTS_ITC_0318!$1:$1,0),0)</f>
        <v>0</v>
      </c>
      <c r="W149" s="29">
        <f>+VLOOKUP($A149,RAW_OILEXPORTVAL_ITC_0318!$1:$1048576,MATCH(W$1,RAW_OILEXPORTVAL_ITC_0318!$1:$1,0),0)/VLOOKUP($A149,RAW_ALLPRODUCTS_ITC_0318!$1:$1048576,MATCH(W$1,RAW_ALLPRODUCTS_ITC_0318!$1:$1,0),0)</f>
        <v>0</v>
      </c>
    </row>
    <row r="150" spans="1:23" x14ac:dyDescent="0.2">
      <c r="A150" s="20" t="s">
        <v>538</v>
      </c>
      <c r="B150" s="29" t="e">
        <f>+VLOOKUP($A150,RAW_OILEXPORTVAL_ITC_0103!$1:$1048576,MATCH(B$1,RAW_OILEXPORTVAL_ITC_0103!$1:$1,0),0)/VLOOKUP($A150,RAW_ALLPRODUCTS_ITC_0103!$1:$1048576,MATCH(B$1,RAW_ALLPRODUCTS_ITC_0103!$1:$1,0),0)</f>
        <v>#N/A</v>
      </c>
      <c r="C150" s="29" t="e">
        <f>+VLOOKUP($A150,RAW_OILEXPORTVAL_ITC_0103!$1:$1048576,MATCH(C$1,RAW_OILEXPORTVAL_ITC_0103!$1:$1,0),0)/VLOOKUP($A150,RAW_ALLPRODUCTS_ITC_0103!$1:$1048576,MATCH(C$1,RAW_ALLPRODUCTS_ITC_0103!$1:$1,0),0)</f>
        <v>#N/A</v>
      </c>
      <c r="D150" s="29">
        <f>+VLOOKUP($A150,RAW_OILEXPORTVAL_ITC_0318!$1:$1048576,MATCH(D$1,RAW_OILEXPORTVAL_ITC_0318!$1:$1,0),0)/VLOOKUP($A150,RAW_ALLPRODUCTS_ITC_0318!$1:$1048576,MATCH(D$1,RAW_ALLPRODUCTS_ITC_0318!$1:$1,0),0)</f>
        <v>0</v>
      </c>
      <c r="E150" s="29">
        <f>+VLOOKUP($A150,RAW_OILEXPORTVAL_ITC_0318!$1:$1048576,MATCH(E$1,RAW_OILEXPORTVAL_ITC_0318!$1:$1,0),0)/VLOOKUP($A150,RAW_ALLPRODUCTS_ITC_0318!$1:$1048576,MATCH(E$1,RAW_ALLPRODUCTS_ITC_0318!$1:$1,0),0)</f>
        <v>1.9946964541337151E-4</v>
      </c>
      <c r="F150" s="29">
        <f>+VLOOKUP($A150,RAW_OILEXPORTVAL_ITC_0318!$1:$1048576,MATCH(F$1,RAW_OILEXPORTVAL_ITC_0318!$1:$1,0),0)/VLOOKUP($A150,RAW_ALLPRODUCTS_ITC_0318!$1:$1048576,MATCH(F$1,RAW_ALLPRODUCTS_ITC_0318!$1:$1,0),0)</f>
        <v>0</v>
      </c>
      <c r="G150" s="29">
        <f>+VLOOKUP($A150,RAW_OILEXPORTVAL_ITC_0318!$1:$1048576,MATCH(G$1,RAW_OILEXPORTVAL_ITC_0318!$1:$1,0),0)/VLOOKUP($A150,RAW_ALLPRODUCTS_ITC_0318!$1:$1048576,MATCH(G$1,RAW_ALLPRODUCTS_ITC_0318!$1:$1,0),0)</f>
        <v>0</v>
      </c>
      <c r="H150" s="29">
        <f>+VLOOKUP($A150,RAW_OILEXPORTVAL_ITC_0318!$1:$1048576,MATCH(H$1,RAW_OILEXPORTVAL_ITC_0318!$1:$1,0),0)/VLOOKUP($A150,RAW_ALLPRODUCTS_ITC_0318!$1:$1048576,MATCH(H$1,RAW_ALLPRODUCTS_ITC_0318!$1:$1,0),0)</f>
        <v>2.0519765664276113E-5</v>
      </c>
      <c r="I150" s="29">
        <f>+VLOOKUP($A150,RAW_OILEXPORTVAL_ITC_0318!$1:$1048576,MATCH(I$1,RAW_OILEXPORTVAL_ITC_0318!$1:$1,0),0)/VLOOKUP($A150,RAW_ALLPRODUCTS_ITC_0318!$1:$1048576,MATCH(I$1,RAW_ALLPRODUCTS_ITC_0318!$1:$1,0),0)</f>
        <v>0</v>
      </c>
      <c r="J150" s="29">
        <f>+VLOOKUP($A150,RAW_OILEXPORTVAL_ITC_0318!$1:$1048576,MATCH(J$1,RAW_OILEXPORTVAL_ITC_0318!$1:$1,0),0)/VLOOKUP($A150,RAW_ALLPRODUCTS_ITC_0318!$1:$1048576,MATCH(J$1,RAW_ALLPRODUCTS_ITC_0318!$1:$1,0),0)</f>
        <v>0</v>
      </c>
      <c r="K150" s="29">
        <f>+VLOOKUP($A150,RAW_OILEXPORTVAL_ITC_0318!$1:$1048576,MATCH(K$1,RAW_OILEXPORTVAL_ITC_0318!$1:$1,0),0)/VLOOKUP($A150,RAW_ALLPRODUCTS_ITC_0318!$1:$1048576,MATCH(K$1,RAW_ALLPRODUCTS_ITC_0318!$1:$1,0),0)</f>
        <v>0</v>
      </c>
      <c r="L150" s="29">
        <f>+VLOOKUP($A150,RAW_OILEXPORTVAL_ITC_0318!$1:$1048576,MATCH(L$1,RAW_OILEXPORTVAL_ITC_0318!$1:$1,0),0)/VLOOKUP($A150,RAW_ALLPRODUCTS_ITC_0318!$1:$1048576,MATCH(L$1,RAW_ALLPRODUCTS_ITC_0318!$1:$1,0),0)</f>
        <v>0</v>
      </c>
      <c r="M150" s="29">
        <f>+VLOOKUP($A150,RAW_OILEXPORTVAL_ITC_0318!$1:$1048576,MATCH(M$1,RAW_OILEXPORTVAL_ITC_0318!$1:$1,0),0)/VLOOKUP($A150,RAW_ALLPRODUCTS_ITC_0318!$1:$1048576,MATCH(M$1,RAW_ALLPRODUCTS_ITC_0318!$1:$1,0),0)</f>
        <v>3.9420777377729888E-5</v>
      </c>
      <c r="N150" s="29">
        <f>+VLOOKUP($A150,RAW_OILEXPORTVAL_ITC_0318!$1:$1048576,MATCH(N$1,RAW_OILEXPORTVAL_ITC_0318!$1:$1,0),0)/VLOOKUP($A150,RAW_ALLPRODUCTS_ITC_0318!$1:$1048576,MATCH(N$1,RAW_ALLPRODUCTS_ITC_0318!$1:$1,0),0)</f>
        <v>1.3685617221336683E-3</v>
      </c>
      <c r="O150" s="29">
        <f>+VLOOKUP($A150,RAW_OILEXPORTVAL_ITC_0318!$1:$1048576,MATCH(O$1,RAW_OILEXPORTVAL_ITC_0318!$1:$1,0),0)/VLOOKUP($A150,RAW_ALLPRODUCTS_ITC_0318!$1:$1048576,MATCH(O$1,RAW_ALLPRODUCTS_ITC_0318!$1:$1,0),0)</f>
        <v>0</v>
      </c>
      <c r="P150" s="29">
        <f>+VLOOKUP($A150,RAW_OILEXPORTVAL_ITC_0318!$1:$1048576,MATCH(P$1,RAW_OILEXPORTVAL_ITC_0318!$1:$1,0),0)/VLOOKUP($A150,RAW_ALLPRODUCTS_ITC_0318!$1:$1048576,MATCH(P$1,RAW_ALLPRODUCTS_ITC_0318!$1:$1,0),0)</f>
        <v>0</v>
      </c>
      <c r="Q150" s="29">
        <f>+VLOOKUP($A150,RAW_OILEXPORTVAL_ITC_0318!$1:$1048576,MATCH(Q$1,RAW_OILEXPORTVAL_ITC_0318!$1:$1,0),0)/VLOOKUP($A150,RAW_ALLPRODUCTS_ITC_0318!$1:$1048576,MATCH(Q$1,RAW_ALLPRODUCTS_ITC_0318!$1:$1,0),0)</f>
        <v>1.7874378865334428E-5</v>
      </c>
      <c r="R150" s="29">
        <f>+VLOOKUP($A150,RAW_OILEXPORTVAL_ITC_0318!$1:$1048576,MATCH(R$1,RAW_OILEXPORTVAL_ITC_0318!$1:$1,0),0)/VLOOKUP($A150,RAW_ALLPRODUCTS_ITC_0318!$1:$1048576,MATCH(R$1,RAW_ALLPRODUCTS_ITC_0318!$1:$1,0),0)</f>
        <v>2.2565213466919397E-4</v>
      </c>
      <c r="S150" s="29">
        <f>+VLOOKUP($A150,RAW_OILEXPORTVAL_ITC_0318!$1:$1048576,MATCH(S$1,RAW_OILEXPORTVAL_ITC_0318!$1:$1,0),0)/VLOOKUP($A150,RAW_ALLPRODUCTS_ITC_0318!$1:$1048576,MATCH(S$1,RAW_ALLPRODUCTS_ITC_0318!$1:$1,0),0)</f>
        <v>1.2929083974400413E-4</v>
      </c>
      <c r="T150" s="29">
        <f>+VLOOKUP($A150,RAW_OILEXPORTVAL_ITC_0318!$1:$1048576,MATCH(T$1,RAW_OILEXPORTVAL_ITC_0318!$1:$1,0),0)/VLOOKUP($A150,RAW_ALLPRODUCTS_ITC_0318!$1:$1048576,MATCH(T$1,RAW_ALLPRODUCTS_ITC_0318!$1:$1,0),0)</f>
        <v>1.7837235228539577E-3</v>
      </c>
      <c r="U150" s="29">
        <f>+VLOOKUP($A150,RAW_OILEXPORTVAL_ITC_0318!$1:$1048576,MATCH(U$1,RAW_OILEXPORTVAL_ITC_0318!$1:$1,0),0)/VLOOKUP($A150,RAW_ALLPRODUCTS_ITC_0318!$1:$1048576,MATCH(U$1,RAW_ALLPRODUCTS_ITC_0318!$1:$1,0),0)</f>
        <v>2.4070607114201658E-4</v>
      </c>
      <c r="V150" s="29">
        <f>+VLOOKUP($A150,RAW_OILEXPORTVAL_ITC_0318!$1:$1048576,MATCH(V$1,RAW_OILEXPORTVAL_ITC_0318!$1:$1,0),0)/VLOOKUP($A150,RAW_ALLPRODUCTS_ITC_0318!$1:$1048576,MATCH(V$1,RAW_ALLPRODUCTS_ITC_0318!$1:$1,0),0)</f>
        <v>0</v>
      </c>
      <c r="W150" s="29">
        <f>+VLOOKUP($A150,RAW_OILEXPORTVAL_ITC_0318!$1:$1048576,MATCH(W$1,RAW_OILEXPORTVAL_ITC_0318!$1:$1,0),0)/VLOOKUP($A150,RAW_ALLPRODUCTS_ITC_0318!$1:$1048576,MATCH(W$1,RAW_ALLPRODUCTS_ITC_0318!$1:$1,0),0)</f>
        <v>0</v>
      </c>
    </row>
    <row r="151" spans="1:23" x14ac:dyDescent="0.2">
      <c r="A151" s="17" t="s">
        <v>713</v>
      </c>
      <c r="B151" s="29" t="e">
        <f>+VLOOKUP($A151,RAW_OILEXPORTVAL_ITC_0103!$1:$1048576,MATCH(B$1,RAW_OILEXPORTVAL_ITC_0103!$1:$1,0),0)/VLOOKUP($A151,RAW_ALLPRODUCTS_ITC_0103!$1:$1048576,MATCH(B$1,RAW_ALLPRODUCTS_ITC_0103!$1:$1,0),0)</f>
        <v>#N/A</v>
      </c>
      <c r="C151" s="29" t="e">
        <f>+VLOOKUP($A151,RAW_OILEXPORTVAL_ITC_0103!$1:$1048576,MATCH(C$1,RAW_OILEXPORTVAL_ITC_0103!$1:$1,0),0)/VLOOKUP($A151,RAW_ALLPRODUCTS_ITC_0103!$1:$1048576,MATCH(C$1,RAW_ALLPRODUCTS_ITC_0103!$1:$1,0),0)</f>
        <v>#N/A</v>
      </c>
      <c r="D151" s="29">
        <f>+VLOOKUP($A151,RAW_OILEXPORTVAL_ITC_0318!$1:$1048576,MATCH(D$1,RAW_OILEXPORTVAL_ITC_0318!$1:$1,0),0)/VLOOKUP($A151,RAW_ALLPRODUCTS_ITC_0318!$1:$1048576,MATCH(D$1,RAW_ALLPRODUCTS_ITC_0318!$1:$1,0),0)</f>
        <v>0</v>
      </c>
      <c r="E151" s="29">
        <f>+VLOOKUP($A151,RAW_OILEXPORTVAL_ITC_0318!$1:$1048576,MATCH(E$1,RAW_OILEXPORTVAL_ITC_0318!$1:$1,0),0)/VLOOKUP($A151,RAW_ALLPRODUCTS_ITC_0318!$1:$1048576,MATCH(E$1,RAW_ALLPRODUCTS_ITC_0318!$1:$1,0),0)</f>
        <v>0</v>
      </c>
      <c r="F151" s="29">
        <f>+VLOOKUP($A151,RAW_OILEXPORTVAL_ITC_0318!$1:$1048576,MATCH(F$1,RAW_OILEXPORTVAL_ITC_0318!$1:$1,0),0)/VLOOKUP($A151,RAW_ALLPRODUCTS_ITC_0318!$1:$1048576,MATCH(F$1,RAW_ALLPRODUCTS_ITC_0318!$1:$1,0),0)</f>
        <v>1.0551000222552494E-5</v>
      </c>
      <c r="G151" s="29">
        <f>+VLOOKUP($A151,RAW_OILEXPORTVAL_ITC_0318!$1:$1048576,MATCH(G$1,RAW_OILEXPORTVAL_ITC_0318!$1:$1,0),0)/VLOOKUP($A151,RAW_ALLPRODUCTS_ITC_0318!$1:$1048576,MATCH(G$1,RAW_ALLPRODUCTS_ITC_0318!$1:$1,0),0)</f>
        <v>0</v>
      </c>
      <c r="H151" s="29">
        <f>+VLOOKUP($A151,RAW_OILEXPORTVAL_ITC_0318!$1:$1048576,MATCH(H$1,RAW_OILEXPORTVAL_ITC_0318!$1:$1,0),0)/VLOOKUP($A151,RAW_ALLPRODUCTS_ITC_0318!$1:$1048576,MATCH(H$1,RAW_ALLPRODUCTS_ITC_0318!$1:$1,0),0)</f>
        <v>0</v>
      </c>
      <c r="I151" s="29">
        <f>+VLOOKUP($A151,RAW_OILEXPORTVAL_ITC_0318!$1:$1048576,MATCH(I$1,RAW_OILEXPORTVAL_ITC_0318!$1:$1,0),0)/VLOOKUP($A151,RAW_ALLPRODUCTS_ITC_0318!$1:$1048576,MATCH(I$1,RAW_ALLPRODUCTS_ITC_0318!$1:$1,0),0)</f>
        <v>0</v>
      </c>
      <c r="J151" s="29">
        <f>+VLOOKUP($A151,RAW_OILEXPORTVAL_ITC_0318!$1:$1048576,MATCH(J$1,RAW_OILEXPORTVAL_ITC_0318!$1:$1,0),0)/VLOOKUP($A151,RAW_ALLPRODUCTS_ITC_0318!$1:$1048576,MATCH(J$1,RAW_ALLPRODUCTS_ITC_0318!$1:$1,0),0)</f>
        <v>0</v>
      </c>
      <c r="K151" s="29">
        <f>+VLOOKUP($A151,RAW_OILEXPORTVAL_ITC_0318!$1:$1048576,MATCH(K$1,RAW_OILEXPORTVAL_ITC_0318!$1:$1,0),0)/VLOOKUP($A151,RAW_ALLPRODUCTS_ITC_0318!$1:$1048576,MATCH(K$1,RAW_ALLPRODUCTS_ITC_0318!$1:$1,0),0)</f>
        <v>0</v>
      </c>
      <c r="L151" s="29">
        <f>+VLOOKUP($A151,RAW_OILEXPORTVAL_ITC_0318!$1:$1048576,MATCH(L$1,RAW_OILEXPORTVAL_ITC_0318!$1:$1,0),0)/VLOOKUP($A151,RAW_ALLPRODUCTS_ITC_0318!$1:$1048576,MATCH(L$1,RAW_ALLPRODUCTS_ITC_0318!$1:$1,0),0)</f>
        <v>0</v>
      </c>
      <c r="M151" s="29">
        <f>+VLOOKUP($A151,RAW_OILEXPORTVAL_ITC_0318!$1:$1048576,MATCH(M$1,RAW_OILEXPORTVAL_ITC_0318!$1:$1,0),0)/VLOOKUP($A151,RAW_ALLPRODUCTS_ITC_0318!$1:$1048576,MATCH(M$1,RAW_ALLPRODUCTS_ITC_0318!$1:$1,0),0)</f>
        <v>0</v>
      </c>
      <c r="N151" s="29">
        <f>+VLOOKUP($A151,RAW_OILEXPORTVAL_ITC_0318!$1:$1048576,MATCH(N$1,RAW_OILEXPORTVAL_ITC_0318!$1:$1,0),0)/VLOOKUP($A151,RAW_ALLPRODUCTS_ITC_0318!$1:$1048576,MATCH(N$1,RAW_ALLPRODUCTS_ITC_0318!$1:$1,0),0)</f>
        <v>0</v>
      </c>
      <c r="O151" s="29">
        <f>+VLOOKUP($A151,RAW_OILEXPORTVAL_ITC_0318!$1:$1048576,MATCH(O$1,RAW_OILEXPORTVAL_ITC_0318!$1:$1,0),0)/VLOOKUP($A151,RAW_ALLPRODUCTS_ITC_0318!$1:$1048576,MATCH(O$1,RAW_ALLPRODUCTS_ITC_0318!$1:$1,0),0)</f>
        <v>0</v>
      </c>
      <c r="P151" s="29">
        <f>+VLOOKUP($A151,RAW_OILEXPORTVAL_ITC_0318!$1:$1048576,MATCH(P$1,RAW_OILEXPORTVAL_ITC_0318!$1:$1,0),0)/VLOOKUP($A151,RAW_ALLPRODUCTS_ITC_0318!$1:$1048576,MATCH(P$1,RAW_ALLPRODUCTS_ITC_0318!$1:$1,0),0)</f>
        <v>2.5027473611210592E-6</v>
      </c>
      <c r="Q151" s="29">
        <f>+VLOOKUP($A151,RAW_OILEXPORTVAL_ITC_0318!$1:$1048576,MATCH(Q$1,RAW_OILEXPORTVAL_ITC_0318!$1:$1,0),0)/VLOOKUP($A151,RAW_ALLPRODUCTS_ITC_0318!$1:$1048576,MATCH(Q$1,RAW_ALLPRODUCTS_ITC_0318!$1:$1,0),0)</f>
        <v>0</v>
      </c>
      <c r="R151" s="29">
        <f>+VLOOKUP($A151,RAW_OILEXPORTVAL_ITC_0318!$1:$1048576,MATCH(R$1,RAW_OILEXPORTVAL_ITC_0318!$1:$1,0),0)/VLOOKUP($A151,RAW_ALLPRODUCTS_ITC_0318!$1:$1048576,MATCH(R$1,RAW_ALLPRODUCTS_ITC_0318!$1:$1,0),0)</f>
        <v>0</v>
      </c>
      <c r="S151" s="29">
        <f>+VLOOKUP($A151,RAW_OILEXPORTVAL_ITC_0318!$1:$1048576,MATCH(S$1,RAW_OILEXPORTVAL_ITC_0318!$1:$1,0),0)/VLOOKUP($A151,RAW_ALLPRODUCTS_ITC_0318!$1:$1048576,MATCH(S$1,RAW_ALLPRODUCTS_ITC_0318!$1:$1,0),0)</f>
        <v>1.5995292187974419E-4</v>
      </c>
      <c r="T151" s="29">
        <f>+VLOOKUP($A151,RAW_OILEXPORTVAL_ITC_0318!$1:$1048576,MATCH(T$1,RAW_OILEXPORTVAL_ITC_0318!$1:$1,0),0)/VLOOKUP($A151,RAW_ALLPRODUCTS_ITC_0318!$1:$1048576,MATCH(T$1,RAW_ALLPRODUCTS_ITC_0318!$1:$1,0),0)</f>
        <v>2.0978008753423785E-4</v>
      </c>
      <c r="U151" s="29">
        <f>+VLOOKUP($A151,RAW_OILEXPORTVAL_ITC_0318!$1:$1048576,MATCH(U$1,RAW_OILEXPORTVAL_ITC_0318!$1:$1,0),0)/VLOOKUP($A151,RAW_ALLPRODUCTS_ITC_0318!$1:$1048576,MATCH(U$1,RAW_ALLPRODUCTS_ITC_0318!$1:$1,0),0)</f>
        <v>0</v>
      </c>
      <c r="V151" s="29">
        <f>+VLOOKUP($A151,RAW_OILEXPORTVAL_ITC_0318!$1:$1048576,MATCH(V$1,RAW_OILEXPORTVAL_ITC_0318!$1:$1,0),0)/VLOOKUP($A151,RAW_ALLPRODUCTS_ITC_0318!$1:$1048576,MATCH(V$1,RAW_ALLPRODUCTS_ITC_0318!$1:$1,0),0)</f>
        <v>0</v>
      </c>
      <c r="W151" s="29">
        <f>+VLOOKUP($A151,RAW_OILEXPORTVAL_ITC_0318!$1:$1048576,MATCH(W$1,RAW_OILEXPORTVAL_ITC_0318!$1:$1,0),0)/VLOOKUP($A151,RAW_ALLPRODUCTS_ITC_0318!$1:$1048576,MATCH(W$1,RAW_ALLPRODUCTS_ITC_0318!$1:$1,0),0)</f>
        <v>0</v>
      </c>
    </row>
    <row r="152" spans="1:23" x14ac:dyDescent="0.2">
      <c r="A152" s="20" t="s">
        <v>712</v>
      </c>
      <c r="B152" s="29">
        <f>+VLOOKUP($A152,RAW_OILEXPORTVAL_ITC_0103!$1:$1048576,MATCH(B$1,RAW_OILEXPORTVAL_ITC_0103!$1:$1,0),0)/VLOOKUP($A152,RAW_ALLPRODUCTS_ITC_0103!$1:$1048576,MATCH(B$1,RAW_ALLPRODUCTS_ITC_0103!$1:$1,0),0)</f>
        <v>0</v>
      </c>
      <c r="C152" s="29">
        <f>+VLOOKUP($A152,RAW_OILEXPORTVAL_ITC_0103!$1:$1048576,MATCH(C$1,RAW_OILEXPORTVAL_ITC_0103!$1:$1,0),0)/VLOOKUP($A152,RAW_ALLPRODUCTS_ITC_0103!$1:$1048576,MATCH(C$1,RAW_ALLPRODUCTS_ITC_0103!$1:$1,0),0)</f>
        <v>0</v>
      </c>
      <c r="D152" s="29">
        <f>+VLOOKUP($A152,RAW_OILEXPORTVAL_ITC_0318!$1:$1048576,MATCH(D$1,RAW_OILEXPORTVAL_ITC_0318!$1:$1,0),0)/VLOOKUP($A152,RAW_ALLPRODUCTS_ITC_0318!$1:$1048576,MATCH(D$1,RAW_ALLPRODUCTS_ITC_0318!$1:$1,0),0)</f>
        <v>5.7602988079213208E-4</v>
      </c>
      <c r="E152" s="29">
        <f>+VLOOKUP($A152,RAW_OILEXPORTVAL_ITC_0318!$1:$1048576,MATCH(E$1,RAW_OILEXPORTVAL_ITC_0318!$1:$1,0),0)/VLOOKUP($A152,RAW_ALLPRODUCTS_ITC_0318!$1:$1048576,MATCH(E$1,RAW_ALLPRODUCTS_ITC_0318!$1:$1,0),0)</f>
        <v>1.564087906504065E-3</v>
      </c>
      <c r="F152" s="29">
        <f>+VLOOKUP($A152,RAW_OILEXPORTVAL_ITC_0318!$1:$1048576,MATCH(F$1,RAW_OILEXPORTVAL_ITC_0318!$1:$1,0),0)/VLOOKUP($A152,RAW_ALLPRODUCTS_ITC_0318!$1:$1048576,MATCH(F$1,RAW_ALLPRODUCTS_ITC_0318!$1:$1,0),0)</f>
        <v>4.0676925438428184E-4</v>
      </c>
      <c r="G152" s="29">
        <f>+VLOOKUP($A152,RAW_OILEXPORTVAL_ITC_0318!$1:$1048576,MATCH(G$1,RAW_OILEXPORTVAL_ITC_0318!$1:$1,0),0)/VLOOKUP($A152,RAW_ALLPRODUCTS_ITC_0318!$1:$1048576,MATCH(G$1,RAW_ALLPRODUCTS_ITC_0318!$1:$1,0),0)</f>
        <v>9.5930307927646083E-4</v>
      </c>
      <c r="H152" s="29">
        <f>+VLOOKUP($A152,RAW_OILEXPORTVAL_ITC_0318!$1:$1048576,MATCH(H$1,RAW_OILEXPORTVAL_ITC_0318!$1:$1,0),0)/VLOOKUP($A152,RAW_ALLPRODUCTS_ITC_0318!$1:$1048576,MATCH(H$1,RAW_ALLPRODUCTS_ITC_0318!$1:$1,0),0)</f>
        <v>4.9271456245262365E-4</v>
      </c>
      <c r="I152" s="29">
        <f>+VLOOKUP($A152,RAW_OILEXPORTVAL_ITC_0318!$1:$1048576,MATCH(I$1,RAW_OILEXPORTVAL_ITC_0318!$1:$1,0),0)/VLOOKUP($A152,RAW_ALLPRODUCTS_ITC_0318!$1:$1048576,MATCH(I$1,RAW_ALLPRODUCTS_ITC_0318!$1:$1,0),0)</f>
        <v>3.945779411002746E-4</v>
      </c>
      <c r="J152" s="29">
        <f>+VLOOKUP($A152,RAW_OILEXPORTVAL_ITC_0318!$1:$1048576,MATCH(J$1,RAW_OILEXPORTVAL_ITC_0318!$1:$1,0),0)/VLOOKUP($A152,RAW_ALLPRODUCTS_ITC_0318!$1:$1048576,MATCH(J$1,RAW_ALLPRODUCTS_ITC_0318!$1:$1,0),0)</f>
        <v>5.5333994642049788E-4</v>
      </c>
      <c r="K152" s="29">
        <f>+VLOOKUP($A152,RAW_OILEXPORTVAL_ITC_0318!$1:$1048576,MATCH(K$1,RAW_OILEXPORTVAL_ITC_0318!$1:$1,0),0)/VLOOKUP($A152,RAW_ALLPRODUCTS_ITC_0318!$1:$1048576,MATCH(K$1,RAW_ALLPRODUCTS_ITC_0318!$1:$1,0),0)</f>
        <v>1.3875869227876728E-3</v>
      </c>
      <c r="L152" s="29">
        <f>+VLOOKUP($A152,RAW_OILEXPORTVAL_ITC_0318!$1:$1048576,MATCH(L$1,RAW_OILEXPORTVAL_ITC_0318!$1:$1,0),0)/VLOOKUP($A152,RAW_ALLPRODUCTS_ITC_0318!$1:$1048576,MATCH(L$1,RAW_ALLPRODUCTS_ITC_0318!$1:$1,0),0)</f>
        <v>7.8878563048796605E-4</v>
      </c>
      <c r="M152" s="29">
        <f>+VLOOKUP($A152,RAW_OILEXPORTVAL_ITC_0318!$1:$1048576,MATCH(M$1,RAW_OILEXPORTVAL_ITC_0318!$1:$1,0),0)/VLOOKUP($A152,RAW_ALLPRODUCTS_ITC_0318!$1:$1048576,MATCH(M$1,RAW_ALLPRODUCTS_ITC_0318!$1:$1,0),0)</f>
        <v>0.13573771249966277</v>
      </c>
      <c r="N152" s="29">
        <f>+VLOOKUP($A152,RAW_OILEXPORTVAL_ITC_0318!$1:$1048576,MATCH(N$1,RAW_OILEXPORTVAL_ITC_0318!$1:$1,0),0)/VLOOKUP($A152,RAW_ALLPRODUCTS_ITC_0318!$1:$1048576,MATCH(N$1,RAW_ALLPRODUCTS_ITC_0318!$1:$1,0),0)</f>
        <v>5.396948001148708E-4</v>
      </c>
      <c r="O152" s="29">
        <f>+VLOOKUP($A152,RAW_OILEXPORTVAL_ITC_0318!$1:$1048576,MATCH(O$1,RAW_OILEXPORTVAL_ITC_0318!$1:$1,0),0)/VLOOKUP($A152,RAW_ALLPRODUCTS_ITC_0318!$1:$1048576,MATCH(O$1,RAW_ALLPRODUCTS_ITC_0318!$1:$1,0),0)</f>
        <v>0</v>
      </c>
      <c r="P152" s="29">
        <f>+VLOOKUP($A152,RAW_OILEXPORTVAL_ITC_0318!$1:$1048576,MATCH(P$1,RAW_OILEXPORTVAL_ITC_0318!$1:$1,0),0)/VLOOKUP($A152,RAW_ALLPRODUCTS_ITC_0318!$1:$1048576,MATCH(P$1,RAW_ALLPRODUCTS_ITC_0318!$1:$1,0),0)</f>
        <v>0</v>
      </c>
      <c r="Q152" s="29">
        <f>+VLOOKUP($A152,RAW_OILEXPORTVAL_ITC_0318!$1:$1048576,MATCH(Q$1,RAW_OILEXPORTVAL_ITC_0318!$1:$1,0),0)/VLOOKUP($A152,RAW_ALLPRODUCTS_ITC_0318!$1:$1048576,MATCH(Q$1,RAW_ALLPRODUCTS_ITC_0318!$1:$1,0),0)</f>
        <v>0</v>
      </c>
      <c r="R152" s="29">
        <f>+VLOOKUP($A152,RAW_OILEXPORTVAL_ITC_0318!$1:$1048576,MATCH(R$1,RAW_OILEXPORTVAL_ITC_0318!$1:$1,0),0)/VLOOKUP($A152,RAW_ALLPRODUCTS_ITC_0318!$1:$1048576,MATCH(R$1,RAW_ALLPRODUCTS_ITC_0318!$1:$1,0),0)</f>
        <v>0</v>
      </c>
      <c r="S152" s="29">
        <f>+VLOOKUP($A152,RAW_OILEXPORTVAL_ITC_0318!$1:$1048576,MATCH(S$1,RAW_OILEXPORTVAL_ITC_0318!$1:$1,0),0)/VLOOKUP($A152,RAW_ALLPRODUCTS_ITC_0318!$1:$1048576,MATCH(S$1,RAW_ALLPRODUCTS_ITC_0318!$1:$1,0),0)</f>
        <v>1.0377616127510614E-3</v>
      </c>
      <c r="T152" s="29">
        <f>+VLOOKUP($A152,RAW_OILEXPORTVAL_ITC_0318!$1:$1048576,MATCH(T$1,RAW_OILEXPORTVAL_ITC_0318!$1:$1,0),0)/VLOOKUP($A152,RAW_ALLPRODUCTS_ITC_0318!$1:$1048576,MATCH(T$1,RAW_ALLPRODUCTS_ITC_0318!$1:$1,0),0)</f>
        <v>0</v>
      </c>
      <c r="U152" s="29">
        <f>+VLOOKUP($A152,RAW_OILEXPORTVAL_ITC_0318!$1:$1048576,MATCH(U$1,RAW_OILEXPORTVAL_ITC_0318!$1:$1,0),0)/VLOOKUP($A152,RAW_ALLPRODUCTS_ITC_0318!$1:$1048576,MATCH(U$1,RAW_ALLPRODUCTS_ITC_0318!$1:$1,0),0)</f>
        <v>0</v>
      </c>
      <c r="V152" s="29">
        <f>+VLOOKUP($A152,RAW_OILEXPORTVAL_ITC_0318!$1:$1048576,MATCH(V$1,RAW_OILEXPORTVAL_ITC_0318!$1:$1,0),0)/VLOOKUP($A152,RAW_ALLPRODUCTS_ITC_0318!$1:$1048576,MATCH(V$1,RAW_ALLPRODUCTS_ITC_0318!$1:$1,0),0)</f>
        <v>0</v>
      </c>
      <c r="W152" s="29">
        <f>+VLOOKUP($A152,RAW_OILEXPORTVAL_ITC_0318!$1:$1048576,MATCH(W$1,RAW_OILEXPORTVAL_ITC_0318!$1:$1,0),0)/VLOOKUP($A152,RAW_ALLPRODUCTS_ITC_0318!$1:$1048576,MATCH(W$1,RAW_ALLPRODUCTS_ITC_0318!$1:$1,0),0)</f>
        <v>0</v>
      </c>
    </row>
    <row r="153" spans="1:23" x14ac:dyDescent="0.2">
      <c r="A153" s="17" t="s">
        <v>640</v>
      </c>
      <c r="B153" s="29" t="e">
        <f>+VLOOKUP($A153,RAW_OILEXPORTVAL_ITC_0103!$1:$1048576,MATCH(B$1,RAW_OILEXPORTVAL_ITC_0103!$1:$1,0),0)/VLOOKUP($A153,RAW_ALLPRODUCTS_ITC_0103!$1:$1048576,MATCH(B$1,RAW_ALLPRODUCTS_ITC_0103!$1:$1,0),0)</f>
        <v>#N/A</v>
      </c>
      <c r="C153" s="29" t="e">
        <f>+VLOOKUP($A153,RAW_OILEXPORTVAL_ITC_0103!$1:$1048576,MATCH(C$1,RAW_OILEXPORTVAL_ITC_0103!$1:$1,0),0)/VLOOKUP($A153,RAW_ALLPRODUCTS_ITC_0103!$1:$1048576,MATCH(C$1,RAW_ALLPRODUCTS_ITC_0103!$1:$1,0),0)</f>
        <v>#N/A</v>
      </c>
      <c r="D153" s="29">
        <f>+VLOOKUP($A153,RAW_OILEXPORTVAL_ITC_0318!$1:$1048576,MATCH(D$1,RAW_OILEXPORTVAL_ITC_0318!$1:$1,0),0)/VLOOKUP($A153,RAW_ALLPRODUCTS_ITC_0318!$1:$1048576,MATCH(D$1,RAW_ALLPRODUCTS_ITC_0318!$1:$1,0),0)</f>
        <v>0</v>
      </c>
      <c r="E153" s="29">
        <f>+VLOOKUP($A153,RAW_OILEXPORTVAL_ITC_0318!$1:$1048576,MATCH(E$1,RAW_OILEXPORTVAL_ITC_0318!$1:$1,0),0)/VLOOKUP($A153,RAW_ALLPRODUCTS_ITC_0318!$1:$1048576,MATCH(E$1,RAW_ALLPRODUCTS_ITC_0318!$1:$1,0),0)</f>
        <v>0</v>
      </c>
      <c r="F153" s="29" t="e">
        <f>+VLOOKUP($A153,RAW_OILEXPORTVAL_ITC_0318!$1:$1048576,MATCH(F$1,RAW_OILEXPORTVAL_ITC_0318!$1:$1,0),0)/VLOOKUP($A153,RAW_ALLPRODUCTS_ITC_0318!$1:$1048576,MATCH(F$1,RAW_ALLPRODUCTS_ITC_0318!$1:$1,0),0)</f>
        <v>#DIV/0!</v>
      </c>
      <c r="G153" s="29" t="e">
        <f>+VLOOKUP($A153,RAW_OILEXPORTVAL_ITC_0318!$1:$1048576,MATCH(G$1,RAW_OILEXPORTVAL_ITC_0318!$1:$1,0),0)/VLOOKUP($A153,RAW_ALLPRODUCTS_ITC_0318!$1:$1048576,MATCH(G$1,RAW_ALLPRODUCTS_ITC_0318!$1:$1,0),0)</f>
        <v>#DIV/0!</v>
      </c>
      <c r="H153" s="29" t="e">
        <f>+VLOOKUP($A153,RAW_OILEXPORTVAL_ITC_0318!$1:$1048576,MATCH(H$1,RAW_OILEXPORTVAL_ITC_0318!$1:$1,0),0)/VLOOKUP($A153,RAW_ALLPRODUCTS_ITC_0318!$1:$1048576,MATCH(H$1,RAW_ALLPRODUCTS_ITC_0318!$1:$1,0),0)</f>
        <v>#DIV/0!</v>
      </c>
      <c r="I153" s="29" t="e">
        <f>+VLOOKUP($A153,RAW_OILEXPORTVAL_ITC_0318!$1:$1048576,MATCH(I$1,RAW_OILEXPORTVAL_ITC_0318!$1:$1,0),0)/VLOOKUP($A153,RAW_ALLPRODUCTS_ITC_0318!$1:$1048576,MATCH(I$1,RAW_ALLPRODUCTS_ITC_0318!$1:$1,0),0)</f>
        <v>#DIV/0!</v>
      </c>
      <c r="J153" s="29" t="e">
        <f>+VLOOKUP($A153,RAW_OILEXPORTVAL_ITC_0318!$1:$1048576,MATCH(J$1,RAW_OILEXPORTVAL_ITC_0318!$1:$1,0),0)/VLOOKUP($A153,RAW_ALLPRODUCTS_ITC_0318!$1:$1048576,MATCH(J$1,RAW_ALLPRODUCTS_ITC_0318!$1:$1,0),0)</f>
        <v>#DIV/0!</v>
      </c>
      <c r="K153" s="29" t="e">
        <f>+VLOOKUP($A153,RAW_OILEXPORTVAL_ITC_0318!$1:$1048576,MATCH(K$1,RAW_OILEXPORTVAL_ITC_0318!$1:$1,0),0)/VLOOKUP($A153,RAW_ALLPRODUCTS_ITC_0318!$1:$1048576,MATCH(K$1,RAW_ALLPRODUCTS_ITC_0318!$1:$1,0),0)</f>
        <v>#DIV/0!</v>
      </c>
      <c r="L153" s="29">
        <f>+VLOOKUP($A153,RAW_OILEXPORTVAL_ITC_0318!$1:$1048576,MATCH(L$1,RAW_OILEXPORTVAL_ITC_0318!$1:$1,0),0)/VLOOKUP($A153,RAW_ALLPRODUCTS_ITC_0318!$1:$1048576,MATCH(L$1,RAW_ALLPRODUCTS_ITC_0318!$1:$1,0),0)</f>
        <v>1.1719207781553967E-4</v>
      </c>
      <c r="M153" s="29">
        <f>+VLOOKUP($A153,RAW_OILEXPORTVAL_ITC_0318!$1:$1048576,MATCH(M$1,RAW_OILEXPORTVAL_ITC_0318!$1:$1,0),0)/VLOOKUP($A153,RAW_ALLPRODUCTS_ITC_0318!$1:$1048576,MATCH(M$1,RAW_ALLPRODUCTS_ITC_0318!$1:$1,0),0)</f>
        <v>0</v>
      </c>
      <c r="N153" s="29">
        <f>+VLOOKUP($A153,RAW_OILEXPORTVAL_ITC_0318!$1:$1048576,MATCH(N$1,RAW_OILEXPORTVAL_ITC_0318!$1:$1,0),0)/VLOOKUP($A153,RAW_ALLPRODUCTS_ITC_0318!$1:$1048576,MATCH(N$1,RAW_ALLPRODUCTS_ITC_0318!$1:$1,0),0)</f>
        <v>0</v>
      </c>
      <c r="O153" s="29">
        <f>+VLOOKUP($A153,RAW_OILEXPORTVAL_ITC_0318!$1:$1048576,MATCH(O$1,RAW_OILEXPORTVAL_ITC_0318!$1:$1,0),0)/VLOOKUP($A153,RAW_ALLPRODUCTS_ITC_0318!$1:$1048576,MATCH(O$1,RAW_ALLPRODUCTS_ITC_0318!$1:$1,0),0)</f>
        <v>2.0718232044198894E-3</v>
      </c>
      <c r="P153" s="29">
        <f>+VLOOKUP($A153,RAW_OILEXPORTVAL_ITC_0318!$1:$1048576,MATCH(P$1,RAW_OILEXPORTVAL_ITC_0318!$1:$1,0),0)/VLOOKUP($A153,RAW_ALLPRODUCTS_ITC_0318!$1:$1048576,MATCH(P$1,RAW_ALLPRODUCTS_ITC_0318!$1:$1,0),0)</f>
        <v>0</v>
      </c>
      <c r="Q153" s="29">
        <f>+VLOOKUP($A153,RAW_OILEXPORTVAL_ITC_0318!$1:$1048576,MATCH(Q$1,RAW_OILEXPORTVAL_ITC_0318!$1:$1,0),0)/VLOOKUP($A153,RAW_ALLPRODUCTS_ITC_0318!$1:$1048576,MATCH(Q$1,RAW_ALLPRODUCTS_ITC_0318!$1:$1,0),0)</f>
        <v>0</v>
      </c>
      <c r="R153" s="29">
        <f>+VLOOKUP($A153,RAW_OILEXPORTVAL_ITC_0318!$1:$1048576,MATCH(R$1,RAW_OILEXPORTVAL_ITC_0318!$1:$1,0),0)/VLOOKUP($A153,RAW_ALLPRODUCTS_ITC_0318!$1:$1048576,MATCH(R$1,RAW_ALLPRODUCTS_ITC_0318!$1:$1,0),0)</f>
        <v>0</v>
      </c>
      <c r="S153" s="29">
        <f>+VLOOKUP($A153,RAW_OILEXPORTVAL_ITC_0318!$1:$1048576,MATCH(S$1,RAW_OILEXPORTVAL_ITC_0318!$1:$1,0),0)/VLOOKUP($A153,RAW_ALLPRODUCTS_ITC_0318!$1:$1048576,MATCH(S$1,RAW_ALLPRODUCTS_ITC_0318!$1:$1,0),0)</f>
        <v>0</v>
      </c>
      <c r="T153" s="29">
        <f>+VLOOKUP($A153,RAW_OILEXPORTVAL_ITC_0318!$1:$1048576,MATCH(T$1,RAW_OILEXPORTVAL_ITC_0318!$1:$1,0),0)/VLOOKUP($A153,RAW_ALLPRODUCTS_ITC_0318!$1:$1048576,MATCH(T$1,RAW_ALLPRODUCTS_ITC_0318!$1:$1,0),0)</f>
        <v>0</v>
      </c>
      <c r="U153" s="29">
        <f>+VLOOKUP($A153,RAW_OILEXPORTVAL_ITC_0318!$1:$1048576,MATCH(U$1,RAW_OILEXPORTVAL_ITC_0318!$1:$1,0),0)/VLOOKUP($A153,RAW_ALLPRODUCTS_ITC_0318!$1:$1048576,MATCH(U$1,RAW_ALLPRODUCTS_ITC_0318!$1:$1,0),0)</f>
        <v>0</v>
      </c>
      <c r="V153" s="29">
        <f>+VLOOKUP($A153,RAW_OILEXPORTVAL_ITC_0318!$1:$1048576,MATCH(V$1,RAW_OILEXPORTVAL_ITC_0318!$1:$1,0),0)/VLOOKUP($A153,RAW_ALLPRODUCTS_ITC_0318!$1:$1048576,MATCH(V$1,RAW_ALLPRODUCTS_ITC_0318!$1:$1,0),0)</f>
        <v>0</v>
      </c>
      <c r="W153" s="29">
        <f>+VLOOKUP($A153,RAW_OILEXPORTVAL_ITC_0318!$1:$1048576,MATCH(W$1,RAW_OILEXPORTVAL_ITC_0318!$1:$1,0),0)/VLOOKUP($A153,RAW_ALLPRODUCTS_ITC_0318!$1:$1048576,MATCH(W$1,RAW_ALLPRODUCTS_ITC_0318!$1:$1,0),0)</f>
        <v>0</v>
      </c>
    </row>
    <row r="154" spans="1:23" x14ac:dyDescent="0.2">
      <c r="A154" s="20" t="s">
        <v>571</v>
      </c>
      <c r="B154" s="29" t="e">
        <f>+VLOOKUP($A154,RAW_OILEXPORTVAL_ITC_0103!$1:$1048576,MATCH(B$1,RAW_OILEXPORTVAL_ITC_0103!$1:$1,0),0)/VLOOKUP($A154,RAW_ALLPRODUCTS_ITC_0103!$1:$1048576,MATCH(B$1,RAW_ALLPRODUCTS_ITC_0103!$1:$1,0),0)</f>
        <v>#N/A</v>
      </c>
      <c r="C154" s="29" t="e">
        <f>+VLOOKUP($A154,RAW_OILEXPORTVAL_ITC_0103!$1:$1048576,MATCH(C$1,RAW_OILEXPORTVAL_ITC_0103!$1:$1,0),0)/VLOOKUP($A154,RAW_ALLPRODUCTS_ITC_0103!$1:$1048576,MATCH(C$1,RAW_ALLPRODUCTS_ITC_0103!$1:$1,0),0)</f>
        <v>#N/A</v>
      </c>
      <c r="D154" s="29">
        <f>+VLOOKUP($A154,RAW_OILEXPORTVAL_ITC_0318!$1:$1048576,MATCH(D$1,RAW_OILEXPORTVAL_ITC_0318!$1:$1,0),0)/VLOOKUP($A154,RAW_ALLPRODUCTS_ITC_0318!$1:$1048576,MATCH(D$1,RAW_ALLPRODUCTS_ITC_0318!$1:$1,0),0)</f>
        <v>0</v>
      </c>
      <c r="E154" s="29">
        <f>+VLOOKUP($A154,RAW_OILEXPORTVAL_ITC_0318!$1:$1048576,MATCH(E$1,RAW_OILEXPORTVAL_ITC_0318!$1:$1,0),0)/VLOOKUP($A154,RAW_ALLPRODUCTS_ITC_0318!$1:$1048576,MATCH(E$1,RAW_ALLPRODUCTS_ITC_0318!$1:$1,0),0)</f>
        <v>0</v>
      </c>
      <c r="F154" s="29">
        <f>+VLOOKUP($A154,RAW_OILEXPORTVAL_ITC_0318!$1:$1048576,MATCH(F$1,RAW_OILEXPORTVAL_ITC_0318!$1:$1,0),0)/VLOOKUP($A154,RAW_ALLPRODUCTS_ITC_0318!$1:$1048576,MATCH(F$1,RAW_ALLPRODUCTS_ITC_0318!$1:$1,0),0)</f>
        <v>0</v>
      </c>
      <c r="G154" s="29">
        <f>+VLOOKUP($A154,RAW_OILEXPORTVAL_ITC_0318!$1:$1048576,MATCH(G$1,RAW_OILEXPORTVAL_ITC_0318!$1:$1,0),0)/VLOOKUP($A154,RAW_ALLPRODUCTS_ITC_0318!$1:$1048576,MATCH(G$1,RAW_ALLPRODUCTS_ITC_0318!$1:$1,0),0)</f>
        <v>0</v>
      </c>
      <c r="H154" s="29">
        <f>+VLOOKUP($A154,RAW_OILEXPORTVAL_ITC_0318!$1:$1048576,MATCH(H$1,RAW_OILEXPORTVAL_ITC_0318!$1:$1,0),0)/VLOOKUP($A154,RAW_ALLPRODUCTS_ITC_0318!$1:$1048576,MATCH(H$1,RAW_ALLPRODUCTS_ITC_0318!$1:$1,0),0)</f>
        <v>0</v>
      </c>
      <c r="I154" s="29">
        <f>+VLOOKUP($A154,RAW_OILEXPORTVAL_ITC_0318!$1:$1048576,MATCH(I$1,RAW_OILEXPORTVAL_ITC_0318!$1:$1,0),0)/VLOOKUP($A154,RAW_ALLPRODUCTS_ITC_0318!$1:$1048576,MATCH(I$1,RAW_ALLPRODUCTS_ITC_0318!$1:$1,0),0)</f>
        <v>0</v>
      </c>
      <c r="J154" s="29">
        <f>+VLOOKUP($A154,RAW_OILEXPORTVAL_ITC_0318!$1:$1048576,MATCH(J$1,RAW_OILEXPORTVAL_ITC_0318!$1:$1,0),0)/VLOOKUP($A154,RAW_ALLPRODUCTS_ITC_0318!$1:$1048576,MATCH(J$1,RAW_ALLPRODUCTS_ITC_0318!$1:$1,0),0)</f>
        <v>0</v>
      </c>
      <c r="K154" s="29">
        <f>+VLOOKUP($A154,RAW_OILEXPORTVAL_ITC_0318!$1:$1048576,MATCH(K$1,RAW_OILEXPORTVAL_ITC_0318!$1:$1,0),0)/VLOOKUP($A154,RAW_ALLPRODUCTS_ITC_0318!$1:$1048576,MATCH(K$1,RAW_ALLPRODUCTS_ITC_0318!$1:$1,0),0)</f>
        <v>2.5888644763510634E-4</v>
      </c>
      <c r="L154" s="29">
        <f>+VLOOKUP($A154,RAW_OILEXPORTVAL_ITC_0318!$1:$1048576,MATCH(L$1,RAW_OILEXPORTVAL_ITC_0318!$1:$1,0),0)/VLOOKUP($A154,RAW_ALLPRODUCTS_ITC_0318!$1:$1048576,MATCH(L$1,RAW_ALLPRODUCTS_ITC_0318!$1:$1,0),0)</f>
        <v>0</v>
      </c>
      <c r="M154" s="29">
        <f>+VLOOKUP($A154,RAW_OILEXPORTVAL_ITC_0318!$1:$1048576,MATCH(M$1,RAW_OILEXPORTVAL_ITC_0318!$1:$1,0),0)/VLOOKUP($A154,RAW_ALLPRODUCTS_ITC_0318!$1:$1048576,MATCH(M$1,RAW_ALLPRODUCTS_ITC_0318!$1:$1,0),0)</f>
        <v>0</v>
      </c>
      <c r="N154" s="29">
        <f>+VLOOKUP($A154,RAW_OILEXPORTVAL_ITC_0318!$1:$1048576,MATCH(N$1,RAW_OILEXPORTVAL_ITC_0318!$1:$1,0),0)/VLOOKUP($A154,RAW_ALLPRODUCTS_ITC_0318!$1:$1048576,MATCH(N$1,RAW_ALLPRODUCTS_ITC_0318!$1:$1,0),0)</f>
        <v>0</v>
      </c>
      <c r="O154" s="29">
        <f>+VLOOKUP($A154,RAW_OILEXPORTVAL_ITC_0318!$1:$1048576,MATCH(O$1,RAW_OILEXPORTVAL_ITC_0318!$1:$1,0),0)/VLOOKUP($A154,RAW_ALLPRODUCTS_ITC_0318!$1:$1048576,MATCH(O$1,RAW_ALLPRODUCTS_ITC_0318!$1:$1,0),0)</f>
        <v>0</v>
      </c>
      <c r="P154" s="29">
        <f>+VLOOKUP($A154,RAW_OILEXPORTVAL_ITC_0318!$1:$1048576,MATCH(P$1,RAW_OILEXPORTVAL_ITC_0318!$1:$1,0),0)/VLOOKUP($A154,RAW_ALLPRODUCTS_ITC_0318!$1:$1048576,MATCH(P$1,RAW_ALLPRODUCTS_ITC_0318!$1:$1,0),0)</f>
        <v>0</v>
      </c>
      <c r="Q154" s="29">
        <f>+VLOOKUP($A154,RAW_OILEXPORTVAL_ITC_0318!$1:$1048576,MATCH(Q$1,RAW_OILEXPORTVAL_ITC_0318!$1:$1,0),0)/VLOOKUP($A154,RAW_ALLPRODUCTS_ITC_0318!$1:$1048576,MATCH(Q$1,RAW_ALLPRODUCTS_ITC_0318!$1:$1,0),0)</f>
        <v>0</v>
      </c>
      <c r="R154" s="29">
        <f>+VLOOKUP($A154,RAW_OILEXPORTVAL_ITC_0318!$1:$1048576,MATCH(R$1,RAW_OILEXPORTVAL_ITC_0318!$1:$1,0),0)/VLOOKUP($A154,RAW_ALLPRODUCTS_ITC_0318!$1:$1048576,MATCH(R$1,RAW_ALLPRODUCTS_ITC_0318!$1:$1,0),0)</f>
        <v>0</v>
      </c>
      <c r="S154" s="29">
        <f>+VLOOKUP($A154,RAW_OILEXPORTVAL_ITC_0318!$1:$1048576,MATCH(S$1,RAW_OILEXPORTVAL_ITC_0318!$1:$1,0),0)/VLOOKUP($A154,RAW_ALLPRODUCTS_ITC_0318!$1:$1048576,MATCH(S$1,RAW_ALLPRODUCTS_ITC_0318!$1:$1,0),0)</f>
        <v>0</v>
      </c>
      <c r="T154" s="29">
        <f>+VLOOKUP($A154,RAW_OILEXPORTVAL_ITC_0318!$1:$1048576,MATCH(T$1,RAW_OILEXPORTVAL_ITC_0318!$1:$1,0),0)/VLOOKUP($A154,RAW_ALLPRODUCTS_ITC_0318!$1:$1048576,MATCH(T$1,RAW_ALLPRODUCTS_ITC_0318!$1:$1,0),0)</f>
        <v>0</v>
      </c>
      <c r="U154" s="29">
        <f>+VLOOKUP($A154,RAW_OILEXPORTVAL_ITC_0318!$1:$1048576,MATCH(U$1,RAW_OILEXPORTVAL_ITC_0318!$1:$1,0),0)/VLOOKUP($A154,RAW_ALLPRODUCTS_ITC_0318!$1:$1048576,MATCH(U$1,RAW_ALLPRODUCTS_ITC_0318!$1:$1,0),0)</f>
        <v>0</v>
      </c>
      <c r="V154" s="29">
        <f>+VLOOKUP($A154,RAW_OILEXPORTVAL_ITC_0318!$1:$1048576,MATCH(V$1,RAW_OILEXPORTVAL_ITC_0318!$1:$1,0),0)/VLOOKUP($A154,RAW_ALLPRODUCTS_ITC_0318!$1:$1048576,MATCH(V$1,RAW_ALLPRODUCTS_ITC_0318!$1:$1,0),0)</f>
        <v>0</v>
      </c>
      <c r="W154" s="29">
        <f>+VLOOKUP($A154,RAW_OILEXPORTVAL_ITC_0318!$1:$1048576,MATCH(W$1,RAW_OILEXPORTVAL_ITC_0318!$1:$1,0),0)/VLOOKUP($A154,RAW_ALLPRODUCTS_ITC_0318!$1:$1048576,MATCH(W$1,RAW_ALLPRODUCTS_ITC_0318!$1:$1,0),0)</f>
        <v>0</v>
      </c>
    </row>
    <row r="155" spans="1:23" x14ac:dyDescent="0.2">
      <c r="A155" s="17" t="s">
        <v>711</v>
      </c>
      <c r="B155" s="29">
        <f>+VLOOKUP($A155,RAW_OILEXPORTVAL_ITC_0103!$1:$1048576,MATCH(B$1,RAW_OILEXPORTVAL_ITC_0103!$1:$1,0),0)/VLOOKUP($A155,RAW_ALLPRODUCTS_ITC_0103!$1:$1048576,MATCH(B$1,RAW_ALLPRODUCTS_ITC_0103!$1:$1,0),0)</f>
        <v>0.71038546651266943</v>
      </c>
      <c r="C155" s="29">
        <f>+VLOOKUP($A155,RAW_OILEXPORTVAL_ITC_0103!$1:$1048576,MATCH(C$1,RAW_OILEXPORTVAL_ITC_0103!$1:$1,0),0)/VLOOKUP($A155,RAW_ALLPRODUCTS_ITC_0103!$1:$1048576,MATCH(C$1,RAW_ALLPRODUCTS_ITC_0103!$1:$1,0),0)</f>
        <v>0.64919486866019083</v>
      </c>
      <c r="D155" s="29">
        <f>+VLOOKUP($A155,RAW_OILEXPORTVAL_ITC_0318!$1:$1048576,MATCH(D$1,RAW_OILEXPORTVAL_ITC_0318!$1:$1,0),0)/VLOOKUP($A155,RAW_ALLPRODUCTS_ITC_0318!$1:$1048576,MATCH(D$1,RAW_ALLPRODUCTS_ITC_0318!$1:$1,0),0)</f>
        <v>0.62532861603209589</v>
      </c>
      <c r="E155" s="29">
        <f>+VLOOKUP($A155,RAW_OILEXPORTVAL_ITC_0318!$1:$1048576,MATCH(E$1,RAW_OILEXPORTVAL_ITC_0318!$1:$1,0),0)/VLOOKUP($A155,RAW_ALLPRODUCTS_ITC_0318!$1:$1048576,MATCH(E$1,RAW_ALLPRODUCTS_ITC_0318!$1:$1,0),0)</f>
        <v>0.54547503326379065</v>
      </c>
      <c r="F155" s="29">
        <f>+VLOOKUP($A155,RAW_OILEXPORTVAL_ITC_0318!$1:$1048576,MATCH(F$1,RAW_OILEXPORTVAL_ITC_0318!$1:$1,0),0)/VLOOKUP($A155,RAW_ALLPRODUCTS_ITC_0318!$1:$1048576,MATCH(F$1,RAW_ALLPRODUCTS_ITC_0318!$1:$1,0),0)</f>
        <v>0.59912817009675523</v>
      </c>
      <c r="G155" s="29">
        <f>+VLOOKUP($A155,RAW_OILEXPORTVAL_ITC_0318!$1:$1048576,MATCH(G$1,RAW_OILEXPORTVAL_ITC_0318!$1:$1,0),0)/VLOOKUP($A155,RAW_ALLPRODUCTS_ITC_0318!$1:$1048576,MATCH(G$1,RAW_ALLPRODUCTS_ITC_0318!$1:$1,0),0)</f>
        <v>0.33578472606160192</v>
      </c>
      <c r="H155" s="29">
        <f>+VLOOKUP($A155,RAW_OILEXPORTVAL_ITC_0318!$1:$1048576,MATCH(H$1,RAW_OILEXPORTVAL_ITC_0318!$1:$1,0),0)/VLOOKUP($A155,RAW_ALLPRODUCTS_ITC_0318!$1:$1048576,MATCH(H$1,RAW_ALLPRODUCTS_ITC_0318!$1:$1,0),0)</f>
        <v>0.34523801481242816</v>
      </c>
      <c r="I155" s="29">
        <f>+VLOOKUP($A155,RAW_OILEXPORTVAL_ITC_0318!$1:$1048576,MATCH(I$1,RAW_OILEXPORTVAL_ITC_0318!$1:$1,0),0)/VLOOKUP($A155,RAW_ALLPRODUCTS_ITC_0318!$1:$1048576,MATCH(I$1,RAW_ALLPRODUCTS_ITC_0318!$1:$1,0),0)</f>
        <v>0.32745351576956888</v>
      </c>
      <c r="J155" s="29">
        <f>+VLOOKUP($A155,RAW_OILEXPORTVAL_ITC_0318!$1:$1048576,MATCH(J$1,RAW_OILEXPORTVAL_ITC_0318!$1:$1,0),0)/VLOOKUP($A155,RAW_ALLPRODUCTS_ITC_0318!$1:$1048576,MATCH(J$1,RAW_ALLPRODUCTS_ITC_0318!$1:$1,0),0)</f>
        <v>0.29559820573919587</v>
      </c>
      <c r="K155" s="29">
        <f>+VLOOKUP($A155,RAW_OILEXPORTVAL_ITC_0318!$1:$1048576,MATCH(K$1,RAW_OILEXPORTVAL_ITC_0318!$1:$1,0),0)/VLOOKUP($A155,RAW_ALLPRODUCTS_ITC_0318!$1:$1048576,MATCH(K$1,RAW_ALLPRODUCTS_ITC_0318!$1:$1,0),0)</f>
        <v>0.38103293917936915</v>
      </c>
      <c r="L155" s="29">
        <f>+VLOOKUP($A155,RAW_OILEXPORTVAL_ITC_0318!$1:$1048576,MATCH(L$1,RAW_OILEXPORTVAL_ITC_0318!$1:$1,0),0)/VLOOKUP($A155,RAW_ALLPRODUCTS_ITC_0318!$1:$1048576,MATCH(L$1,RAW_ALLPRODUCTS_ITC_0318!$1:$1,0),0)</f>
        <v>0.4566070494539593</v>
      </c>
      <c r="M155" s="29">
        <f>+VLOOKUP($A155,RAW_OILEXPORTVAL_ITC_0318!$1:$1048576,MATCH(M$1,RAW_OILEXPORTVAL_ITC_0318!$1:$1,0),0)/VLOOKUP($A155,RAW_ALLPRODUCTS_ITC_0318!$1:$1048576,MATCH(M$1,RAW_ALLPRODUCTS_ITC_0318!$1:$1,0),0)</f>
        <v>6.0145363717471402E-2</v>
      </c>
      <c r="N155" s="29">
        <f>+VLOOKUP($A155,RAW_OILEXPORTVAL_ITC_0318!$1:$1048576,MATCH(N$1,RAW_OILEXPORTVAL_ITC_0318!$1:$1,0),0)/VLOOKUP($A155,RAW_ALLPRODUCTS_ITC_0318!$1:$1048576,MATCH(N$1,RAW_ALLPRODUCTS_ITC_0318!$1:$1,0),0)</f>
        <v>0</v>
      </c>
      <c r="O155" s="29">
        <f>+VLOOKUP($A155,RAW_OILEXPORTVAL_ITC_0318!$1:$1048576,MATCH(O$1,RAW_OILEXPORTVAL_ITC_0318!$1:$1,0),0)/VLOOKUP($A155,RAW_ALLPRODUCTS_ITC_0318!$1:$1048576,MATCH(O$1,RAW_ALLPRODUCTS_ITC_0318!$1:$1,0),0)</f>
        <v>5.0707742018395785E-2</v>
      </c>
      <c r="P155" s="29">
        <f>+VLOOKUP($A155,RAW_OILEXPORTVAL_ITC_0318!$1:$1048576,MATCH(P$1,RAW_OILEXPORTVAL_ITC_0318!$1:$1,0),0)/VLOOKUP($A155,RAW_ALLPRODUCTS_ITC_0318!$1:$1048576,MATCH(P$1,RAW_ALLPRODUCTS_ITC_0318!$1:$1,0),0)</f>
        <v>0</v>
      </c>
      <c r="Q155" s="29">
        <f>+VLOOKUP($A155,RAW_OILEXPORTVAL_ITC_0318!$1:$1048576,MATCH(Q$1,RAW_OILEXPORTVAL_ITC_0318!$1:$1,0),0)/VLOOKUP($A155,RAW_ALLPRODUCTS_ITC_0318!$1:$1048576,MATCH(Q$1,RAW_ALLPRODUCTS_ITC_0318!$1:$1,0),0)</f>
        <v>0</v>
      </c>
      <c r="R155" s="29">
        <f>+VLOOKUP($A155,RAW_OILEXPORTVAL_ITC_0318!$1:$1048576,MATCH(R$1,RAW_OILEXPORTVAL_ITC_0318!$1:$1,0),0)/VLOOKUP($A155,RAW_ALLPRODUCTS_ITC_0318!$1:$1048576,MATCH(R$1,RAW_ALLPRODUCTS_ITC_0318!$1:$1,0),0)</f>
        <v>0</v>
      </c>
      <c r="S155" s="29">
        <f>+VLOOKUP($A155,RAW_OILEXPORTVAL_ITC_0318!$1:$1048576,MATCH(S$1,RAW_OILEXPORTVAL_ITC_0318!$1:$1,0),0)/VLOOKUP($A155,RAW_ALLPRODUCTS_ITC_0318!$1:$1048576,MATCH(S$1,RAW_ALLPRODUCTS_ITC_0318!$1:$1,0),0)</f>
        <v>0</v>
      </c>
      <c r="T155" s="29">
        <f>+VLOOKUP($A155,RAW_OILEXPORTVAL_ITC_0318!$1:$1048576,MATCH(T$1,RAW_OILEXPORTVAL_ITC_0318!$1:$1,0),0)/VLOOKUP($A155,RAW_ALLPRODUCTS_ITC_0318!$1:$1048576,MATCH(T$1,RAW_ALLPRODUCTS_ITC_0318!$1:$1,0),0)</f>
        <v>0</v>
      </c>
      <c r="U155" s="29">
        <f>+VLOOKUP($A155,RAW_OILEXPORTVAL_ITC_0318!$1:$1048576,MATCH(U$1,RAW_OILEXPORTVAL_ITC_0318!$1:$1,0),0)/VLOOKUP($A155,RAW_ALLPRODUCTS_ITC_0318!$1:$1048576,MATCH(U$1,RAW_ALLPRODUCTS_ITC_0318!$1:$1,0),0)</f>
        <v>0</v>
      </c>
      <c r="V155" s="29">
        <f>+VLOOKUP($A155,RAW_OILEXPORTVAL_ITC_0318!$1:$1048576,MATCH(V$1,RAW_OILEXPORTVAL_ITC_0318!$1:$1,0),0)/VLOOKUP($A155,RAW_ALLPRODUCTS_ITC_0318!$1:$1048576,MATCH(V$1,RAW_ALLPRODUCTS_ITC_0318!$1:$1,0),0)</f>
        <v>0</v>
      </c>
      <c r="W155" s="29">
        <f>+VLOOKUP($A155,RAW_OILEXPORTVAL_ITC_0318!$1:$1048576,MATCH(W$1,RAW_OILEXPORTVAL_ITC_0318!$1:$1,0),0)/VLOOKUP($A155,RAW_ALLPRODUCTS_ITC_0318!$1:$1048576,MATCH(W$1,RAW_ALLPRODUCTS_ITC_0318!$1:$1,0),0)</f>
        <v>0</v>
      </c>
    </row>
    <row r="156" spans="1:23" x14ac:dyDescent="0.2">
      <c r="A156" s="20" t="s">
        <v>710</v>
      </c>
      <c r="B156" s="29" t="e">
        <f>+VLOOKUP($A156,RAW_OILEXPORTVAL_ITC_0103!$1:$1048576,MATCH(B$1,RAW_OILEXPORTVAL_ITC_0103!$1:$1,0),0)/VLOOKUP($A156,RAW_ALLPRODUCTS_ITC_0103!$1:$1048576,MATCH(B$1,RAW_ALLPRODUCTS_ITC_0103!$1:$1,0),0)</f>
        <v>#N/A</v>
      </c>
      <c r="C156" s="29" t="e">
        <f>+VLOOKUP($A156,RAW_OILEXPORTVAL_ITC_0103!$1:$1048576,MATCH(C$1,RAW_OILEXPORTVAL_ITC_0103!$1:$1,0),0)/VLOOKUP($A156,RAW_ALLPRODUCTS_ITC_0103!$1:$1048576,MATCH(C$1,RAW_ALLPRODUCTS_ITC_0103!$1:$1,0),0)</f>
        <v>#N/A</v>
      </c>
      <c r="D156" s="29">
        <f>+VLOOKUP($A156,RAW_OILEXPORTVAL_ITC_0318!$1:$1048576,MATCH(D$1,RAW_OILEXPORTVAL_ITC_0318!$1:$1,0),0)/VLOOKUP($A156,RAW_ALLPRODUCTS_ITC_0318!$1:$1048576,MATCH(D$1,RAW_ALLPRODUCTS_ITC_0318!$1:$1,0),0)</f>
        <v>0</v>
      </c>
      <c r="E156" s="29">
        <f>+VLOOKUP($A156,RAW_OILEXPORTVAL_ITC_0318!$1:$1048576,MATCH(E$1,RAW_OILEXPORTVAL_ITC_0318!$1:$1,0),0)/VLOOKUP($A156,RAW_ALLPRODUCTS_ITC_0318!$1:$1048576,MATCH(E$1,RAW_ALLPRODUCTS_ITC_0318!$1:$1,0),0)</f>
        <v>0</v>
      </c>
      <c r="F156" s="29">
        <f>+VLOOKUP($A156,RAW_OILEXPORTVAL_ITC_0318!$1:$1048576,MATCH(F$1,RAW_OILEXPORTVAL_ITC_0318!$1:$1,0),0)/VLOOKUP($A156,RAW_ALLPRODUCTS_ITC_0318!$1:$1048576,MATCH(F$1,RAW_ALLPRODUCTS_ITC_0318!$1:$1,0),0)</f>
        <v>0</v>
      </c>
      <c r="G156" s="29">
        <f>+VLOOKUP($A156,RAW_OILEXPORTVAL_ITC_0318!$1:$1048576,MATCH(G$1,RAW_OILEXPORTVAL_ITC_0318!$1:$1,0),0)/VLOOKUP($A156,RAW_ALLPRODUCTS_ITC_0318!$1:$1048576,MATCH(G$1,RAW_ALLPRODUCTS_ITC_0318!$1:$1,0),0)</f>
        <v>0.21572551204904719</v>
      </c>
      <c r="H156" s="29">
        <f>+VLOOKUP($A156,RAW_OILEXPORTVAL_ITC_0318!$1:$1048576,MATCH(H$1,RAW_OILEXPORTVAL_ITC_0318!$1:$1,0),0)/VLOOKUP($A156,RAW_ALLPRODUCTS_ITC_0318!$1:$1048576,MATCH(H$1,RAW_ALLPRODUCTS_ITC_0318!$1:$1,0),0)</f>
        <v>0.90004207932943237</v>
      </c>
      <c r="I156" s="29">
        <f>+VLOOKUP($A156,RAW_OILEXPORTVAL_ITC_0318!$1:$1048576,MATCH(I$1,RAW_OILEXPORTVAL_ITC_0318!$1:$1,0),0)/VLOOKUP($A156,RAW_ALLPRODUCTS_ITC_0318!$1:$1048576,MATCH(I$1,RAW_ALLPRODUCTS_ITC_0318!$1:$1,0),0)</f>
        <v>0.91888464942850268</v>
      </c>
      <c r="J156" s="29">
        <f>+VLOOKUP($A156,RAW_OILEXPORTVAL_ITC_0318!$1:$1048576,MATCH(J$1,RAW_OILEXPORTVAL_ITC_0318!$1:$1,0),0)/VLOOKUP($A156,RAW_ALLPRODUCTS_ITC_0318!$1:$1048576,MATCH(J$1,RAW_ALLPRODUCTS_ITC_0318!$1:$1,0),0)</f>
        <v>0.8790741850231063</v>
      </c>
      <c r="K156" s="29">
        <f>+VLOOKUP($A156,RAW_OILEXPORTVAL_ITC_0318!$1:$1048576,MATCH(K$1,RAW_OILEXPORTVAL_ITC_0318!$1:$1,0),0)/VLOOKUP($A156,RAW_ALLPRODUCTS_ITC_0318!$1:$1048576,MATCH(K$1,RAW_ALLPRODUCTS_ITC_0318!$1:$1,0),0)</f>
        <v>0.83990483339990307</v>
      </c>
      <c r="L156" s="29">
        <f>+VLOOKUP($A156,RAW_OILEXPORTVAL_ITC_0318!$1:$1048576,MATCH(L$1,RAW_OILEXPORTVAL_ITC_0318!$1:$1,0),0)/VLOOKUP($A156,RAW_ALLPRODUCTS_ITC_0318!$1:$1048576,MATCH(L$1,RAW_ALLPRODUCTS_ITC_0318!$1:$1,0),0)</f>
        <v>0.80169038835867013</v>
      </c>
      <c r="M156" s="29" t="e">
        <f>+VLOOKUP($A156,RAW_OILEXPORTVAL_ITC_0318!$1:$1048576,MATCH(M$1,RAW_OILEXPORTVAL_ITC_0318!$1:$1,0),0)/VLOOKUP($A156,RAW_ALLPRODUCTS_ITC_0318!$1:$1048576,MATCH(M$1,RAW_ALLPRODUCTS_ITC_0318!$1:$1,0),0)</f>
        <v>#DIV/0!</v>
      </c>
      <c r="N156" s="29" t="e">
        <f>+VLOOKUP($A156,RAW_OILEXPORTVAL_ITC_0318!$1:$1048576,MATCH(N$1,RAW_OILEXPORTVAL_ITC_0318!$1:$1,0),0)/VLOOKUP($A156,RAW_ALLPRODUCTS_ITC_0318!$1:$1048576,MATCH(N$1,RAW_ALLPRODUCTS_ITC_0318!$1:$1,0),0)</f>
        <v>#DIV/0!</v>
      </c>
      <c r="O156" s="29" t="e">
        <f>+VLOOKUP($A156,RAW_OILEXPORTVAL_ITC_0318!$1:$1048576,MATCH(O$1,RAW_OILEXPORTVAL_ITC_0318!$1:$1,0),0)/VLOOKUP($A156,RAW_ALLPRODUCTS_ITC_0318!$1:$1048576,MATCH(O$1,RAW_ALLPRODUCTS_ITC_0318!$1:$1,0),0)</f>
        <v>#DIV/0!</v>
      </c>
      <c r="P156" s="29" t="e">
        <f>+VLOOKUP($A156,RAW_OILEXPORTVAL_ITC_0318!$1:$1048576,MATCH(P$1,RAW_OILEXPORTVAL_ITC_0318!$1:$1,0),0)/VLOOKUP($A156,RAW_ALLPRODUCTS_ITC_0318!$1:$1048576,MATCH(P$1,RAW_ALLPRODUCTS_ITC_0318!$1:$1,0),0)</f>
        <v>#DIV/0!</v>
      </c>
      <c r="Q156" s="29" t="e">
        <f>+VLOOKUP($A156,RAW_OILEXPORTVAL_ITC_0318!$1:$1048576,MATCH(Q$1,RAW_OILEXPORTVAL_ITC_0318!$1:$1,0),0)/VLOOKUP($A156,RAW_ALLPRODUCTS_ITC_0318!$1:$1048576,MATCH(Q$1,RAW_ALLPRODUCTS_ITC_0318!$1:$1,0),0)</f>
        <v>#DIV/0!</v>
      </c>
      <c r="R156" s="29" t="e">
        <f>+VLOOKUP($A156,RAW_OILEXPORTVAL_ITC_0318!$1:$1048576,MATCH(R$1,RAW_OILEXPORTVAL_ITC_0318!$1:$1,0),0)/VLOOKUP($A156,RAW_ALLPRODUCTS_ITC_0318!$1:$1048576,MATCH(R$1,RAW_ALLPRODUCTS_ITC_0318!$1:$1,0),0)</f>
        <v>#DIV/0!</v>
      </c>
      <c r="S156" s="29" t="e">
        <f>+VLOOKUP($A156,RAW_OILEXPORTVAL_ITC_0318!$1:$1048576,MATCH(S$1,RAW_OILEXPORTVAL_ITC_0318!$1:$1,0),0)/VLOOKUP($A156,RAW_ALLPRODUCTS_ITC_0318!$1:$1048576,MATCH(S$1,RAW_ALLPRODUCTS_ITC_0318!$1:$1,0),0)</f>
        <v>#DIV/0!</v>
      </c>
      <c r="T156" s="29" t="e">
        <f>+VLOOKUP($A156,RAW_OILEXPORTVAL_ITC_0318!$1:$1048576,MATCH(T$1,RAW_OILEXPORTVAL_ITC_0318!$1:$1,0),0)/VLOOKUP($A156,RAW_ALLPRODUCTS_ITC_0318!$1:$1048576,MATCH(T$1,RAW_ALLPRODUCTS_ITC_0318!$1:$1,0),0)</f>
        <v>#DIV/0!</v>
      </c>
      <c r="U156" s="29" t="e">
        <f>+VLOOKUP($A156,RAW_OILEXPORTVAL_ITC_0318!$1:$1048576,MATCH(U$1,RAW_OILEXPORTVAL_ITC_0318!$1:$1,0),0)/VLOOKUP($A156,RAW_ALLPRODUCTS_ITC_0318!$1:$1048576,MATCH(U$1,RAW_ALLPRODUCTS_ITC_0318!$1:$1,0),0)</f>
        <v>#DIV/0!</v>
      </c>
      <c r="V156" s="29" t="e">
        <f>+VLOOKUP($A156,RAW_OILEXPORTVAL_ITC_0318!$1:$1048576,MATCH(V$1,RAW_OILEXPORTVAL_ITC_0318!$1:$1,0),0)/VLOOKUP($A156,RAW_ALLPRODUCTS_ITC_0318!$1:$1048576,MATCH(V$1,RAW_ALLPRODUCTS_ITC_0318!$1:$1,0),0)</f>
        <v>#DIV/0!</v>
      </c>
      <c r="W156" s="29" t="e">
        <f>+VLOOKUP($A156,RAW_OILEXPORTVAL_ITC_0318!$1:$1048576,MATCH(W$1,RAW_OILEXPORTVAL_ITC_0318!$1:$1,0),0)/VLOOKUP($A156,RAW_ALLPRODUCTS_ITC_0318!$1:$1048576,MATCH(W$1,RAW_ALLPRODUCTS_ITC_0318!$1:$1,0),0)</f>
        <v>#DIV/0!</v>
      </c>
    </row>
    <row r="157" spans="1:23" x14ac:dyDescent="0.2">
      <c r="A157" s="17" t="s">
        <v>195</v>
      </c>
      <c r="B157" s="29">
        <f>+VLOOKUP($A157,RAW_OILEXPORTVAL_ITC_0103!$1:$1048576,MATCH(B$1,RAW_OILEXPORTVAL_ITC_0103!$1:$1,0),0)/VLOOKUP($A157,RAW_ALLPRODUCTS_ITC_0103!$1:$1048576,MATCH(B$1,RAW_ALLPRODUCTS_ITC_0103!$1:$1,0),0)</f>
        <v>2.8147822126235304E-5</v>
      </c>
      <c r="C157" s="29">
        <f>+VLOOKUP($A157,RAW_OILEXPORTVAL_ITC_0103!$1:$1048576,MATCH(C$1,RAW_OILEXPORTVAL_ITC_0103!$1:$1,0),0)/VLOOKUP($A157,RAW_ALLPRODUCTS_ITC_0103!$1:$1048576,MATCH(C$1,RAW_ALLPRODUCTS_ITC_0103!$1:$1,0),0)</f>
        <v>4.6005778325757712E-6</v>
      </c>
      <c r="D157" s="29">
        <f>+VLOOKUP($A157,RAW_OILEXPORTVAL_ITC_0318!$1:$1048576,MATCH(D$1,RAW_OILEXPORTVAL_ITC_0318!$1:$1,0),0)/VLOOKUP($A157,RAW_ALLPRODUCTS_ITC_0318!$1:$1048576,MATCH(D$1,RAW_ALLPRODUCTS_ITC_0318!$1:$1,0),0)</f>
        <v>7.8568980845486846E-6</v>
      </c>
      <c r="E157" s="29">
        <f>+VLOOKUP($A157,RAW_OILEXPORTVAL_ITC_0318!$1:$1048576,MATCH(E$1,RAW_OILEXPORTVAL_ITC_0318!$1:$1,0),0)/VLOOKUP($A157,RAW_ALLPRODUCTS_ITC_0318!$1:$1048576,MATCH(E$1,RAW_ALLPRODUCTS_ITC_0318!$1:$1,0),0)</f>
        <v>4.6754993082598771E-7</v>
      </c>
      <c r="F157" s="29">
        <f>+VLOOKUP($A157,RAW_OILEXPORTVAL_ITC_0318!$1:$1048576,MATCH(F$1,RAW_OILEXPORTVAL_ITC_0318!$1:$1,0),0)/VLOOKUP($A157,RAW_ALLPRODUCTS_ITC_0318!$1:$1048576,MATCH(F$1,RAW_ALLPRODUCTS_ITC_0318!$1:$1,0),0)</f>
        <v>4.6956366578962607E-6</v>
      </c>
      <c r="G157" s="29">
        <f>+VLOOKUP($A157,RAW_OILEXPORTVAL_ITC_0318!$1:$1048576,MATCH(G$1,RAW_OILEXPORTVAL_ITC_0318!$1:$1,0),0)/VLOOKUP($A157,RAW_ALLPRODUCTS_ITC_0318!$1:$1048576,MATCH(G$1,RAW_ALLPRODUCTS_ITC_0318!$1:$1,0),0)</f>
        <v>1.1621372935326376E-5</v>
      </c>
      <c r="H157" s="29">
        <f>+VLOOKUP($A157,RAW_OILEXPORTVAL_ITC_0318!$1:$1048576,MATCH(H$1,RAW_OILEXPORTVAL_ITC_0318!$1:$1,0),0)/VLOOKUP($A157,RAW_ALLPRODUCTS_ITC_0318!$1:$1048576,MATCH(H$1,RAW_ALLPRODUCTS_ITC_0318!$1:$1,0),0)</f>
        <v>5.3894894177375284E-6</v>
      </c>
      <c r="I157" s="29">
        <f>+VLOOKUP($A157,RAW_OILEXPORTVAL_ITC_0318!$1:$1048576,MATCH(I$1,RAW_OILEXPORTVAL_ITC_0318!$1:$1,0),0)/VLOOKUP($A157,RAW_ALLPRODUCTS_ITC_0318!$1:$1048576,MATCH(I$1,RAW_ALLPRODUCTS_ITC_0318!$1:$1,0),0)</f>
        <v>8.9563601352410379E-7</v>
      </c>
      <c r="J157" s="29">
        <f>+VLOOKUP($A157,RAW_OILEXPORTVAL_ITC_0318!$1:$1048576,MATCH(J$1,RAW_OILEXPORTVAL_ITC_0318!$1:$1,0),0)/VLOOKUP($A157,RAW_ALLPRODUCTS_ITC_0318!$1:$1048576,MATCH(J$1,RAW_ALLPRODUCTS_ITC_0318!$1:$1,0),0)</f>
        <v>8.373755736022679E-6</v>
      </c>
      <c r="K157" s="29">
        <f>+VLOOKUP($A157,RAW_OILEXPORTVAL_ITC_0318!$1:$1048576,MATCH(K$1,RAW_OILEXPORTVAL_ITC_0318!$1:$1,0),0)/VLOOKUP($A157,RAW_ALLPRODUCTS_ITC_0318!$1:$1048576,MATCH(K$1,RAW_ALLPRODUCTS_ITC_0318!$1:$1,0),0)</f>
        <v>0</v>
      </c>
      <c r="L157" s="29">
        <f>+VLOOKUP($A157,RAW_OILEXPORTVAL_ITC_0318!$1:$1048576,MATCH(L$1,RAW_OILEXPORTVAL_ITC_0318!$1:$1,0),0)/VLOOKUP($A157,RAW_ALLPRODUCTS_ITC_0318!$1:$1048576,MATCH(L$1,RAW_ALLPRODUCTS_ITC_0318!$1:$1,0),0)</f>
        <v>0</v>
      </c>
      <c r="M157" s="29">
        <f>+VLOOKUP($A157,RAW_OILEXPORTVAL_ITC_0318!$1:$1048576,MATCH(M$1,RAW_OILEXPORTVAL_ITC_0318!$1:$1,0),0)/VLOOKUP($A157,RAW_ALLPRODUCTS_ITC_0318!$1:$1048576,MATCH(M$1,RAW_ALLPRODUCTS_ITC_0318!$1:$1,0),0)</f>
        <v>0</v>
      </c>
      <c r="N157" s="29">
        <f>+VLOOKUP($A157,RAW_OILEXPORTVAL_ITC_0318!$1:$1048576,MATCH(N$1,RAW_OILEXPORTVAL_ITC_0318!$1:$1,0),0)/VLOOKUP($A157,RAW_ALLPRODUCTS_ITC_0318!$1:$1048576,MATCH(N$1,RAW_ALLPRODUCTS_ITC_0318!$1:$1,0),0)</f>
        <v>0</v>
      </c>
      <c r="O157" s="29">
        <f>+VLOOKUP($A157,RAW_OILEXPORTVAL_ITC_0318!$1:$1048576,MATCH(O$1,RAW_OILEXPORTVAL_ITC_0318!$1:$1,0),0)/VLOOKUP($A157,RAW_ALLPRODUCTS_ITC_0318!$1:$1048576,MATCH(O$1,RAW_ALLPRODUCTS_ITC_0318!$1:$1,0),0)</f>
        <v>1.5926787742107082E-6</v>
      </c>
      <c r="P157" s="29">
        <f>+VLOOKUP($A157,RAW_OILEXPORTVAL_ITC_0318!$1:$1048576,MATCH(P$1,RAW_OILEXPORTVAL_ITC_0318!$1:$1,0),0)/VLOOKUP($A157,RAW_ALLPRODUCTS_ITC_0318!$1:$1048576,MATCH(P$1,RAW_ALLPRODUCTS_ITC_0318!$1:$1,0),0)</f>
        <v>2.4191945810041386E-5</v>
      </c>
      <c r="Q157" s="29">
        <f>+VLOOKUP($A157,RAW_OILEXPORTVAL_ITC_0318!$1:$1048576,MATCH(Q$1,RAW_OILEXPORTVAL_ITC_0318!$1:$1,0),0)/VLOOKUP($A157,RAW_ALLPRODUCTS_ITC_0318!$1:$1048576,MATCH(Q$1,RAW_ALLPRODUCTS_ITC_0318!$1:$1,0),0)</f>
        <v>5.7252126916514948E-6</v>
      </c>
      <c r="R157" s="29">
        <f>+VLOOKUP($A157,RAW_OILEXPORTVAL_ITC_0318!$1:$1048576,MATCH(R$1,RAW_OILEXPORTVAL_ITC_0318!$1:$1,0),0)/VLOOKUP($A157,RAW_ALLPRODUCTS_ITC_0318!$1:$1048576,MATCH(R$1,RAW_ALLPRODUCTS_ITC_0318!$1:$1,0),0)</f>
        <v>2.7752569194093143E-6</v>
      </c>
      <c r="S157" s="29">
        <f>+VLOOKUP($A157,RAW_OILEXPORTVAL_ITC_0318!$1:$1048576,MATCH(S$1,RAW_OILEXPORTVAL_ITC_0318!$1:$1,0),0)/VLOOKUP($A157,RAW_ALLPRODUCTS_ITC_0318!$1:$1048576,MATCH(S$1,RAW_ALLPRODUCTS_ITC_0318!$1:$1,0),0)</f>
        <v>3.7814903609810699E-6</v>
      </c>
      <c r="T157" s="29">
        <f>+VLOOKUP($A157,RAW_OILEXPORTVAL_ITC_0318!$1:$1048576,MATCH(T$1,RAW_OILEXPORTVAL_ITC_0318!$1:$1,0),0)/VLOOKUP($A157,RAW_ALLPRODUCTS_ITC_0318!$1:$1048576,MATCH(T$1,RAW_ALLPRODUCTS_ITC_0318!$1:$1,0),0)</f>
        <v>2.4977994386945102E-6</v>
      </c>
      <c r="U157" s="29">
        <f>+VLOOKUP($A157,RAW_OILEXPORTVAL_ITC_0318!$1:$1048576,MATCH(U$1,RAW_OILEXPORTVAL_ITC_0318!$1:$1,0),0)/VLOOKUP($A157,RAW_ALLPRODUCTS_ITC_0318!$1:$1048576,MATCH(U$1,RAW_ALLPRODUCTS_ITC_0318!$1:$1,0),0)</f>
        <v>0</v>
      </c>
      <c r="V157" s="29">
        <f>+VLOOKUP($A157,RAW_OILEXPORTVAL_ITC_0318!$1:$1048576,MATCH(V$1,RAW_OILEXPORTVAL_ITC_0318!$1:$1,0),0)/VLOOKUP($A157,RAW_ALLPRODUCTS_ITC_0318!$1:$1048576,MATCH(V$1,RAW_ALLPRODUCTS_ITC_0318!$1:$1,0),0)</f>
        <v>0</v>
      </c>
      <c r="W157" s="29">
        <f>+VLOOKUP($A157,RAW_OILEXPORTVAL_ITC_0318!$1:$1048576,MATCH(W$1,RAW_OILEXPORTVAL_ITC_0318!$1:$1,0),0)/VLOOKUP($A157,RAW_ALLPRODUCTS_ITC_0318!$1:$1048576,MATCH(W$1,RAW_ALLPRODUCTS_ITC_0318!$1:$1,0),0)</f>
        <v>0</v>
      </c>
    </row>
    <row r="158" spans="1:23" x14ac:dyDescent="0.2">
      <c r="A158" s="20" t="s">
        <v>709</v>
      </c>
      <c r="B158" s="29">
        <f>+VLOOKUP($A158,RAW_OILEXPORTVAL_ITC_0103!$1:$1048576,MATCH(B$1,RAW_OILEXPORTVAL_ITC_0103!$1:$1,0),0)/VLOOKUP($A158,RAW_ALLPRODUCTS_ITC_0103!$1:$1048576,MATCH(B$1,RAW_ALLPRODUCTS_ITC_0103!$1:$1,0),0)</f>
        <v>2.2539882193650689E-4</v>
      </c>
      <c r="C158" s="29">
        <f>+VLOOKUP($A158,RAW_OILEXPORTVAL_ITC_0103!$1:$1048576,MATCH(C$1,RAW_OILEXPORTVAL_ITC_0103!$1:$1,0),0)/VLOOKUP($A158,RAW_ALLPRODUCTS_ITC_0103!$1:$1048576,MATCH(C$1,RAW_ALLPRODUCTS_ITC_0103!$1:$1,0),0)</f>
        <v>5.7185883130691942E-4</v>
      </c>
      <c r="D158" s="29" t="e">
        <f>+VLOOKUP($A158,RAW_OILEXPORTVAL_ITC_0318!$1:$1048576,MATCH(D$1,RAW_OILEXPORTVAL_ITC_0318!$1:$1,0),0)/VLOOKUP($A158,RAW_ALLPRODUCTS_ITC_0318!$1:$1048576,MATCH(D$1,RAW_ALLPRODUCTS_ITC_0318!$1:$1,0),0)</f>
        <v>#DIV/0!</v>
      </c>
      <c r="E158" s="29">
        <f>+VLOOKUP($A158,RAW_OILEXPORTVAL_ITC_0318!$1:$1048576,MATCH(E$1,RAW_OILEXPORTVAL_ITC_0318!$1:$1,0),0)/VLOOKUP($A158,RAW_ALLPRODUCTS_ITC_0318!$1:$1048576,MATCH(E$1,RAW_ALLPRODUCTS_ITC_0318!$1:$1,0),0)</f>
        <v>2.7884991771296767E-5</v>
      </c>
      <c r="F158" s="29">
        <f>+VLOOKUP($A158,RAW_OILEXPORTVAL_ITC_0318!$1:$1048576,MATCH(F$1,RAW_OILEXPORTVAL_ITC_0318!$1:$1,0),0)/VLOOKUP($A158,RAW_ALLPRODUCTS_ITC_0318!$1:$1048576,MATCH(F$1,RAW_ALLPRODUCTS_ITC_0318!$1:$1,0),0)</f>
        <v>4.0462133825802938E-5</v>
      </c>
      <c r="G158" s="29">
        <f>+VLOOKUP($A158,RAW_OILEXPORTVAL_ITC_0318!$1:$1048576,MATCH(G$1,RAW_OILEXPORTVAL_ITC_0318!$1:$1,0),0)/VLOOKUP($A158,RAW_ALLPRODUCTS_ITC_0318!$1:$1048576,MATCH(G$1,RAW_ALLPRODUCTS_ITC_0318!$1:$1,0),0)</f>
        <v>0</v>
      </c>
      <c r="H158" s="29" t="e">
        <f>+VLOOKUP($A158,RAW_OILEXPORTVAL_ITC_0318!$1:$1048576,MATCH(H$1,RAW_OILEXPORTVAL_ITC_0318!$1:$1,0),0)/VLOOKUP($A158,RAW_ALLPRODUCTS_ITC_0318!$1:$1048576,MATCH(H$1,RAW_ALLPRODUCTS_ITC_0318!$1:$1,0),0)</f>
        <v>#DIV/0!</v>
      </c>
      <c r="I158" s="29" t="e">
        <f>+VLOOKUP($A158,RAW_OILEXPORTVAL_ITC_0318!$1:$1048576,MATCH(I$1,RAW_OILEXPORTVAL_ITC_0318!$1:$1,0),0)/VLOOKUP($A158,RAW_ALLPRODUCTS_ITC_0318!$1:$1048576,MATCH(I$1,RAW_ALLPRODUCTS_ITC_0318!$1:$1,0),0)</f>
        <v>#DIV/0!</v>
      </c>
      <c r="J158" s="29" t="e">
        <f>+VLOOKUP($A158,RAW_OILEXPORTVAL_ITC_0318!$1:$1048576,MATCH(J$1,RAW_OILEXPORTVAL_ITC_0318!$1:$1,0),0)/VLOOKUP($A158,RAW_ALLPRODUCTS_ITC_0318!$1:$1048576,MATCH(J$1,RAW_ALLPRODUCTS_ITC_0318!$1:$1,0),0)</f>
        <v>#DIV/0!</v>
      </c>
      <c r="K158" s="29" t="e">
        <f>+VLOOKUP($A158,RAW_OILEXPORTVAL_ITC_0318!$1:$1048576,MATCH(K$1,RAW_OILEXPORTVAL_ITC_0318!$1:$1,0),0)/VLOOKUP($A158,RAW_ALLPRODUCTS_ITC_0318!$1:$1048576,MATCH(K$1,RAW_ALLPRODUCTS_ITC_0318!$1:$1,0),0)</f>
        <v>#DIV/0!</v>
      </c>
      <c r="L158" s="29" t="e">
        <f>+VLOOKUP($A158,RAW_OILEXPORTVAL_ITC_0318!$1:$1048576,MATCH(L$1,RAW_OILEXPORTVAL_ITC_0318!$1:$1,0),0)/VLOOKUP($A158,RAW_ALLPRODUCTS_ITC_0318!$1:$1048576,MATCH(L$1,RAW_ALLPRODUCTS_ITC_0318!$1:$1,0),0)</f>
        <v>#DIV/0!</v>
      </c>
      <c r="M158" s="29" t="e">
        <f>+VLOOKUP($A158,RAW_OILEXPORTVAL_ITC_0318!$1:$1048576,MATCH(M$1,RAW_OILEXPORTVAL_ITC_0318!$1:$1,0),0)/VLOOKUP($A158,RAW_ALLPRODUCTS_ITC_0318!$1:$1048576,MATCH(M$1,RAW_ALLPRODUCTS_ITC_0318!$1:$1,0),0)</f>
        <v>#DIV/0!</v>
      </c>
      <c r="N158" s="29" t="e">
        <f>+VLOOKUP($A158,RAW_OILEXPORTVAL_ITC_0318!$1:$1048576,MATCH(N$1,RAW_OILEXPORTVAL_ITC_0318!$1:$1,0),0)/VLOOKUP($A158,RAW_ALLPRODUCTS_ITC_0318!$1:$1048576,MATCH(N$1,RAW_ALLPRODUCTS_ITC_0318!$1:$1,0),0)</f>
        <v>#DIV/0!</v>
      </c>
      <c r="O158" s="29" t="e">
        <f>+VLOOKUP($A158,RAW_OILEXPORTVAL_ITC_0318!$1:$1048576,MATCH(O$1,RAW_OILEXPORTVAL_ITC_0318!$1:$1,0),0)/VLOOKUP($A158,RAW_ALLPRODUCTS_ITC_0318!$1:$1048576,MATCH(O$1,RAW_ALLPRODUCTS_ITC_0318!$1:$1,0),0)</f>
        <v>#DIV/0!</v>
      </c>
      <c r="P158" s="29" t="e">
        <f>+VLOOKUP($A158,RAW_OILEXPORTVAL_ITC_0318!$1:$1048576,MATCH(P$1,RAW_OILEXPORTVAL_ITC_0318!$1:$1,0),0)/VLOOKUP($A158,RAW_ALLPRODUCTS_ITC_0318!$1:$1048576,MATCH(P$1,RAW_ALLPRODUCTS_ITC_0318!$1:$1,0),0)</f>
        <v>#DIV/0!</v>
      </c>
      <c r="Q158" s="29" t="e">
        <f>+VLOOKUP($A158,RAW_OILEXPORTVAL_ITC_0318!$1:$1048576,MATCH(Q$1,RAW_OILEXPORTVAL_ITC_0318!$1:$1,0),0)/VLOOKUP($A158,RAW_ALLPRODUCTS_ITC_0318!$1:$1048576,MATCH(Q$1,RAW_ALLPRODUCTS_ITC_0318!$1:$1,0),0)</f>
        <v>#DIV/0!</v>
      </c>
      <c r="R158" s="29" t="e">
        <f>+VLOOKUP($A158,RAW_OILEXPORTVAL_ITC_0318!$1:$1048576,MATCH(R$1,RAW_OILEXPORTVAL_ITC_0318!$1:$1,0),0)/VLOOKUP($A158,RAW_ALLPRODUCTS_ITC_0318!$1:$1048576,MATCH(R$1,RAW_ALLPRODUCTS_ITC_0318!$1:$1,0),0)</f>
        <v>#DIV/0!</v>
      </c>
      <c r="S158" s="29" t="e">
        <f>+VLOOKUP($A158,RAW_OILEXPORTVAL_ITC_0318!$1:$1048576,MATCH(S$1,RAW_OILEXPORTVAL_ITC_0318!$1:$1,0),0)/VLOOKUP($A158,RAW_ALLPRODUCTS_ITC_0318!$1:$1048576,MATCH(S$1,RAW_ALLPRODUCTS_ITC_0318!$1:$1,0),0)</f>
        <v>#DIV/0!</v>
      </c>
      <c r="T158" s="29" t="e">
        <f>+VLOOKUP($A158,RAW_OILEXPORTVAL_ITC_0318!$1:$1048576,MATCH(T$1,RAW_OILEXPORTVAL_ITC_0318!$1:$1,0),0)/VLOOKUP($A158,RAW_ALLPRODUCTS_ITC_0318!$1:$1048576,MATCH(T$1,RAW_ALLPRODUCTS_ITC_0318!$1:$1,0),0)</f>
        <v>#DIV/0!</v>
      </c>
      <c r="U158" s="29" t="e">
        <f>+VLOOKUP($A158,RAW_OILEXPORTVAL_ITC_0318!$1:$1048576,MATCH(U$1,RAW_OILEXPORTVAL_ITC_0318!$1:$1,0),0)/VLOOKUP($A158,RAW_ALLPRODUCTS_ITC_0318!$1:$1048576,MATCH(U$1,RAW_ALLPRODUCTS_ITC_0318!$1:$1,0),0)</f>
        <v>#DIV/0!</v>
      </c>
      <c r="V158" s="29" t="e">
        <f>+VLOOKUP($A158,RAW_OILEXPORTVAL_ITC_0318!$1:$1048576,MATCH(V$1,RAW_OILEXPORTVAL_ITC_0318!$1:$1,0),0)/VLOOKUP($A158,RAW_ALLPRODUCTS_ITC_0318!$1:$1048576,MATCH(V$1,RAW_ALLPRODUCTS_ITC_0318!$1:$1,0),0)</f>
        <v>#DIV/0!</v>
      </c>
      <c r="W158" s="29" t="e">
        <f>+VLOOKUP($A158,RAW_OILEXPORTVAL_ITC_0318!$1:$1048576,MATCH(W$1,RAW_OILEXPORTVAL_ITC_0318!$1:$1,0),0)/VLOOKUP($A158,RAW_ALLPRODUCTS_ITC_0318!$1:$1048576,MATCH(W$1,RAW_ALLPRODUCTS_ITC_0318!$1:$1,0),0)</f>
        <v>#DIV/0!</v>
      </c>
    </row>
    <row r="159" spans="1:23" x14ac:dyDescent="0.2">
      <c r="A159" s="17" t="s">
        <v>708</v>
      </c>
      <c r="B159" s="29" t="e">
        <f>+VLOOKUP($A159,RAW_OILEXPORTVAL_ITC_0103!$1:$1048576,MATCH(B$1,RAW_OILEXPORTVAL_ITC_0103!$1:$1,0),0)/VLOOKUP($A159,RAW_ALLPRODUCTS_ITC_0103!$1:$1048576,MATCH(B$1,RAW_ALLPRODUCTS_ITC_0103!$1:$1,0),0)</f>
        <v>#N/A</v>
      </c>
      <c r="C159" s="29" t="e">
        <f>+VLOOKUP($A159,RAW_OILEXPORTVAL_ITC_0103!$1:$1048576,MATCH(C$1,RAW_OILEXPORTVAL_ITC_0103!$1:$1,0),0)/VLOOKUP($A159,RAW_ALLPRODUCTS_ITC_0103!$1:$1048576,MATCH(C$1,RAW_ALLPRODUCTS_ITC_0103!$1:$1,0),0)</f>
        <v>#N/A</v>
      </c>
      <c r="D159" s="29">
        <f>+VLOOKUP($A159,RAW_OILEXPORTVAL_ITC_0318!$1:$1048576,MATCH(D$1,RAW_OILEXPORTVAL_ITC_0318!$1:$1,0),0)/VLOOKUP($A159,RAW_ALLPRODUCTS_ITC_0318!$1:$1048576,MATCH(D$1,RAW_ALLPRODUCTS_ITC_0318!$1:$1,0),0)</f>
        <v>0</v>
      </c>
      <c r="E159" s="29">
        <f>+VLOOKUP($A159,RAW_OILEXPORTVAL_ITC_0318!$1:$1048576,MATCH(E$1,RAW_OILEXPORTVAL_ITC_0318!$1:$1,0),0)/VLOOKUP($A159,RAW_ALLPRODUCTS_ITC_0318!$1:$1048576,MATCH(E$1,RAW_ALLPRODUCTS_ITC_0318!$1:$1,0),0)</f>
        <v>0</v>
      </c>
      <c r="F159" s="29">
        <f>+VLOOKUP($A159,RAW_OILEXPORTVAL_ITC_0318!$1:$1048576,MATCH(F$1,RAW_OILEXPORTVAL_ITC_0318!$1:$1,0),0)/VLOOKUP($A159,RAW_ALLPRODUCTS_ITC_0318!$1:$1048576,MATCH(F$1,RAW_ALLPRODUCTS_ITC_0318!$1:$1,0),0)</f>
        <v>0</v>
      </c>
      <c r="G159" s="29">
        <f>+VLOOKUP($A159,RAW_OILEXPORTVAL_ITC_0318!$1:$1048576,MATCH(G$1,RAW_OILEXPORTVAL_ITC_0318!$1:$1,0),0)/VLOOKUP($A159,RAW_ALLPRODUCTS_ITC_0318!$1:$1048576,MATCH(G$1,RAW_ALLPRODUCTS_ITC_0318!$1:$1,0),0)</f>
        <v>0</v>
      </c>
      <c r="H159" s="29">
        <f>+VLOOKUP($A159,RAW_OILEXPORTVAL_ITC_0318!$1:$1048576,MATCH(H$1,RAW_OILEXPORTVAL_ITC_0318!$1:$1,0),0)/VLOOKUP($A159,RAW_ALLPRODUCTS_ITC_0318!$1:$1048576,MATCH(H$1,RAW_ALLPRODUCTS_ITC_0318!$1:$1,0),0)</f>
        <v>0</v>
      </c>
      <c r="I159" s="29">
        <f>+VLOOKUP($A159,RAW_OILEXPORTVAL_ITC_0318!$1:$1048576,MATCH(I$1,RAW_OILEXPORTVAL_ITC_0318!$1:$1,0),0)/VLOOKUP($A159,RAW_ALLPRODUCTS_ITC_0318!$1:$1048576,MATCH(I$1,RAW_ALLPRODUCTS_ITC_0318!$1:$1,0),0)</f>
        <v>0</v>
      </c>
      <c r="J159" s="29">
        <f>+VLOOKUP($A159,RAW_OILEXPORTVAL_ITC_0318!$1:$1048576,MATCH(J$1,RAW_OILEXPORTVAL_ITC_0318!$1:$1,0),0)/VLOOKUP($A159,RAW_ALLPRODUCTS_ITC_0318!$1:$1048576,MATCH(J$1,RAW_ALLPRODUCTS_ITC_0318!$1:$1,0),0)</f>
        <v>0</v>
      </c>
      <c r="K159" s="29">
        <f>+VLOOKUP($A159,RAW_OILEXPORTVAL_ITC_0318!$1:$1048576,MATCH(K$1,RAW_OILEXPORTVAL_ITC_0318!$1:$1,0),0)/VLOOKUP($A159,RAW_ALLPRODUCTS_ITC_0318!$1:$1048576,MATCH(K$1,RAW_ALLPRODUCTS_ITC_0318!$1:$1,0),0)</f>
        <v>0</v>
      </c>
      <c r="L159" s="29">
        <f>+VLOOKUP($A159,RAW_OILEXPORTVAL_ITC_0318!$1:$1048576,MATCH(L$1,RAW_OILEXPORTVAL_ITC_0318!$1:$1,0),0)/VLOOKUP($A159,RAW_ALLPRODUCTS_ITC_0318!$1:$1048576,MATCH(L$1,RAW_ALLPRODUCTS_ITC_0318!$1:$1,0),0)</f>
        <v>0.29381206023541789</v>
      </c>
      <c r="M159" s="29">
        <f>+VLOOKUP($A159,RAW_OILEXPORTVAL_ITC_0318!$1:$1048576,MATCH(M$1,RAW_OILEXPORTVAL_ITC_0318!$1:$1,0),0)/VLOOKUP($A159,RAW_ALLPRODUCTS_ITC_0318!$1:$1048576,MATCH(M$1,RAW_ALLPRODUCTS_ITC_0318!$1:$1,0),0)</f>
        <v>0</v>
      </c>
      <c r="N159" s="29">
        <f>+VLOOKUP($A159,RAW_OILEXPORTVAL_ITC_0318!$1:$1048576,MATCH(N$1,RAW_OILEXPORTVAL_ITC_0318!$1:$1,0),0)/VLOOKUP($A159,RAW_ALLPRODUCTS_ITC_0318!$1:$1048576,MATCH(N$1,RAW_ALLPRODUCTS_ITC_0318!$1:$1,0),0)</f>
        <v>0</v>
      </c>
      <c r="O159" s="29">
        <f>+VLOOKUP($A159,RAW_OILEXPORTVAL_ITC_0318!$1:$1048576,MATCH(O$1,RAW_OILEXPORTVAL_ITC_0318!$1:$1,0),0)/VLOOKUP($A159,RAW_ALLPRODUCTS_ITC_0318!$1:$1048576,MATCH(O$1,RAW_ALLPRODUCTS_ITC_0318!$1:$1,0),0)</f>
        <v>0</v>
      </c>
      <c r="P159" s="29">
        <f>+VLOOKUP($A159,RAW_OILEXPORTVAL_ITC_0318!$1:$1048576,MATCH(P$1,RAW_OILEXPORTVAL_ITC_0318!$1:$1,0),0)/VLOOKUP($A159,RAW_ALLPRODUCTS_ITC_0318!$1:$1048576,MATCH(P$1,RAW_ALLPRODUCTS_ITC_0318!$1:$1,0),0)</f>
        <v>0</v>
      </c>
      <c r="Q159" s="29">
        <f>+VLOOKUP($A159,RAW_OILEXPORTVAL_ITC_0318!$1:$1048576,MATCH(Q$1,RAW_OILEXPORTVAL_ITC_0318!$1:$1,0),0)/VLOOKUP($A159,RAW_ALLPRODUCTS_ITC_0318!$1:$1048576,MATCH(Q$1,RAW_ALLPRODUCTS_ITC_0318!$1:$1,0),0)</f>
        <v>0</v>
      </c>
      <c r="R159" s="29">
        <f>+VLOOKUP($A159,RAW_OILEXPORTVAL_ITC_0318!$1:$1048576,MATCH(R$1,RAW_OILEXPORTVAL_ITC_0318!$1:$1,0),0)/VLOOKUP($A159,RAW_ALLPRODUCTS_ITC_0318!$1:$1048576,MATCH(R$1,RAW_ALLPRODUCTS_ITC_0318!$1:$1,0),0)</f>
        <v>0</v>
      </c>
      <c r="S159" s="29">
        <f>+VLOOKUP($A159,RAW_OILEXPORTVAL_ITC_0318!$1:$1048576,MATCH(S$1,RAW_OILEXPORTVAL_ITC_0318!$1:$1,0),0)/VLOOKUP($A159,RAW_ALLPRODUCTS_ITC_0318!$1:$1048576,MATCH(S$1,RAW_ALLPRODUCTS_ITC_0318!$1:$1,0),0)</f>
        <v>0</v>
      </c>
      <c r="T159" s="29">
        <f>+VLOOKUP($A159,RAW_OILEXPORTVAL_ITC_0318!$1:$1048576,MATCH(T$1,RAW_OILEXPORTVAL_ITC_0318!$1:$1,0),0)/VLOOKUP($A159,RAW_ALLPRODUCTS_ITC_0318!$1:$1048576,MATCH(T$1,RAW_ALLPRODUCTS_ITC_0318!$1:$1,0),0)</f>
        <v>0</v>
      </c>
      <c r="U159" s="29">
        <f>+VLOOKUP($A159,RAW_OILEXPORTVAL_ITC_0318!$1:$1048576,MATCH(U$1,RAW_OILEXPORTVAL_ITC_0318!$1:$1,0),0)/VLOOKUP($A159,RAW_ALLPRODUCTS_ITC_0318!$1:$1048576,MATCH(U$1,RAW_ALLPRODUCTS_ITC_0318!$1:$1,0),0)</f>
        <v>0</v>
      </c>
      <c r="V159" s="29">
        <f>+VLOOKUP($A159,RAW_OILEXPORTVAL_ITC_0318!$1:$1048576,MATCH(V$1,RAW_OILEXPORTVAL_ITC_0318!$1:$1,0),0)/VLOOKUP($A159,RAW_ALLPRODUCTS_ITC_0318!$1:$1048576,MATCH(V$1,RAW_ALLPRODUCTS_ITC_0318!$1:$1,0),0)</f>
        <v>0</v>
      </c>
      <c r="W159" s="29">
        <f>+VLOOKUP($A159,RAW_OILEXPORTVAL_ITC_0318!$1:$1048576,MATCH(W$1,RAW_OILEXPORTVAL_ITC_0318!$1:$1,0),0)/VLOOKUP($A159,RAW_ALLPRODUCTS_ITC_0318!$1:$1048576,MATCH(W$1,RAW_ALLPRODUCTS_ITC_0318!$1:$1,0),0)</f>
        <v>0</v>
      </c>
    </row>
    <row r="160" spans="1:23" x14ac:dyDescent="0.2">
      <c r="A160" s="20" t="s">
        <v>529</v>
      </c>
      <c r="B160" s="29" t="e">
        <f>+VLOOKUP($A160,RAW_OILEXPORTVAL_ITC_0103!$1:$1048576,MATCH(B$1,RAW_OILEXPORTVAL_ITC_0103!$1:$1,0),0)/VLOOKUP($A160,RAW_ALLPRODUCTS_ITC_0103!$1:$1048576,MATCH(B$1,RAW_ALLPRODUCTS_ITC_0103!$1:$1,0),0)</f>
        <v>#N/A</v>
      </c>
      <c r="C160" s="29" t="e">
        <f>+VLOOKUP($A160,RAW_OILEXPORTVAL_ITC_0103!$1:$1048576,MATCH(C$1,RAW_OILEXPORTVAL_ITC_0103!$1:$1,0),0)/VLOOKUP($A160,RAW_ALLPRODUCTS_ITC_0103!$1:$1048576,MATCH(C$1,RAW_ALLPRODUCTS_ITC_0103!$1:$1,0),0)</f>
        <v>#N/A</v>
      </c>
      <c r="D160" s="29">
        <f>+VLOOKUP($A160,RAW_OILEXPORTVAL_ITC_0318!$1:$1048576,MATCH(D$1,RAW_OILEXPORTVAL_ITC_0318!$1:$1,0),0)/VLOOKUP($A160,RAW_ALLPRODUCTS_ITC_0318!$1:$1048576,MATCH(D$1,RAW_ALLPRODUCTS_ITC_0318!$1:$1,0),0)</f>
        <v>0</v>
      </c>
      <c r="E160" s="29">
        <f>+VLOOKUP($A160,RAW_OILEXPORTVAL_ITC_0318!$1:$1048576,MATCH(E$1,RAW_OILEXPORTVAL_ITC_0318!$1:$1,0),0)/VLOOKUP($A160,RAW_ALLPRODUCTS_ITC_0318!$1:$1048576,MATCH(E$1,RAW_ALLPRODUCTS_ITC_0318!$1:$1,0),0)</f>
        <v>0</v>
      </c>
      <c r="F160" s="29">
        <f>+VLOOKUP($A160,RAW_OILEXPORTVAL_ITC_0318!$1:$1048576,MATCH(F$1,RAW_OILEXPORTVAL_ITC_0318!$1:$1,0),0)/VLOOKUP($A160,RAW_ALLPRODUCTS_ITC_0318!$1:$1048576,MATCH(F$1,RAW_ALLPRODUCTS_ITC_0318!$1:$1,0),0)</f>
        <v>0</v>
      </c>
      <c r="G160" s="29">
        <f>+VLOOKUP($A160,RAW_OILEXPORTVAL_ITC_0318!$1:$1048576,MATCH(G$1,RAW_OILEXPORTVAL_ITC_0318!$1:$1,0),0)/VLOOKUP($A160,RAW_ALLPRODUCTS_ITC_0318!$1:$1048576,MATCH(G$1,RAW_ALLPRODUCTS_ITC_0318!$1:$1,0),0)</f>
        <v>0</v>
      </c>
      <c r="H160" s="29">
        <f>+VLOOKUP($A160,RAW_OILEXPORTVAL_ITC_0318!$1:$1048576,MATCH(H$1,RAW_OILEXPORTVAL_ITC_0318!$1:$1,0),0)/VLOOKUP($A160,RAW_ALLPRODUCTS_ITC_0318!$1:$1048576,MATCH(H$1,RAW_ALLPRODUCTS_ITC_0318!$1:$1,0),0)</f>
        <v>0</v>
      </c>
      <c r="I160" s="29">
        <f>+VLOOKUP($A160,RAW_OILEXPORTVAL_ITC_0318!$1:$1048576,MATCH(I$1,RAW_OILEXPORTVAL_ITC_0318!$1:$1,0),0)/VLOOKUP($A160,RAW_ALLPRODUCTS_ITC_0318!$1:$1048576,MATCH(I$1,RAW_ALLPRODUCTS_ITC_0318!$1:$1,0),0)</f>
        <v>0</v>
      </c>
      <c r="J160" s="29" t="e">
        <f>+VLOOKUP($A160,RAW_OILEXPORTVAL_ITC_0318!$1:$1048576,MATCH(J$1,RAW_OILEXPORTVAL_ITC_0318!$1:$1,0),0)/VLOOKUP($A160,RAW_ALLPRODUCTS_ITC_0318!$1:$1048576,MATCH(J$1,RAW_ALLPRODUCTS_ITC_0318!$1:$1,0),0)</f>
        <v>#DIV/0!</v>
      </c>
      <c r="K160" s="29" t="e">
        <f>+VLOOKUP($A160,RAW_OILEXPORTVAL_ITC_0318!$1:$1048576,MATCH(K$1,RAW_OILEXPORTVAL_ITC_0318!$1:$1,0),0)/VLOOKUP($A160,RAW_ALLPRODUCTS_ITC_0318!$1:$1048576,MATCH(K$1,RAW_ALLPRODUCTS_ITC_0318!$1:$1,0),0)</f>
        <v>#DIV/0!</v>
      </c>
      <c r="L160" s="29" t="e">
        <f>+VLOOKUP($A160,RAW_OILEXPORTVAL_ITC_0318!$1:$1048576,MATCH(L$1,RAW_OILEXPORTVAL_ITC_0318!$1:$1,0),0)/VLOOKUP($A160,RAW_ALLPRODUCTS_ITC_0318!$1:$1048576,MATCH(L$1,RAW_ALLPRODUCTS_ITC_0318!$1:$1,0),0)</f>
        <v>#DIV/0!</v>
      </c>
      <c r="M160" s="29">
        <f>+VLOOKUP($A160,RAW_OILEXPORTVAL_ITC_0318!$1:$1048576,MATCH(M$1,RAW_OILEXPORTVAL_ITC_0318!$1:$1,0),0)/VLOOKUP($A160,RAW_ALLPRODUCTS_ITC_0318!$1:$1048576,MATCH(M$1,RAW_ALLPRODUCTS_ITC_0318!$1:$1,0),0)</f>
        <v>0</v>
      </c>
      <c r="N160" s="29">
        <f>+VLOOKUP($A160,RAW_OILEXPORTVAL_ITC_0318!$1:$1048576,MATCH(N$1,RAW_OILEXPORTVAL_ITC_0318!$1:$1,0),0)/VLOOKUP($A160,RAW_ALLPRODUCTS_ITC_0318!$1:$1048576,MATCH(N$1,RAW_ALLPRODUCTS_ITC_0318!$1:$1,0),0)</f>
        <v>0</v>
      </c>
      <c r="O160" s="29">
        <f>+VLOOKUP($A160,RAW_OILEXPORTVAL_ITC_0318!$1:$1048576,MATCH(O$1,RAW_OILEXPORTVAL_ITC_0318!$1:$1,0),0)/VLOOKUP($A160,RAW_ALLPRODUCTS_ITC_0318!$1:$1048576,MATCH(O$1,RAW_ALLPRODUCTS_ITC_0318!$1:$1,0),0)</f>
        <v>0</v>
      </c>
      <c r="P160" s="29">
        <f>+VLOOKUP($A160,RAW_OILEXPORTVAL_ITC_0318!$1:$1048576,MATCH(P$1,RAW_OILEXPORTVAL_ITC_0318!$1:$1,0),0)/VLOOKUP($A160,RAW_ALLPRODUCTS_ITC_0318!$1:$1048576,MATCH(P$1,RAW_ALLPRODUCTS_ITC_0318!$1:$1,0),0)</f>
        <v>0</v>
      </c>
      <c r="Q160" s="29">
        <f>+VLOOKUP($A160,RAW_OILEXPORTVAL_ITC_0318!$1:$1048576,MATCH(Q$1,RAW_OILEXPORTVAL_ITC_0318!$1:$1,0),0)/VLOOKUP($A160,RAW_ALLPRODUCTS_ITC_0318!$1:$1048576,MATCH(Q$1,RAW_ALLPRODUCTS_ITC_0318!$1:$1,0),0)</f>
        <v>0</v>
      </c>
      <c r="R160" s="29">
        <f>+VLOOKUP($A160,RAW_OILEXPORTVAL_ITC_0318!$1:$1048576,MATCH(R$1,RAW_OILEXPORTVAL_ITC_0318!$1:$1,0),0)/VLOOKUP($A160,RAW_ALLPRODUCTS_ITC_0318!$1:$1048576,MATCH(R$1,RAW_ALLPRODUCTS_ITC_0318!$1:$1,0),0)</f>
        <v>0</v>
      </c>
      <c r="S160" s="29">
        <f>+VLOOKUP($A160,RAW_OILEXPORTVAL_ITC_0318!$1:$1048576,MATCH(S$1,RAW_OILEXPORTVAL_ITC_0318!$1:$1,0),0)/VLOOKUP($A160,RAW_ALLPRODUCTS_ITC_0318!$1:$1048576,MATCH(S$1,RAW_ALLPRODUCTS_ITC_0318!$1:$1,0),0)</f>
        <v>0</v>
      </c>
      <c r="T160" s="29">
        <f>+VLOOKUP($A160,RAW_OILEXPORTVAL_ITC_0318!$1:$1048576,MATCH(T$1,RAW_OILEXPORTVAL_ITC_0318!$1:$1,0),0)/VLOOKUP($A160,RAW_ALLPRODUCTS_ITC_0318!$1:$1048576,MATCH(T$1,RAW_ALLPRODUCTS_ITC_0318!$1:$1,0),0)</f>
        <v>0</v>
      </c>
      <c r="U160" s="29">
        <f>+VLOOKUP($A160,RAW_OILEXPORTVAL_ITC_0318!$1:$1048576,MATCH(U$1,RAW_OILEXPORTVAL_ITC_0318!$1:$1,0),0)/VLOOKUP($A160,RAW_ALLPRODUCTS_ITC_0318!$1:$1048576,MATCH(U$1,RAW_ALLPRODUCTS_ITC_0318!$1:$1,0),0)</f>
        <v>0</v>
      </c>
      <c r="V160" s="29">
        <f>+VLOOKUP($A160,RAW_OILEXPORTVAL_ITC_0318!$1:$1048576,MATCH(V$1,RAW_OILEXPORTVAL_ITC_0318!$1:$1,0),0)/VLOOKUP($A160,RAW_ALLPRODUCTS_ITC_0318!$1:$1048576,MATCH(V$1,RAW_ALLPRODUCTS_ITC_0318!$1:$1,0),0)</f>
        <v>1.4715187545065262E-5</v>
      </c>
      <c r="W160" s="29">
        <f>+VLOOKUP($A160,RAW_OILEXPORTVAL_ITC_0318!$1:$1048576,MATCH(W$1,RAW_OILEXPORTVAL_ITC_0318!$1:$1,0),0)/VLOOKUP($A160,RAW_ALLPRODUCTS_ITC_0318!$1:$1048576,MATCH(W$1,RAW_ALLPRODUCTS_ITC_0318!$1:$1,0),0)</f>
        <v>0</v>
      </c>
    </row>
    <row r="161" spans="1:23" x14ac:dyDescent="0.2">
      <c r="A161" s="17" t="s">
        <v>556</v>
      </c>
      <c r="B161" s="29" t="e">
        <f>+VLOOKUP($A161,RAW_OILEXPORTVAL_ITC_0103!$1:$1048576,MATCH(B$1,RAW_OILEXPORTVAL_ITC_0103!$1:$1,0),0)/VLOOKUP($A161,RAW_ALLPRODUCTS_ITC_0103!$1:$1048576,MATCH(B$1,RAW_ALLPRODUCTS_ITC_0103!$1:$1,0),0)</f>
        <v>#N/A</v>
      </c>
      <c r="C161" s="29" t="e">
        <f>+VLOOKUP($A161,RAW_OILEXPORTVAL_ITC_0103!$1:$1048576,MATCH(C$1,RAW_OILEXPORTVAL_ITC_0103!$1:$1,0),0)/VLOOKUP($A161,RAW_ALLPRODUCTS_ITC_0103!$1:$1048576,MATCH(C$1,RAW_ALLPRODUCTS_ITC_0103!$1:$1,0),0)</f>
        <v>#N/A</v>
      </c>
      <c r="D161" s="29" t="e">
        <f>+VLOOKUP($A161,RAW_OILEXPORTVAL_ITC_0318!$1:$1048576,MATCH(D$1,RAW_OILEXPORTVAL_ITC_0318!$1:$1,0),0)/VLOOKUP($A161,RAW_ALLPRODUCTS_ITC_0318!$1:$1048576,MATCH(D$1,RAW_ALLPRODUCTS_ITC_0318!$1:$1,0),0)</f>
        <v>#DIV/0!</v>
      </c>
      <c r="E161" s="29" t="e">
        <f>+VLOOKUP($A161,RAW_OILEXPORTVAL_ITC_0318!$1:$1048576,MATCH(E$1,RAW_OILEXPORTVAL_ITC_0318!$1:$1,0),0)/VLOOKUP($A161,RAW_ALLPRODUCTS_ITC_0318!$1:$1048576,MATCH(E$1,RAW_ALLPRODUCTS_ITC_0318!$1:$1,0),0)</f>
        <v>#DIV/0!</v>
      </c>
      <c r="F161" s="29" t="e">
        <f>+VLOOKUP($A161,RAW_OILEXPORTVAL_ITC_0318!$1:$1048576,MATCH(F$1,RAW_OILEXPORTVAL_ITC_0318!$1:$1,0),0)/VLOOKUP($A161,RAW_ALLPRODUCTS_ITC_0318!$1:$1048576,MATCH(F$1,RAW_ALLPRODUCTS_ITC_0318!$1:$1,0),0)</f>
        <v>#DIV/0!</v>
      </c>
      <c r="G161" s="29" t="e">
        <f>+VLOOKUP($A161,RAW_OILEXPORTVAL_ITC_0318!$1:$1048576,MATCH(G$1,RAW_OILEXPORTVAL_ITC_0318!$1:$1,0),0)/VLOOKUP($A161,RAW_ALLPRODUCTS_ITC_0318!$1:$1048576,MATCH(G$1,RAW_ALLPRODUCTS_ITC_0318!$1:$1,0),0)</f>
        <v>#DIV/0!</v>
      </c>
      <c r="H161" s="29" t="e">
        <f>+VLOOKUP($A161,RAW_OILEXPORTVAL_ITC_0318!$1:$1048576,MATCH(H$1,RAW_OILEXPORTVAL_ITC_0318!$1:$1,0),0)/VLOOKUP($A161,RAW_ALLPRODUCTS_ITC_0318!$1:$1048576,MATCH(H$1,RAW_ALLPRODUCTS_ITC_0318!$1:$1,0),0)</f>
        <v>#DIV/0!</v>
      </c>
      <c r="I161" s="29" t="e">
        <f>+VLOOKUP($A161,RAW_OILEXPORTVAL_ITC_0318!$1:$1048576,MATCH(I$1,RAW_OILEXPORTVAL_ITC_0318!$1:$1,0),0)/VLOOKUP($A161,RAW_ALLPRODUCTS_ITC_0318!$1:$1048576,MATCH(I$1,RAW_ALLPRODUCTS_ITC_0318!$1:$1,0),0)</f>
        <v>#DIV/0!</v>
      </c>
      <c r="J161" s="29" t="e">
        <f>+VLOOKUP($A161,RAW_OILEXPORTVAL_ITC_0318!$1:$1048576,MATCH(J$1,RAW_OILEXPORTVAL_ITC_0318!$1:$1,0),0)/VLOOKUP($A161,RAW_ALLPRODUCTS_ITC_0318!$1:$1048576,MATCH(J$1,RAW_ALLPRODUCTS_ITC_0318!$1:$1,0),0)</f>
        <v>#DIV/0!</v>
      </c>
      <c r="K161" s="29" t="e">
        <f>+VLOOKUP($A161,RAW_OILEXPORTVAL_ITC_0318!$1:$1048576,MATCH(K$1,RAW_OILEXPORTVAL_ITC_0318!$1:$1,0),0)/VLOOKUP($A161,RAW_ALLPRODUCTS_ITC_0318!$1:$1048576,MATCH(K$1,RAW_ALLPRODUCTS_ITC_0318!$1:$1,0),0)</f>
        <v>#DIV/0!</v>
      </c>
      <c r="L161" s="29" t="e">
        <f>+VLOOKUP($A161,RAW_OILEXPORTVAL_ITC_0318!$1:$1048576,MATCH(L$1,RAW_OILEXPORTVAL_ITC_0318!$1:$1,0),0)/VLOOKUP($A161,RAW_ALLPRODUCTS_ITC_0318!$1:$1048576,MATCH(L$1,RAW_ALLPRODUCTS_ITC_0318!$1:$1,0),0)</f>
        <v>#DIV/0!</v>
      </c>
      <c r="M161" s="29" t="e">
        <f>+VLOOKUP($A161,RAW_OILEXPORTVAL_ITC_0318!$1:$1048576,MATCH(M$1,RAW_OILEXPORTVAL_ITC_0318!$1:$1,0),0)/VLOOKUP($A161,RAW_ALLPRODUCTS_ITC_0318!$1:$1048576,MATCH(M$1,RAW_ALLPRODUCTS_ITC_0318!$1:$1,0),0)</f>
        <v>#DIV/0!</v>
      </c>
      <c r="N161" s="29" t="e">
        <f>+VLOOKUP($A161,RAW_OILEXPORTVAL_ITC_0318!$1:$1048576,MATCH(N$1,RAW_OILEXPORTVAL_ITC_0318!$1:$1,0),0)/VLOOKUP($A161,RAW_ALLPRODUCTS_ITC_0318!$1:$1048576,MATCH(N$1,RAW_ALLPRODUCTS_ITC_0318!$1:$1,0),0)</f>
        <v>#DIV/0!</v>
      </c>
      <c r="O161" s="29">
        <f>+VLOOKUP($A161,RAW_OILEXPORTVAL_ITC_0318!$1:$1048576,MATCH(O$1,RAW_OILEXPORTVAL_ITC_0318!$1:$1,0),0)/VLOOKUP($A161,RAW_ALLPRODUCTS_ITC_0318!$1:$1048576,MATCH(O$1,RAW_ALLPRODUCTS_ITC_0318!$1:$1,0),0)</f>
        <v>0</v>
      </c>
      <c r="P161" s="29">
        <f>+VLOOKUP($A161,RAW_OILEXPORTVAL_ITC_0318!$1:$1048576,MATCH(P$1,RAW_OILEXPORTVAL_ITC_0318!$1:$1,0),0)/VLOOKUP($A161,RAW_ALLPRODUCTS_ITC_0318!$1:$1048576,MATCH(P$1,RAW_ALLPRODUCTS_ITC_0318!$1:$1,0),0)</f>
        <v>0</v>
      </c>
      <c r="Q161" s="29">
        <f>+VLOOKUP($A161,RAW_OILEXPORTVAL_ITC_0318!$1:$1048576,MATCH(Q$1,RAW_OILEXPORTVAL_ITC_0318!$1:$1,0),0)/VLOOKUP($A161,RAW_ALLPRODUCTS_ITC_0318!$1:$1048576,MATCH(Q$1,RAW_ALLPRODUCTS_ITC_0318!$1:$1,0),0)</f>
        <v>0</v>
      </c>
      <c r="R161" s="29">
        <f>+VLOOKUP($A161,RAW_OILEXPORTVAL_ITC_0318!$1:$1048576,MATCH(R$1,RAW_OILEXPORTVAL_ITC_0318!$1:$1,0),0)/VLOOKUP($A161,RAW_ALLPRODUCTS_ITC_0318!$1:$1048576,MATCH(R$1,RAW_ALLPRODUCTS_ITC_0318!$1:$1,0),0)</f>
        <v>0</v>
      </c>
      <c r="S161" s="29">
        <f>+VLOOKUP($A161,RAW_OILEXPORTVAL_ITC_0318!$1:$1048576,MATCH(S$1,RAW_OILEXPORTVAL_ITC_0318!$1:$1,0),0)/VLOOKUP($A161,RAW_ALLPRODUCTS_ITC_0318!$1:$1048576,MATCH(S$1,RAW_ALLPRODUCTS_ITC_0318!$1:$1,0),0)</f>
        <v>0</v>
      </c>
      <c r="T161" s="29">
        <f>+VLOOKUP($A161,RAW_OILEXPORTVAL_ITC_0318!$1:$1048576,MATCH(T$1,RAW_OILEXPORTVAL_ITC_0318!$1:$1,0),0)/VLOOKUP($A161,RAW_ALLPRODUCTS_ITC_0318!$1:$1048576,MATCH(T$1,RAW_ALLPRODUCTS_ITC_0318!$1:$1,0),0)</f>
        <v>0</v>
      </c>
      <c r="U161" s="29">
        <f>+VLOOKUP($A161,RAW_OILEXPORTVAL_ITC_0318!$1:$1048576,MATCH(U$1,RAW_OILEXPORTVAL_ITC_0318!$1:$1,0),0)/VLOOKUP($A161,RAW_ALLPRODUCTS_ITC_0318!$1:$1048576,MATCH(U$1,RAW_ALLPRODUCTS_ITC_0318!$1:$1,0),0)</f>
        <v>0</v>
      </c>
      <c r="V161" s="29">
        <f>+VLOOKUP($A161,RAW_OILEXPORTVAL_ITC_0318!$1:$1048576,MATCH(V$1,RAW_OILEXPORTVAL_ITC_0318!$1:$1,0),0)/VLOOKUP($A161,RAW_ALLPRODUCTS_ITC_0318!$1:$1048576,MATCH(V$1,RAW_ALLPRODUCTS_ITC_0318!$1:$1,0),0)</f>
        <v>9.5556799917438933E-7</v>
      </c>
      <c r="W161" s="29">
        <f>+VLOOKUP($A161,RAW_OILEXPORTVAL_ITC_0318!$1:$1048576,MATCH(W$1,RAW_OILEXPORTVAL_ITC_0318!$1:$1,0),0)/VLOOKUP($A161,RAW_ALLPRODUCTS_ITC_0318!$1:$1048576,MATCH(W$1,RAW_ALLPRODUCTS_ITC_0318!$1:$1,0),0)</f>
        <v>0</v>
      </c>
    </row>
    <row r="162" spans="1:23" x14ac:dyDescent="0.2">
      <c r="A162" s="20" t="s">
        <v>460</v>
      </c>
      <c r="B162" s="29" t="e">
        <f>+VLOOKUP($A162,RAW_OILEXPORTVAL_ITC_0103!$1:$1048576,MATCH(B$1,RAW_OILEXPORTVAL_ITC_0103!$1:$1,0),0)/VLOOKUP($A162,RAW_ALLPRODUCTS_ITC_0103!$1:$1048576,MATCH(B$1,RAW_ALLPRODUCTS_ITC_0103!$1:$1,0),0)</f>
        <v>#N/A</v>
      </c>
      <c r="C162" s="29" t="e">
        <f>+VLOOKUP($A162,RAW_OILEXPORTVAL_ITC_0103!$1:$1048576,MATCH(C$1,RAW_OILEXPORTVAL_ITC_0103!$1:$1,0),0)/VLOOKUP($A162,RAW_ALLPRODUCTS_ITC_0103!$1:$1048576,MATCH(C$1,RAW_ALLPRODUCTS_ITC_0103!$1:$1,0),0)</f>
        <v>#N/A</v>
      </c>
      <c r="D162" s="29">
        <f>+VLOOKUP($A162,RAW_OILEXPORTVAL_ITC_0318!$1:$1048576,MATCH(D$1,RAW_OILEXPORTVAL_ITC_0318!$1:$1,0),0)/VLOOKUP($A162,RAW_ALLPRODUCTS_ITC_0318!$1:$1048576,MATCH(D$1,RAW_ALLPRODUCTS_ITC_0318!$1:$1,0),0)</f>
        <v>0</v>
      </c>
      <c r="E162" s="29">
        <f>+VLOOKUP($A162,RAW_OILEXPORTVAL_ITC_0318!$1:$1048576,MATCH(E$1,RAW_OILEXPORTVAL_ITC_0318!$1:$1,0),0)/VLOOKUP($A162,RAW_ALLPRODUCTS_ITC_0318!$1:$1048576,MATCH(E$1,RAW_ALLPRODUCTS_ITC_0318!$1:$1,0),0)</f>
        <v>0</v>
      </c>
      <c r="F162" s="29">
        <f>+VLOOKUP($A162,RAW_OILEXPORTVAL_ITC_0318!$1:$1048576,MATCH(F$1,RAW_OILEXPORTVAL_ITC_0318!$1:$1,0),0)/VLOOKUP($A162,RAW_ALLPRODUCTS_ITC_0318!$1:$1048576,MATCH(F$1,RAW_ALLPRODUCTS_ITC_0318!$1:$1,0),0)</f>
        <v>0</v>
      </c>
      <c r="G162" s="29">
        <f>+VLOOKUP($A162,RAW_OILEXPORTVAL_ITC_0318!$1:$1048576,MATCH(G$1,RAW_OILEXPORTVAL_ITC_0318!$1:$1,0),0)/VLOOKUP($A162,RAW_ALLPRODUCTS_ITC_0318!$1:$1048576,MATCH(G$1,RAW_ALLPRODUCTS_ITC_0318!$1:$1,0),0)</f>
        <v>0</v>
      </c>
      <c r="H162" s="29">
        <f>+VLOOKUP($A162,RAW_OILEXPORTVAL_ITC_0318!$1:$1048576,MATCH(H$1,RAW_OILEXPORTVAL_ITC_0318!$1:$1,0),0)/VLOOKUP($A162,RAW_ALLPRODUCTS_ITC_0318!$1:$1048576,MATCH(H$1,RAW_ALLPRODUCTS_ITC_0318!$1:$1,0),0)</f>
        <v>0</v>
      </c>
      <c r="I162" s="29">
        <f>+VLOOKUP($A162,RAW_OILEXPORTVAL_ITC_0318!$1:$1048576,MATCH(I$1,RAW_OILEXPORTVAL_ITC_0318!$1:$1,0),0)/VLOOKUP($A162,RAW_ALLPRODUCTS_ITC_0318!$1:$1048576,MATCH(I$1,RAW_ALLPRODUCTS_ITC_0318!$1:$1,0),0)</f>
        <v>0</v>
      </c>
      <c r="J162" s="29">
        <f>+VLOOKUP($A162,RAW_OILEXPORTVAL_ITC_0318!$1:$1048576,MATCH(J$1,RAW_OILEXPORTVAL_ITC_0318!$1:$1,0),0)/VLOOKUP($A162,RAW_ALLPRODUCTS_ITC_0318!$1:$1048576,MATCH(J$1,RAW_ALLPRODUCTS_ITC_0318!$1:$1,0),0)</f>
        <v>0</v>
      </c>
      <c r="K162" s="29">
        <f>+VLOOKUP($A162,RAW_OILEXPORTVAL_ITC_0318!$1:$1048576,MATCH(K$1,RAW_OILEXPORTVAL_ITC_0318!$1:$1,0),0)/VLOOKUP($A162,RAW_ALLPRODUCTS_ITC_0318!$1:$1048576,MATCH(K$1,RAW_ALLPRODUCTS_ITC_0318!$1:$1,0),0)</f>
        <v>0.17475686132188864</v>
      </c>
      <c r="L162" s="29">
        <f>+VLOOKUP($A162,RAW_OILEXPORTVAL_ITC_0318!$1:$1048576,MATCH(L$1,RAW_OILEXPORTVAL_ITC_0318!$1:$1,0),0)/VLOOKUP($A162,RAW_ALLPRODUCTS_ITC_0318!$1:$1048576,MATCH(L$1,RAW_ALLPRODUCTS_ITC_0318!$1:$1,0),0)</f>
        <v>0</v>
      </c>
      <c r="M162" s="29">
        <f>+VLOOKUP($A162,RAW_OILEXPORTVAL_ITC_0318!$1:$1048576,MATCH(M$1,RAW_OILEXPORTVAL_ITC_0318!$1:$1,0),0)/VLOOKUP($A162,RAW_ALLPRODUCTS_ITC_0318!$1:$1048576,MATCH(M$1,RAW_ALLPRODUCTS_ITC_0318!$1:$1,0),0)</f>
        <v>0</v>
      </c>
      <c r="N162" s="29">
        <f>+VLOOKUP($A162,RAW_OILEXPORTVAL_ITC_0318!$1:$1048576,MATCH(N$1,RAW_OILEXPORTVAL_ITC_0318!$1:$1,0),0)/VLOOKUP($A162,RAW_ALLPRODUCTS_ITC_0318!$1:$1048576,MATCH(N$1,RAW_ALLPRODUCTS_ITC_0318!$1:$1,0),0)</f>
        <v>0</v>
      </c>
      <c r="O162" s="29">
        <f>+VLOOKUP($A162,RAW_OILEXPORTVAL_ITC_0318!$1:$1048576,MATCH(O$1,RAW_OILEXPORTVAL_ITC_0318!$1:$1,0),0)/VLOOKUP($A162,RAW_ALLPRODUCTS_ITC_0318!$1:$1048576,MATCH(O$1,RAW_ALLPRODUCTS_ITC_0318!$1:$1,0),0)</f>
        <v>0</v>
      </c>
      <c r="P162" s="29">
        <f>+VLOOKUP($A162,RAW_OILEXPORTVAL_ITC_0318!$1:$1048576,MATCH(P$1,RAW_OILEXPORTVAL_ITC_0318!$1:$1,0),0)/VLOOKUP($A162,RAW_ALLPRODUCTS_ITC_0318!$1:$1048576,MATCH(P$1,RAW_ALLPRODUCTS_ITC_0318!$1:$1,0),0)</f>
        <v>0</v>
      </c>
      <c r="Q162" s="29">
        <f>+VLOOKUP($A162,RAW_OILEXPORTVAL_ITC_0318!$1:$1048576,MATCH(Q$1,RAW_OILEXPORTVAL_ITC_0318!$1:$1,0),0)/VLOOKUP($A162,RAW_ALLPRODUCTS_ITC_0318!$1:$1048576,MATCH(Q$1,RAW_ALLPRODUCTS_ITC_0318!$1:$1,0),0)</f>
        <v>0</v>
      </c>
      <c r="R162" s="29">
        <f>+VLOOKUP($A162,RAW_OILEXPORTVAL_ITC_0318!$1:$1048576,MATCH(R$1,RAW_OILEXPORTVAL_ITC_0318!$1:$1,0),0)/VLOOKUP($A162,RAW_ALLPRODUCTS_ITC_0318!$1:$1048576,MATCH(R$1,RAW_ALLPRODUCTS_ITC_0318!$1:$1,0),0)</f>
        <v>0</v>
      </c>
      <c r="S162" s="29">
        <f>+VLOOKUP($A162,RAW_OILEXPORTVAL_ITC_0318!$1:$1048576,MATCH(S$1,RAW_OILEXPORTVAL_ITC_0318!$1:$1,0),0)/VLOOKUP($A162,RAW_ALLPRODUCTS_ITC_0318!$1:$1048576,MATCH(S$1,RAW_ALLPRODUCTS_ITC_0318!$1:$1,0),0)</f>
        <v>0</v>
      </c>
      <c r="T162" s="29">
        <f>+VLOOKUP($A162,RAW_OILEXPORTVAL_ITC_0318!$1:$1048576,MATCH(T$1,RAW_OILEXPORTVAL_ITC_0318!$1:$1,0),0)/VLOOKUP($A162,RAW_ALLPRODUCTS_ITC_0318!$1:$1048576,MATCH(T$1,RAW_ALLPRODUCTS_ITC_0318!$1:$1,0),0)</f>
        <v>0</v>
      </c>
      <c r="U162" s="29">
        <f>+VLOOKUP($A162,RAW_OILEXPORTVAL_ITC_0318!$1:$1048576,MATCH(U$1,RAW_OILEXPORTVAL_ITC_0318!$1:$1,0),0)/VLOOKUP($A162,RAW_ALLPRODUCTS_ITC_0318!$1:$1048576,MATCH(U$1,RAW_ALLPRODUCTS_ITC_0318!$1:$1,0),0)</f>
        <v>0</v>
      </c>
      <c r="V162" s="29">
        <f>+VLOOKUP($A162,RAW_OILEXPORTVAL_ITC_0318!$1:$1048576,MATCH(V$1,RAW_OILEXPORTVAL_ITC_0318!$1:$1,0),0)/VLOOKUP($A162,RAW_ALLPRODUCTS_ITC_0318!$1:$1048576,MATCH(V$1,RAW_ALLPRODUCTS_ITC_0318!$1:$1,0),0)</f>
        <v>0</v>
      </c>
      <c r="W162" s="29">
        <f>+VLOOKUP($A162,RAW_OILEXPORTVAL_ITC_0318!$1:$1048576,MATCH(W$1,RAW_OILEXPORTVAL_ITC_0318!$1:$1,0),0)/VLOOKUP($A162,RAW_ALLPRODUCTS_ITC_0318!$1:$1048576,MATCH(W$1,RAW_ALLPRODUCTS_ITC_0318!$1:$1,0),0)</f>
        <v>0</v>
      </c>
    </row>
    <row r="163" spans="1:23" x14ac:dyDescent="0.2">
      <c r="A163" s="17" t="s">
        <v>442</v>
      </c>
      <c r="B163" s="29" t="e">
        <f>+VLOOKUP($A163,RAW_OILEXPORTVAL_ITC_0103!$1:$1048576,MATCH(B$1,RAW_OILEXPORTVAL_ITC_0103!$1:$1,0),0)/VLOOKUP($A163,RAW_ALLPRODUCTS_ITC_0103!$1:$1048576,MATCH(B$1,RAW_ALLPRODUCTS_ITC_0103!$1:$1,0),0)</f>
        <v>#N/A</v>
      </c>
      <c r="C163" s="29" t="e">
        <f>+VLOOKUP($A163,RAW_OILEXPORTVAL_ITC_0103!$1:$1048576,MATCH(C$1,RAW_OILEXPORTVAL_ITC_0103!$1:$1,0),0)/VLOOKUP($A163,RAW_ALLPRODUCTS_ITC_0103!$1:$1048576,MATCH(C$1,RAW_ALLPRODUCTS_ITC_0103!$1:$1,0),0)</f>
        <v>#N/A</v>
      </c>
      <c r="D163" s="29" t="e">
        <f>+VLOOKUP($A163,RAW_OILEXPORTVAL_ITC_0318!$1:$1048576,MATCH(D$1,RAW_OILEXPORTVAL_ITC_0318!$1:$1,0),0)/VLOOKUP($A163,RAW_ALLPRODUCTS_ITC_0318!$1:$1048576,MATCH(D$1,RAW_ALLPRODUCTS_ITC_0318!$1:$1,0),0)</f>
        <v>#DIV/0!</v>
      </c>
      <c r="E163" s="29" t="e">
        <f>+VLOOKUP($A163,RAW_OILEXPORTVAL_ITC_0318!$1:$1048576,MATCH(E$1,RAW_OILEXPORTVAL_ITC_0318!$1:$1,0),0)/VLOOKUP($A163,RAW_ALLPRODUCTS_ITC_0318!$1:$1048576,MATCH(E$1,RAW_ALLPRODUCTS_ITC_0318!$1:$1,0),0)</f>
        <v>#DIV/0!</v>
      </c>
      <c r="F163" s="29">
        <f>+VLOOKUP($A163,RAW_OILEXPORTVAL_ITC_0318!$1:$1048576,MATCH(F$1,RAW_OILEXPORTVAL_ITC_0318!$1:$1,0),0)/VLOOKUP($A163,RAW_ALLPRODUCTS_ITC_0318!$1:$1048576,MATCH(F$1,RAW_ALLPRODUCTS_ITC_0318!$1:$1,0),0)</f>
        <v>0</v>
      </c>
      <c r="G163" s="29">
        <f>+VLOOKUP($A163,RAW_OILEXPORTVAL_ITC_0318!$1:$1048576,MATCH(G$1,RAW_OILEXPORTVAL_ITC_0318!$1:$1,0),0)/VLOOKUP($A163,RAW_ALLPRODUCTS_ITC_0318!$1:$1048576,MATCH(G$1,RAW_ALLPRODUCTS_ITC_0318!$1:$1,0),0)</f>
        <v>0</v>
      </c>
      <c r="H163" s="29">
        <f>+VLOOKUP($A163,RAW_OILEXPORTVAL_ITC_0318!$1:$1048576,MATCH(H$1,RAW_OILEXPORTVAL_ITC_0318!$1:$1,0),0)/VLOOKUP($A163,RAW_ALLPRODUCTS_ITC_0318!$1:$1048576,MATCH(H$1,RAW_ALLPRODUCTS_ITC_0318!$1:$1,0),0)</f>
        <v>0</v>
      </c>
      <c r="I163" s="29">
        <f>+VLOOKUP($A163,RAW_OILEXPORTVAL_ITC_0318!$1:$1048576,MATCH(I$1,RAW_OILEXPORTVAL_ITC_0318!$1:$1,0),0)/VLOOKUP($A163,RAW_ALLPRODUCTS_ITC_0318!$1:$1048576,MATCH(I$1,RAW_ALLPRODUCTS_ITC_0318!$1:$1,0),0)</f>
        <v>0</v>
      </c>
      <c r="J163" s="29">
        <f>+VLOOKUP($A163,RAW_OILEXPORTVAL_ITC_0318!$1:$1048576,MATCH(J$1,RAW_OILEXPORTVAL_ITC_0318!$1:$1,0),0)/VLOOKUP($A163,RAW_ALLPRODUCTS_ITC_0318!$1:$1048576,MATCH(J$1,RAW_ALLPRODUCTS_ITC_0318!$1:$1,0),0)</f>
        <v>0</v>
      </c>
      <c r="K163" s="29">
        <f>+VLOOKUP($A163,RAW_OILEXPORTVAL_ITC_0318!$1:$1048576,MATCH(K$1,RAW_OILEXPORTVAL_ITC_0318!$1:$1,0),0)/VLOOKUP($A163,RAW_ALLPRODUCTS_ITC_0318!$1:$1048576,MATCH(K$1,RAW_ALLPRODUCTS_ITC_0318!$1:$1,0),0)</f>
        <v>1.9896082160596785E-2</v>
      </c>
      <c r="L163" s="29">
        <f>+VLOOKUP($A163,RAW_OILEXPORTVAL_ITC_0318!$1:$1048576,MATCH(L$1,RAW_OILEXPORTVAL_ITC_0318!$1:$1,0),0)/VLOOKUP($A163,RAW_ALLPRODUCTS_ITC_0318!$1:$1048576,MATCH(L$1,RAW_ALLPRODUCTS_ITC_0318!$1:$1,0),0)</f>
        <v>0</v>
      </c>
      <c r="M163" s="29" t="e">
        <f>+VLOOKUP($A163,RAW_OILEXPORTVAL_ITC_0318!$1:$1048576,MATCH(M$1,RAW_OILEXPORTVAL_ITC_0318!$1:$1,0),0)/VLOOKUP($A163,RAW_ALLPRODUCTS_ITC_0318!$1:$1048576,MATCH(M$1,RAW_ALLPRODUCTS_ITC_0318!$1:$1,0),0)</f>
        <v>#DIV/0!</v>
      </c>
      <c r="N163" s="29" t="e">
        <f>+VLOOKUP($A163,RAW_OILEXPORTVAL_ITC_0318!$1:$1048576,MATCH(N$1,RAW_OILEXPORTVAL_ITC_0318!$1:$1,0),0)/VLOOKUP($A163,RAW_ALLPRODUCTS_ITC_0318!$1:$1048576,MATCH(N$1,RAW_ALLPRODUCTS_ITC_0318!$1:$1,0),0)</f>
        <v>#DIV/0!</v>
      </c>
      <c r="O163" s="29" t="e">
        <f>+VLOOKUP($A163,RAW_OILEXPORTVAL_ITC_0318!$1:$1048576,MATCH(O$1,RAW_OILEXPORTVAL_ITC_0318!$1:$1,0),0)/VLOOKUP($A163,RAW_ALLPRODUCTS_ITC_0318!$1:$1048576,MATCH(O$1,RAW_ALLPRODUCTS_ITC_0318!$1:$1,0),0)</f>
        <v>#DIV/0!</v>
      </c>
      <c r="P163" s="29" t="e">
        <f>+VLOOKUP($A163,RAW_OILEXPORTVAL_ITC_0318!$1:$1048576,MATCH(P$1,RAW_OILEXPORTVAL_ITC_0318!$1:$1,0),0)/VLOOKUP($A163,RAW_ALLPRODUCTS_ITC_0318!$1:$1048576,MATCH(P$1,RAW_ALLPRODUCTS_ITC_0318!$1:$1,0),0)</f>
        <v>#DIV/0!</v>
      </c>
      <c r="Q163" s="29" t="e">
        <f>+VLOOKUP($A163,RAW_OILEXPORTVAL_ITC_0318!$1:$1048576,MATCH(Q$1,RAW_OILEXPORTVAL_ITC_0318!$1:$1,0),0)/VLOOKUP($A163,RAW_ALLPRODUCTS_ITC_0318!$1:$1048576,MATCH(Q$1,RAW_ALLPRODUCTS_ITC_0318!$1:$1,0),0)</f>
        <v>#DIV/0!</v>
      </c>
      <c r="R163" s="29" t="e">
        <f>+VLOOKUP($A163,RAW_OILEXPORTVAL_ITC_0318!$1:$1048576,MATCH(R$1,RAW_OILEXPORTVAL_ITC_0318!$1:$1,0),0)/VLOOKUP($A163,RAW_ALLPRODUCTS_ITC_0318!$1:$1048576,MATCH(R$1,RAW_ALLPRODUCTS_ITC_0318!$1:$1,0),0)</f>
        <v>#DIV/0!</v>
      </c>
      <c r="S163" s="29" t="e">
        <f>+VLOOKUP($A163,RAW_OILEXPORTVAL_ITC_0318!$1:$1048576,MATCH(S$1,RAW_OILEXPORTVAL_ITC_0318!$1:$1,0),0)/VLOOKUP($A163,RAW_ALLPRODUCTS_ITC_0318!$1:$1048576,MATCH(S$1,RAW_ALLPRODUCTS_ITC_0318!$1:$1,0),0)</f>
        <v>#DIV/0!</v>
      </c>
      <c r="T163" s="29" t="e">
        <f>+VLOOKUP($A163,RAW_OILEXPORTVAL_ITC_0318!$1:$1048576,MATCH(T$1,RAW_OILEXPORTVAL_ITC_0318!$1:$1,0),0)/VLOOKUP($A163,RAW_ALLPRODUCTS_ITC_0318!$1:$1048576,MATCH(T$1,RAW_ALLPRODUCTS_ITC_0318!$1:$1,0),0)</f>
        <v>#DIV/0!</v>
      </c>
      <c r="U163" s="29" t="e">
        <f>+VLOOKUP($A163,RAW_OILEXPORTVAL_ITC_0318!$1:$1048576,MATCH(U$1,RAW_OILEXPORTVAL_ITC_0318!$1:$1,0),0)/VLOOKUP($A163,RAW_ALLPRODUCTS_ITC_0318!$1:$1048576,MATCH(U$1,RAW_ALLPRODUCTS_ITC_0318!$1:$1,0),0)</f>
        <v>#DIV/0!</v>
      </c>
      <c r="V163" s="29" t="e">
        <f>+VLOOKUP($A163,RAW_OILEXPORTVAL_ITC_0318!$1:$1048576,MATCH(V$1,RAW_OILEXPORTVAL_ITC_0318!$1:$1,0),0)/VLOOKUP($A163,RAW_ALLPRODUCTS_ITC_0318!$1:$1048576,MATCH(V$1,RAW_ALLPRODUCTS_ITC_0318!$1:$1,0),0)</f>
        <v>#DIV/0!</v>
      </c>
      <c r="W163" s="29" t="e">
        <f>+VLOOKUP($A163,RAW_OILEXPORTVAL_ITC_0318!$1:$1048576,MATCH(W$1,RAW_OILEXPORTVAL_ITC_0318!$1:$1,0),0)/VLOOKUP($A163,RAW_ALLPRODUCTS_ITC_0318!$1:$1048576,MATCH(W$1,RAW_ALLPRODUCTS_ITC_0318!$1:$1,0),0)</f>
        <v>#DIV/0!</v>
      </c>
    </row>
    <row r="164" spans="1:23" x14ac:dyDescent="0.2">
      <c r="A164" s="20" t="s">
        <v>707</v>
      </c>
      <c r="B164" s="29" t="e">
        <f>+VLOOKUP($A164,RAW_OILEXPORTVAL_ITC_0103!$1:$1048576,MATCH(B$1,RAW_OILEXPORTVAL_ITC_0103!$1:$1,0),0)/VLOOKUP($A164,RAW_ALLPRODUCTS_ITC_0103!$1:$1048576,MATCH(B$1,RAW_ALLPRODUCTS_ITC_0103!$1:$1,0),0)</f>
        <v>#N/A</v>
      </c>
      <c r="C164" s="29" t="e">
        <f>+VLOOKUP($A164,RAW_OILEXPORTVAL_ITC_0103!$1:$1048576,MATCH(C$1,RAW_OILEXPORTVAL_ITC_0103!$1:$1,0),0)/VLOOKUP($A164,RAW_ALLPRODUCTS_ITC_0103!$1:$1048576,MATCH(C$1,RAW_ALLPRODUCTS_ITC_0103!$1:$1,0),0)</f>
        <v>#N/A</v>
      </c>
      <c r="D164" s="29" t="e">
        <f>+VLOOKUP($A164,RAW_OILEXPORTVAL_ITC_0318!$1:$1048576,MATCH(D$1,RAW_OILEXPORTVAL_ITC_0318!$1:$1,0),0)/VLOOKUP($A164,RAW_ALLPRODUCTS_ITC_0318!$1:$1048576,MATCH(D$1,RAW_ALLPRODUCTS_ITC_0318!$1:$1,0),0)</f>
        <v>#DIV/0!</v>
      </c>
      <c r="E164" s="29" t="e">
        <f>+VLOOKUP($A164,RAW_OILEXPORTVAL_ITC_0318!$1:$1048576,MATCH(E$1,RAW_OILEXPORTVAL_ITC_0318!$1:$1,0),0)/VLOOKUP($A164,RAW_ALLPRODUCTS_ITC_0318!$1:$1048576,MATCH(E$1,RAW_ALLPRODUCTS_ITC_0318!$1:$1,0),0)</f>
        <v>#DIV/0!</v>
      </c>
      <c r="F164" s="29" t="e">
        <f>+VLOOKUP($A164,RAW_OILEXPORTVAL_ITC_0318!$1:$1048576,MATCH(F$1,RAW_OILEXPORTVAL_ITC_0318!$1:$1,0),0)/VLOOKUP($A164,RAW_ALLPRODUCTS_ITC_0318!$1:$1048576,MATCH(F$1,RAW_ALLPRODUCTS_ITC_0318!$1:$1,0),0)</f>
        <v>#DIV/0!</v>
      </c>
      <c r="G164" s="29" t="e">
        <f>+VLOOKUP($A164,RAW_OILEXPORTVAL_ITC_0318!$1:$1048576,MATCH(G$1,RAW_OILEXPORTVAL_ITC_0318!$1:$1,0),0)/VLOOKUP($A164,RAW_ALLPRODUCTS_ITC_0318!$1:$1048576,MATCH(G$1,RAW_ALLPRODUCTS_ITC_0318!$1:$1,0),0)</f>
        <v>#DIV/0!</v>
      </c>
      <c r="H164" s="29" t="e">
        <f>+VLOOKUP($A164,RAW_OILEXPORTVAL_ITC_0318!$1:$1048576,MATCH(H$1,RAW_OILEXPORTVAL_ITC_0318!$1:$1,0),0)/VLOOKUP($A164,RAW_ALLPRODUCTS_ITC_0318!$1:$1048576,MATCH(H$1,RAW_ALLPRODUCTS_ITC_0318!$1:$1,0),0)</f>
        <v>#DIV/0!</v>
      </c>
      <c r="I164" s="29" t="e">
        <f>+VLOOKUP($A164,RAW_OILEXPORTVAL_ITC_0318!$1:$1048576,MATCH(I$1,RAW_OILEXPORTVAL_ITC_0318!$1:$1,0),0)/VLOOKUP($A164,RAW_ALLPRODUCTS_ITC_0318!$1:$1048576,MATCH(I$1,RAW_ALLPRODUCTS_ITC_0318!$1:$1,0),0)</f>
        <v>#DIV/0!</v>
      </c>
      <c r="J164" s="29" t="e">
        <f>+VLOOKUP($A164,RAW_OILEXPORTVAL_ITC_0318!$1:$1048576,MATCH(J$1,RAW_OILEXPORTVAL_ITC_0318!$1:$1,0),0)/VLOOKUP($A164,RAW_ALLPRODUCTS_ITC_0318!$1:$1048576,MATCH(J$1,RAW_ALLPRODUCTS_ITC_0318!$1:$1,0),0)</f>
        <v>#DIV/0!</v>
      </c>
      <c r="K164" s="29" t="e">
        <f>+VLOOKUP($A164,RAW_OILEXPORTVAL_ITC_0318!$1:$1048576,MATCH(K$1,RAW_OILEXPORTVAL_ITC_0318!$1:$1,0),0)/VLOOKUP($A164,RAW_ALLPRODUCTS_ITC_0318!$1:$1048576,MATCH(K$1,RAW_ALLPRODUCTS_ITC_0318!$1:$1,0),0)</f>
        <v>#DIV/0!</v>
      </c>
      <c r="L164" s="29" t="e">
        <f>+VLOOKUP($A164,RAW_OILEXPORTVAL_ITC_0318!$1:$1048576,MATCH(L$1,RAW_OILEXPORTVAL_ITC_0318!$1:$1,0),0)/VLOOKUP($A164,RAW_ALLPRODUCTS_ITC_0318!$1:$1048576,MATCH(L$1,RAW_ALLPRODUCTS_ITC_0318!$1:$1,0),0)</f>
        <v>#DIV/0!</v>
      </c>
      <c r="M164" s="29" t="e">
        <f>+VLOOKUP($A164,RAW_OILEXPORTVAL_ITC_0318!$1:$1048576,MATCH(M$1,RAW_OILEXPORTVAL_ITC_0318!$1:$1,0),0)/VLOOKUP($A164,RAW_ALLPRODUCTS_ITC_0318!$1:$1048576,MATCH(M$1,RAW_ALLPRODUCTS_ITC_0318!$1:$1,0),0)</f>
        <v>#DIV/0!</v>
      </c>
      <c r="N164" s="29" t="e">
        <f>+VLOOKUP($A164,RAW_OILEXPORTVAL_ITC_0318!$1:$1048576,MATCH(N$1,RAW_OILEXPORTVAL_ITC_0318!$1:$1,0),0)/VLOOKUP($A164,RAW_ALLPRODUCTS_ITC_0318!$1:$1048576,MATCH(N$1,RAW_ALLPRODUCTS_ITC_0318!$1:$1,0),0)</f>
        <v>#DIV/0!</v>
      </c>
      <c r="O164" s="29" t="e">
        <f>+VLOOKUP($A164,RAW_OILEXPORTVAL_ITC_0318!$1:$1048576,MATCH(O$1,RAW_OILEXPORTVAL_ITC_0318!$1:$1,0),0)/VLOOKUP($A164,RAW_ALLPRODUCTS_ITC_0318!$1:$1048576,MATCH(O$1,RAW_ALLPRODUCTS_ITC_0318!$1:$1,0),0)</f>
        <v>#DIV/0!</v>
      </c>
      <c r="P164" s="29" t="e">
        <f>+VLOOKUP($A164,RAW_OILEXPORTVAL_ITC_0318!$1:$1048576,MATCH(P$1,RAW_OILEXPORTVAL_ITC_0318!$1:$1,0),0)/VLOOKUP($A164,RAW_ALLPRODUCTS_ITC_0318!$1:$1048576,MATCH(P$1,RAW_ALLPRODUCTS_ITC_0318!$1:$1,0),0)</f>
        <v>#DIV/0!</v>
      </c>
      <c r="Q164" s="29" t="e">
        <f>+VLOOKUP($A164,RAW_OILEXPORTVAL_ITC_0318!$1:$1048576,MATCH(Q$1,RAW_OILEXPORTVAL_ITC_0318!$1:$1,0),0)/VLOOKUP($A164,RAW_ALLPRODUCTS_ITC_0318!$1:$1048576,MATCH(Q$1,RAW_ALLPRODUCTS_ITC_0318!$1:$1,0),0)</f>
        <v>#DIV/0!</v>
      </c>
      <c r="R164" s="29">
        <f>+VLOOKUP($A164,RAW_OILEXPORTVAL_ITC_0318!$1:$1048576,MATCH(R$1,RAW_OILEXPORTVAL_ITC_0318!$1:$1,0),0)/VLOOKUP($A164,RAW_ALLPRODUCTS_ITC_0318!$1:$1048576,MATCH(R$1,RAW_ALLPRODUCTS_ITC_0318!$1:$1,0),0)</f>
        <v>0</v>
      </c>
      <c r="S164" s="29">
        <f>+VLOOKUP($A164,RAW_OILEXPORTVAL_ITC_0318!$1:$1048576,MATCH(S$1,RAW_OILEXPORTVAL_ITC_0318!$1:$1,0),0)/VLOOKUP($A164,RAW_ALLPRODUCTS_ITC_0318!$1:$1048576,MATCH(S$1,RAW_ALLPRODUCTS_ITC_0318!$1:$1,0),0)</f>
        <v>0</v>
      </c>
      <c r="T164" s="29">
        <f>+VLOOKUP($A164,RAW_OILEXPORTVAL_ITC_0318!$1:$1048576,MATCH(T$1,RAW_OILEXPORTVAL_ITC_0318!$1:$1,0),0)/VLOOKUP($A164,RAW_ALLPRODUCTS_ITC_0318!$1:$1048576,MATCH(T$1,RAW_ALLPRODUCTS_ITC_0318!$1:$1,0),0)</f>
        <v>0</v>
      </c>
      <c r="U164" s="29">
        <f>+VLOOKUP($A164,RAW_OILEXPORTVAL_ITC_0318!$1:$1048576,MATCH(U$1,RAW_OILEXPORTVAL_ITC_0318!$1:$1,0),0)/VLOOKUP($A164,RAW_ALLPRODUCTS_ITC_0318!$1:$1048576,MATCH(U$1,RAW_ALLPRODUCTS_ITC_0318!$1:$1,0),0)</f>
        <v>0</v>
      </c>
      <c r="V164" s="29">
        <f>+VLOOKUP($A164,RAW_OILEXPORTVAL_ITC_0318!$1:$1048576,MATCH(V$1,RAW_OILEXPORTVAL_ITC_0318!$1:$1,0),0)/VLOOKUP($A164,RAW_ALLPRODUCTS_ITC_0318!$1:$1048576,MATCH(V$1,RAW_ALLPRODUCTS_ITC_0318!$1:$1,0),0)</f>
        <v>7.0840849892256405E-2</v>
      </c>
      <c r="W164" s="29">
        <f>+VLOOKUP($A164,RAW_OILEXPORTVAL_ITC_0318!$1:$1048576,MATCH(W$1,RAW_OILEXPORTVAL_ITC_0318!$1:$1,0),0)/VLOOKUP($A164,RAW_ALLPRODUCTS_ITC_0318!$1:$1048576,MATCH(W$1,RAW_ALLPRODUCTS_ITC_0318!$1:$1,0),0)</f>
        <v>0</v>
      </c>
    </row>
    <row r="165" spans="1:23" x14ac:dyDescent="0.2">
      <c r="A165" s="17" t="s">
        <v>706</v>
      </c>
      <c r="B165" s="29" t="e">
        <f>+VLOOKUP($A165,RAW_OILEXPORTVAL_ITC_0103!$1:$1048576,MATCH(B$1,RAW_OILEXPORTVAL_ITC_0103!$1:$1,0),0)/VLOOKUP($A165,RAW_ALLPRODUCTS_ITC_0103!$1:$1048576,MATCH(B$1,RAW_ALLPRODUCTS_ITC_0103!$1:$1,0),0)</f>
        <v>#N/A</v>
      </c>
      <c r="C165" s="29" t="e">
        <f>+VLOOKUP($A165,RAW_OILEXPORTVAL_ITC_0103!$1:$1048576,MATCH(C$1,RAW_OILEXPORTVAL_ITC_0103!$1:$1,0),0)/VLOOKUP($A165,RAW_ALLPRODUCTS_ITC_0103!$1:$1048576,MATCH(C$1,RAW_ALLPRODUCTS_ITC_0103!$1:$1,0),0)</f>
        <v>#N/A</v>
      </c>
      <c r="D165" s="29" t="e">
        <f>+VLOOKUP($A165,RAW_OILEXPORTVAL_ITC_0318!$1:$1048576,MATCH(D$1,RAW_OILEXPORTVAL_ITC_0318!$1:$1,0),0)/VLOOKUP($A165,RAW_ALLPRODUCTS_ITC_0318!$1:$1048576,MATCH(D$1,RAW_ALLPRODUCTS_ITC_0318!$1:$1,0),0)</f>
        <v>#DIV/0!</v>
      </c>
      <c r="E165" s="29" t="e">
        <f>+VLOOKUP($A165,RAW_OILEXPORTVAL_ITC_0318!$1:$1048576,MATCH(E$1,RAW_OILEXPORTVAL_ITC_0318!$1:$1,0),0)/VLOOKUP($A165,RAW_ALLPRODUCTS_ITC_0318!$1:$1048576,MATCH(E$1,RAW_ALLPRODUCTS_ITC_0318!$1:$1,0),0)</f>
        <v>#DIV/0!</v>
      </c>
      <c r="F165" s="29" t="e">
        <f>+VLOOKUP($A165,RAW_OILEXPORTVAL_ITC_0318!$1:$1048576,MATCH(F$1,RAW_OILEXPORTVAL_ITC_0318!$1:$1,0),0)/VLOOKUP($A165,RAW_ALLPRODUCTS_ITC_0318!$1:$1048576,MATCH(F$1,RAW_ALLPRODUCTS_ITC_0318!$1:$1,0),0)</f>
        <v>#DIV/0!</v>
      </c>
      <c r="G165" s="29" t="e">
        <f>+VLOOKUP($A165,RAW_OILEXPORTVAL_ITC_0318!$1:$1048576,MATCH(G$1,RAW_OILEXPORTVAL_ITC_0318!$1:$1,0),0)/VLOOKUP($A165,RAW_ALLPRODUCTS_ITC_0318!$1:$1048576,MATCH(G$1,RAW_ALLPRODUCTS_ITC_0318!$1:$1,0),0)</f>
        <v>#DIV/0!</v>
      </c>
      <c r="H165" s="29" t="e">
        <f>+VLOOKUP($A165,RAW_OILEXPORTVAL_ITC_0318!$1:$1048576,MATCH(H$1,RAW_OILEXPORTVAL_ITC_0318!$1:$1,0),0)/VLOOKUP($A165,RAW_ALLPRODUCTS_ITC_0318!$1:$1048576,MATCH(H$1,RAW_ALLPRODUCTS_ITC_0318!$1:$1,0),0)</f>
        <v>#DIV/0!</v>
      </c>
      <c r="I165" s="29" t="e">
        <f>+VLOOKUP($A165,RAW_OILEXPORTVAL_ITC_0318!$1:$1048576,MATCH(I$1,RAW_OILEXPORTVAL_ITC_0318!$1:$1,0),0)/VLOOKUP($A165,RAW_ALLPRODUCTS_ITC_0318!$1:$1048576,MATCH(I$1,RAW_ALLPRODUCTS_ITC_0318!$1:$1,0),0)</f>
        <v>#DIV/0!</v>
      </c>
      <c r="J165" s="29" t="e">
        <f>+VLOOKUP($A165,RAW_OILEXPORTVAL_ITC_0318!$1:$1048576,MATCH(J$1,RAW_OILEXPORTVAL_ITC_0318!$1:$1,0),0)/VLOOKUP($A165,RAW_ALLPRODUCTS_ITC_0318!$1:$1048576,MATCH(J$1,RAW_ALLPRODUCTS_ITC_0318!$1:$1,0),0)</f>
        <v>#DIV/0!</v>
      </c>
      <c r="K165" s="29" t="e">
        <f>+VLOOKUP($A165,RAW_OILEXPORTVAL_ITC_0318!$1:$1048576,MATCH(K$1,RAW_OILEXPORTVAL_ITC_0318!$1:$1,0),0)/VLOOKUP($A165,RAW_ALLPRODUCTS_ITC_0318!$1:$1048576,MATCH(K$1,RAW_ALLPRODUCTS_ITC_0318!$1:$1,0),0)</f>
        <v>#DIV/0!</v>
      </c>
      <c r="L165" s="29">
        <f>+VLOOKUP($A165,RAW_OILEXPORTVAL_ITC_0318!$1:$1048576,MATCH(L$1,RAW_OILEXPORTVAL_ITC_0318!$1:$1,0),0)/VLOOKUP($A165,RAW_ALLPRODUCTS_ITC_0318!$1:$1048576,MATCH(L$1,RAW_ALLPRODUCTS_ITC_0318!$1:$1,0),0)</f>
        <v>0</v>
      </c>
      <c r="M165" s="29">
        <f>+VLOOKUP($A165,RAW_OILEXPORTVAL_ITC_0318!$1:$1048576,MATCH(M$1,RAW_OILEXPORTVAL_ITC_0318!$1:$1,0),0)/VLOOKUP($A165,RAW_ALLPRODUCTS_ITC_0318!$1:$1048576,MATCH(M$1,RAW_ALLPRODUCTS_ITC_0318!$1:$1,0),0)</f>
        <v>0</v>
      </c>
      <c r="N165" s="29">
        <f>+VLOOKUP($A165,RAW_OILEXPORTVAL_ITC_0318!$1:$1048576,MATCH(N$1,RAW_OILEXPORTVAL_ITC_0318!$1:$1,0),0)/VLOOKUP($A165,RAW_ALLPRODUCTS_ITC_0318!$1:$1048576,MATCH(N$1,RAW_ALLPRODUCTS_ITC_0318!$1:$1,0),0)</f>
        <v>0</v>
      </c>
      <c r="O165" s="29">
        <f>+VLOOKUP($A165,RAW_OILEXPORTVAL_ITC_0318!$1:$1048576,MATCH(O$1,RAW_OILEXPORTVAL_ITC_0318!$1:$1,0),0)/VLOOKUP($A165,RAW_ALLPRODUCTS_ITC_0318!$1:$1048576,MATCH(O$1,RAW_ALLPRODUCTS_ITC_0318!$1:$1,0),0)</f>
        <v>0.56602159115766182</v>
      </c>
      <c r="P165" s="29">
        <f>+VLOOKUP($A165,RAW_OILEXPORTVAL_ITC_0318!$1:$1048576,MATCH(P$1,RAW_OILEXPORTVAL_ITC_0318!$1:$1,0),0)/VLOOKUP($A165,RAW_ALLPRODUCTS_ITC_0318!$1:$1048576,MATCH(P$1,RAW_ALLPRODUCTS_ITC_0318!$1:$1,0),0)</f>
        <v>0</v>
      </c>
      <c r="Q165" s="29">
        <f>+VLOOKUP($A165,RAW_OILEXPORTVAL_ITC_0318!$1:$1048576,MATCH(Q$1,RAW_OILEXPORTVAL_ITC_0318!$1:$1,0),0)/VLOOKUP($A165,RAW_ALLPRODUCTS_ITC_0318!$1:$1048576,MATCH(Q$1,RAW_ALLPRODUCTS_ITC_0318!$1:$1,0),0)</f>
        <v>0</v>
      </c>
      <c r="R165" s="29">
        <f>+VLOOKUP($A165,RAW_OILEXPORTVAL_ITC_0318!$1:$1048576,MATCH(R$1,RAW_OILEXPORTVAL_ITC_0318!$1:$1,0),0)/VLOOKUP($A165,RAW_ALLPRODUCTS_ITC_0318!$1:$1048576,MATCH(R$1,RAW_ALLPRODUCTS_ITC_0318!$1:$1,0),0)</f>
        <v>0</v>
      </c>
      <c r="S165" s="29">
        <f>+VLOOKUP($A165,RAW_OILEXPORTVAL_ITC_0318!$1:$1048576,MATCH(S$1,RAW_OILEXPORTVAL_ITC_0318!$1:$1,0),0)/VLOOKUP($A165,RAW_ALLPRODUCTS_ITC_0318!$1:$1048576,MATCH(S$1,RAW_ALLPRODUCTS_ITC_0318!$1:$1,0),0)</f>
        <v>0.17677044079245696</v>
      </c>
      <c r="T165" s="29">
        <f>+VLOOKUP($A165,RAW_OILEXPORTVAL_ITC_0318!$1:$1048576,MATCH(T$1,RAW_OILEXPORTVAL_ITC_0318!$1:$1,0),0)/VLOOKUP($A165,RAW_ALLPRODUCTS_ITC_0318!$1:$1048576,MATCH(T$1,RAW_ALLPRODUCTS_ITC_0318!$1:$1,0),0)</f>
        <v>0</v>
      </c>
      <c r="U165" s="29">
        <f>+VLOOKUP($A165,RAW_OILEXPORTVAL_ITC_0318!$1:$1048576,MATCH(U$1,RAW_OILEXPORTVAL_ITC_0318!$1:$1,0),0)/VLOOKUP($A165,RAW_ALLPRODUCTS_ITC_0318!$1:$1048576,MATCH(U$1,RAW_ALLPRODUCTS_ITC_0318!$1:$1,0),0)</f>
        <v>0</v>
      </c>
      <c r="V165" s="29">
        <f>+VLOOKUP($A165,RAW_OILEXPORTVAL_ITC_0318!$1:$1048576,MATCH(V$1,RAW_OILEXPORTVAL_ITC_0318!$1:$1,0),0)/VLOOKUP($A165,RAW_ALLPRODUCTS_ITC_0318!$1:$1048576,MATCH(V$1,RAW_ALLPRODUCTS_ITC_0318!$1:$1,0),0)</f>
        <v>0</v>
      </c>
      <c r="W165" s="29">
        <f>+VLOOKUP($A165,RAW_OILEXPORTVAL_ITC_0318!$1:$1048576,MATCH(W$1,RAW_OILEXPORTVAL_ITC_0318!$1:$1,0),0)/VLOOKUP($A165,RAW_ALLPRODUCTS_ITC_0318!$1:$1048576,MATCH(W$1,RAW_ALLPRODUCTS_ITC_0318!$1:$1,0),0)</f>
        <v>0</v>
      </c>
    </row>
    <row r="166" spans="1:23" x14ac:dyDescent="0.2">
      <c r="A166" s="20" t="s">
        <v>445</v>
      </c>
      <c r="B166" s="29" t="e">
        <f>+VLOOKUP($A166,RAW_OILEXPORTVAL_ITC_0103!$1:$1048576,MATCH(B$1,RAW_OILEXPORTVAL_ITC_0103!$1:$1,0),0)/VLOOKUP($A166,RAW_ALLPRODUCTS_ITC_0103!$1:$1048576,MATCH(B$1,RAW_ALLPRODUCTS_ITC_0103!$1:$1,0),0)</f>
        <v>#N/A</v>
      </c>
      <c r="C166" s="29" t="e">
        <f>+VLOOKUP($A166,RAW_OILEXPORTVAL_ITC_0103!$1:$1048576,MATCH(C$1,RAW_OILEXPORTVAL_ITC_0103!$1:$1,0),0)/VLOOKUP($A166,RAW_ALLPRODUCTS_ITC_0103!$1:$1048576,MATCH(C$1,RAW_ALLPRODUCTS_ITC_0103!$1:$1,0),0)</f>
        <v>#N/A</v>
      </c>
      <c r="D166" s="29">
        <f>+VLOOKUP($A166,RAW_OILEXPORTVAL_ITC_0318!$1:$1048576,MATCH(D$1,RAW_OILEXPORTVAL_ITC_0318!$1:$1,0),0)/VLOOKUP($A166,RAW_ALLPRODUCTS_ITC_0318!$1:$1048576,MATCH(D$1,RAW_ALLPRODUCTS_ITC_0318!$1:$1,0),0)</f>
        <v>0</v>
      </c>
      <c r="E166" s="29">
        <f>+VLOOKUP($A166,RAW_OILEXPORTVAL_ITC_0318!$1:$1048576,MATCH(E$1,RAW_OILEXPORTVAL_ITC_0318!$1:$1,0),0)/VLOOKUP($A166,RAW_ALLPRODUCTS_ITC_0318!$1:$1048576,MATCH(E$1,RAW_ALLPRODUCTS_ITC_0318!$1:$1,0),0)</f>
        <v>0</v>
      </c>
      <c r="F166" s="29">
        <f>+VLOOKUP($A166,RAW_OILEXPORTVAL_ITC_0318!$1:$1048576,MATCH(F$1,RAW_OILEXPORTVAL_ITC_0318!$1:$1,0),0)/VLOOKUP($A166,RAW_ALLPRODUCTS_ITC_0318!$1:$1048576,MATCH(F$1,RAW_ALLPRODUCTS_ITC_0318!$1:$1,0),0)</f>
        <v>0</v>
      </c>
      <c r="G166" s="29">
        <f>+VLOOKUP($A166,RAW_OILEXPORTVAL_ITC_0318!$1:$1048576,MATCH(G$1,RAW_OILEXPORTVAL_ITC_0318!$1:$1,0),0)/VLOOKUP($A166,RAW_ALLPRODUCTS_ITC_0318!$1:$1048576,MATCH(G$1,RAW_ALLPRODUCTS_ITC_0318!$1:$1,0),0)</f>
        <v>0</v>
      </c>
      <c r="H166" s="29">
        <f>+VLOOKUP($A166,RAW_OILEXPORTVAL_ITC_0318!$1:$1048576,MATCH(H$1,RAW_OILEXPORTVAL_ITC_0318!$1:$1,0),0)/VLOOKUP($A166,RAW_ALLPRODUCTS_ITC_0318!$1:$1048576,MATCH(H$1,RAW_ALLPRODUCTS_ITC_0318!$1:$1,0),0)</f>
        <v>0</v>
      </c>
      <c r="I166" s="29">
        <f>+VLOOKUP($A166,RAW_OILEXPORTVAL_ITC_0318!$1:$1048576,MATCH(I$1,RAW_OILEXPORTVAL_ITC_0318!$1:$1,0),0)/VLOOKUP($A166,RAW_ALLPRODUCTS_ITC_0318!$1:$1048576,MATCH(I$1,RAW_ALLPRODUCTS_ITC_0318!$1:$1,0),0)</f>
        <v>0</v>
      </c>
      <c r="J166" s="29">
        <f>+VLOOKUP($A166,RAW_OILEXPORTVAL_ITC_0318!$1:$1048576,MATCH(J$1,RAW_OILEXPORTVAL_ITC_0318!$1:$1,0),0)/VLOOKUP($A166,RAW_ALLPRODUCTS_ITC_0318!$1:$1048576,MATCH(J$1,RAW_ALLPRODUCTS_ITC_0318!$1:$1,0),0)</f>
        <v>0</v>
      </c>
      <c r="K166" s="29">
        <f>+VLOOKUP($A166,RAW_OILEXPORTVAL_ITC_0318!$1:$1048576,MATCH(K$1,RAW_OILEXPORTVAL_ITC_0318!$1:$1,0),0)/VLOOKUP($A166,RAW_ALLPRODUCTS_ITC_0318!$1:$1048576,MATCH(K$1,RAW_ALLPRODUCTS_ITC_0318!$1:$1,0),0)</f>
        <v>0</v>
      </c>
      <c r="L166" s="29">
        <f>+VLOOKUP($A166,RAW_OILEXPORTVAL_ITC_0318!$1:$1048576,MATCH(L$1,RAW_OILEXPORTVAL_ITC_0318!$1:$1,0),0)/VLOOKUP($A166,RAW_ALLPRODUCTS_ITC_0318!$1:$1048576,MATCH(L$1,RAW_ALLPRODUCTS_ITC_0318!$1:$1,0),0)</f>
        <v>0</v>
      </c>
      <c r="M166" s="29">
        <f>+VLOOKUP($A166,RAW_OILEXPORTVAL_ITC_0318!$1:$1048576,MATCH(M$1,RAW_OILEXPORTVAL_ITC_0318!$1:$1,0),0)/VLOOKUP($A166,RAW_ALLPRODUCTS_ITC_0318!$1:$1048576,MATCH(M$1,RAW_ALLPRODUCTS_ITC_0318!$1:$1,0),0)</f>
        <v>0</v>
      </c>
      <c r="N166" s="29">
        <f>+VLOOKUP($A166,RAW_OILEXPORTVAL_ITC_0318!$1:$1048576,MATCH(N$1,RAW_OILEXPORTVAL_ITC_0318!$1:$1,0),0)/VLOOKUP($A166,RAW_ALLPRODUCTS_ITC_0318!$1:$1048576,MATCH(N$1,RAW_ALLPRODUCTS_ITC_0318!$1:$1,0),0)</f>
        <v>0</v>
      </c>
      <c r="O166" s="29">
        <f>+VLOOKUP($A166,RAW_OILEXPORTVAL_ITC_0318!$1:$1048576,MATCH(O$1,RAW_OILEXPORTVAL_ITC_0318!$1:$1,0),0)/VLOOKUP($A166,RAW_ALLPRODUCTS_ITC_0318!$1:$1048576,MATCH(O$1,RAW_ALLPRODUCTS_ITC_0318!$1:$1,0),0)</f>
        <v>0</v>
      </c>
      <c r="P166" s="29">
        <f>+VLOOKUP($A166,RAW_OILEXPORTVAL_ITC_0318!$1:$1048576,MATCH(P$1,RAW_OILEXPORTVAL_ITC_0318!$1:$1,0),0)/VLOOKUP($A166,RAW_ALLPRODUCTS_ITC_0318!$1:$1048576,MATCH(P$1,RAW_ALLPRODUCTS_ITC_0318!$1:$1,0),0)</f>
        <v>0</v>
      </c>
      <c r="Q166" s="29">
        <f>+VLOOKUP($A166,RAW_OILEXPORTVAL_ITC_0318!$1:$1048576,MATCH(Q$1,RAW_OILEXPORTVAL_ITC_0318!$1:$1,0),0)/VLOOKUP($A166,RAW_ALLPRODUCTS_ITC_0318!$1:$1048576,MATCH(Q$1,RAW_ALLPRODUCTS_ITC_0318!$1:$1,0),0)</f>
        <v>0</v>
      </c>
      <c r="R166" s="29">
        <f>+VLOOKUP($A166,RAW_OILEXPORTVAL_ITC_0318!$1:$1048576,MATCH(R$1,RAW_OILEXPORTVAL_ITC_0318!$1:$1,0),0)/VLOOKUP($A166,RAW_ALLPRODUCTS_ITC_0318!$1:$1048576,MATCH(R$1,RAW_ALLPRODUCTS_ITC_0318!$1:$1,0),0)</f>
        <v>0</v>
      </c>
      <c r="S166" s="29">
        <f>+VLOOKUP($A166,RAW_OILEXPORTVAL_ITC_0318!$1:$1048576,MATCH(S$1,RAW_OILEXPORTVAL_ITC_0318!$1:$1,0),0)/VLOOKUP($A166,RAW_ALLPRODUCTS_ITC_0318!$1:$1048576,MATCH(S$1,RAW_ALLPRODUCTS_ITC_0318!$1:$1,0),0)</f>
        <v>2.3493800690811715E-6</v>
      </c>
      <c r="T166" s="29">
        <f>+VLOOKUP($A166,RAW_OILEXPORTVAL_ITC_0318!$1:$1048576,MATCH(T$1,RAW_OILEXPORTVAL_ITC_0318!$1:$1,0),0)/VLOOKUP($A166,RAW_ALLPRODUCTS_ITC_0318!$1:$1048576,MATCH(T$1,RAW_ALLPRODUCTS_ITC_0318!$1:$1,0),0)</f>
        <v>0</v>
      </c>
      <c r="U166" s="29">
        <f>+VLOOKUP($A166,RAW_OILEXPORTVAL_ITC_0318!$1:$1048576,MATCH(U$1,RAW_OILEXPORTVAL_ITC_0318!$1:$1,0),0)/VLOOKUP($A166,RAW_ALLPRODUCTS_ITC_0318!$1:$1048576,MATCH(U$1,RAW_ALLPRODUCTS_ITC_0318!$1:$1,0),0)</f>
        <v>0</v>
      </c>
      <c r="V166" s="29">
        <f>+VLOOKUP($A166,RAW_OILEXPORTVAL_ITC_0318!$1:$1048576,MATCH(V$1,RAW_OILEXPORTVAL_ITC_0318!$1:$1,0),0)/VLOOKUP($A166,RAW_ALLPRODUCTS_ITC_0318!$1:$1048576,MATCH(V$1,RAW_ALLPRODUCTS_ITC_0318!$1:$1,0),0)</f>
        <v>0</v>
      </c>
      <c r="W166" s="29">
        <f>+VLOOKUP($A166,RAW_OILEXPORTVAL_ITC_0318!$1:$1048576,MATCH(W$1,RAW_OILEXPORTVAL_ITC_0318!$1:$1,0),0)/VLOOKUP($A166,RAW_ALLPRODUCTS_ITC_0318!$1:$1048576,MATCH(W$1,RAW_ALLPRODUCTS_ITC_0318!$1:$1,0),0)</f>
        <v>0</v>
      </c>
    </row>
    <row r="167" spans="1:23" x14ac:dyDescent="0.2">
      <c r="A167" s="17" t="s">
        <v>469</v>
      </c>
      <c r="B167" s="29">
        <f>+VLOOKUP($A167,RAW_OILEXPORTVAL_ITC_0103!$1:$1048576,MATCH(B$1,RAW_OILEXPORTVAL_ITC_0103!$1:$1,0),0)/VLOOKUP($A167,RAW_ALLPRODUCTS_ITC_0103!$1:$1048576,MATCH(B$1,RAW_ALLPRODUCTS_ITC_0103!$1:$1,0),0)</f>
        <v>0</v>
      </c>
      <c r="C167" s="29">
        <f>+VLOOKUP($A167,RAW_OILEXPORTVAL_ITC_0103!$1:$1048576,MATCH(C$1,RAW_OILEXPORTVAL_ITC_0103!$1:$1,0),0)/VLOOKUP($A167,RAW_ALLPRODUCTS_ITC_0103!$1:$1048576,MATCH(C$1,RAW_ALLPRODUCTS_ITC_0103!$1:$1,0),0)</f>
        <v>0</v>
      </c>
      <c r="D167" s="29">
        <f>+VLOOKUP($A167,RAW_OILEXPORTVAL_ITC_0318!$1:$1048576,MATCH(D$1,RAW_OILEXPORTVAL_ITC_0318!$1:$1,0),0)/VLOOKUP($A167,RAW_ALLPRODUCTS_ITC_0318!$1:$1048576,MATCH(D$1,RAW_ALLPRODUCTS_ITC_0318!$1:$1,0),0)</f>
        <v>1.2367627734405195E-3</v>
      </c>
      <c r="E167" s="29">
        <f>+VLOOKUP($A167,RAW_OILEXPORTVAL_ITC_0318!$1:$1048576,MATCH(E$1,RAW_OILEXPORTVAL_ITC_0318!$1:$1,0),0)/VLOOKUP($A167,RAW_ALLPRODUCTS_ITC_0318!$1:$1048576,MATCH(E$1,RAW_ALLPRODUCTS_ITC_0318!$1:$1,0),0)</f>
        <v>4.1354355130524684E-4</v>
      </c>
      <c r="F167" s="29">
        <f>+VLOOKUP($A167,RAW_OILEXPORTVAL_ITC_0318!$1:$1048576,MATCH(F$1,RAW_OILEXPORTVAL_ITC_0318!$1:$1,0),0)/VLOOKUP($A167,RAW_ALLPRODUCTS_ITC_0318!$1:$1048576,MATCH(F$1,RAW_ALLPRODUCTS_ITC_0318!$1:$1,0),0)</f>
        <v>0</v>
      </c>
      <c r="G167" s="29">
        <f>+VLOOKUP($A167,RAW_OILEXPORTVAL_ITC_0318!$1:$1048576,MATCH(G$1,RAW_OILEXPORTVAL_ITC_0318!$1:$1,0),0)/VLOOKUP($A167,RAW_ALLPRODUCTS_ITC_0318!$1:$1048576,MATCH(G$1,RAW_ALLPRODUCTS_ITC_0318!$1:$1,0),0)</f>
        <v>0</v>
      </c>
      <c r="H167" s="29">
        <f>+VLOOKUP($A167,RAW_OILEXPORTVAL_ITC_0318!$1:$1048576,MATCH(H$1,RAW_OILEXPORTVAL_ITC_0318!$1:$1,0),0)/VLOOKUP($A167,RAW_ALLPRODUCTS_ITC_0318!$1:$1048576,MATCH(H$1,RAW_ALLPRODUCTS_ITC_0318!$1:$1,0),0)</f>
        <v>0</v>
      </c>
      <c r="I167" s="29">
        <f>+VLOOKUP($A167,RAW_OILEXPORTVAL_ITC_0318!$1:$1048576,MATCH(I$1,RAW_OILEXPORTVAL_ITC_0318!$1:$1,0),0)/VLOOKUP($A167,RAW_ALLPRODUCTS_ITC_0318!$1:$1048576,MATCH(I$1,RAW_ALLPRODUCTS_ITC_0318!$1:$1,0),0)</f>
        <v>0</v>
      </c>
      <c r="J167" s="29">
        <f>+VLOOKUP($A167,RAW_OILEXPORTVAL_ITC_0318!$1:$1048576,MATCH(J$1,RAW_OILEXPORTVAL_ITC_0318!$1:$1,0),0)/VLOOKUP($A167,RAW_ALLPRODUCTS_ITC_0318!$1:$1048576,MATCH(J$1,RAW_ALLPRODUCTS_ITC_0318!$1:$1,0),0)</f>
        <v>0</v>
      </c>
      <c r="K167" s="29">
        <f>+VLOOKUP($A167,RAW_OILEXPORTVAL_ITC_0318!$1:$1048576,MATCH(K$1,RAW_OILEXPORTVAL_ITC_0318!$1:$1,0),0)/VLOOKUP($A167,RAW_ALLPRODUCTS_ITC_0318!$1:$1048576,MATCH(K$1,RAW_ALLPRODUCTS_ITC_0318!$1:$1,0),0)</f>
        <v>1.1859582542694497E-3</v>
      </c>
      <c r="L167" s="29">
        <f>+VLOOKUP($A167,RAW_OILEXPORTVAL_ITC_0318!$1:$1048576,MATCH(L$1,RAW_OILEXPORTVAL_ITC_0318!$1:$1,0),0)/VLOOKUP($A167,RAW_ALLPRODUCTS_ITC_0318!$1:$1048576,MATCH(L$1,RAW_ALLPRODUCTS_ITC_0318!$1:$1,0),0)</f>
        <v>6.8870523415977963E-4</v>
      </c>
      <c r="M167" s="29">
        <f>+VLOOKUP($A167,RAW_OILEXPORTVAL_ITC_0318!$1:$1048576,MATCH(M$1,RAW_OILEXPORTVAL_ITC_0318!$1:$1,0),0)/VLOOKUP($A167,RAW_ALLPRODUCTS_ITC_0318!$1:$1048576,MATCH(M$1,RAW_ALLPRODUCTS_ITC_0318!$1:$1,0),0)</f>
        <v>0</v>
      </c>
      <c r="N167" s="29">
        <f>+VLOOKUP($A167,RAW_OILEXPORTVAL_ITC_0318!$1:$1048576,MATCH(N$1,RAW_OILEXPORTVAL_ITC_0318!$1:$1,0),0)/VLOOKUP($A167,RAW_ALLPRODUCTS_ITC_0318!$1:$1048576,MATCH(N$1,RAW_ALLPRODUCTS_ITC_0318!$1:$1,0),0)</f>
        <v>2.1344717182497332E-4</v>
      </c>
      <c r="O167" s="29">
        <f>+VLOOKUP($A167,RAW_OILEXPORTVAL_ITC_0318!$1:$1048576,MATCH(O$1,RAW_OILEXPORTVAL_ITC_0318!$1:$1,0),0)/VLOOKUP($A167,RAW_ALLPRODUCTS_ITC_0318!$1:$1048576,MATCH(O$1,RAW_ALLPRODUCTS_ITC_0318!$1:$1,0),0)</f>
        <v>0</v>
      </c>
      <c r="P167" s="29">
        <f>+VLOOKUP($A167,RAW_OILEXPORTVAL_ITC_0318!$1:$1048576,MATCH(P$1,RAW_OILEXPORTVAL_ITC_0318!$1:$1,0),0)/VLOOKUP($A167,RAW_ALLPRODUCTS_ITC_0318!$1:$1048576,MATCH(P$1,RAW_ALLPRODUCTS_ITC_0318!$1:$1,0),0)</f>
        <v>0</v>
      </c>
      <c r="Q167" s="29">
        <f>+VLOOKUP($A167,RAW_OILEXPORTVAL_ITC_0318!$1:$1048576,MATCH(Q$1,RAW_OILEXPORTVAL_ITC_0318!$1:$1,0),0)/VLOOKUP($A167,RAW_ALLPRODUCTS_ITC_0318!$1:$1048576,MATCH(Q$1,RAW_ALLPRODUCTS_ITC_0318!$1:$1,0),0)</f>
        <v>0</v>
      </c>
      <c r="R167" s="29">
        <f>+VLOOKUP($A167,RAW_OILEXPORTVAL_ITC_0318!$1:$1048576,MATCH(R$1,RAW_OILEXPORTVAL_ITC_0318!$1:$1,0),0)/VLOOKUP($A167,RAW_ALLPRODUCTS_ITC_0318!$1:$1048576,MATCH(R$1,RAW_ALLPRODUCTS_ITC_0318!$1:$1,0),0)</f>
        <v>0</v>
      </c>
      <c r="S167" s="29">
        <f>+VLOOKUP($A167,RAW_OILEXPORTVAL_ITC_0318!$1:$1048576,MATCH(S$1,RAW_OILEXPORTVAL_ITC_0318!$1:$1,0),0)/VLOOKUP($A167,RAW_ALLPRODUCTS_ITC_0318!$1:$1048576,MATCH(S$1,RAW_ALLPRODUCTS_ITC_0318!$1:$1,0),0)</f>
        <v>0</v>
      </c>
      <c r="T167" s="29">
        <f>+VLOOKUP($A167,RAW_OILEXPORTVAL_ITC_0318!$1:$1048576,MATCH(T$1,RAW_OILEXPORTVAL_ITC_0318!$1:$1,0),0)/VLOOKUP($A167,RAW_ALLPRODUCTS_ITC_0318!$1:$1048576,MATCH(T$1,RAW_ALLPRODUCTS_ITC_0318!$1:$1,0),0)</f>
        <v>0</v>
      </c>
      <c r="U167" s="29">
        <f>+VLOOKUP($A167,RAW_OILEXPORTVAL_ITC_0318!$1:$1048576,MATCH(U$1,RAW_OILEXPORTVAL_ITC_0318!$1:$1,0),0)/VLOOKUP($A167,RAW_ALLPRODUCTS_ITC_0318!$1:$1048576,MATCH(U$1,RAW_ALLPRODUCTS_ITC_0318!$1:$1,0),0)</f>
        <v>0</v>
      </c>
      <c r="V167" s="29">
        <f>+VLOOKUP($A167,RAW_OILEXPORTVAL_ITC_0318!$1:$1048576,MATCH(V$1,RAW_OILEXPORTVAL_ITC_0318!$1:$1,0),0)/VLOOKUP($A167,RAW_ALLPRODUCTS_ITC_0318!$1:$1048576,MATCH(V$1,RAW_ALLPRODUCTS_ITC_0318!$1:$1,0),0)</f>
        <v>0</v>
      </c>
      <c r="W167" s="29">
        <f>+VLOOKUP($A167,RAW_OILEXPORTVAL_ITC_0318!$1:$1048576,MATCH(W$1,RAW_OILEXPORTVAL_ITC_0318!$1:$1,0),0)/VLOOKUP($A167,RAW_ALLPRODUCTS_ITC_0318!$1:$1048576,MATCH(W$1,RAW_ALLPRODUCTS_ITC_0318!$1:$1,0),0)</f>
        <v>0</v>
      </c>
    </row>
    <row r="168" spans="1:23" x14ac:dyDescent="0.2">
      <c r="A168" s="20" t="s">
        <v>705</v>
      </c>
      <c r="B168" s="29">
        <f>+VLOOKUP($A168,RAW_OILEXPORTVAL_ITC_0103!$1:$1048576,MATCH(B$1,RAW_OILEXPORTVAL_ITC_0103!$1:$1,0),0)/VLOOKUP($A168,RAW_ALLPRODUCTS_ITC_0103!$1:$1048576,MATCH(B$1,RAW_ALLPRODUCTS_ITC_0103!$1:$1,0),0)</f>
        <v>0</v>
      </c>
      <c r="C168" s="29">
        <f>+VLOOKUP($A168,RAW_OILEXPORTVAL_ITC_0103!$1:$1048576,MATCH(C$1,RAW_OILEXPORTVAL_ITC_0103!$1:$1,0),0)/VLOOKUP($A168,RAW_ALLPRODUCTS_ITC_0103!$1:$1048576,MATCH(C$1,RAW_ALLPRODUCTS_ITC_0103!$1:$1,0),0)</f>
        <v>0</v>
      </c>
      <c r="D168" s="29">
        <f>+VLOOKUP($A168,RAW_OILEXPORTVAL_ITC_0318!$1:$1048576,MATCH(D$1,RAW_OILEXPORTVAL_ITC_0318!$1:$1,0),0)/VLOOKUP($A168,RAW_ALLPRODUCTS_ITC_0318!$1:$1048576,MATCH(D$1,RAW_ALLPRODUCTS_ITC_0318!$1:$1,0),0)</f>
        <v>0.10172094754333821</v>
      </c>
      <c r="E168" s="29">
        <f>+VLOOKUP($A168,RAW_OILEXPORTVAL_ITC_0318!$1:$1048576,MATCH(E$1,RAW_OILEXPORTVAL_ITC_0318!$1:$1,0),0)/VLOOKUP($A168,RAW_ALLPRODUCTS_ITC_0318!$1:$1048576,MATCH(E$1,RAW_ALLPRODUCTS_ITC_0318!$1:$1,0),0)</f>
        <v>5.1091511623272912E-2</v>
      </c>
      <c r="F168" s="29">
        <f>+VLOOKUP($A168,RAW_OILEXPORTVAL_ITC_0318!$1:$1048576,MATCH(F$1,RAW_OILEXPORTVAL_ITC_0318!$1:$1,0),0)/VLOOKUP($A168,RAW_ALLPRODUCTS_ITC_0318!$1:$1048576,MATCH(F$1,RAW_ALLPRODUCTS_ITC_0318!$1:$1,0),0)</f>
        <v>4.345282861201638E-5</v>
      </c>
      <c r="G168" s="29">
        <f>+VLOOKUP($A168,RAW_OILEXPORTVAL_ITC_0318!$1:$1048576,MATCH(G$1,RAW_OILEXPORTVAL_ITC_0318!$1:$1,0),0)/VLOOKUP($A168,RAW_ALLPRODUCTS_ITC_0318!$1:$1048576,MATCH(G$1,RAW_ALLPRODUCTS_ITC_0318!$1:$1,0),0)</f>
        <v>0</v>
      </c>
      <c r="H168" s="29">
        <f>+VLOOKUP($A168,RAW_OILEXPORTVAL_ITC_0318!$1:$1048576,MATCH(H$1,RAW_OILEXPORTVAL_ITC_0318!$1:$1,0),0)/VLOOKUP($A168,RAW_ALLPRODUCTS_ITC_0318!$1:$1048576,MATCH(H$1,RAW_ALLPRODUCTS_ITC_0318!$1:$1,0),0)</f>
        <v>2.6060283587392187E-2</v>
      </c>
      <c r="I168" s="29">
        <f>+VLOOKUP($A168,RAW_OILEXPORTVAL_ITC_0318!$1:$1048576,MATCH(I$1,RAW_OILEXPORTVAL_ITC_0318!$1:$1,0),0)/VLOOKUP($A168,RAW_ALLPRODUCTS_ITC_0318!$1:$1048576,MATCH(I$1,RAW_ALLPRODUCTS_ITC_0318!$1:$1,0),0)</f>
        <v>0</v>
      </c>
      <c r="J168" s="29">
        <f>+VLOOKUP($A168,RAW_OILEXPORTVAL_ITC_0318!$1:$1048576,MATCH(J$1,RAW_OILEXPORTVAL_ITC_0318!$1:$1,0),0)/VLOOKUP($A168,RAW_ALLPRODUCTS_ITC_0318!$1:$1048576,MATCH(J$1,RAW_ALLPRODUCTS_ITC_0318!$1:$1,0),0)</f>
        <v>0</v>
      </c>
      <c r="K168" s="29">
        <f>+VLOOKUP($A168,RAW_OILEXPORTVAL_ITC_0318!$1:$1048576,MATCH(K$1,RAW_OILEXPORTVAL_ITC_0318!$1:$1,0),0)/VLOOKUP($A168,RAW_ALLPRODUCTS_ITC_0318!$1:$1048576,MATCH(K$1,RAW_ALLPRODUCTS_ITC_0318!$1:$1,0),0)</f>
        <v>0</v>
      </c>
      <c r="L168" s="29">
        <f>+VLOOKUP($A168,RAW_OILEXPORTVAL_ITC_0318!$1:$1048576,MATCH(L$1,RAW_OILEXPORTVAL_ITC_0318!$1:$1,0),0)/VLOOKUP($A168,RAW_ALLPRODUCTS_ITC_0318!$1:$1048576,MATCH(L$1,RAW_ALLPRODUCTS_ITC_0318!$1:$1,0),0)</f>
        <v>1.9550839024256726E-5</v>
      </c>
      <c r="M168" s="29">
        <f>+VLOOKUP($A168,RAW_OILEXPORTVAL_ITC_0318!$1:$1048576,MATCH(M$1,RAW_OILEXPORTVAL_ITC_0318!$1:$1,0),0)/VLOOKUP($A168,RAW_ALLPRODUCTS_ITC_0318!$1:$1048576,MATCH(M$1,RAW_ALLPRODUCTS_ITC_0318!$1:$1,0),0)</f>
        <v>3.8296348634639433E-6</v>
      </c>
      <c r="N168" s="29">
        <f>+VLOOKUP($A168,RAW_OILEXPORTVAL_ITC_0318!$1:$1048576,MATCH(N$1,RAW_OILEXPORTVAL_ITC_0318!$1:$1,0),0)/VLOOKUP($A168,RAW_ALLPRODUCTS_ITC_0318!$1:$1048576,MATCH(N$1,RAW_ALLPRODUCTS_ITC_0318!$1:$1,0),0)</f>
        <v>3.4960878776648932E-6</v>
      </c>
      <c r="O168" s="29">
        <f>+VLOOKUP($A168,RAW_OILEXPORTVAL_ITC_0318!$1:$1048576,MATCH(O$1,RAW_OILEXPORTVAL_ITC_0318!$1:$1,0),0)/VLOOKUP($A168,RAW_ALLPRODUCTS_ITC_0318!$1:$1048576,MATCH(O$1,RAW_ALLPRODUCTS_ITC_0318!$1:$1,0),0)</f>
        <v>0</v>
      </c>
      <c r="P168" s="29">
        <f>+VLOOKUP($A168,RAW_OILEXPORTVAL_ITC_0318!$1:$1048576,MATCH(P$1,RAW_OILEXPORTVAL_ITC_0318!$1:$1,0),0)/VLOOKUP($A168,RAW_ALLPRODUCTS_ITC_0318!$1:$1048576,MATCH(P$1,RAW_ALLPRODUCTS_ITC_0318!$1:$1,0),0)</f>
        <v>0</v>
      </c>
      <c r="Q168" s="29">
        <f>+VLOOKUP($A168,RAW_OILEXPORTVAL_ITC_0318!$1:$1048576,MATCH(Q$1,RAW_OILEXPORTVAL_ITC_0318!$1:$1,0),0)/VLOOKUP($A168,RAW_ALLPRODUCTS_ITC_0318!$1:$1048576,MATCH(Q$1,RAW_ALLPRODUCTS_ITC_0318!$1:$1,0),0)</f>
        <v>0</v>
      </c>
      <c r="R168" s="29">
        <f>+VLOOKUP($A168,RAW_OILEXPORTVAL_ITC_0318!$1:$1048576,MATCH(R$1,RAW_OILEXPORTVAL_ITC_0318!$1:$1,0),0)/VLOOKUP($A168,RAW_ALLPRODUCTS_ITC_0318!$1:$1048576,MATCH(R$1,RAW_ALLPRODUCTS_ITC_0318!$1:$1,0),0)</f>
        <v>0</v>
      </c>
      <c r="S168" s="29">
        <f>+VLOOKUP($A168,RAW_OILEXPORTVAL_ITC_0318!$1:$1048576,MATCH(S$1,RAW_OILEXPORTVAL_ITC_0318!$1:$1,0),0)/VLOOKUP($A168,RAW_ALLPRODUCTS_ITC_0318!$1:$1048576,MATCH(S$1,RAW_ALLPRODUCTS_ITC_0318!$1:$1,0),0)</f>
        <v>0</v>
      </c>
      <c r="T168" s="29">
        <f>+VLOOKUP($A168,RAW_OILEXPORTVAL_ITC_0318!$1:$1048576,MATCH(T$1,RAW_OILEXPORTVAL_ITC_0318!$1:$1,0),0)/VLOOKUP($A168,RAW_ALLPRODUCTS_ITC_0318!$1:$1048576,MATCH(T$1,RAW_ALLPRODUCTS_ITC_0318!$1:$1,0),0)</f>
        <v>0</v>
      </c>
      <c r="U168" s="29">
        <f>+VLOOKUP($A168,RAW_OILEXPORTVAL_ITC_0318!$1:$1048576,MATCH(U$1,RAW_OILEXPORTVAL_ITC_0318!$1:$1,0),0)/VLOOKUP($A168,RAW_ALLPRODUCTS_ITC_0318!$1:$1048576,MATCH(U$1,RAW_ALLPRODUCTS_ITC_0318!$1:$1,0),0)</f>
        <v>9.7298280356457253E-3</v>
      </c>
      <c r="V168" s="29">
        <f>+VLOOKUP($A168,RAW_OILEXPORTVAL_ITC_0318!$1:$1048576,MATCH(V$1,RAW_OILEXPORTVAL_ITC_0318!$1:$1,0),0)/VLOOKUP($A168,RAW_ALLPRODUCTS_ITC_0318!$1:$1048576,MATCH(V$1,RAW_ALLPRODUCTS_ITC_0318!$1:$1,0),0)</f>
        <v>0</v>
      </c>
      <c r="W168" s="29">
        <f>+VLOOKUP($A168,RAW_OILEXPORTVAL_ITC_0318!$1:$1048576,MATCH(W$1,RAW_OILEXPORTVAL_ITC_0318!$1:$1,0),0)/VLOOKUP($A168,RAW_ALLPRODUCTS_ITC_0318!$1:$1048576,MATCH(W$1,RAW_ALLPRODUCTS_ITC_0318!$1:$1,0),0)</f>
        <v>0</v>
      </c>
    </row>
    <row r="169" spans="1:23" x14ac:dyDescent="0.2">
      <c r="A169" s="17" t="s">
        <v>433</v>
      </c>
      <c r="B169" s="29" t="e">
        <f>+VLOOKUP($A169,RAW_OILEXPORTVAL_ITC_0103!$1:$1048576,MATCH(B$1,RAW_OILEXPORTVAL_ITC_0103!$1:$1,0),0)/VLOOKUP($A169,RAW_ALLPRODUCTS_ITC_0103!$1:$1048576,MATCH(B$1,RAW_ALLPRODUCTS_ITC_0103!$1:$1,0),0)</f>
        <v>#N/A</v>
      </c>
      <c r="C169" s="29" t="e">
        <f>+VLOOKUP($A169,RAW_OILEXPORTVAL_ITC_0103!$1:$1048576,MATCH(C$1,RAW_OILEXPORTVAL_ITC_0103!$1:$1,0),0)/VLOOKUP($A169,RAW_ALLPRODUCTS_ITC_0103!$1:$1048576,MATCH(C$1,RAW_ALLPRODUCTS_ITC_0103!$1:$1,0),0)</f>
        <v>#N/A</v>
      </c>
      <c r="D169" s="29">
        <f>+VLOOKUP($A169,RAW_OILEXPORTVAL_ITC_0318!$1:$1048576,MATCH(D$1,RAW_OILEXPORTVAL_ITC_0318!$1:$1,0),0)/VLOOKUP($A169,RAW_ALLPRODUCTS_ITC_0318!$1:$1048576,MATCH(D$1,RAW_ALLPRODUCTS_ITC_0318!$1:$1,0),0)</f>
        <v>0</v>
      </c>
      <c r="E169" s="29">
        <f>+VLOOKUP($A169,RAW_OILEXPORTVAL_ITC_0318!$1:$1048576,MATCH(E$1,RAW_OILEXPORTVAL_ITC_0318!$1:$1,0),0)/VLOOKUP($A169,RAW_ALLPRODUCTS_ITC_0318!$1:$1048576,MATCH(E$1,RAW_ALLPRODUCTS_ITC_0318!$1:$1,0),0)</f>
        <v>0.41134991820386979</v>
      </c>
      <c r="F169" s="29">
        <f>+VLOOKUP($A169,RAW_OILEXPORTVAL_ITC_0318!$1:$1048576,MATCH(F$1,RAW_OILEXPORTVAL_ITC_0318!$1:$1,0),0)/VLOOKUP($A169,RAW_ALLPRODUCTS_ITC_0318!$1:$1048576,MATCH(F$1,RAW_ALLPRODUCTS_ITC_0318!$1:$1,0),0)</f>
        <v>0</v>
      </c>
      <c r="G169" s="29">
        <f>+VLOOKUP($A169,RAW_OILEXPORTVAL_ITC_0318!$1:$1048576,MATCH(G$1,RAW_OILEXPORTVAL_ITC_0318!$1:$1,0),0)/VLOOKUP($A169,RAW_ALLPRODUCTS_ITC_0318!$1:$1048576,MATCH(G$1,RAW_ALLPRODUCTS_ITC_0318!$1:$1,0),0)</f>
        <v>0</v>
      </c>
      <c r="H169" s="29">
        <f>+VLOOKUP($A169,RAW_OILEXPORTVAL_ITC_0318!$1:$1048576,MATCH(H$1,RAW_OILEXPORTVAL_ITC_0318!$1:$1,0),0)/VLOOKUP($A169,RAW_ALLPRODUCTS_ITC_0318!$1:$1048576,MATCH(H$1,RAW_ALLPRODUCTS_ITC_0318!$1:$1,0),0)</f>
        <v>0</v>
      </c>
      <c r="I169" s="29">
        <f>+VLOOKUP($A169,RAW_OILEXPORTVAL_ITC_0318!$1:$1048576,MATCH(I$1,RAW_OILEXPORTVAL_ITC_0318!$1:$1,0),0)/VLOOKUP($A169,RAW_ALLPRODUCTS_ITC_0318!$1:$1048576,MATCH(I$1,RAW_ALLPRODUCTS_ITC_0318!$1:$1,0),0)</f>
        <v>0</v>
      </c>
      <c r="J169" s="29">
        <f>+VLOOKUP($A169,RAW_OILEXPORTVAL_ITC_0318!$1:$1048576,MATCH(J$1,RAW_OILEXPORTVAL_ITC_0318!$1:$1,0),0)/VLOOKUP($A169,RAW_ALLPRODUCTS_ITC_0318!$1:$1048576,MATCH(J$1,RAW_ALLPRODUCTS_ITC_0318!$1:$1,0),0)</f>
        <v>0</v>
      </c>
      <c r="K169" s="29">
        <f>+VLOOKUP($A169,RAW_OILEXPORTVAL_ITC_0318!$1:$1048576,MATCH(K$1,RAW_OILEXPORTVAL_ITC_0318!$1:$1,0),0)/VLOOKUP($A169,RAW_ALLPRODUCTS_ITC_0318!$1:$1048576,MATCH(K$1,RAW_ALLPRODUCTS_ITC_0318!$1:$1,0),0)</f>
        <v>0</v>
      </c>
      <c r="L169" s="29">
        <f>+VLOOKUP($A169,RAW_OILEXPORTVAL_ITC_0318!$1:$1048576,MATCH(L$1,RAW_OILEXPORTVAL_ITC_0318!$1:$1,0),0)/VLOOKUP($A169,RAW_ALLPRODUCTS_ITC_0318!$1:$1048576,MATCH(L$1,RAW_ALLPRODUCTS_ITC_0318!$1:$1,0),0)</f>
        <v>0</v>
      </c>
      <c r="M169" s="29">
        <f>+VLOOKUP($A169,RAW_OILEXPORTVAL_ITC_0318!$1:$1048576,MATCH(M$1,RAW_OILEXPORTVAL_ITC_0318!$1:$1,0),0)/VLOOKUP($A169,RAW_ALLPRODUCTS_ITC_0318!$1:$1048576,MATCH(M$1,RAW_ALLPRODUCTS_ITC_0318!$1:$1,0),0)</f>
        <v>0</v>
      </c>
      <c r="N169" s="29">
        <f>+VLOOKUP($A169,RAW_OILEXPORTVAL_ITC_0318!$1:$1048576,MATCH(N$1,RAW_OILEXPORTVAL_ITC_0318!$1:$1,0),0)/VLOOKUP($A169,RAW_ALLPRODUCTS_ITC_0318!$1:$1048576,MATCH(N$1,RAW_ALLPRODUCTS_ITC_0318!$1:$1,0),0)</f>
        <v>0</v>
      </c>
      <c r="O169" s="29">
        <f>+VLOOKUP($A169,RAW_OILEXPORTVAL_ITC_0318!$1:$1048576,MATCH(O$1,RAW_OILEXPORTVAL_ITC_0318!$1:$1,0),0)/VLOOKUP($A169,RAW_ALLPRODUCTS_ITC_0318!$1:$1048576,MATCH(O$1,RAW_ALLPRODUCTS_ITC_0318!$1:$1,0),0)</f>
        <v>0</v>
      </c>
      <c r="P169" s="29">
        <f>+VLOOKUP($A169,RAW_OILEXPORTVAL_ITC_0318!$1:$1048576,MATCH(P$1,RAW_OILEXPORTVAL_ITC_0318!$1:$1,0),0)/VLOOKUP($A169,RAW_ALLPRODUCTS_ITC_0318!$1:$1048576,MATCH(P$1,RAW_ALLPRODUCTS_ITC_0318!$1:$1,0),0)</f>
        <v>0</v>
      </c>
      <c r="Q169" s="29">
        <f>+VLOOKUP($A169,RAW_OILEXPORTVAL_ITC_0318!$1:$1048576,MATCH(Q$1,RAW_OILEXPORTVAL_ITC_0318!$1:$1,0),0)/VLOOKUP($A169,RAW_ALLPRODUCTS_ITC_0318!$1:$1048576,MATCH(Q$1,RAW_ALLPRODUCTS_ITC_0318!$1:$1,0),0)</f>
        <v>0</v>
      </c>
      <c r="R169" s="29">
        <f>+VLOOKUP($A169,RAW_OILEXPORTVAL_ITC_0318!$1:$1048576,MATCH(R$1,RAW_OILEXPORTVAL_ITC_0318!$1:$1,0),0)/VLOOKUP($A169,RAW_ALLPRODUCTS_ITC_0318!$1:$1048576,MATCH(R$1,RAW_ALLPRODUCTS_ITC_0318!$1:$1,0),0)</f>
        <v>0</v>
      </c>
      <c r="S169" s="29">
        <f>+VLOOKUP($A169,RAW_OILEXPORTVAL_ITC_0318!$1:$1048576,MATCH(S$1,RAW_OILEXPORTVAL_ITC_0318!$1:$1,0),0)/VLOOKUP($A169,RAW_ALLPRODUCTS_ITC_0318!$1:$1048576,MATCH(S$1,RAW_ALLPRODUCTS_ITC_0318!$1:$1,0),0)</f>
        <v>0</v>
      </c>
      <c r="T169" s="29">
        <f>+VLOOKUP($A169,RAW_OILEXPORTVAL_ITC_0318!$1:$1048576,MATCH(T$1,RAW_OILEXPORTVAL_ITC_0318!$1:$1,0),0)/VLOOKUP($A169,RAW_ALLPRODUCTS_ITC_0318!$1:$1048576,MATCH(T$1,RAW_ALLPRODUCTS_ITC_0318!$1:$1,0),0)</f>
        <v>0</v>
      </c>
      <c r="U169" s="29">
        <f>+VLOOKUP($A169,RAW_OILEXPORTVAL_ITC_0318!$1:$1048576,MATCH(U$1,RAW_OILEXPORTVAL_ITC_0318!$1:$1,0),0)/VLOOKUP($A169,RAW_ALLPRODUCTS_ITC_0318!$1:$1048576,MATCH(U$1,RAW_ALLPRODUCTS_ITC_0318!$1:$1,0),0)</f>
        <v>0</v>
      </c>
      <c r="V169" s="29">
        <f>+VLOOKUP($A169,RAW_OILEXPORTVAL_ITC_0318!$1:$1048576,MATCH(V$1,RAW_OILEXPORTVAL_ITC_0318!$1:$1,0),0)/VLOOKUP($A169,RAW_ALLPRODUCTS_ITC_0318!$1:$1048576,MATCH(V$1,RAW_ALLPRODUCTS_ITC_0318!$1:$1,0),0)</f>
        <v>0</v>
      </c>
      <c r="W169" s="29">
        <f>+VLOOKUP($A169,RAW_OILEXPORTVAL_ITC_0318!$1:$1048576,MATCH(W$1,RAW_OILEXPORTVAL_ITC_0318!$1:$1,0),0)/VLOOKUP($A169,RAW_ALLPRODUCTS_ITC_0318!$1:$1048576,MATCH(W$1,RAW_ALLPRODUCTS_ITC_0318!$1:$1,0),0)</f>
        <v>0</v>
      </c>
    </row>
    <row r="170" spans="1:23" x14ac:dyDescent="0.2">
      <c r="A170" s="20" t="s">
        <v>704</v>
      </c>
      <c r="B170" s="29" t="e">
        <f>+VLOOKUP($A170,RAW_OILEXPORTVAL_ITC_0103!$1:$1048576,MATCH(B$1,RAW_OILEXPORTVAL_ITC_0103!$1:$1,0),0)/VLOOKUP($A170,RAW_ALLPRODUCTS_ITC_0103!$1:$1048576,MATCH(B$1,RAW_ALLPRODUCTS_ITC_0103!$1:$1,0),0)</f>
        <v>#N/A</v>
      </c>
      <c r="C170" s="29" t="e">
        <f>+VLOOKUP($A170,RAW_OILEXPORTVAL_ITC_0103!$1:$1048576,MATCH(C$1,RAW_OILEXPORTVAL_ITC_0103!$1:$1,0),0)/VLOOKUP($A170,RAW_ALLPRODUCTS_ITC_0103!$1:$1048576,MATCH(C$1,RAW_ALLPRODUCTS_ITC_0103!$1:$1,0),0)</f>
        <v>#N/A</v>
      </c>
      <c r="D170" s="29" t="e">
        <f>+VLOOKUP($A170,RAW_OILEXPORTVAL_ITC_0318!$1:$1048576,MATCH(D$1,RAW_OILEXPORTVAL_ITC_0318!$1:$1,0),0)/VLOOKUP($A170,RAW_ALLPRODUCTS_ITC_0318!$1:$1048576,MATCH(D$1,RAW_ALLPRODUCTS_ITC_0318!$1:$1,0),0)</f>
        <v>#DIV/0!</v>
      </c>
      <c r="E170" s="29" t="e">
        <f>+VLOOKUP($A170,RAW_OILEXPORTVAL_ITC_0318!$1:$1048576,MATCH(E$1,RAW_OILEXPORTVAL_ITC_0318!$1:$1,0),0)/VLOOKUP($A170,RAW_ALLPRODUCTS_ITC_0318!$1:$1048576,MATCH(E$1,RAW_ALLPRODUCTS_ITC_0318!$1:$1,0),0)</f>
        <v>#DIV/0!</v>
      </c>
      <c r="F170" s="29" t="e">
        <f>+VLOOKUP($A170,RAW_OILEXPORTVAL_ITC_0318!$1:$1048576,MATCH(F$1,RAW_OILEXPORTVAL_ITC_0318!$1:$1,0),0)/VLOOKUP($A170,RAW_ALLPRODUCTS_ITC_0318!$1:$1048576,MATCH(F$1,RAW_ALLPRODUCTS_ITC_0318!$1:$1,0),0)</f>
        <v>#DIV/0!</v>
      </c>
      <c r="G170" s="29" t="e">
        <f>+VLOOKUP($A170,RAW_OILEXPORTVAL_ITC_0318!$1:$1048576,MATCH(G$1,RAW_OILEXPORTVAL_ITC_0318!$1:$1,0),0)/VLOOKUP($A170,RAW_ALLPRODUCTS_ITC_0318!$1:$1048576,MATCH(G$1,RAW_ALLPRODUCTS_ITC_0318!$1:$1,0),0)</f>
        <v>#DIV/0!</v>
      </c>
      <c r="H170" s="29" t="e">
        <f>+VLOOKUP($A170,RAW_OILEXPORTVAL_ITC_0318!$1:$1048576,MATCH(H$1,RAW_OILEXPORTVAL_ITC_0318!$1:$1,0),0)/VLOOKUP($A170,RAW_ALLPRODUCTS_ITC_0318!$1:$1048576,MATCH(H$1,RAW_ALLPRODUCTS_ITC_0318!$1:$1,0),0)</f>
        <v>#DIV/0!</v>
      </c>
      <c r="I170" s="29" t="e">
        <f>+VLOOKUP($A170,RAW_OILEXPORTVAL_ITC_0318!$1:$1048576,MATCH(I$1,RAW_OILEXPORTVAL_ITC_0318!$1:$1,0),0)/VLOOKUP($A170,RAW_ALLPRODUCTS_ITC_0318!$1:$1048576,MATCH(I$1,RAW_ALLPRODUCTS_ITC_0318!$1:$1,0),0)</f>
        <v>#DIV/0!</v>
      </c>
      <c r="J170" s="29" t="e">
        <f>+VLOOKUP($A170,RAW_OILEXPORTVAL_ITC_0318!$1:$1048576,MATCH(J$1,RAW_OILEXPORTVAL_ITC_0318!$1:$1,0),0)/VLOOKUP($A170,RAW_ALLPRODUCTS_ITC_0318!$1:$1048576,MATCH(J$1,RAW_ALLPRODUCTS_ITC_0318!$1:$1,0),0)</f>
        <v>#DIV/0!</v>
      </c>
      <c r="K170" s="29">
        <f>+VLOOKUP($A170,RAW_OILEXPORTVAL_ITC_0318!$1:$1048576,MATCH(K$1,RAW_OILEXPORTVAL_ITC_0318!$1:$1,0),0)/VLOOKUP($A170,RAW_ALLPRODUCTS_ITC_0318!$1:$1048576,MATCH(K$1,RAW_ALLPRODUCTS_ITC_0318!$1:$1,0),0)</f>
        <v>0</v>
      </c>
      <c r="L170" s="29">
        <f>+VLOOKUP($A170,RAW_OILEXPORTVAL_ITC_0318!$1:$1048576,MATCH(L$1,RAW_OILEXPORTVAL_ITC_0318!$1:$1,0),0)/VLOOKUP($A170,RAW_ALLPRODUCTS_ITC_0318!$1:$1048576,MATCH(L$1,RAW_ALLPRODUCTS_ITC_0318!$1:$1,0),0)</f>
        <v>1.0537285658438101E-6</v>
      </c>
      <c r="M170" s="29">
        <f>+VLOOKUP($A170,RAW_OILEXPORTVAL_ITC_0318!$1:$1048576,MATCH(M$1,RAW_OILEXPORTVAL_ITC_0318!$1:$1,0),0)/VLOOKUP($A170,RAW_ALLPRODUCTS_ITC_0318!$1:$1048576,MATCH(M$1,RAW_ALLPRODUCTS_ITC_0318!$1:$1,0),0)</f>
        <v>0</v>
      </c>
      <c r="N170" s="29">
        <f>+VLOOKUP($A170,RAW_OILEXPORTVAL_ITC_0318!$1:$1048576,MATCH(N$1,RAW_OILEXPORTVAL_ITC_0318!$1:$1,0),0)/VLOOKUP($A170,RAW_ALLPRODUCTS_ITC_0318!$1:$1048576,MATCH(N$1,RAW_ALLPRODUCTS_ITC_0318!$1:$1,0),0)</f>
        <v>0</v>
      </c>
      <c r="O170" s="29">
        <f>+VLOOKUP($A170,RAW_OILEXPORTVAL_ITC_0318!$1:$1048576,MATCH(O$1,RAW_OILEXPORTVAL_ITC_0318!$1:$1,0),0)/VLOOKUP($A170,RAW_ALLPRODUCTS_ITC_0318!$1:$1048576,MATCH(O$1,RAW_ALLPRODUCTS_ITC_0318!$1:$1,0),0)</f>
        <v>0</v>
      </c>
      <c r="P170" s="29">
        <f>+VLOOKUP($A170,RAW_OILEXPORTVAL_ITC_0318!$1:$1048576,MATCH(P$1,RAW_OILEXPORTVAL_ITC_0318!$1:$1,0),0)/VLOOKUP($A170,RAW_ALLPRODUCTS_ITC_0318!$1:$1048576,MATCH(P$1,RAW_ALLPRODUCTS_ITC_0318!$1:$1,0),0)</f>
        <v>0</v>
      </c>
      <c r="Q170" s="29">
        <f>+VLOOKUP($A170,RAW_OILEXPORTVAL_ITC_0318!$1:$1048576,MATCH(Q$1,RAW_OILEXPORTVAL_ITC_0318!$1:$1,0),0)/VLOOKUP($A170,RAW_ALLPRODUCTS_ITC_0318!$1:$1048576,MATCH(Q$1,RAW_ALLPRODUCTS_ITC_0318!$1:$1,0),0)</f>
        <v>0</v>
      </c>
      <c r="R170" s="29">
        <f>+VLOOKUP($A170,RAW_OILEXPORTVAL_ITC_0318!$1:$1048576,MATCH(R$1,RAW_OILEXPORTVAL_ITC_0318!$1:$1,0),0)/VLOOKUP($A170,RAW_ALLPRODUCTS_ITC_0318!$1:$1048576,MATCH(R$1,RAW_ALLPRODUCTS_ITC_0318!$1:$1,0),0)</f>
        <v>0</v>
      </c>
      <c r="S170" s="29">
        <f>+VLOOKUP($A170,RAW_OILEXPORTVAL_ITC_0318!$1:$1048576,MATCH(S$1,RAW_OILEXPORTVAL_ITC_0318!$1:$1,0),0)/VLOOKUP($A170,RAW_ALLPRODUCTS_ITC_0318!$1:$1048576,MATCH(S$1,RAW_ALLPRODUCTS_ITC_0318!$1:$1,0),0)</f>
        <v>0</v>
      </c>
      <c r="T170" s="29">
        <f>+VLOOKUP($A170,RAW_OILEXPORTVAL_ITC_0318!$1:$1048576,MATCH(T$1,RAW_OILEXPORTVAL_ITC_0318!$1:$1,0),0)/VLOOKUP($A170,RAW_ALLPRODUCTS_ITC_0318!$1:$1048576,MATCH(T$1,RAW_ALLPRODUCTS_ITC_0318!$1:$1,0),0)</f>
        <v>3.4427259504075328E-7</v>
      </c>
      <c r="U170" s="29">
        <f>+VLOOKUP($A170,RAW_OILEXPORTVAL_ITC_0318!$1:$1048576,MATCH(U$1,RAW_OILEXPORTVAL_ITC_0318!$1:$1,0),0)/VLOOKUP($A170,RAW_ALLPRODUCTS_ITC_0318!$1:$1048576,MATCH(U$1,RAW_ALLPRODUCTS_ITC_0318!$1:$1,0),0)</f>
        <v>0</v>
      </c>
      <c r="V170" s="29">
        <f>+VLOOKUP($A170,RAW_OILEXPORTVAL_ITC_0318!$1:$1048576,MATCH(V$1,RAW_OILEXPORTVAL_ITC_0318!$1:$1,0),0)/VLOOKUP($A170,RAW_ALLPRODUCTS_ITC_0318!$1:$1048576,MATCH(V$1,RAW_ALLPRODUCTS_ITC_0318!$1:$1,0),0)</f>
        <v>0</v>
      </c>
      <c r="W170" s="29">
        <f>+VLOOKUP($A170,RAW_OILEXPORTVAL_ITC_0318!$1:$1048576,MATCH(W$1,RAW_OILEXPORTVAL_ITC_0318!$1:$1,0),0)/VLOOKUP($A170,RAW_ALLPRODUCTS_ITC_0318!$1:$1048576,MATCH(W$1,RAW_ALLPRODUCTS_ITC_0318!$1:$1,0),0)</f>
        <v>0</v>
      </c>
    </row>
    <row r="171" spans="1:23" x14ac:dyDescent="0.2">
      <c r="A171" s="17" t="s">
        <v>57</v>
      </c>
      <c r="B171" s="29">
        <f>+VLOOKUP($A171,RAW_OILEXPORTVAL_ITC_0103!$1:$1048576,MATCH(B$1,RAW_OILEXPORTVAL_ITC_0103!$1:$1,0),0)/VLOOKUP($A171,RAW_ALLPRODUCTS_ITC_0103!$1:$1048576,MATCH(B$1,RAW_ALLPRODUCTS_ITC_0103!$1:$1,0),0)</f>
        <v>9.4648194169524146E-3</v>
      </c>
      <c r="C171" s="29">
        <f>+VLOOKUP($A171,RAW_OILEXPORTVAL_ITC_0103!$1:$1048576,MATCH(C$1,RAW_OILEXPORTVAL_ITC_0103!$1:$1,0),0)/VLOOKUP($A171,RAW_ALLPRODUCTS_ITC_0103!$1:$1048576,MATCH(C$1,RAW_ALLPRODUCTS_ITC_0103!$1:$1,0),0)</f>
        <v>1.1662264839709001E-2</v>
      </c>
      <c r="D171" s="29">
        <f>+VLOOKUP($A171,RAW_OILEXPORTVAL_ITC_0318!$1:$1048576,MATCH(D$1,RAW_OILEXPORTVAL_ITC_0318!$1:$1,0),0)/VLOOKUP($A171,RAW_ALLPRODUCTS_ITC_0318!$1:$1048576,MATCH(D$1,RAW_ALLPRODUCTS_ITC_0318!$1:$1,0),0)</f>
        <v>1.4446204688953534E-2</v>
      </c>
      <c r="E171" s="29">
        <f>+VLOOKUP($A171,RAW_OILEXPORTVAL_ITC_0318!$1:$1048576,MATCH(E$1,RAW_OILEXPORTVAL_ITC_0318!$1:$1,0),0)/VLOOKUP($A171,RAW_ALLPRODUCTS_ITC_0318!$1:$1048576,MATCH(E$1,RAW_ALLPRODUCTS_ITC_0318!$1:$1,0),0)</f>
        <v>1.7679268744955168E-2</v>
      </c>
      <c r="F171" s="29">
        <f>+VLOOKUP($A171,RAW_OILEXPORTVAL_ITC_0318!$1:$1048576,MATCH(F$1,RAW_OILEXPORTVAL_ITC_0318!$1:$1,0),0)/VLOOKUP($A171,RAW_ALLPRODUCTS_ITC_0318!$1:$1048576,MATCH(F$1,RAW_ALLPRODUCTS_ITC_0318!$1:$1,0),0)</f>
        <v>2.9930924783477676E-2</v>
      </c>
      <c r="G171" s="29">
        <f>+VLOOKUP($A171,RAW_OILEXPORTVAL_ITC_0318!$1:$1048576,MATCH(G$1,RAW_OILEXPORTVAL_ITC_0318!$1:$1,0),0)/VLOOKUP($A171,RAW_ALLPRODUCTS_ITC_0318!$1:$1048576,MATCH(G$1,RAW_ALLPRODUCTS_ITC_0318!$1:$1,0),0)</f>
        <v>2.5512977325631379E-2</v>
      </c>
      <c r="H171" s="29">
        <f>+VLOOKUP($A171,RAW_OILEXPORTVAL_ITC_0318!$1:$1048576,MATCH(H$1,RAW_OILEXPORTVAL_ITC_0318!$1:$1,0),0)/VLOOKUP($A171,RAW_ALLPRODUCTS_ITC_0318!$1:$1048576,MATCH(H$1,RAW_ALLPRODUCTS_ITC_0318!$1:$1,0),0)</f>
        <v>1.9929892362770894E-2</v>
      </c>
      <c r="I171" s="29">
        <f>+VLOOKUP($A171,RAW_OILEXPORTVAL_ITC_0318!$1:$1048576,MATCH(I$1,RAW_OILEXPORTVAL_ITC_0318!$1:$1,0),0)/VLOOKUP($A171,RAW_ALLPRODUCTS_ITC_0318!$1:$1048576,MATCH(I$1,RAW_ALLPRODUCTS_ITC_0318!$1:$1,0),0)</f>
        <v>3.0335809264137696E-2</v>
      </c>
      <c r="J171" s="29">
        <f>+VLOOKUP($A171,RAW_OILEXPORTVAL_ITC_0318!$1:$1048576,MATCH(J$1,RAW_OILEXPORTVAL_ITC_0318!$1:$1,0),0)/VLOOKUP($A171,RAW_ALLPRODUCTS_ITC_0318!$1:$1048576,MATCH(J$1,RAW_ALLPRODUCTS_ITC_0318!$1:$1,0),0)</f>
        <v>3.464433939773208E-2</v>
      </c>
      <c r="K171" s="29">
        <f>+VLOOKUP($A171,RAW_OILEXPORTVAL_ITC_0318!$1:$1048576,MATCH(K$1,RAW_OILEXPORTVAL_ITC_0318!$1:$1,0),0)/VLOOKUP($A171,RAW_ALLPRODUCTS_ITC_0318!$1:$1048576,MATCH(K$1,RAW_ALLPRODUCTS_ITC_0318!$1:$1,0),0)</f>
        <v>0</v>
      </c>
      <c r="L171" s="29">
        <f>+VLOOKUP($A171,RAW_OILEXPORTVAL_ITC_0318!$1:$1048576,MATCH(L$1,RAW_OILEXPORTVAL_ITC_0318!$1:$1,0),0)/VLOOKUP($A171,RAW_ALLPRODUCTS_ITC_0318!$1:$1048576,MATCH(L$1,RAW_ALLPRODUCTS_ITC_0318!$1:$1,0),0)</f>
        <v>3.1860702825044704E-2</v>
      </c>
      <c r="M171" s="29">
        <f>+VLOOKUP($A171,RAW_OILEXPORTVAL_ITC_0318!$1:$1048576,MATCH(M$1,RAW_OILEXPORTVAL_ITC_0318!$1:$1,0),0)/VLOOKUP($A171,RAW_ALLPRODUCTS_ITC_0318!$1:$1048576,MATCH(M$1,RAW_ALLPRODUCTS_ITC_0318!$1:$1,0),0)</f>
        <v>2.7964781105314196E-2</v>
      </c>
      <c r="N171" s="29">
        <f>+VLOOKUP($A171,RAW_OILEXPORTVAL_ITC_0318!$1:$1048576,MATCH(N$1,RAW_OILEXPORTVAL_ITC_0318!$1:$1,0),0)/VLOOKUP($A171,RAW_ALLPRODUCTS_ITC_0318!$1:$1048576,MATCH(N$1,RAW_ALLPRODUCTS_ITC_0318!$1:$1,0),0)</f>
        <v>3.3366390672158873E-2</v>
      </c>
      <c r="O171" s="29">
        <f>+VLOOKUP($A171,RAW_OILEXPORTVAL_ITC_0318!$1:$1048576,MATCH(O$1,RAW_OILEXPORTVAL_ITC_0318!$1:$1,0),0)/VLOOKUP($A171,RAW_ALLPRODUCTS_ITC_0318!$1:$1048576,MATCH(O$1,RAW_ALLPRODUCTS_ITC_0318!$1:$1,0),0)</f>
        <v>3.116034553476851E-2</v>
      </c>
      <c r="P171" s="29">
        <f>+VLOOKUP($A171,RAW_OILEXPORTVAL_ITC_0318!$1:$1048576,MATCH(P$1,RAW_OILEXPORTVAL_ITC_0318!$1:$1,0),0)/VLOOKUP($A171,RAW_ALLPRODUCTS_ITC_0318!$1:$1048576,MATCH(P$1,RAW_ALLPRODUCTS_ITC_0318!$1:$1,0),0)</f>
        <v>2.1729835585706812E-2</v>
      </c>
      <c r="Q171" s="29">
        <f>+VLOOKUP($A171,RAW_OILEXPORTVAL_ITC_0318!$1:$1048576,MATCH(Q$1,RAW_OILEXPORTVAL_ITC_0318!$1:$1,0),0)/VLOOKUP($A171,RAW_ALLPRODUCTS_ITC_0318!$1:$1048576,MATCH(Q$1,RAW_ALLPRODUCTS_ITC_0318!$1:$1,0),0)</f>
        <v>2.0037298158607882E-2</v>
      </c>
      <c r="R171" s="29">
        <f>+VLOOKUP($A171,RAW_OILEXPORTVAL_ITC_0318!$1:$1048576,MATCH(R$1,RAW_OILEXPORTVAL_ITC_0318!$1:$1,0),0)/VLOOKUP($A171,RAW_ALLPRODUCTS_ITC_0318!$1:$1048576,MATCH(R$1,RAW_ALLPRODUCTS_ITC_0318!$1:$1,0),0)</f>
        <v>2.0745900289856421E-2</v>
      </c>
      <c r="S171" s="29">
        <f>+VLOOKUP($A171,RAW_OILEXPORTVAL_ITC_0318!$1:$1048576,MATCH(S$1,RAW_OILEXPORTVAL_ITC_0318!$1:$1,0),0)/VLOOKUP($A171,RAW_ALLPRODUCTS_ITC_0318!$1:$1048576,MATCH(S$1,RAW_ALLPRODUCTS_ITC_0318!$1:$1,0),0)</f>
        <v>2.4013865090583592E-2</v>
      </c>
      <c r="T171" s="29">
        <f>+VLOOKUP($A171,RAW_OILEXPORTVAL_ITC_0318!$1:$1048576,MATCH(T$1,RAW_OILEXPORTVAL_ITC_0318!$1:$1,0),0)/VLOOKUP($A171,RAW_ALLPRODUCTS_ITC_0318!$1:$1048576,MATCH(T$1,RAW_ALLPRODUCTS_ITC_0318!$1:$1,0),0)</f>
        <v>2.2053233485222722E-2</v>
      </c>
      <c r="U171" s="29">
        <f>+VLOOKUP($A171,RAW_OILEXPORTVAL_ITC_0318!$1:$1048576,MATCH(U$1,RAW_OILEXPORTVAL_ITC_0318!$1:$1,0),0)/VLOOKUP($A171,RAW_ALLPRODUCTS_ITC_0318!$1:$1048576,MATCH(U$1,RAW_ALLPRODUCTS_ITC_0318!$1:$1,0),0)</f>
        <v>1.1760472039200477E-2</v>
      </c>
      <c r="V171" s="29">
        <f>+VLOOKUP($A171,RAW_OILEXPORTVAL_ITC_0318!$1:$1048576,MATCH(V$1,RAW_OILEXPORTVAL_ITC_0318!$1:$1,0),0)/VLOOKUP($A171,RAW_ALLPRODUCTS_ITC_0318!$1:$1048576,MATCH(V$1,RAW_ALLPRODUCTS_ITC_0318!$1:$1,0),0)</f>
        <v>0</v>
      </c>
      <c r="W171" s="29">
        <f>+VLOOKUP($A171,RAW_OILEXPORTVAL_ITC_0318!$1:$1048576,MATCH(W$1,RAW_OILEXPORTVAL_ITC_0318!$1:$1,0),0)/VLOOKUP($A171,RAW_ALLPRODUCTS_ITC_0318!$1:$1048576,MATCH(W$1,RAW_ALLPRODUCTS_ITC_0318!$1:$1,0),0)</f>
        <v>0</v>
      </c>
    </row>
    <row r="172" spans="1:23" x14ac:dyDescent="0.2">
      <c r="A172" s="20" t="s">
        <v>703</v>
      </c>
      <c r="B172" s="29" t="e">
        <f>+VLOOKUP($A172,RAW_OILEXPORTVAL_ITC_0103!$1:$1048576,MATCH(B$1,RAW_OILEXPORTVAL_ITC_0103!$1:$1,0),0)/VLOOKUP($A172,RAW_ALLPRODUCTS_ITC_0103!$1:$1048576,MATCH(B$1,RAW_ALLPRODUCTS_ITC_0103!$1:$1,0),0)</f>
        <v>#N/A</v>
      </c>
      <c r="C172" s="29" t="e">
        <f>+VLOOKUP($A172,RAW_OILEXPORTVAL_ITC_0103!$1:$1048576,MATCH(C$1,RAW_OILEXPORTVAL_ITC_0103!$1:$1,0),0)/VLOOKUP($A172,RAW_ALLPRODUCTS_ITC_0103!$1:$1048576,MATCH(C$1,RAW_ALLPRODUCTS_ITC_0103!$1:$1,0),0)</f>
        <v>#N/A</v>
      </c>
      <c r="D172" s="29">
        <f>+VLOOKUP($A172,RAW_OILEXPORTVAL_ITC_0318!$1:$1048576,MATCH(D$1,RAW_OILEXPORTVAL_ITC_0318!$1:$1,0),0)/VLOOKUP($A172,RAW_ALLPRODUCTS_ITC_0318!$1:$1048576,MATCH(D$1,RAW_ALLPRODUCTS_ITC_0318!$1:$1,0),0)</f>
        <v>0</v>
      </c>
      <c r="E172" s="29">
        <f>+VLOOKUP($A172,RAW_OILEXPORTVAL_ITC_0318!$1:$1048576,MATCH(E$1,RAW_OILEXPORTVAL_ITC_0318!$1:$1,0),0)/VLOOKUP($A172,RAW_ALLPRODUCTS_ITC_0318!$1:$1048576,MATCH(E$1,RAW_ALLPRODUCTS_ITC_0318!$1:$1,0),0)</f>
        <v>0</v>
      </c>
      <c r="F172" s="29">
        <f>+VLOOKUP($A172,RAW_OILEXPORTVAL_ITC_0318!$1:$1048576,MATCH(F$1,RAW_OILEXPORTVAL_ITC_0318!$1:$1,0),0)/VLOOKUP($A172,RAW_ALLPRODUCTS_ITC_0318!$1:$1048576,MATCH(F$1,RAW_ALLPRODUCTS_ITC_0318!$1:$1,0),0)</f>
        <v>0</v>
      </c>
      <c r="G172" s="29">
        <f>+VLOOKUP($A172,RAW_OILEXPORTVAL_ITC_0318!$1:$1048576,MATCH(G$1,RAW_OILEXPORTVAL_ITC_0318!$1:$1,0),0)/VLOOKUP($A172,RAW_ALLPRODUCTS_ITC_0318!$1:$1048576,MATCH(G$1,RAW_ALLPRODUCTS_ITC_0318!$1:$1,0),0)</f>
        <v>0</v>
      </c>
      <c r="H172" s="29">
        <f>+VLOOKUP($A172,RAW_OILEXPORTVAL_ITC_0318!$1:$1048576,MATCH(H$1,RAW_OILEXPORTVAL_ITC_0318!$1:$1,0),0)/VLOOKUP($A172,RAW_ALLPRODUCTS_ITC_0318!$1:$1048576,MATCH(H$1,RAW_ALLPRODUCTS_ITC_0318!$1:$1,0),0)</f>
        <v>0</v>
      </c>
      <c r="I172" s="29">
        <f>+VLOOKUP($A172,RAW_OILEXPORTVAL_ITC_0318!$1:$1048576,MATCH(I$1,RAW_OILEXPORTVAL_ITC_0318!$1:$1,0),0)/VLOOKUP($A172,RAW_ALLPRODUCTS_ITC_0318!$1:$1048576,MATCH(I$1,RAW_ALLPRODUCTS_ITC_0318!$1:$1,0),0)</f>
        <v>0</v>
      </c>
      <c r="J172" s="29">
        <f>+VLOOKUP($A172,RAW_OILEXPORTVAL_ITC_0318!$1:$1048576,MATCH(J$1,RAW_OILEXPORTVAL_ITC_0318!$1:$1,0),0)/VLOOKUP($A172,RAW_ALLPRODUCTS_ITC_0318!$1:$1048576,MATCH(J$1,RAW_ALLPRODUCTS_ITC_0318!$1:$1,0),0)</f>
        <v>0</v>
      </c>
      <c r="K172" s="29">
        <f>+VLOOKUP($A172,RAW_OILEXPORTVAL_ITC_0318!$1:$1048576,MATCH(K$1,RAW_OILEXPORTVAL_ITC_0318!$1:$1,0),0)/VLOOKUP($A172,RAW_ALLPRODUCTS_ITC_0318!$1:$1048576,MATCH(K$1,RAW_ALLPRODUCTS_ITC_0318!$1:$1,0),0)</f>
        <v>0</v>
      </c>
      <c r="L172" s="29">
        <f>+VLOOKUP($A172,RAW_OILEXPORTVAL_ITC_0318!$1:$1048576,MATCH(L$1,RAW_OILEXPORTVAL_ITC_0318!$1:$1,0),0)/VLOOKUP($A172,RAW_ALLPRODUCTS_ITC_0318!$1:$1048576,MATCH(L$1,RAW_ALLPRODUCTS_ITC_0318!$1:$1,0),0)</f>
        <v>0</v>
      </c>
      <c r="M172" s="29">
        <f>+VLOOKUP($A172,RAW_OILEXPORTVAL_ITC_0318!$1:$1048576,MATCH(M$1,RAW_OILEXPORTVAL_ITC_0318!$1:$1,0),0)/VLOOKUP($A172,RAW_ALLPRODUCTS_ITC_0318!$1:$1048576,MATCH(M$1,RAW_ALLPRODUCTS_ITC_0318!$1:$1,0),0)</f>
        <v>0</v>
      </c>
      <c r="N172" s="29">
        <f>+VLOOKUP($A172,RAW_OILEXPORTVAL_ITC_0318!$1:$1048576,MATCH(N$1,RAW_OILEXPORTVAL_ITC_0318!$1:$1,0),0)/VLOOKUP($A172,RAW_ALLPRODUCTS_ITC_0318!$1:$1048576,MATCH(N$1,RAW_ALLPRODUCTS_ITC_0318!$1:$1,0),0)</f>
        <v>0</v>
      </c>
      <c r="O172" s="29">
        <f>+VLOOKUP($A172,RAW_OILEXPORTVAL_ITC_0318!$1:$1048576,MATCH(O$1,RAW_OILEXPORTVAL_ITC_0318!$1:$1,0),0)/VLOOKUP($A172,RAW_ALLPRODUCTS_ITC_0318!$1:$1048576,MATCH(O$1,RAW_ALLPRODUCTS_ITC_0318!$1:$1,0),0)</f>
        <v>0</v>
      </c>
      <c r="P172" s="29">
        <f>+VLOOKUP($A172,RAW_OILEXPORTVAL_ITC_0318!$1:$1048576,MATCH(P$1,RAW_OILEXPORTVAL_ITC_0318!$1:$1,0),0)/VLOOKUP($A172,RAW_ALLPRODUCTS_ITC_0318!$1:$1048576,MATCH(P$1,RAW_ALLPRODUCTS_ITC_0318!$1:$1,0),0)</f>
        <v>0</v>
      </c>
      <c r="Q172" s="29">
        <f>+VLOOKUP($A172,RAW_OILEXPORTVAL_ITC_0318!$1:$1048576,MATCH(Q$1,RAW_OILEXPORTVAL_ITC_0318!$1:$1,0),0)/VLOOKUP($A172,RAW_ALLPRODUCTS_ITC_0318!$1:$1048576,MATCH(Q$1,RAW_ALLPRODUCTS_ITC_0318!$1:$1,0),0)</f>
        <v>0</v>
      </c>
      <c r="R172" s="29">
        <f>+VLOOKUP($A172,RAW_OILEXPORTVAL_ITC_0318!$1:$1048576,MATCH(R$1,RAW_OILEXPORTVAL_ITC_0318!$1:$1,0),0)/VLOOKUP($A172,RAW_ALLPRODUCTS_ITC_0318!$1:$1048576,MATCH(R$1,RAW_ALLPRODUCTS_ITC_0318!$1:$1,0),0)</f>
        <v>0</v>
      </c>
      <c r="S172" s="29">
        <f>+VLOOKUP($A172,RAW_OILEXPORTVAL_ITC_0318!$1:$1048576,MATCH(S$1,RAW_OILEXPORTVAL_ITC_0318!$1:$1,0),0)/VLOOKUP($A172,RAW_ALLPRODUCTS_ITC_0318!$1:$1048576,MATCH(S$1,RAW_ALLPRODUCTS_ITC_0318!$1:$1,0),0)</f>
        <v>0</v>
      </c>
      <c r="T172" s="29">
        <f>+VLOOKUP($A172,RAW_OILEXPORTVAL_ITC_0318!$1:$1048576,MATCH(T$1,RAW_OILEXPORTVAL_ITC_0318!$1:$1,0),0)/VLOOKUP($A172,RAW_ALLPRODUCTS_ITC_0318!$1:$1048576,MATCH(T$1,RAW_ALLPRODUCTS_ITC_0318!$1:$1,0),0)</f>
        <v>0.8983403237630545</v>
      </c>
      <c r="U172" s="29">
        <f>+VLOOKUP($A172,RAW_OILEXPORTVAL_ITC_0318!$1:$1048576,MATCH(U$1,RAW_OILEXPORTVAL_ITC_0318!$1:$1,0),0)/VLOOKUP($A172,RAW_ALLPRODUCTS_ITC_0318!$1:$1048576,MATCH(U$1,RAW_ALLPRODUCTS_ITC_0318!$1:$1,0),0)</f>
        <v>0</v>
      </c>
      <c r="V172" s="29">
        <f>+VLOOKUP($A172,RAW_OILEXPORTVAL_ITC_0318!$1:$1048576,MATCH(V$1,RAW_OILEXPORTVAL_ITC_0318!$1:$1,0),0)/VLOOKUP($A172,RAW_ALLPRODUCTS_ITC_0318!$1:$1048576,MATCH(V$1,RAW_ALLPRODUCTS_ITC_0318!$1:$1,0),0)</f>
        <v>0</v>
      </c>
      <c r="W172" s="29">
        <f>+VLOOKUP($A172,RAW_OILEXPORTVAL_ITC_0318!$1:$1048576,MATCH(W$1,RAW_OILEXPORTVAL_ITC_0318!$1:$1,0),0)/VLOOKUP($A172,RAW_ALLPRODUCTS_ITC_0318!$1:$1048576,MATCH(W$1,RAW_ALLPRODUCTS_ITC_0318!$1:$1,0),0)</f>
        <v>0</v>
      </c>
    </row>
    <row r="173" spans="1:23" x14ac:dyDescent="0.2">
      <c r="A173" s="17" t="s">
        <v>568</v>
      </c>
      <c r="B173" s="29" t="e">
        <f>+VLOOKUP($A173,RAW_OILEXPORTVAL_ITC_0103!$1:$1048576,MATCH(B$1,RAW_OILEXPORTVAL_ITC_0103!$1:$1,0),0)/VLOOKUP($A173,RAW_ALLPRODUCTS_ITC_0103!$1:$1048576,MATCH(B$1,RAW_ALLPRODUCTS_ITC_0103!$1:$1,0),0)</f>
        <v>#N/A</v>
      </c>
      <c r="C173" s="29" t="e">
        <f>+VLOOKUP($A173,RAW_OILEXPORTVAL_ITC_0103!$1:$1048576,MATCH(C$1,RAW_OILEXPORTVAL_ITC_0103!$1:$1,0),0)/VLOOKUP($A173,RAW_ALLPRODUCTS_ITC_0103!$1:$1048576,MATCH(C$1,RAW_ALLPRODUCTS_ITC_0103!$1:$1,0),0)</f>
        <v>#N/A</v>
      </c>
      <c r="D173" s="29">
        <f>+VLOOKUP($A173,RAW_OILEXPORTVAL_ITC_0318!$1:$1048576,MATCH(D$1,RAW_OILEXPORTVAL_ITC_0318!$1:$1,0),0)/VLOOKUP($A173,RAW_ALLPRODUCTS_ITC_0318!$1:$1048576,MATCH(D$1,RAW_ALLPRODUCTS_ITC_0318!$1:$1,0),0)</f>
        <v>0</v>
      </c>
      <c r="E173" s="29">
        <f>+VLOOKUP($A173,RAW_OILEXPORTVAL_ITC_0318!$1:$1048576,MATCH(E$1,RAW_OILEXPORTVAL_ITC_0318!$1:$1,0),0)/VLOOKUP($A173,RAW_ALLPRODUCTS_ITC_0318!$1:$1048576,MATCH(E$1,RAW_ALLPRODUCTS_ITC_0318!$1:$1,0),0)</f>
        <v>0</v>
      </c>
      <c r="F173" s="29">
        <f>+VLOOKUP($A173,RAW_OILEXPORTVAL_ITC_0318!$1:$1048576,MATCH(F$1,RAW_OILEXPORTVAL_ITC_0318!$1:$1,0),0)/VLOOKUP($A173,RAW_ALLPRODUCTS_ITC_0318!$1:$1048576,MATCH(F$1,RAW_ALLPRODUCTS_ITC_0318!$1:$1,0),0)</f>
        <v>0</v>
      </c>
      <c r="G173" s="29">
        <f>+VLOOKUP($A173,RAW_OILEXPORTVAL_ITC_0318!$1:$1048576,MATCH(G$1,RAW_OILEXPORTVAL_ITC_0318!$1:$1,0),0)/VLOOKUP($A173,RAW_ALLPRODUCTS_ITC_0318!$1:$1048576,MATCH(G$1,RAW_ALLPRODUCTS_ITC_0318!$1:$1,0),0)</f>
        <v>0</v>
      </c>
      <c r="H173" s="29">
        <f>+VLOOKUP($A173,RAW_OILEXPORTVAL_ITC_0318!$1:$1048576,MATCH(H$1,RAW_OILEXPORTVAL_ITC_0318!$1:$1,0),0)/VLOOKUP($A173,RAW_ALLPRODUCTS_ITC_0318!$1:$1048576,MATCH(H$1,RAW_ALLPRODUCTS_ITC_0318!$1:$1,0),0)</f>
        <v>0</v>
      </c>
      <c r="I173" s="29">
        <f>+VLOOKUP($A173,RAW_OILEXPORTVAL_ITC_0318!$1:$1048576,MATCH(I$1,RAW_OILEXPORTVAL_ITC_0318!$1:$1,0),0)/VLOOKUP($A173,RAW_ALLPRODUCTS_ITC_0318!$1:$1048576,MATCH(I$1,RAW_ALLPRODUCTS_ITC_0318!$1:$1,0),0)</f>
        <v>0</v>
      </c>
      <c r="J173" s="29">
        <f>+VLOOKUP($A173,RAW_OILEXPORTVAL_ITC_0318!$1:$1048576,MATCH(J$1,RAW_OILEXPORTVAL_ITC_0318!$1:$1,0),0)/VLOOKUP($A173,RAW_ALLPRODUCTS_ITC_0318!$1:$1048576,MATCH(J$1,RAW_ALLPRODUCTS_ITC_0318!$1:$1,0),0)</f>
        <v>0</v>
      </c>
      <c r="K173" s="29">
        <f>+VLOOKUP($A173,RAW_OILEXPORTVAL_ITC_0318!$1:$1048576,MATCH(K$1,RAW_OILEXPORTVAL_ITC_0318!$1:$1,0),0)/VLOOKUP($A173,RAW_ALLPRODUCTS_ITC_0318!$1:$1048576,MATCH(K$1,RAW_ALLPRODUCTS_ITC_0318!$1:$1,0),0)</f>
        <v>0</v>
      </c>
      <c r="L173" s="29">
        <f>+VLOOKUP($A173,RAW_OILEXPORTVAL_ITC_0318!$1:$1048576,MATCH(L$1,RAW_OILEXPORTVAL_ITC_0318!$1:$1,0),0)/VLOOKUP($A173,RAW_ALLPRODUCTS_ITC_0318!$1:$1048576,MATCH(L$1,RAW_ALLPRODUCTS_ITC_0318!$1:$1,0),0)</f>
        <v>0</v>
      </c>
      <c r="M173" s="29">
        <f>+VLOOKUP($A173,RAW_OILEXPORTVAL_ITC_0318!$1:$1048576,MATCH(M$1,RAW_OILEXPORTVAL_ITC_0318!$1:$1,0),0)/VLOOKUP($A173,RAW_ALLPRODUCTS_ITC_0318!$1:$1048576,MATCH(M$1,RAW_ALLPRODUCTS_ITC_0318!$1:$1,0),0)</f>
        <v>0</v>
      </c>
      <c r="N173" s="29">
        <f>+VLOOKUP($A173,RAW_OILEXPORTVAL_ITC_0318!$1:$1048576,MATCH(N$1,RAW_OILEXPORTVAL_ITC_0318!$1:$1,0),0)/VLOOKUP($A173,RAW_ALLPRODUCTS_ITC_0318!$1:$1048576,MATCH(N$1,RAW_ALLPRODUCTS_ITC_0318!$1:$1,0),0)</f>
        <v>1.4310684970714206E-5</v>
      </c>
      <c r="O173" s="29">
        <f>+VLOOKUP($A173,RAW_OILEXPORTVAL_ITC_0318!$1:$1048576,MATCH(O$1,RAW_OILEXPORTVAL_ITC_0318!$1:$1,0),0)/VLOOKUP($A173,RAW_ALLPRODUCTS_ITC_0318!$1:$1048576,MATCH(O$1,RAW_ALLPRODUCTS_ITC_0318!$1:$1,0),0)</f>
        <v>0</v>
      </c>
      <c r="P173" s="29">
        <f>+VLOOKUP($A173,RAW_OILEXPORTVAL_ITC_0318!$1:$1048576,MATCH(P$1,RAW_OILEXPORTVAL_ITC_0318!$1:$1,0),0)/VLOOKUP($A173,RAW_ALLPRODUCTS_ITC_0318!$1:$1048576,MATCH(P$1,RAW_ALLPRODUCTS_ITC_0318!$1:$1,0),0)</f>
        <v>0</v>
      </c>
      <c r="Q173" s="29">
        <f>+VLOOKUP($A173,RAW_OILEXPORTVAL_ITC_0318!$1:$1048576,MATCH(Q$1,RAW_OILEXPORTVAL_ITC_0318!$1:$1,0),0)/VLOOKUP($A173,RAW_ALLPRODUCTS_ITC_0318!$1:$1048576,MATCH(Q$1,RAW_ALLPRODUCTS_ITC_0318!$1:$1,0),0)</f>
        <v>1.0519022279746537E-4</v>
      </c>
      <c r="R173" s="29">
        <f>+VLOOKUP($A173,RAW_OILEXPORTVAL_ITC_0318!$1:$1048576,MATCH(R$1,RAW_OILEXPORTVAL_ITC_0318!$1:$1,0),0)/VLOOKUP($A173,RAW_ALLPRODUCTS_ITC_0318!$1:$1048576,MATCH(R$1,RAW_ALLPRODUCTS_ITC_0318!$1:$1,0),0)</f>
        <v>0</v>
      </c>
      <c r="S173" s="29">
        <f>+VLOOKUP($A173,RAW_OILEXPORTVAL_ITC_0318!$1:$1048576,MATCH(S$1,RAW_OILEXPORTVAL_ITC_0318!$1:$1,0),0)/VLOOKUP($A173,RAW_ALLPRODUCTS_ITC_0318!$1:$1048576,MATCH(S$1,RAW_ALLPRODUCTS_ITC_0318!$1:$1,0),0)</f>
        <v>0</v>
      </c>
      <c r="T173" s="29">
        <f>+VLOOKUP($A173,RAW_OILEXPORTVAL_ITC_0318!$1:$1048576,MATCH(T$1,RAW_OILEXPORTVAL_ITC_0318!$1:$1,0),0)/VLOOKUP($A173,RAW_ALLPRODUCTS_ITC_0318!$1:$1048576,MATCH(T$1,RAW_ALLPRODUCTS_ITC_0318!$1:$1,0),0)</f>
        <v>0</v>
      </c>
      <c r="U173" s="29">
        <f>+VLOOKUP($A173,RAW_OILEXPORTVAL_ITC_0318!$1:$1048576,MATCH(U$1,RAW_OILEXPORTVAL_ITC_0318!$1:$1,0),0)/VLOOKUP($A173,RAW_ALLPRODUCTS_ITC_0318!$1:$1048576,MATCH(U$1,RAW_ALLPRODUCTS_ITC_0318!$1:$1,0),0)</f>
        <v>0</v>
      </c>
      <c r="V173" s="29">
        <f>+VLOOKUP($A173,RAW_OILEXPORTVAL_ITC_0318!$1:$1048576,MATCH(V$1,RAW_OILEXPORTVAL_ITC_0318!$1:$1,0),0)/VLOOKUP($A173,RAW_ALLPRODUCTS_ITC_0318!$1:$1048576,MATCH(V$1,RAW_ALLPRODUCTS_ITC_0318!$1:$1,0),0)</f>
        <v>0</v>
      </c>
      <c r="W173" s="29">
        <f>+VLOOKUP($A173,RAW_OILEXPORTVAL_ITC_0318!$1:$1048576,MATCH(W$1,RAW_OILEXPORTVAL_ITC_0318!$1:$1,0),0)/VLOOKUP($A173,RAW_ALLPRODUCTS_ITC_0318!$1:$1048576,MATCH(W$1,RAW_ALLPRODUCTS_ITC_0318!$1:$1,0),0)</f>
        <v>0</v>
      </c>
    </row>
    <row r="174" spans="1:23" x14ac:dyDescent="0.2">
      <c r="A174" s="20" t="s">
        <v>87</v>
      </c>
      <c r="B174" s="29">
        <f>+VLOOKUP($A174,RAW_OILEXPORTVAL_ITC_0103!$1:$1048576,MATCH(B$1,RAW_OILEXPORTVAL_ITC_0103!$1:$1,0),0)/VLOOKUP($A174,RAW_ALLPRODUCTS_ITC_0103!$1:$1048576,MATCH(B$1,RAW_ALLPRODUCTS_ITC_0103!$1:$1,0),0)</f>
        <v>0</v>
      </c>
      <c r="C174" s="29">
        <f>+VLOOKUP($A174,RAW_OILEXPORTVAL_ITC_0103!$1:$1048576,MATCH(C$1,RAW_OILEXPORTVAL_ITC_0103!$1:$1,0),0)/VLOOKUP($A174,RAW_ALLPRODUCTS_ITC_0103!$1:$1048576,MATCH(C$1,RAW_ALLPRODUCTS_ITC_0103!$1:$1,0),0)</f>
        <v>2.6380104714553307E-2</v>
      </c>
      <c r="D174" s="29">
        <f>+VLOOKUP($A174,RAW_OILEXPORTVAL_ITC_0318!$1:$1048576,MATCH(D$1,RAW_OILEXPORTVAL_ITC_0318!$1:$1,0),0)/VLOOKUP($A174,RAW_ALLPRODUCTS_ITC_0318!$1:$1048576,MATCH(D$1,RAW_ALLPRODUCTS_ITC_0318!$1:$1,0),0)</f>
        <v>0</v>
      </c>
      <c r="E174" s="29">
        <f>+VLOOKUP($A174,RAW_OILEXPORTVAL_ITC_0318!$1:$1048576,MATCH(E$1,RAW_OILEXPORTVAL_ITC_0318!$1:$1,0),0)/VLOOKUP($A174,RAW_ALLPRODUCTS_ITC_0318!$1:$1048576,MATCH(E$1,RAW_ALLPRODUCTS_ITC_0318!$1:$1,0),0)</f>
        <v>0</v>
      </c>
      <c r="F174" s="29">
        <f>+VLOOKUP($A174,RAW_OILEXPORTVAL_ITC_0318!$1:$1048576,MATCH(F$1,RAW_OILEXPORTVAL_ITC_0318!$1:$1,0),0)/VLOOKUP($A174,RAW_ALLPRODUCTS_ITC_0318!$1:$1048576,MATCH(F$1,RAW_ALLPRODUCTS_ITC_0318!$1:$1,0),0)</f>
        <v>0</v>
      </c>
      <c r="G174" s="29">
        <f>+VLOOKUP($A174,RAW_OILEXPORTVAL_ITC_0318!$1:$1048576,MATCH(G$1,RAW_OILEXPORTVAL_ITC_0318!$1:$1,0),0)/VLOOKUP($A174,RAW_ALLPRODUCTS_ITC_0318!$1:$1048576,MATCH(G$1,RAW_ALLPRODUCTS_ITC_0318!$1:$1,0),0)</f>
        <v>4.8128300654103118E-2</v>
      </c>
      <c r="H174" s="29">
        <f>+VLOOKUP($A174,RAW_OILEXPORTVAL_ITC_0318!$1:$1048576,MATCH(H$1,RAW_OILEXPORTVAL_ITC_0318!$1:$1,0),0)/VLOOKUP($A174,RAW_ALLPRODUCTS_ITC_0318!$1:$1048576,MATCH(H$1,RAW_ALLPRODUCTS_ITC_0318!$1:$1,0),0)</f>
        <v>0</v>
      </c>
      <c r="I174" s="29">
        <f>+VLOOKUP($A174,RAW_OILEXPORTVAL_ITC_0318!$1:$1048576,MATCH(I$1,RAW_OILEXPORTVAL_ITC_0318!$1:$1,0),0)/VLOOKUP($A174,RAW_ALLPRODUCTS_ITC_0318!$1:$1048576,MATCH(I$1,RAW_ALLPRODUCTS_ITC_0318!$1:$1,0),0)</f>
        <v>0</v>
      </c>
      <c r="J174" s="29">
        <f>+VLOOKUP($A174,RAW_OILEXPORTVAL_ITC_0318!$1:$1048576,MATCH(J$1,RAW_OILEXPORTVAL_ITC_0318!$1:$1,0),0)/VLOOKUP($A174,RAW_ALLPRODUCTS_ITC_0318!$1:$1048576,MATCH(J$1,RAW_ALLPRODUCTS_ITC_0318!$1:$1,0),0)</f>
        <v>0</v>
      </c>
      <c r="K174" s="29">
        <f>+VLOOKUP($A174,RAW_OILEXPORTVAL_ITC_0318!$1:$1048576,MATCH(K$1,RAW_OILEXPORTVAL_ITC_0318!$1:$1,0),0)/VLOOKUP($A174,RAW_ALLPRODUCTS_ITC_0318!$1:$1048576,MATCH(K$1,RAW_ALLPRODUCTS_ITC_0318!$1:$1,0),0)</f>
        <v>0</v>
      </c>
      <c r="L174" s="29">
        <f>+VLOOKUP($A174,RAW_OILEXPORTVAL_ITC_0318!$1:$1048576,MATCH(L$1,RAW_OILEXPORTVAL_ITC_0318!$1:$1,0),0)/VLOOKUP($A174,RAW_ALLPRODUCTS_ITC_0318!$1:$1048576,MATCH(L$1,RAW_ALLPRODUCTS_ITC_0318!$1:$1,0),0)</f>
        <v>0</v>
      </c>
      <c r="M174" s="29">
        <f>+VLOOKUP($A174,RAW_OILEXPORTVAL_ITC_0318!$1:$1048576,MATCH(M$1,RAW_OILEXPORTVAL_ITC_0318!$1:$1,0),0)/VLOOKUP($A174,RAW_ALLPRODUCTS_ITC_0318!$1:$1048576,MATCH(M$1,RAW_ALLPRODUCTS_ITC_0318!$1:$1,0),0)</f>
        <v>0</v>
      </c>
      <c r="N174" s="29">
        <f>+VLOOKUP($A174,RAW_OILEXPORTVAL_ITC_0318!$1:$1048576,MATCH(N$1,RAW_OILEXPORTVAL_ITC_0318!$1:$1,0),0)/VLOOKUP($A174,RAW_ALLPRODUCTS_ITC_0318!$1:$1048576,MATCH(N$1,RAW_ALLPRODUCTS_ITC_0318!$1:$1,0),0)</f>
        <v>0</v>
      </c>
      <c r="O174" s="29">
        <f>+VLOOKUP($A174,RAW_OILEXPORTVAL_ITC_0318!$1:$1048576,MATCH(O$1,RAW_OILEXPORTVAL_ITC_0318!$1:$1,0),0)/VLOOKUP($A174,RAW_ALLPRODUCTS_ITC_0318!$1:$1048576,MATCH(O$1,RAW_ALLPRODUCTS_ITC_0318!$1:$1,0),0)</f>
        <v>0</v>
      </c>
      <c r="P174" s="29">
        <f>+VLOOKUP($A174,RAW_OILEXPORTVAL_ITC_0318!$1:$1048576,MATCH(P$1,RAW_OILEXPORTVAL_ITC_0318!$1:$1,0),0)/VLOOKUP($A174,RAW_ALLPRODUCTS_ITC_0318!$1:$1048576,MATCH(P$1,RAW_ALLPRODUCTS_ITC_0318!$1:$1,0),0)</f>
        <v>0</v>
      </c>
      <c r="Q174" s="29">
        <f>+VLOOKUP($A174,RAW_OILEXPORTVAL_ITC_0318!$1:$1048576,MATCH(Q$1,RAW_OILEXPORTVAL_ITC_0318!$1:$1,0),0)/VLOOKUP($A174,RAW_ALLPRODUCTS_ITC_0318!$1:$1048576,MATCH(Q$1,RAW_ALLPRODUCTS_ITC_0318!$1:$1,0),0)</f>
        <v>0</v>
      </c>
      <c r="R174" s="29">
        <f>+VLOOKUP($A174,RAW_OILEXPORTVAL_ITC_0318!$1:$1048576,MATCH(R$1,RAW_OILEXPORTVAL_ITC_0318!$1:$1,0),0)/VLOOKUP($A174,RAW_ALLPRODUCTS_ITC_0318!$1:$1048576,MATCH(R$1,RAW_ALLPRODUCTS_ITC_0318!$1:$1,0),0)</f>
        <v>0</v>
      </c>
      <c r="S174" s="29">
        <f>+VLOOKUP($A174,RAW_OILEXPORTVAL_ITC_0318!$1:$1048576,MATCH(S$1,RAW_OILEXPORTVAL_ITC_0318!$1:$1,0),0)/VLOOKUP($A174,RAW_ALLPRODUCTS_ITC_0318!$1:$1048576,MATCH(S$1,RAW_ALLPRODUCTS_ITC_0318!$1:$1,0),0)</f>
        <v>0</v>
      </c>
      <c r="T174" s="29">
        <f>+VLOOKUP($A174,RAW_OILEXPORTVAL_ITC_0318!$1:$1048576,MATCH(T$1,RAW_OILEXPORTVAL_ITC_0318!$1:$1,0),0)/VLOOKUP($A174,RAW_ALLPRODUCTS_ITC_0318!$1:$1048576,MATCH(T$1,RAW_ALLPRODUCTS_ITC_0318!$1:$1,0),0)</f>
        <v>0</v>
      </c>
      <c r="U174" s="29">
        <f>+VLOOKUP($A174,RAW_OILEXPORTVAL_ITC_0318!$1:$1048576,MATCH(U$1,RAW_OILEXPORTVAL_ITC_0318!$1:$1,0),0)/VLOOKUP($A174,RAW_ALLPRODUCTS_ITC_0318!$1:$1048576,MATCH(U$1,RAW_ALLPRODUCTS_ITC_0318!$1:$1,0),0)</f>
        <v>0</v>
      </c>
      <c r="V174" s="29">
        <f>+VLOOKUP($A174,RAW_OILEXPORTVAL_ITC_0318!$1:$1048576,MATCH(V$1,RAW_OILEXPORTVAL_ITC_0318!$1:$1,0),0)/VLOOKUP($A174,RAW_ALLPRODUCTS_ITC_0318!$1:$1048576,MATCH(V$1,RAW_ALLPRODUCTS_ITC_0318!$1:$1,0),0)</f>
        <v>0</v>
      </c>
      <c r="W174" s="29">
        <f>+VLOOKUP($A174,RAW_OILEXPORTVAL_ITC_0318!$1:$1048576,MATCH(W$1,RAW_OILEXPORTVAL_ITC_0318!$1:$1,0),0)/VLOOKUP($A174,RAW_ALLPRODUCTS_ITC_0318!$1:$1048576,MATCH(W$1,RAW_ALLPRODUCTS_ITC_0318!$1:$1,0),0)</f>
        <v>0</v>
      </c>
    </row>
    <row r="175" spans="1:23" x14ac:dyDescent="0.2">
      <c r="A175" s="17" t="s">
        <v>51</v>
      </c>
      <c r="B175" s="29">
        <f>+VLOOKUP($A175,RAW_OILEXPORTVAL_ITC_0103!$1:$1048576,MATCH(B$1,RAW_OILEXPORTVAL_ITC_0103!$1:$1,0),0)/VLOOKUP($A175,RAW_ALLPRODUCTS_ITC_0103!$1:$1048576,MATCH(B$1,RAW_ALLPRODUCTS_ITC_0103!$1:$1,0),0)</f>
        <v>0</v>
      </c>
      <c r="C175" s="29">
        <f>+VLOOKUP($A175,RAW_OILEXPORTVAL_ITC_0103!$1:$1048576,MATCH(C$1,RAW_OILEXPORTVAL_ITC_0103!$1:$1,0),0)/VLOOKUP($A175,RAW_ALLPRODUCTS_ITC_0103!$1:$1048576,MATCH(C$1,RAW_ALLPRODUCTS_ITC_0103!$1:$1,0),0)</f>
        <v>0</v>
      </c>
      <c r="D175" s="29">
        <f>+VLOOKUP($A175,RAW_OILEXPORTVAL_ITC_0318!$1:$1048576,MATCH(D$1,RAW_OILEXPORTVAL_ITC_0318!$1:$1,0),0)/VLOOKUP($A175,RAW_ALLPRODUCTS_ITC_0318!$1:$1048576,MATCH(D$1,RAW_ALLPRODUCTS_ITC_0318!$1:$1,0),0)</f>
        <v>7.8083201086418428E-7</v>
      </c>
      <c r="E175" s="29">
        <f>+VLOOKUP($A175,RAW_OILEXPORTVAL_ITC_0318!$1:$1048576,MATCH(E$1,RAW_OILEXPORTVAL_ITC_0318!$1:$1,0),0)/VLOOKUP($A175,RAW_ALLPRODUCTS_ITC_0318!$1:$1048576,MATCH(E$1,RAW_ALLPRODUCTS_ITC_0318!$1:$1,0),0)</f>
        <v>0</v>
      </c>
      <c r="F175" s="29">
        <f>+VLOOKUP($A175,RAW_OILEXPORTVAL_ITC_0318!$1:$1048576,MATCH(F$1,RAW_OILEXPORTVAL_ITC_0318!$1:$1,0),0)/VLOOKUP($A175,RAW_ALLPRODUCTS_ITC_0318!$1:$1048576,MATCH(F$1,RAW_ALLPRODUCTS_ITC_0318!$1:$1,0),0)</f>
        <v>0</v>
      </c>
      <c r="G175" s="29">
        <f>+VLOOKUP($A175,RAW_OILEXPORTVAL_ITC_0318!$1:$1048576,MATCH(G$1,RAW_OILEXPORTVAL_ITC_0318!$1:$1,0),0)/VLOOKUP($A175,RAW_ALLPRODUCTS_ITC_0318!$1:$1048576,MATCH(G$1,RAW_ALLPRODUCTS_ITC_0318!$1:$1,0),0)</f>
        <v>0</v>
      </c>
      <c r="H175" s="29">
        <f>+VLOOKUP($A175,RAW_OILEXPORTVAL_ITC_0318!$1:$1048576,MATCH(H$1,RAW_OILEXPORTVAL_ITC_0318!$1:$1,0),0)/VLOOKUP($A175,RAW_ALLPRODUCTS_ITC_0318!$1:$1048576,MATCH(H$1,RAW_ALLPRODUCTS_ITC_0318!$1:$1,0),0)</f>
        <v>0</v>
      </c>
      <c r="I175" s="29">
        <f>+VLOOKUP($A175,RAW_OILEXPORTVAL_ITC_0318!$1:$1048576,MATCH(I$1,RAW_OILEXPORTVAL_ITC_0318!$1:$1,0),0)/VLOOKUP($A175,RAW_ALLPRODUCTS_ITC_0318!$1:$1048576,MATCH(I$1,RAW_ALLPRODUCTS_ITC_0318!$1:$1,0),0)</f>
        <v>1.6917182803144882E-3</v>
      </c>
      <c r="J175" s="29">
        <f>+VLOOKUP($A175,RAW_OILEXPORTVAL_ITC_0318!$1:$1048576,MATCH(J$1,RAW_OILEXPORTVAL_ITC_0318!$1:$1,0),0)/VLOOKUP($A175,RAW_ALLPRODUCTS_ITC_0318!$1:$1048576,MATCH(J$1,RAW_ALLPRODUCTS_ITC_0318!$1:$1,0),0)</f>
        <v>2.9546938375181265E-3</v>
      </c>
      <c r="K175" s="29">
        <f>+VLOOKUP($A175,RAW_OILEXPORTVAL_ITC_0318!$1:$1048576,MATCH(K$1,RAW_OILEXPORTVAL_ITC_0318!$1:$1,0),0)/VLOOKUP($A175,RAW_ALLPRODUCTS_ITC_0318!$1:$1048576,MATCH(K$1,RAW_ALLPRODUCTS_ITC_0318!$1:$1,0),0)</f>
        <v>2.1867836917124827E-3</v>
      </c>
      <c r="L175" s="29">
        <f>+VLOOKUP($A175,RAW_OILEXPORTVAL_ITC_0318!$1:$1048576,MATCH(L$1,RAW_OILEXPORTVAL_ITC_0318!$1:$1,0),0)/VLOOKUP($A175,RAW_ALLPRODUCTS_ITC_0318!$1:$1048576,MATCH(L$1,RAW_ALLPRODUCTS_ITC_0318!$1:$1,0),0)</f>
        <v>1.0655290275327404E-3</v>
      </c>
      <c r="M175" s="29">
        <f>+VLOOKUP($A175,RAW_OILEXPORTVAL_ITC_0318!$1:$1048576,MATCH(M$1,RAW_OILEXPORTVAL_ITC_0318!$1:$1,0),0)/VLOOKUP($A175,RAW_ALLPRODUCTS_ITC_0318!$1:$1048576,MATCH(M$1,RAW_ALLPRODUCTS_ITC_0318!$1:$1,0),0)</f>
        <v>0</v>
      </c>
      <c r="N175" s="29">
        <f>+VLOOKUP($A175,RAW_OILEXPORTVAL_ITC_0318!$1:$1048576,MATCH(N$1,RAW_OILEXPORTVAL_ITC_0318!$1:$1,0),0)/VLOOKUP($A175,RAW_ALLPRODUCTS_ITC_0318!$1:$1048576,MATCH(N$1,RAW_ALLPRODUCTS_ITC_0318!$1:$1,0),0)</f>
        <v>0</v>
      </c>
      <c r="O175" s="29" t="e">
        <f>+VLOOKUP($A175,RAW_OILEXPORTVAL_ITC_0318!$1:$1048576,MATCH(O$1,RAW_OILEXPORTVAL_ITC_0318!$1:$1,0),0)/VLOOKUP($A175,RAW_ALLPRODUCTS_ITC_0318!$1:$1048576,MATCH(O$1,RAW_ALLPRODUCTS_ITC_0318!$1:$1,0),0)</f>
        <v>#DIV/0!</v>
      </c>
      <c r="P175" s="29">
        <f>+VLOOKUP($A175,RAW_OILEXPORTVAL_ITC_0318!$1:$1048576,MATCH(P$1,RAW_OILEXPORTVAL_ITC_0318!$1:$1,0),0)/VLOOKUP($A175,RAW_ALLPRODUCTS_ITC_0318!$1:$1048576,MATCH(P$1,RAW_ALLPRODUCTS_ITC_0318!$1:$1,0),0)</f>
        <v>1.4908224140281379E-4</v>
      </c>
      <c r="Q175" s="29">
        <f>+VLOOKUP($A175,RAW_OILEXPORTVAL_ITC_0318!$1:$1048576,MATCH(Q$1,RAW_OILEXPORTVAL_ITC_0318!$1:$1,0),0)/VLOOKUP($A175,RAW_ALLPRODUCTS_ITC_0318!$1:$1048576,MATCH(Q$1,RAW_ALLPRODUCTS_ITC_0318!$1:$1,0),0)</f>
        <v>1.5113701860425223E-4</v>
      </c>
      <c r="R175" s="29">
        <f>+VLOOKUP($A175,RAW_OILEXPORTVAL_ITC_0318!$1:$1048576,MATCH(R$1,RAW_OILEXPORTVAL_ITC_0318!$1:$1,0),0)/VLOOKUP($A175,RAW_ALLPRODUCTS_ITC_0318!$1:$1048576,MATCH(R$1,RAW_ALLPRODUCTS_ITC_0318!$1:$1,0),0)</f>
        <v>0</v>
      </c>
      <c r="S175" s="29">
        <f>+VLOOKUP($A175,RAW_OILEXPORTVAL_ITC_0318!$1:$1048576,MATCH(S$1,RAW_OILEXPORTVAL_ITC_0318!$1:$1,0),0)/VLOOKUP($A175,RAW_ALLPRODUCTS_ITC_0318!$1:$1048576,MATCH(S$1,RAW_ALLPRODUCTS_ITC_0318!$1:$1,0),0)</f>
        <v>0</v>
      </c>
      <c r="T175" s="29">
        <f>+VLOOKUP($A175,RAW_OILEXPORTVAL_ITC_0318!$1:$1048576,MATCH(T$1,RAW_OILEXPORTVAL_ITC_0318!$1:$1,0),0)/VLOOKUP($A175,RAW_ALLPRODUCTS_ITC_0318!$1:$1048576,MATCH(T$1,RAW_ALLPRODUCTS_ITC_0318!$1:$1,0),0)</f>
        <v>0</v>
      </c>
      <c r="U175" s="29">
        <f>+VLOOKUP($A175,RAW_OILEXPORTVAL_ITC_0318!$1:$1048576,MATCH(U$1,RAW_OILEXPORTVAL_ITC_0318!$1:$1,0),0)/VLOOKUP($A175,RAW_ALLPRODUCTS_ITC_0318!$1:$1048576,MATCH(U$1,RAW_ALLPRODUCTS_ITC_0318!$1:$1,0),0)</f>
        <v>0</v>
      </c>
      <c r="V175" s="29">
        <f>+VLOOKUP($A175,RAW_OILEXPORTVAL_ITC_0318!$1:$1048576,MATCH(V$1,RAW_OILEXPORTVAL_ITC_0318!$1:$1,0),0)/VLOOKUP($A175,RAW_ALLPRODUCTS_ITC_0318!$1:$1048576,MATCH(V$1,RAW_ALLPRODUCTS_ITC_0318!$1:$1,0),0)</f>
        <v>1.8230053577762863E-8</v>
      </c>
      <c r="W175" s="29">
        <f>+VLOOKUP($A175,RAW_OILEXPORTVAL_ITC_0318!$1:$1048576,MATCH(W$1,RAW_OILEXPORTVAL_ITC_0318!$1:$1,0),0)/VLOOKUP($A175,RAW_ALLPRODUCTS_ITC_0318!$1:$1048576,MATCH(W$1,RAW_ALLPRODUCTS_ITC_0318!$1:$1,0),0)</f>
        <v>0</v>
      </c>
    </row>
    <row r="176" spans="1:23" x14ac:dyDescent="0.2">
      <c r="A176" s="20" t="s">
        <v>17</v>
      </c>
      <c r="B176" s="29" t="e">
        <f>+VLOOKUP($A176,RAW_OILEXPORTVAL_ITC_0103!$1:$1048576,MATCH(B$1,RAW_OILEXPORTVAL_ITC_0103!$1:$1,0),0)/VLOOKUP($A176,RAW_ALLPRODUCTS_ITC_0103!$1:$1048576,MATCH(B$1,RAW_ALLPRODUCTS_ITC_0103!$1:$1,0),0)</f>
        <v>#N/A</v>
      </c>
      <c r="C176" s="29" t="e">
        <f>+VLOOKUP($A176,RAW_OILEXPORTVAL_ITC_0103!$1:$1048576,MATCH(C$1,RAW_OILEXPORTVAL_ITC_0103!$1:$1,0),0)/VLOOKUP($A176,RAW_ALLPRODUCTS_ITC_0103!$1:$1048576,MATCH(C$1,RAW_ALLPRODUCTS_ITC_0103!$1:$1,0),0)</f>
        <v>#N/A</v>
      </c>
      <c r="D176" s="29" t="e">
        <f>+VLOOKUP($A176,RAW_OILEXPORTVAL_ITC_0318!$1:$1048576,MATCH(D$1,RAW_OILEXPORTVAL_ITC_0318!$1:$1,0),0)/VLOOKUP($A176,RAW_ALLPRODUCTS_ITC_0318!$1:$1048576,MATCH(D$1,RAW_ALLPRODUCTS_ITC_0318!$1:$1,0),0)</f>
        <v>#DIV/0!</v>
      </c>
      <c r="E176" s="29">
        <f>+VLOOKUP($A176,RAW_OILEXPORTVAL_ITC_0318!$1:$1048576,MATCH(E$1,RAW_OILEXPORTVAL_ITC_0318!$1:$1,0),0)/VLOOKUP($A176,RAW_ALLPRODUCTS_ITC_0318!$1:$1048576,MATCH(E$1,RAW_ALLPRODUCTS_ITC_0318!$1:$1,0),0)</f>
        <v>0</v>
      </c>
      <c r="F176" s="29">
        <f>+VLOOKUP($A176,RAW_OILEXPORTVAL_ITC_0318!$1:$1048576,MATCH(F$1,RAW_OILEXPORTVAL_ITC_0318!$1:$1,0),0)/VLOOKUP($A176,RAW_ALLPRODUCTS_ITC_0318!$1:$1048576,MATCH(F$1,RAW_ALLPRODUCTS_ITC_0318!$1:$1,0),0)</f>
        <v>0</v>
      </c>
      <c r="G176" s="29">
        <f>+VLOOKUP($A176,RAW_OILEXPORTVAL_ITC_0318!$1:$1048576,MATCH(G$1,RAW_OILEXPORTVAL_ITC_0318!$1:$1,0),0)/VLOOKUP($A176,RAW_ALLPRODUCTS_ITC_0318!$1:$1048576,MATCH(G$1,RAW_ALLPRODUCTS_ITC_0318!$1:$1,0),0)</f>
        <v>0</v>
      </c>
      <c r="H176" s="29" t="e">
        <f>+VLOOKUP($A176,RAW_OILEXPORTVAL_ITC_0318!$1:$1048576,MATCH(H$1,RAW_OILEXPORTVAL_ITC_0318!$1:$1,0),0)/VLOOKUP($A176,RAW_ALLPRODUCTS_ITC_0318!$1:$1048576,MATCH(H$1,RAW_ALLPRODUCTS_ITC_0318!$1:$1,0),0)</f>
        <v>#DIV/0!</v>
      </c>
      <c r="I176" s="29">
        <f>+VLOOKUP($A176,RAW_OILEXPORTVAL_ITC_0318!$1:$1048576,MATCH(I$1,RAW_OILEXPORTVAL_ITC_0318!$1:$1,0),0)/VLOOKUP($A176,RAW_ALLPRODUCTS_ITC_0318!$1:$1048576,MATCH(I$1,RAW_ALLPRODUCTS_ITC_0318!$1:$1,0),0)</f>
        <v>0</v>
      </c>
      <c r="J176" s="29">
        <f>+VLOOKUP($A176,RAW_OILEXPORTVAL_ITC_0318!$1:$1048576,MATCH(J$1,RAW_OILEXPORTVAL_ITC_0318!$1:$1,0),0)/VLOOKUP($A176,RAW_ALLPRODUCTS_ITC_0318!$1:$1048576,MATCH(J$1,RAW_ALLPRODUCTS_ITC_0318!$1:$1,0),0)</f>
        <v>0</v>
      </c>
      <c r="K176" s="29">
        <f>+VLOOKUP($A176,RAW_OILEXPORTVAL_ITC_0318!$1:$1048576,MATCH(K$1,RAW_OILEXPORTVAL_ITC_0318!$1:$1,0),0)/VLOOKUP($A176,RAW_ALLPRODUCTS_ITC_0318!$1:$1048576,MATCH(K$1,RAW_ALLPRODUCTS_ITC_0318!$1:$1,0),0)</f>
        <v>0</v>
      </c>
      <c r="L176" s="29">
        <f>+VLOOKUP($A176,RAW_OILEXPORTVAL_ITC_0318!$1:$1048576,MATCH(L$1,RAW_OILEXPORTVAL_ITC_0318!$1:$1,0),0)/VLOOKUP($A176,RAW_ALLPRODUCTS_ITC_0318!$1:$1048576,MATCH(L$1,RAW_ALLPRODUCTS_ITC_0318!$1:$1,0),0)</f>
        <v>0</v>
      </c>
      <c r="M176" s="29">
        <f>+VLOOKUP($A176,RAW_OILEXPORTVAL_ITC_0318!$1:$1048576,MATCH(M$1,RAW_OILEXPORTVAL_ITC_0318!$1:$1,0),0)/VLOOKUP($A176,RAW_ALLPRODUCTS_ITC_0318!$1:$1048576,MATCH(M$1,RAW_ALLPRODUCTS_ITC_0318!$1:$1,0),0)</f>
        <v>0</v>
      </c>
      <c r="N176" s="29">
        <f>+VLOOKUP($A176,RAW_OILEXPORTVAL_ITC_0318!$1:$1048576,MATCH(N$1,RAW_OILEXPORTVAL_ITC_0318!$1:$1,0),0)/VLOOKUP($A176,RAW_ALLPRODUCTS_ITC_0318!$1:$1048576,MATCH(N$1,RAW_ALLPRODUCTS_ITC_0318!$1:$1,0),0)</f>
        <v>0</v>
      </c>
      <c r="O176" s="29">
        <f>+VLOOKUP($A176,RAW_OILEXPORTVAL_ITC_0318!$1:$1048576,MATCH(O$1,RAW_OILEXPORTVAL_ITC_0318!$1:$1,0),0)/VLOOKUP($A176,RAW_ALLPRODUCTS_ITC_0318!$1:$1048576,MATCH(O$1,RAW_ALLPRODUCTS_ITC_0318!$1:$1,0),0)</f>
        <v>0</v>
      </c>
      <c r="P176" s="29">
        <f>+VLOOKUP($A176,RAW_OILEXPORTVAL_ITC_0318!$1:$1048576,MATCH(P$1,RAW_OILEXPORTVAL_ITC_0318!$1:$1,0),0)/VLOOKUP($A176,RAW_ALLPRODUCTS_ITC_0318!$1:$1048576,MATCH(P$1,RAW_ALLPRODUCTS_ITC_0318!$1:$1,0),0)</f>
        <v>0</v>
      </c>
      <c r="Q176" s="29">
        <f>+VLOOKUP($A176,RAW_OILEXPORTVAL_ITC_0318!$1:$1048576,MATCH(Q$1,RAW_OILEXPORTVAL_ITC_0318!$1:$1,0),0)/VLOOKUP($A176,RAW_ALLPRODUCTS_ITC_0318!$1:$1048576,MATCH(Q$1,RAW_ALLPRODUCTS_ITC_0318!$1:$1,0),0)</f>
        <v>0</v>
      </c>
      <c r="R176" s="29">
        <f>+VLOOKUP($A176,RAW_OILEXPORTVAL_ITC_0318!$1:$1048576,MATCH(R$1,RAW_OILEXPORTVAL_ITC_0318!$1:$1,0),0)/VLOOKUP($A176,RAW_ALLPRODUCTS_ITC_0318!$1:$1048576,MATCH(R$1,RAW_ALLPRODUCTS_ITC_0318!$1:$1,0),0)</f>
        <v>0</v>
      </c>
      <c r="S176" s="29">
        <f>+VLOOKUP($A176,RAW_OILEXPORTVAL_ITC_0318!$1:$1048576,MATCH(S$1,RAW_OILEXPORTVAL_ITC_0318!$1:$1,0),0)/VLOOKUP($A176,RAW_ALLPRODUCTS_ITC_0318!$1:$1048576,MATCH(S$1,RAW_ALLPRODUCTS_ITC_0318!$1:$1,0),0)</f>
        <v>0</v>
      </c>
      <c r="T176" s="29">
        <f>+VLOOKUP($A176,RAW_OILEXPORTVAL_ITC_0318!$1:$1048576,MATCH(T$1,RAW_OILEXPORTVAL_ITC_0318!$1:$1,0),0)/VLOOKUP($A176,RAW_ALLPRODUCTS_ITC_0318!$1:$1048576,MATCH(T$1,RAW_ALLPRODUCTS_ITC_0318!$1:$1,0),0)</f>
        <v>3.8671896580299431E-4</v>
      </c>
      <c r="U176" s="29">
        <f>+VLOOKUP($A176,RAW_OILEXPORTVAL_ITC_0318!$1:$1048576,MATCH(U$1,RAW_OILEXPORTVAL_ITC_0318!$1:$1,0),0)/VLOOKUP($A176,RAW_ALLPRODUCTS_ITC_0318!$1:$1048576,MATCH(U$1,RAW_ALLPRODUCTS_ITC_0318!$1:$1,0),0)</f>
        <v>0</v>
      </c>
      <c r="V176" s="29">
        <f>+VLOOKUP($A176,RAW_OILEXPORTVAL_ITC_0318!$1:$1048576,MATCH(V$1,RAW_OILEXPORTVAL_ITC_0318!$1:$1,0),0)/VLOOKUP($A176,RAW_ALLPRODUCTS_ITC_0318!$1:$1048576,MATCH(V$1,RAW_ALLPRODUCTS_ITC_0318!$1:$1,0),0)</f>
        <v>0</v>
      </c>
      <c r="W176" s="29">
        <f>+VLOOKUP($A176,RAW_OILEXPORTVAL_ITC_0318!$1:$1048576,MATCH(W$1,RAW_OILEXPORTVAL_ITC_0318!$1:$1,0),0)/VLOOKUP($A176,RAW_ALLPRODUCTS_ITC_0318!$1:$1048576,MATCH(W$1,RAW_ALLPRODUCTS_ITC_0318!$1:$1,0),0)</f>
        <v>0</v>
      </c>
    </row>
    <row r="177" spans="1:23" x14ac:dyDescent="0.2">
      <c r="A177" s="17" t="s">
        <v>8</v>
      </c>
      <c r="B177" s="29" t="e">
        <f>+VLOOKUP($A177,RAW_OILEXPORTVAL_ITC_0103!$1:$1048576,MATCH(B$1,RAW_OILEXPORTVAL_ITC_0103!$1:$1,0),0)/VLOOKUP($A177,RAW_ALLPRODUCTS_ITC_0103!$1:$1048576,MATCH(B$1,RAW_ALLPRODUCTS_ITC_0103!$1:$1,0),0)</f>
        <v>#N/A</v>
      </c>
      <c r="C177" s="29" t="e">
        <f>+VLOOKUP($A177,RAW_OILEXPORTVAL_ITC_0103!$1:$1048576,MATCH(C$1,RAW_OILEXPORTVAL_ITC_0103!$1:$1,0),0)/VLOOKUP($A177,RAW_ALLPRODUCTS_ITC_0103!$1:$1048576,MATCH(C$1,RAW_ALLPRODUCTS_ITC_0103!$1:$1,0),0)</f>
        <v>#N/A</v>
      </c>
      <c r="D177" s="29" t="e">
        <f>+VLOOKUP($A177,RAW_OILEXPORTVAL_ITC_0318!$1:$1048576,MATCH(D$1,RAW_OILEXPORTVAL_ITC_0318!$1:$1,0),0)/VLOOKUP($A177,RAW_ALLPRODUCTS_ITC_0318!$1:$1048576,MATCH(D$1,RAW_ALLPRODUCTS_ITC_0318!$1:$1,0),0)</f>
        <v>#DIV/0!</v>
      </c>
      <c r="E177" s="29" t="e">
        <f>+VLOOKUP($A177,RAW_OILEXPORTVAL_ITC_0318!$1:$1048576,MATCH(E$1,RAW_OILEXPORTVAL_ITC_0318!$1:$1,0),0)/VLOOKUP($A177,RAW_ALLPRODUCTS_ITC_0318!$1:$1048576,MATCH(E$1,RAW_ALLPRODUCTS_ITC_0318!$1:$1,0),0)</f>
        <v>#DIV/0!</v>
      </c>
      <c r="F177" s="29" t="e">
        <f>+VLOOKUP($A177,RAW_OILEXPORTVAL_ITC_0318!$1:$1048576,MATCH(F$1,RAW_OILEXPORTVAL_ITC_0318!$1:$1,0),0)/VLOOKUP($A177,RAW_ALLPRODUCTS_ITC_0318!$1:$1048576,MATCH(F$1,RAW_ALLPRODUCTS_ITC_0318!$1:$1,0),0)</f>
        <v>#DIV/0!</v>
      </c>
      <c r="G177" s="29" t="e">
        <f>+VLOOKUP($A177,RAW_OILEXPORTVAL_ITC_0318!$1:$1048576,MATCH(G$1,RAW_OILEXPORTVAL_ITC_0318!$1:$1,0),0)/VLOOKUP($A177,RAW_ALLPRODUCTS_ITC_0318!$1:$1048576,MATCH(G$1,RAW_ALLPRODUCTS_ITC_0318!$1:$1,0),0)</f>
        <v>#DIV/0!</v>
      </c>
      <c r="H177" s="29" t="e">
        <f>+VLOOKUP($A177,RAW_OILEXPORTVAL_ITC_0318!$1:$1048576,MATCH(H$1,RAW_OILEXPORTVAL_ITC_0318!$1:$1,0),0)/VLOOKUP($A177,RAW_ALLPRODUCTS_ITC_0318!$1:$1048576,MATCH(H$1,RAW_ALLPRODUCTS_ITC_0318!$1:$1,0),0)</f>
        <v>#DIV/0!</v>
      </c>
      <c r="I177" s="29">
        <f>+VLOOKUP($A177,RAW_OILEXPORTVAL_ITC_0318!$1:$1048576,MATCH(I$1,RAW_OILEXPORTVAL_ITC_0318!$1:$1,0),0)/VLOOKUP($A177,RAW_ALLPRODUCTS_ITC_0318!$1:$1048576,MATCH(I$1,RAW_ALLPRODUCTS_ITC_0318!$1:$1,0),0)</f>
        <v>0</v>
      </c>
      <c r="J177" s="29">
        <f>+VLOOKUP($A177,RAW_OILEXPORTVAL_ITC_0318!$1:$1048576,MATCH(J$1,RAW_OILEXPORTVAL_ITC_0318!$1:$1,0),0)/VLOOKUP($A177,RAW_ALLPRODUCTS_ITC_0318!$1:$1048576,MATCH(J$1,RAW_ALLPRODUCTS_ITC_0318!$1:$1,0),0)</f>
        <v>0</v>
      </c>
      <c r="K177" s="29">
        <f>+VLOOKUP($A177,RAW_OILEXPORTVAL_ITC_0318!$1:$1048576,MATCH(K$1,RAW_OILEXPORTVAL_ITC_0318!$1:$1,0),0)/VLOOKUP($A177,RAW_ALLPRODUCTS_ITC_0318!$1:$1048576,MATCH(K$1,RAW_ALLPRODUCTS_ITC_0318!$1:$1,0),0)</f>
        <v>0</v>
      </c>
      <c r="L177" s="29">
        <f>+VLOOKUP($A177,RAW_OILEXPORTVAL_ITC_0318!$1:$1048576,MATCH(L$1,RAW_OILEXPORTVAL_ITC_0318!$1:$1,0),0)/VLOOKUP($A177,RAW_ALLPRODUCTS_ITC_0318!$1:$1048576,MATCH(L$1,RAW_ALLPRODUCTS_ITC_0318!$1:$1,0),0)</f>
        <v>0</v>
      </c>
      <c r="M177" s="29">
        <f>+VLOOKUP($A177,RAW_OILEXPORTVAL_ITC_0318!$1:$1048576,MATCH(M$1,RAW_OILEXPORTVAL_ITC_0318!$1:$1,0),0)/VLOOKUP($A177,RAW_ALLPRODUCTS_ITC_0318!$1:$1048576,MATCH(M$1,RAW_ALLPRODUCTS_ITC_0318!$1:$1,0),0)</f>
        <v>0</v>
      </c>
      <c r="N177" s="29">
        <f>+VLOOKUP($A177,RAW_OILEXPORTVAL_ITC_0318!$1:$1048576,MATCH(N$1,RAW_OILEXPORTVAL_ITC_0318!$1:$1,0),0)/VLOOKUP($A177,RAW_ALLPRODUCTS_ITC_0318!$1:$1048576,MATCH(N$1,RAW_ALLPRODUCTS_ITC_0318!$1:$1,0),0)</f>
        <v>0</v>
      </c>
      <c r="O177" s="29">
        <f>+VLOOKUP($A177,RAW_OILEXPORTVAL_ITC_0318!$1:$1048576,MATCH(O$1,RAW_OILEXPORTVAL_ITC_0318!$1:$1,0),0)/VLOOKUP($A177,RAW_ALLPRODUCTS_ITC_0318!$1:$1048576,MATCH(O$1,RAW_ALLPRODUCTS_ITC_0318!$1:$1,0),0)</f>
        <v>0</v>
      </c>
      <c r="P177" s="29">
        <f>+VLOOKUP($A177,RAW_OILEXPORTVAL_ITC_0318!$1:$1048576,MATCH(P$1,RAW_OILEXPORTVAL_ITC_0318!$1:$1,0),0)/VLOOKUP($A177,RAW_ALLPRODUCTS_ITC_0318!$1:$1048576,MATCH(P$1,RAW_ALLPRODUCTS_ITC_0318!$1:$1,0),0)</f>
        <v>0</v>
      </c>
      <c r="Q177" s="29">
        <f>+VLOOKUP($A177,RAW_OILEXPORTVAL_ITC_0318!$1:$1048576,MATCH(Q$1,RAW_OILEXPORTVAL_ITC_0318!$1:$1,0),0)/VLOOKUP($A177,RAW_ALLPRODUCTS_ITC_0318!$1:$1048576,MATCH(Q$1,RAW_ALLPRODUCTS_ITC_0318!$1:$1,0),0)</f>
        <v>0</v>
      </c>
      <c r="R177" s="29">
        <f>+VLOOKUP($A177,RAW_OILEXPORTVAL_ITC_0318!$1:$1048576,MATCH(R$1,RAW_OILEXPORTVAL_ITC_0318!$1:$1,0),0)/VLOOKUP($A177,RAW_ALLPRODUCTS_ITC_0318!$1:$1048576,MATCH(R$1,RAW_ALLPRODUCTS_ITC_0318!$1:$1,0),0)</f>
        <v>0</v>
      </c>
      <c r="S177" s="29">
        <f>+VLOOKUP($A177,RAW_OILEXPORTVAL_ITC_0318!$1:$1048576,MATCH(S$1,RAW_OILEXPORTVAL_ITC_0318!$1:$1,0),0)/VLOOKUP($A177,RAW_ALLPRODUCTS_ITC_0318!$1:$1048576,MATCH(S$1,RAW_ALLPRODUCTS_ITC_0318!$1:$1,0),0)</f>
        <v>0</v>
      </c>
      <c r="T177" s="29">
        <f>+VLOOKUP($A177,RAW_OILEXPORTVAL_ITC_0318!$1:$1048576,MATCH(T$1,RAW_OILEXPORTVAL_ITC_0318!$1:$1,0),0)/VLOOKUP($A177,RAW_ALLPRODUCTS_ITC_0318!$1:$1048576,MATCH(T$1,RAW_ALLPRODUCTS_ITC_0318!$1:$1,0),0)</f>
        <v>0</v>
      </c>
      <c r="U177" s="29">
        <f>+VLOOKUP($A177,RAW_OILEXPORTVAL_ITC_0318!$1:$1048576,MATCH(U$1,RAW_OILEXPORTVAL_ITC_0318!$1:$1,0),0)/VLOOKUP($A177,RAW_ALLPRODUCTS_ITC_0318!$1:$1048576,MATCH(U$1,RAW_ALLPRODUCTS_ITC_0318!$1:$1,0),0)</f>
        <v>0</v>
      </c>
      <c r="V177" s="29">
        <f>+VLOOKUP($A177,RAW_OILEXPORTVAL_ITC_0318!$1:$1048576,MATCH(V$1,RAW_OILEXPORTVAL_ITC_0318!$1:$1,0),0)/VLOOKUP($A177,RAW_ALLPRODUCTS_ITC_0318!$1:$1048576,MATCH(V$1,RAW_ALLPRODUCTS_ITC_0318!$1:$1,0),0)</f>
        <v>2.5380096829921438E-2</v>
      </c>
      <c r="W177" s="29">
        <f>+VLOOKUP($A177,RAW_OILEXPORTVAL_ITC_0318!$1:$1048576,MATCH(W$1,RAW_OILEXPORTVAL_ITC_0318!$1:$1,0),0)/VLOOKUP($A177,RAW_ALLPRODUCTS_ITC_0318!$1:$1048576,MATCH(W$1,RAW_ALLPRODUCTS_ITC_0318!$1:$1,0),0)</f>
        <v>0</v>
      </c>
    </row>
    <row r="178" spans="1:23" x14ac:dyDescent="0.2">
      <c r="A178" s="20" t="s">
        <v>702</v>
      </c>
      <c r="B178" s="29" t="e">
        <f>+VLOOKUP($A178,RAW_OILEXPORTVAL_ITC_0103!$1:$1048576,MATCH(B$1,RAW_OILEXPORTVAL_ITC_0103!$1:$1,0),0)/VLOOKUP($A178,RAW_ALLPRODUCTS_ITC_0103!$1:$1048576,MATCH(B$1,RAW_ALLPRODUCTS_ITC_0103!$1:$1,0),0)</f>
        <v>#N/A</v>
      </c>
      <c r="C178" s="29" t="e">
        <f>+VLOOKUP($A178,RAW_OILEXPORTVAL_ITC_0103!$1:$1048576,MATCH(C$1,RAW_OILEXPORTVAL_ITC_0103!$1:$1,0),0)/VLOOKUP($A178,RAW_ALLPRODUCTS_ITC_0103!$1:$1048576,MATCH(C$1,RAW_ALLPRODUCTS_ITC_0103!$1:$1,0),0)</f>
        <v>#N/A</v>
      </c>
      <c r="D178" s="29">
        <f>+VLOOKUP($A178,RAW_OILEXPORTVAL_ITC_0318!$1:$1048576,MATCH(D$1,RAW_OILEXPORTVAL_ITC_0318!$1:$1,0),0)/VLOOKUP($A178,RAW_ALLPRODUCTS_ITC_0318!$1:$1048576,MATCH(D$1,RAW_ALLPRODUCTS_ITC_0318!$1:$1,0),0)</f>
        <v>0</v>
      </c>
      <c r="E178" s="29">
        <f>+VLOOKUP($A178,RAW_OILEXPORTVAL_ITC_0318!$1:$1048576,MATCH(E$1,RAW_OILEXPORTVAL_ITC_0318!$1:$1,0),0)/VLOOKUP($A178,RAW_ALLPRODUCTS_ITC_0318!$1:$1048576,MATCH(E$1,RAW_ALLPRODUCTS_ITC_0318!$1:$1,0),0)</f>
        <v>0</v>
      </c>
      <c r="F178" s="29">
        <f>+VLOOKUP($A178,RAW_OILEXPORTVAL_ITC_0318!$1:$1048576,MATCH(F$1,RAW_OILEXPORTVAL_ITC_0318!$1:$1,0),0)/VLOOKUP($A178,RAW_ALLPRODUCTS_ITC_0318!$1:$1048576,MATCH(F$1,RAW_ALLPRODUCTS_ITC_0318!$1:$1,0),0)</f>
        <v>0</v>
      </c>
      <c r="G178" s="29">
        <f>+VLOOKUP($A178,RAW_OILEXPORTVAL_ITC_0318!$1:$1048576,MATCH(G$1,RAW_OILEXPORTVAL_ITC_0318!$1:$1,0),0)/VLOOKUP($A178,RAW_ALLPRODUCTS_ITC_0318!$1:$1048576,MATCH(G$1,RAW_ALLPRODUCTS_ITC_0318!$1:$1,0),0)</f>
        <v>0</v>
      </c>
      <c r="H178" s="29">
        <f>+VLOOKUP($A178,RAW_OILEXPORTVAL_ITC_0318!$1:$1048576,MATCH(H$1,RAW_OILEXPORTVAL_ITC_0318!$1:$1,0),0)/VLOOKUP($A178,RAW_ALLPRODUCTS_ITC_0318!$1:$1048576,MATCH(H$1,RAW_ALLPRODUCTS_ITC_0318!$1:$1,0),0)</f>
        <v>0</v>
      </c>
      <c r="I178" s="29">
        <f>+VLOOKUP($A178,RAW_OILEXPORTVAL_ITC_0318!$1:$1048576,MATCH(I$1,RAW_OILEXPORTVAL_ITC_0318!$1:$1,0),0)/VLOOKUP($A178,RAW_ALLPRODUCTS_ITC_0318!$1:$1048576,MATCH(I$1,RAW_ALLPRODUCTS_ITC_0318!$1:$1,0),0)</f>
        <v>0</v>
      </c>
      <c r="J178" s="29">
        <f>+VLOOKUP($A178,RAW_OILEXPORTVAL_ITC_0318!$1:$1048576,MATCH(J$1,RAW_OILEXPORTVAL_ITC_0318!$1:$1,0),0)/VLOOKUP($A178,RAW_ALLPRODUCTS_ITC_0318!$1:$1048576,MATCH(J$1,RAW_ALLPRODUCTS_ITC_0318!$1:$1,0),0)</f>
        <v>0</v>
      </c>
      <c r="K178" s="29">
        <f>+VLOOKUP($A178,RAW_OILEXPORTVAL_ITC_0318!$1:$1048576,MATCH(K$1,RAW_OILEXPORTVAL_ITC_0318!$1:$1,0),0)/VLOOKUP($A178,RAW_ALLPRODUCTS_ITC_0318!$1:$1048576,MATCH(K$1,RAW_ALLPRODUCTS_ITC_0318!$1:$1,0),0)</f>
        <v>0</v>
      </c>
      <c r="L178" s="29">
        <f>+VLOOKUP($A178,RAW_OILEXPORTVAL_ITC_0318!$1:$1048576,MATCH(L$1,RAW_OILEXPORTVAL_ITC_0318!$1:$1,0),0)/VLOOKUP($A178,RAW_ALLPRODUCTS_ITC_0318!$1:$1048576,MATCH(L$1,RAW_ALLPRODUCTS_ITC_0318!$1:$1,0),0)</f>
        <v>0.86845858475041138</v>
      </c>
      <c r="M178" s="29">
        <f>+VLOOKUP($A178,RAW_OILEXPORTVAL_ITC_0318!$1:$1048576,MATCH(M$1,RAW_OILEXPORTVAL_ITC_0318!$1:$1,0),0)/VLOOKUP($A178,RAW_ALLPRODUCTS_ITC_0318!$1:$1048576,MATCH(M$1,RAW_ALLPRODUCTS_ITC_0318!$1:$1,0),0)</f>
        <v>0</v>
      </c>
      <c r="N178" s="29">
        <f>+VLOOKUP($A178,RAW_OILEXPORTVAL_ITC_0318!$1:$1048576,MATCH(N$1,RAW_OILEXPORTVAL_ITC_0318!$1:$1,0),0)/VLOOKUP($A178,RAW_ALLPRODUCTS_ITC_0318!$1:$1048576,MATCH(N$1,RAW_ALLPRODUCTS_ITC_0318!$1:$1,0),0)</f>
        <v>0</v>
      </c>
      <c r="O178" s="29">
        <f>+VLOOKUP($A178,RAW_OILEXPORTVAL_ITC_0318!$1:$1048576,MATCH(O$1,RAW_OILEXPORTVAL_ITC_0318!$1:$1,0),0)/VLOOKUP($A178,RAW_ALLPRODUCTS_ITC_0318!$1:$1048576,MATCH(O$1,RAW_ALLPRODUCTS_ITC_0318!$1:$1,0),0)</f>
        <v>0</v>
      </c>
      <c r="P178" s="29">
        <f>+VLOOKUP($A178,RAW_OILEXPORTVAL_ITC_0318!$1:$1048576,MATCH(P$1,RAW_OILEXPORTVAL_ITC_0318!$1:$1,0),0)/VLOOKUP($A178,RAW_ALLPRODUCTS_ITC_0318!$1:$1048576,MATCH(P$1,RAW_ALLPRODUCTS_ITC_0318!$1:$1,0),0)</f>
        <v>0</v>
      </c>
      <c r="Q178" s="29">
        <f>+VLOOKUP($A178,RAW_OILEXPORTVAL_ITC_0318!$1:$1048576,MATCH(Q$1,RAW_OILEXPORTVAL_ITC_0318!$1:$1,0),0)/VLOOKUP($A178,RAW_ALLPRODUCTS_ITC_0318!$1:$1048576,MATCH(Q$1,RAW_ALLPRODUCTS_ITC_0318!$1:$1,0),0)</f>
        <v>0</v>
      </c>
      <c r="R178" s="29">
        <f>+VLOOKUP($A178,RAW_OILEXPORTVAL_ITC_0318!$1:$1048576,MATCH(R$1,RAW_OILEXPORTVAL_ITC_0318!$1:$1,0),0)/VLOOKUP($A178,RAW_ALLPRODUCTS_ITC_0318!$1:$1048576,MATCH(R$1,RAW_ALLPRODUCTS_ITC_0318!$1:$1,0),0)</f>
        <v>0</v>
      </c>
      <c r="S178" s="29">
        <f>+VLOOKUP($A178,RAW_OILEXPORTVAL_ITC_0318!$1:$1048576,MATCH(S$1,RAW_OILEXPORTVAL_ITC_0318!$1:$1,0),0)/VLOOKUP($A178,RAW_ALLPRODUCTS_ITC_0318!$1:$1048576,MATCH(S$1,RAW_ALLPRODUCTS_ITC_0318!$1:$1,0),0)</f>
        <v>0</v>
      </c>
      <c r="T178" s="29">
        <f>+VLOOKUP($A178,RAW_OILEXPORTVAL_ITC_0318!$1:$1048576,MATCH(T$1,RAW_OILEXPORTVAL_ITC_0318!$1:$1,0),0)/VLOOKUP($A178,RAW_ALLPRODUCTS_ITC_0318!$1:$1048576,MATCH(T$1,RAW_ALLPRODUCTS_ITC_0318!$1:$1,0),0)</f>
        <v>0</v>
      </c>
      <c r="U178" s="29">
        <f>+VLOOKUP($A178,RAW_OILEXPORTVAL_ITC_0318!$1:$1048576,MATCH(U$1,RAW_OILEXPORTVAL_ITC_0318!$1:$1,0),0)/VLOOKUP($A178,RAW_ALLPRODUCTS_ITC_0318!$1:$1048576,MATCH(U$1,RAW_ALLPRODUCTS_ITC_0318!$1:$1,0),0)</f>
        <v>0</v>
      </c>
      <c r="V178" s="29">
        <f>+VLOOKUP($A178,RAW_OILEXPORTVAL_ITC_0318!$1:$1048576,MATCH(V$1,RAW_OILEXPORTVAL_ITC_0318!$1:$1,0),0)/VLOOKUP($A178,RAW_ALLPRODUCTS_ITC_0318!$1:$1048576,MATCH(V$1,RAW_ALLPRODUCTS_ITC_0318!$1:$1,0),0)</f>
        <v>0</v>
      </c>
      <c r="W178" s="29">
        <f>+VLOOKUP($A178,RAW_OILEXPORTVAL_ITC_0318!$1:$1048576,MATCH(W$1,RAW_OILEXPORTVAL_ITC_0318!$1:$1,0),0)/VLOOKUP($A178,RAW_ALLPRODUCTS_ITC_0318!$1:$1048576,MATCH(W$1,RAW_ALLPRODUCTS_ITC_0318!$1:$1,0),0)</f>
        <v>0</v>
      </c>
    </row>
    <row r="179" spans="1:23" x14ac:dyDescent="0.2">
      <c r="A179" s="17" t="s">
        <v>701</v>
      </c>
      <c r="B179" s="29" t="e">
        <f>+VLOOKUP($A179,RAW_OILEXPORTVAL_ITC_0103!$1:$1048576,MATCH(B$1,RAW_OILEXPORTVAL_ITC_0103!$1:$1,0),0)/VLOOKUP($A179,RAW_ALLPRODUCTS_ITC_0103!$1:$1048576,MATCH(B$1,RAW_ALLPRODUCTS_ITC_0103!$1:$1,0),0)</f>
        <v>#N/A</v>
      </c>
      <c r="C179" s="29" t="e">
        <f>+VLOOKUP($A179,RAW_OILEXPORTVAL_ITC_0103!$1:$1048576,MATCH(C$1,RAW_OILEXPORTVAL_ITC_0103!$1:$1,0),0)/VLOOKUP($A179,RAW_ALLPRODUCTS_ITC_0103!$1:$1048576,MATCH(C$1,RAW_ALLPRODUCTS_ITC_0103!$1:$1,0),0)</f>
        <v>#N/A</v>
      </c>
      <c r="D179" s="29">
        <f>+VLOOKUP($A179,RAW_OILEXPORTVAL_ITC_0318!$1:$1048576,MATCH(D$1,RAW_OILEXPORTVAL_ITC_0318!$1:$1,0),0)/VLOOKUP($A179,RAW_ALLPRODUCTS_ITC_0318!$1:$1048576,MATCH(D$1,RAW_ALLPRODUCTS_ITC_0318!$1:$1,0),0)</f>
        <v>0</v>
      </c>
      <c r="E179" s="29">
        <f>+VLOOKUP($A179,RAW_OILEXPORTVAL_ITC_0318!$1:$1048576,MATCH(E$1,RAW_OILEXPORTVAL_ITC_0318!$1:$1,0),0)/VLOOKUP($A179,RAW_ALLPRODUCTS_ITC_0318!$1:$1048576,MATCH(E$1,RAW_ALLPRODUCTS_ITC_0318!$1:$1,0),0)</f>
        <v>0</v>
      </c>
      <c r="F179" s="29">
        <f>+VLOOKUP($A179,RAW_OILEXPORTVAL_ITC_0318!$1:$1048576,MATCH(F$1,RAW_OILEXPORTVAL_ITC_0318!$1:$1,0),0)/VLOOKUP($A179,RAW_ALLPRODUCTS_ITC_0318!$1:$1048576,MATCH(F$1,RAW_ALLPRODUCTS_ITC_0318!$1:$1,0),0)</f>
        <v>0</v>
      </c>
      <c r="G179" s="29">
        <f>+VLOOKUP($A179,RAW_OILEXPORTVAL_ITC_0318!$1:$1048576,MATCH(G$1,RAW_OILEXPORTVAL_ITC_0318!$1:$1,0),0)/VLOOKUP($A179,RAW_ALLPRODUCTS_ITC_0318!$1:$1048576,MATCH(G$1,RAW_ALLPRODUCTS_ITC_0318!$1:$1,0),0)</f>
        <v>0</v>
      </c>
      <c r="H179" s="29">
        <f>+VLOOKUP($A179,RAW_OILEXPORTVAL_ITC_0318!$1:$1048576,MATCH(H$1,RAW_OILEXPORTVAL_ITC_0318!$1:$1,0),0)/VLOOKUP($A179,RAW_ALLPRODUCTS_ITC_0318!$1:$1048576,MATCH(H$1,RAW_ALLPRODUCTS_ITC_0318!$1:$1,0),0)</f>
        <v>0</v>
      </c>
      <c r="I179" s="29">
        <f>+VLOOKUP($A179,RAW_OILEXPORTVAL_ITC_0318!$1:$1048576,MATCH(I$1,RAW_OILEXPORTVAL_ITC_0318!$1:$1,0),0)/VLOOKUP($A179,RAW_ALLPRODUCTS_ITC_0318!$1:$1048576,MATCH(I$1,RAW_ALLPRODUCTS_ITC_0318!$1:$1,0),0)</f>
        <v>0</v>
      </c>
      <c r="J179" s="29">
        <f>+VLOOKUP($A179,RAW_OILEXPORTVAL_ITC_0318!$1:$1048576,MATCH(J$1,RAW_OILEXPORTVAL_ITC_0318!$1:$1,0),0)/VLOOKUP($A179,RAW_ALLPRODUCTS_ITC_0318!$1:$1048576,MATCH(J$1,RAW_ALLPRODUCTS_ITC_0318!$1:$1,0),0)</f>
        <v>0</v>
      </c>
      <c r="K179" s="29">
        <f>+VLOOKUP($A179,RAW_OILEXPORTVAL_ITC_0318!$1:$1048576,MATCH(K$1,RAW_OILEXPORTVAL_ITC_0318!$1:$1,0),0)/VLOOKUP($A179,RAW_ALLPRODUCTS_ITC_0318!$1:$1048576,MATCH(K$1,RAW_ALLPRODUCTS_ITC_0318!$1:$1,0),0)</f>
        <v>0</v>
      </c>
      <c r="L179" s="29">
        <f>+VLOOKUP($A179,RAW_OILEXPORTVAL_ITC_0318!$1:$1048576,MATCH(L$1,RAW_OILEXPORTVAL_ITC_0318!$1:$1,0),0)/VLOOKUP($A179,RAW_ALLPRODUCTS_ITC_0318!$1:$1048576,MATCH(L$1,RAW_ALLPRODUCTS_ITC_0318!$1:$1,0),0)</f>
        <v>0</v>
      </c>
      <c r="M179" s="29">
        <f>+VLOOKUP($A179,RAW_OILEXPORTVAL_ITC_0318!$1:$1048576,MATCH(M$1,RAW_OILEXPORTVAL_ITC_0318!$1:$1,0),0)/VLOOKUP($A179,RAW_ALLPRODUCTS_ITC_0318!$1:$1048576,MATCH(M$1,RAW_ALLPRODUCTS_ITC_0318!$1:$1,0),0)</f>
        <v>0</v>
      </c>
      <c r="N179" s="29">
        <f>+VLOOKUP($A179,RAW_OILEXPORTVAL_ITC_0318!$1:$1048576,MATCH(N$1,RAW_OILEXPORTVAL_ITC_0318!$1:$1,0),0)/VLOOKUP($A179,RAW_ALLPRODUCTS_ITC_0318!$1:$1048576,MATCH(N$1,RAW_ALLPRODUCTS_ITC_0318!$1:$1,0),0)</f>
        <v>0</v>
      </c>
      <c r="O179" s="29">
        <f>+VLOOKUP($A179,RAW_OILEXPORTVAL_ITC_0318!$1:$1048576,MATCH(O$1,RAW_OILEXPORTVAL_ITC_0318!$1:$1,0),0)/VLOOKUP($A179,RAW_ALLPRODUCTS_ITC_0318!$1:$1048576,MATCH(O$1,RAW_ALLPRODUCTS_ITC_0318!$1:$1,0),0)</f>
        <v>0</v>
      </c>
      <c r="P179" s="29">
        <f>+VLOOKUP($A179,RAW_OILEXPORTVAL_ITC_0318!$1:$1048576,MATCH(P$1,RAW_OILEXPORTVAL_ITC_0318!$1:$1,0),0)/VLOOKUP($A179,RAW_ALLPRODUCTS_ITC_0318!$1:$1048576,MATCH(P$1,RAW_ALLPRODUCTS_ITC_0318!$1:$1,0),0)</f>
        <v>0</v>
      </c>
      <c r="Q179" s="29">
        <f>+VLOOKUP($A179,RAW_OILEXPORTVAL_ITC_0318!$1:$1048576,MATCH(Q$1,RAW_OILEXPORTVAL_ITC_0318!$1:$1,0),0)/VLOOKUP($A179,RAW_ALLPRODUCTS_ITC_0318!$1:$1048576,MATCH(Q$1,RAW_ALLPRODUCTS_ITC_0318!$1:$1,0),0)</f>
        <v>3.260190742328496E-3</v>
      </c>
      <c r="R179" s="29">
        <f>+VLOOKUP($A179,RAW_OILEXPORTVAL_ITC_0318!$1:$1048576,MATCH(R$1,RAW_OILEXPORTVAL_ITC_0318!$1:$1,0),0)/VLOOKUP($A179,RAW_ALLPRODUCTS_ITC_0318!$1:$1048576,MATCH(R$1,RAW_ALLPRODUCTS_ITC_0318!$1:$1,0),0)</f>
        <v>0</v>
      </c>
      <c r="S179" s="29">
        <f>+VLOOKUP($A179,RAW_OILEXPORTVAL_ITC_0318!$1:$1048576,MATCH(S$1,RAW_OILEXPORTVAL_ITC_0318!$1:$1,0),0)/VLOOKUP($A179,RAW_ALLPRODUCTS_ITC_0318!$1:$1048576,MATCH(S$1,RAW_ALLPRODUCTS_ITC_0318!$1:$1,0),0)</f>
        <v>0</v>
      </c>
      <c r="T179" s="29">
        <f>+VLOOKUP($A179,RAW_OILEXPORTVAL_ITC_0318!$1:$1048576,MATCH(T$1,RAW_OILEXPORTVAL_ITC_0318!$1:$1,0),0)/VLOOKUP($A179,RAW_ALLPRODUCTS_ITC_0318!$1:$1048576,MATCH(T$1,RAW_ALLPRODUCTS_ITC_0318!$1:$1,0),0)</f>
        <v>0</v>
      </c>
      <c r="U179" s="29">
        <f>+VLOOKUP($A179,RAW_OILEXPORTVAL_ITC_0318!$1:$1048576,MATCH(U$1,RAW_OILEXPORTVAL_ITC_0318!$1:$1,0),0)/VLOOKUP($A179,RAW_ALLPRODUCTS_ITC_0318!$1:$1048576,MATCH(U$1,RAW_ALLPRODUCTS_ITC_0318!$1:$1,0),0)</f>
        <v>0</v>
      </c>
      <c r="V179" s="29">
        <f>+VLOOKUP($A179,RAW_OILEXPORTVAL_ITC_0318!$1:$1048576,MATCH(V$1,RAW_OILEXPORTVAL_ITC_0318!$1:$1,0),0)/VLOOKUP($A179,RAW_ALLPRODUCTS_ITC_0318!$1:$1048576,MATCH(V$1,RAW_ALLPRODUCTS_ITC_0318!$1:$1,0),0)</f>
        <v>0</v>
      </c>
      <c r="W179" s="29">
        <f>+VLOOKUP($A179,RAW_OILEXPORTVAL_ITC_0318!$1:$1048576,MATCH(W$1,RAW_OILEXPORTVAL_ITC_0318!$1:$1,0),0)/VLOOKUP($A179,RAW_ALLPRODUCTS_ITC_0318!$1:$1048576,MATCH(W$1,RAW_ALLPRODUCTS_ITC_0318!$1:$1,0),0)</f>
        <v>0</v>
      </c>
    </row>
    <row r="180" spans="1:23" x14ac:dyDescent="0.2">
      <c r="A180" s="20" t="s">
        <v>204</v>
      </c>
      <c r="B180" s="29" t="e">
        <f>+VLOOKUP($A180,RAW_OILEXPORTVAL_ITC_0103!$1:$1048576,MATCH(B$1,RAW_OILEXPORTVAL_ITC_0103!$1:$1,0),0)/VLOOKUP($A180,RAW_ALLPRODUCTS_ITC_0103!$1:$1048576,MATCH(B$1,RAW_ALLPRODUCTS_ITC_0103!$1:$1,0),0)</f>
        <v>#N/A</v>
      </c>
      <c r="C180" s="29" t="e">
        <f>+VLOOKUP($A180,RAW_OILEXPORTVAL_ITC_0103!$1:$1048576,MATCH(C$1,RAW_OILEXPORTVAL_ITC_0103!$1:$1,0),0)/VLOOKUP($A180,RAW_ALLPRODUCTS_ITC_0103!$1:$1048576,MATCH(C$1,RAW_ALLPRODUCTS_ITC_0103!$1:$1,0),0)</f>
        <v>#N/A</v>
      </c>
      <c r="D180" s="29">
        <f>+VLOOKUP($A180,RAW_OILEXPORTVAL_ITC_0318!$1:$1048576,MATCH(D$1,RAW_OILEXPORTVAL_ITC_0318!$1:$1,0),0)/VLOOKUP($A180,RAW_ALLPRODUCTS_ITC_0318!$1:$1048576,MATCH(D$1,RAW_ALLPRODUCTS_ITC_0318!$1:$1,0),0)</f>
        <v>0</v>
      </c>
      <c r="E180" s="29">
        <f>+VLOOKUP($A180,RAW_OILEXPORTVAL_ITC_0318!$1:$1048576,MATCH(E$1,RAW_OILEXPORTVAL_ITC_0318!$1:$1,0),0)/VLOOKUP($A180,RAW_ALLPRODUCTS_ITC_0318!$1:$1048576,MATCH(E$1,RAW_ALLPRODUCTS_ITC_0318!$1:$1,0),0)</f>
        <v>0</v>
      </c>
      <c r="F180" s="29">
        <f>+VLOOKUP($A180,RAW_OILEXPORTVAL_ITC_0318!$1:$1048576,MATCH(F$1,RAW_OILEXPORTVAL_ITC_0318!$1:$1,0),0)/VLOOKUP($A180,RAW_ALLPRODUCTS_ITC_0318!$1:$1048576,MATCH(F$1,RAW_ALLPRODUCTS_ITC_0318!$1:$1,0),0)</f>
        <v>0</v>
      </c>
      <c r="G180" s="29">
        <f>+VLOOKUP($A180,RAW_OILEXPORTVAL_ITC_0318!$1:$1048576,MATCH(G$1,RAW_OILEXPORTVAL_ITC_0318!$1:$1,0),0)/VLOOKUP($A180,RAW_ALLPRODUCTS_ITC_0318!$1:$1048576,MATCH(G$1,RAW_ALLPRODUCTS_ITC_0318!$1:$1,0),0)</f>
        <v>0</v>
      </c>
      <c r="H180" s="29">
        <f>+VLOOKUP($A180,RAW_OILEXPORTVAL_ITC_0318!$1:$1048576,MATCH(H$1,RAW_OILEXPORTVAL_ITC_0318!$1:$1,0),0)/VLOOKUP($A180,RAW_ALLPRODUCTS_ITC_0318!$1:$1048576,MATCH(H$1,RAW_ALLPRODUCTS_ITC_0318!$1:$1,0),0)</f>
        <v>0</v>
      </c>
      <c r="I180" s="29">
        <f>+VLOOKUP($A180,RAW_OILEXPORTVAL_ITC_0318!$1:$1048576,MATCH(I$1,RAW_OILEXPORTVAL_ITC_0318!$1:$1,0),0)/VLOOKUP($A180,RAW_ALLPRODUCTS_ITC_0318!$1:$1048576,MATCH(I$1,RAW_ALLPRODUCTS_ITC_0318!$1:$1,0),0)</f>
        <v>1.0562252153819251E-5</v>
      </c>
      <c r="J180" s="29">
        <f>+VLOOKUP($A180,RAW_OILEXPORTVAL_ITC_0318!$1:$1048576,MATCH(J$1,RAW_OILEXPORTVAL_ITC_0318!$1:$1,0),0)/VLOOKUP($A180,RAW_ALLPRODUCTS_ITC_0318!$1:$1048576,MATCH(J$1,RAW_ALLPRODUCTS_ITC_0318!$1:$1,0),0)</f>
        <v>0</v>
      </c>
      <c r="K180" s="29">
        <f>+VLOOKUP($A180,RAW_OILEXPORTVAL_ITC_0318!$1:$1048576,MATCH(K$1,RAW_OILEXPORTVAL_ITC_0318!$1:$1,0),0)/VLOOKUP($A180,RAW_ALLPRODUCTS_ITC_0318!$1:$1048576,MATCH(K$1,RAW_ALLPRODUCTS_ITC_0318!$1:$1,0),0)</f>
        <v>0</v>
      </c>
      <c r="L180" s="29">
        <f>+VLOOKUP($A180,RAW_OILEXPORTVAL_ITC_0318!$1:$1048576,MATCH(L$1,RAW_OILEXPORTVAL_ITC_0318!$1:$1,0),0)/VLOOKUP($A180,RAW_ALLPRODUCTS_ITC_0318!$1:$1048576,MATCH(L$1,RAW_ALLPRODUCTS_ITC_0318!$1:$1,0),0)</f>
        <v>0</v>
      </c>
      <c r="M180" s="29">
        <f>+VLOOKUP($A180,RAW_OILEXPORTVAL_ITC_0318!$1:$1048576,MATCH(M$1,RAW_OILEXPORTVAL_ITC_0318!$1:$1,0),0)/VLOOKUP($A180,RAW_ALLPRODUCTS_ITC_0318!$1:$1048576,MATCH(M$1,RAW_ALLPRODUCTS_ITC_0318!$1:$1,0),0)</f>
        <v>0</v>
      </c>
      <c r="N180" s="29">
        <f>+VLOOKUP($A180,RAW_OILEXPORTVAL_ITC_0318!$1:$1048576,MATCH(N$1,RAW_OILEXPORTVAL_ITC_0318!$1:$1,0),0)/VLOOKUP($A180,RAW_ALLPRODUCTS_ITC_0318!$1:$1048576,MATCH(N$1,RAW_ALLPRODUCTS_ITC_0318!$1:$1,0),0)</f>
        <v>0</v>
      </c>
      <c r="O180" s="29">
        <f>+VLOOKUP($A180,RAW_OILEXPORTVAL_ITC_0318!$1:$1048576,MATCH(O$1,RAW_OILEXPORTVAL_ITC_0318!$1:$1,0),0)/VLOOKUP($A180,RAW_ALLPRODUCTS_ITC_0318!$1:$1048576,MATCH(O$1,RAW_ALLPRODUCTS_ITC_0318!$1:$1,0),0)</f>
        <v>0</v>
      </c>
      <c r="P180" s="29">
        <f>+VLOOKUP($A180,RAW_OILEXPORTVAL_ITC_0318!$1:$1048576,MATCH(P$1,RAW_OILEXPORTVAL_ITC_0318!$1:$1,0),0)/VLOOKUP($A180,RAW_ALLPRODUCTS_ITC_0318!$1:$1048576,MATCH(P$1,RAW_ALLPRODUCTS_ITC_0318!$1:$1,0),0)</f>
        <v>0</v>
      </c>
      <c r="Q180" s="29">
        <f>+VLOOKUP($A180,RAW_OILEXPORTVAL_ITC_0318!$1:$1048576,MATCH(Q$1,RAW_OILEXPORTVAL_ITC_0318!$1:$1,0),0)/VLOOKUP($A180,RAW_ALLPRODUCTS_ITC_0318!$1:$1048576,MATCH(Q$1,RAW_ALLPRODUCTS_ITC_0318!$1:$1,0),0)</f>
        <v>0</v>
      </c>
      <c r="R180" s="29">
        <f>+VLOOKUP($A180,RAW_OILEXPORTVAL_ITC_0318!$1:$1048576,MATCH(R$1,RAW_OILEXPORTVAL_ITC_0318!$1:$1,0),0)/VLOOKUP($A180,RAW_ALLPRODUCTS_ITC_0318!$1:$1048576,MATCH(R$1,RAW_ALLPRODUCTS_ITC_0318!$1:$1,0),0)</f>
        <v>0</v>
      </c>
      <c r="S180" s="29">
        <f>+VLOOKUP($A180,RAW_OILEXPORTVAL_ITC_0318!$1:$1048576,MATCH(S$1,RAW_OILEXPORTVAL_ITC_0318!$1:$1,0),0)/VLOOKUP($A180,RAW_ALLPRODUCTS_ITC_0318!$1:$1048576,MATCH(S$1,RAW_ALLPRODUCTS_ITC_0318!$1:$1,0),0)</f>
        <v>0</v>
      </c>
      <c r="T180" s="29">
        <f>+VLOOKUP($A180,RAW_OILEXPORTVAL_ITC_0318!$1:$1048576,MATCH(T$1,RAW_OILEXPORTVAL_ITC_0318!$1:$1,0),0)/VLOOKUP($A180,RAW_ALLPRODUCTS_ITC_0318!$1:$1048576,MATCH(T$1,RAW_ALLPRODUCTS_ITC_0318!$1:$1,0),0)</f>
        <v>0</v>
      </c>
      <c r="U180" s="29">
        <f>+VLOOKUP($A180,RAW_OILEXPORTVAL_ITC_0318!$1:$1048576,MATCH(U$1,RAW_OILEXPORTVAL_ITC_0318!$1:$1,0),0)/VLOOKUP($A180,RAW_ALLPRODUCTS_ITC_0318!$1:$1048576,MATCH(U$1,RAW_ALLPRODUCTS_ITC_0318!$1:$1,0),0)</f>
        <v>0</v>
      </c>
      <c r="V180" s="29">
        <f>+VLOOKUP($A180,RAW_OILEXPORTVAL_ITC_0318!$1:$1048576,MATCH(V$1,RAW_OILEXPORTVAL_ITC_0318!$1:$1,0),0)/VLOOKUP($A180,RAW_ALLPRODUCTS_ITC_0318!$1:$1048576,MATCH(V$1,RAW_ALLPRODUCTS_ITC_0318!$1:$1,0),0)</f>
        <v>0</v>
      </c>
      <c r="W180" s="29">
        <f>+VLOOKUP($A180,RAW_OILEXPORTVAL_ITC_0318!$1:$1048576,MATCH(W$1,RAW_OILEXPORTVAL_ITC_0318!$1:$1,0),0)/VLOOKUP($A180,RAW_ALLPRODUCTS_ITC_0318!$1:$1048576,MATCH(W$1,RAW_ALLPRODUCTS_ITC_0318!$1:$1,0),0)</f>
        <v>0</v>
      </c>
    </row>
    <row r="181" spans="1:23" x14ac:dyDescent="0.2">
      <c r="A181" s="17" t="s">
        <v>700</v>
      </c>
      <c r="B181" s="29" t="e">
        <f>+VLOOKUP($A181,RAW_OILEXPORTVAL_ITC_0103!$1:$1048576,MATCH(B$1,RAW_OILEXPORTVAL_ITC_0103!$1:$1,0),0)/VLOOKUP($A181,RAW_ALLPRODUCTS_ITC_0103!$1:$1048576,MATCH(B$1,RAW_ALLPRODUCTS_ITC_0103!$1:$1,0),0)</f>
        <v>#N/A</v>
      </c>
      <c r="C181" s="29" t="e">
        <f>+VLOOKUP($A181,RAW_OILEXPORTVAL_ITC_0103!$1:$1048576,MATCH(C$1,RAW_OILEXPORTVAL_ITC_0103!$1:$1,0),0)/VLOOKUP($A181,RAW_ALLPRODUCTS_ITC_0103!$1:$1048576,MATCH(C$1,RAW_ALLPRODUCTS_ITC_0103!$1:$1,0),0)</f>
        <v>#N/A</v>
      </c>
      <c r="D181" s="29">
        <f>+VLOOKUP($A181,RAW_OILEXPORTVAL_ITC_0318!$1:$1048576,MATCH(D$1,RAW_OILEXPORTVAL_ITC_0318!$1:$1,0),0)/VLOOKUP($A181,RAW_ALLPRODUCTS_ITC_0318!$1:$1048576,MATCH(D$1,RAW_ALLPRODUCTS_ITC_0318!$1:$1,0),0)</f>
        <v>0</v>
      </c>
      <c r="E181" s="29">
        <f>+VLOOKUP($A181,RAW_OILEXPORTVAL_ITC_0318!$1:$1048576,MATCH(E$1,RAW_OILEXPORTVAL_ITC_0318!$1:$1,0),0)/VLOOKUP($A181,RAW_ALLPRODUCTS_ITC_0318!$1:$1048576,MATCH(E$1,RAW_ALLPRODUCTS_ITC_0318!$1:$1,0),0)</f>
        <v>0</v>
      </c>
      <c r="F181" s="29">
        <f>+VLOOKUP($A181,RAW_OILEXPORTVAL_ITC_0318!$1:$1048576,MATCH(F$1,RAW_OILEXPORTVAL_ITC_0318!$1:$1,0),0)/VLOOKUP($A181,RAW_ALLPRODUCTS_ITC_0318!$1:$1048576,MATCH(F$1,RAW_ALLPRODUCTS_ITC_0318!$1:$1,0),0)</f>
        <v>1.9258247591284437E-2</v>
      </c>
      <c r="G181" s="29">
        <f>+VLOOKUP($A181,RAW_OILEXPORTVAL_ITC_0318!$1:$1048576,MATCH(G$1,RAW_OILEXPORTVAL_ITC_0318!$1:$1,0),0)/VLOOKUP($A181,RAW_ALLPRODUCTS_ITC_0318!$1:$1048576,MATCH(G$1,RAW_ALLPRODUCTS_ITC_0318!$1:$1,0),0)</f>
        <v>2.8305773689097695E-2</v>
      </c>
      <c r="H181" s="29">
        <f>+VLOOKUP($A181,RAW_OILEXPORTVAL_ITC_0318!$1:$1048576,MATCH(H$1,RAW_OILEXPORTVAL_ITC_0318!$1:$1,0),0)/VLOOKUP($A181,RAW_ALLPRODUCTS_ITC_0318!$1:$1048576,MATCH(H$1,RAW_ALLPRODUCTS_ITC_0318!$1:$1,0),0)</f>
        <v>0</v>
      </c>
      <c r="I181" s="29">
        <f>+VLOOKUP($A181,RAW_OILEXPORTVAL_ITC_0318!$1:$1048576,MATCH(I$1,RAW_OILEXPORTVAL_ITC_0318!$1:$1,0),0)/VLOOKUP($A181,RAW_ALLPRODUCTS_ITC_0318!$1:$1048576,MATCH(I$1,RAW_ALLPRODUCTS_ITC_0318!$1:$1,0),0)</f>
        <v>0</v>
      </c>
      <c r="J181" s="29">
        <f>+VLOOKUP($A181,RAW_OILEXPORTVAL_ITC_0318!$1:$1048576,MATCH(J$1,RAW_OILEXPORTVAL_ITC_0318!$1:$1,0),0)/VLOOKUP($A181,RAW_ALLPRODUCTS_ITC_0318!$1:$1048576,MATCH(J$1,RAW_ALLPRODUCTS_ITC_0318!$1:$1,0),0)</f>
        <v>0</v>
      </c>
      <c r="K181" s="29">
        <f>+VLOOKUP($A181,RAW_OILEXPORTVAL_ITC_0318!$1:$1048576,MATCH(K$1,RAW_OILEXPORTVAL_ITC_0318!$1:$1,0),0)/VLOOKUP($A181,RAW_ALLPRODUCTS_ITC_0318!$1:$1048576,MATCH(K$1,RAW_ALLPRODUCTS_ITC_0318!$1:$1,0),0)</f>
        <v>0</v>
      </c>
      <c r="L181" s="29">
        <f>+VLOOKUP($A181,RAW_OILEXPORTVAL_ITC_0318!$1:$1048576,MATCH(L$1,RAW_OILEXPORTVAL_ITC_0318!$1:$1,0),0)/VLOOKUP($A181,RAW_ALLPRODUCTS_ITC_0318!$1:$1048576,MATCH(L$1,RAW_ALLPRODUCTS_ITC_0318!$1:$1,0),0)</f>
        <v>0</v>
      </c>
      <c r="M181" s="29">
        <f>+VLOOKUP($A181,RAW_OILEXPORTVAL_ITC_0318!$1:$1048576,MATCH(M$1,RAW_OILEXPORTVAL_ITC_0318!$1:$1,0),0)/VLOOKUP($A181,RAW_ALLPRODUCTS_ITC_0318!$1:$1048576,MATCH(M$1,RAW_ALLPRODUCTS_ITC_0318!$1:$1,0),0)</f>
        <v>0</v>
      </c>
      <c r="N181" s="29">
        <f>+VLOOKUP($A181,RAW_OILEXPORTVAL_ITC_0318!$1:$1048576,MATCH(N$1,RAW_OILEXPORTVAL_ITC_0318!$1:$1,0),0)/VLOOKUP($A181,RAW_ALLPRODUCTS_ITC_0318!$1:$1048576,MATCH(N$1,RAW_ALLPRODUCTS_ITC_0318!$1:$1,0),0)</f>
        <v>0</v>
      </c>
      <c r="O181" s="29">
        <f>+VLOOKUP($A181,RAW_OILEXPORTVAL_ITC_0318!$1:$1048576,MATCH(O$1,RAW_OILEXPORTVAL_ITC_0318!$1:$1,0),0)/VLOOKUP($A181,RAW_ALLPRODUCTS_ITC_0318!$1:$1048576,MATCH(O$1,RAW_ALLPRODUCTS_ITC_0318!$1:$1,0),0)</f>
        <v>0</v>
      </c>
      <c r="P181" s="29">
        <f>+VLOOKUP($A181,RAW_OILEXPORTVAL_ITC_0318!$1:$1048576,MATCH(P$1,RAW_OILEXPORTVAL_ITC_0318!$1:$1,0),0)/VLOOKUP($A181,RAW_ALLPRODUCTS_ITC_0318!$1:$1048576,MATCH(P$1,RAW_ALLPRODUCTS_ITC_0318!$1:$1,0),0)</f>
        <v>0</v>
      </c>
      <c r="Q181" s="29">
        <f>+VLOOKUP($A181,RAW_OILEXPORTVAL_ITC_0318!$1:$1048576,MATCH(Q$1,RAW_OILEXPORTVAL_ITC_0318!$1:$1,0),0)/VLOOKUP($A181,RAW_ALLPRODUCTS_ITC_0318!$1:$1048576,MATCH(Q$1,RAW_ALLPRODUCTS_ITC_0318!$1:$1,0),0)</f>
        <v>0</v>
      </c>
      <c r="R181" s="29">
        <f>+VLOOKUP($A181,RAW_OILEXPORTVAL_ITC_0318!$1:$1048576,MATCH(R$1,RAW_OILEXPORTVAL_ITC_0318!$1:$1,0),0)/VLOOKUP($A181,RAW_ALLPRODUCTS_ITC_0318!$1:$1048576,MATCH(R$1,RAW_ALLPRODUCTS_ITC_0318!$1:$1,0),0)</f>
        <v>0</v>
      </c>
      <c r="S181" s="29">
        <f>+VLOOKUP($A181,RAW_OILEXPORTVAL_ITC_0318!$1:$1048576,MATCH(S$1,RAW_OILEXPORTVAL_ITC_0318!$1:$1,0),0)/VLOOKUP($A181,RAW_ALLPRODUCTS_ITC_0318!$1:$1048576,MATCH(S$1,RAW_ALLPRODUCTS_ITC_0318!$1:$1,0),0)</f>
        <v>0</v>
      </c>
      <c r="T181" s="29">
        <f>+VLOOKUP($A181,RAW_OILEXPORTVAL_ITC_0318!$1:$1048576,MATCH(T$1,RAW_OILEXPORTVAL_ITC_0318!$1:$1,0),0)/VLOOKUP($A181,RAW_ALLPRODUCTS_ITC_0318!$1:$1048576,MATCH(T$1,RAW_ALLPRODUCTS_ITC_0318!$1:$1,0),0)</f>
        <v>0</v>
      </c>
      <c r="U181" s="29">
        <f>+VLOOKUP($A181,RAW_OILEXPORTVAL_ITC_0318!$1:$1048576,MATCH(U$1,RAW_OILEXPORTVAL_ITC_0318!$1:$1,0),0)/VLOOKUP($A181,RAW_ALLPRODUCTS_ITC_0318!$1:$1048576,MATCH(U$1,RAW_ALLPRODUCTS_ITC_0318!$1:$1,0),0)</f>
        <v>0</v>
      </c>
      <c r="V181" s="29">
        <f>+VLOOKUP($A181,RAW_OILEXPORTVAL_ITC_0318!$1:$1048576,MATCH(V$1,RAW_OILEXPORTVAL_ITC_0318!$1:$1,0),0)/VLOOKUP($A181,RAW_ALLPRODUCTS_ITC_0318!$1:$1048576,MATCH(V$1,RAW_ALLPRODUCTS_ITC_0318!$1:$1,0),0)</f>
        <v>0</v>
      </c>
      <c r="W181" s="29">
        <f>+VLOOKUP($A181,RAW_OILEXPORTVAL_ITC_0318!$1:$1048576,MATCH(W$1,RAW_OILEXPORTVAL_ITC_0318!$1:$1,0),0)/VLOOKUP($A181,RAW_ALLPRODUCTS_ITC_0318!$1:$1048576,MATCH(W$1,RAW_ALLPRODUCTS_ITC_0318!$1:$1,0),0)</f>
        <v>0</v>
      </c>
    </row>
    <row r="182" spans="1:23" x14ac:dyDescent="0.2">
      <c r="A182" s="13" t="s">
        <v>291</v>
      </c>
      <c r="B182" s="29">
        <f>+VLOOKUP($A182,RAW_OILEXPORTVAL_ITC_0103!$1:$1048576,MATCH(B$1,RAW_OILEXPORTVAL_ITC_0103!$1:$1,0),0)/VLOOKUP($A182,RAW_ALLPRODUCTS_ITC_0103!$1:$1048576,MATCH(B$1,RAW_ALLPRODUCTS_ITC_0103!$1:$1,0),0)</f>
        <v>8.7065467136704096E-6</v>
      </c>
      <c r="C182" s="29">
        <f>+VLOOKUP($A182,RAW_OILEXPORTVAL_ITC_0103!$1:$1048576,MATCH(C$1,RAW_OILEXPORTVAL_ITC_0103!$1:$1,0),0)/VLOOKUP($A182,RAW_ALLPRODUCTS_ITC_0103!$1:$1048576,MATCH(C$1,RAW_ALLPRODUCTS_ITC_0103!$1:$1,0),0)</f>
        <v>1.4501355358820502E-5</v>
      </c>
      <c r="D182" s="29">
        <f>+VLOOKUP($A182,RAW_OILEXPORTVAL_ITC_0318!$1:$1048576,MATCH(D$1,RAW_OILEXPORTVAL_ITC_0318!$1:$1,0),0)/VLOOKUP($A182,RAW_ALLPRODUCTS_ITC_0318!$1:$1048576,MATCH(D$1,RAW_ALLPRODUCTS_ITC_0318!$1:$1,0),0)</f>
        <v>5.0404648518304954E-6</v>
      </c>
      <c r="E182" s="29">
        <f>+VLOOKUP($A182,RAW_OILEXPORTVAL_ITC_0318!$1:$1048576,MATCH(E$1,RAW_OILEXPORTVAL_ITC_0318!$1:$1,0),0)/VLOOKUP($A182,RAW_ALLPRODUCTS_ITC_0318!$1:$1048576,MATCH(E$1,RAW_ALLPRODUCTS_ITC_0318!$1:$1,0),0)</f>
        <v>0</v>
      </c>
      <c r="F182" s="29">
        <f>+VLOOKUP($A182,RAW_OILEXPORTVAL_ITC_0318!$1:$1048576,MATCH(F$1,RAW_OILEXPORTVAL_ITC_0318!$1:$1,0),0)/VLOOKUP($A182,RAW_ALLPRODUCTS_ITC_0318!$1:$1048576,MATCH(F$1,RAW_ALLPRODUCTS_ITC_0318!$1:$1,0),0)</f>
        <v>0</v>
      </c>
      <c r="G182" s="29">
        <f>+VLOOKUP($A182,RAW_OILEXPORTVAL_ITC_0318!$1:$1048576,MATCH(G$1,RAW_OILEXPORTVAL_ITC_0318!$1:$1,0),0)/VLOOKUP($A182,RAW_ALLPRODUCTS_ITC_0318!$1:$1048576,MATCH(G$1,RAW_ALLPRODUCTS_ITC_0318!$1:$1,0),0)</f>
        <v>0</v>
      </c>
      <c r="H182" s="29">
        <f>+VLOOKUP($A182,RAW_OILEXPORTVAL_ITC_0318!$1:$1048576,MATCH(H$1,RAW_OILEXPORTVAL_ITC_0318!$1:$1,0),0)/VLOOKUP($A182,RAW_ALLPRODUCTS_ITC_0318!$1:$1048576,MATCH(H$1,RAW_ALLPRODUCTS_ITC_0318!$1:$1,0),0)</f>
        <v>0</v>
      </c>
      <c r="I182" s="29">
        <f>+VLOOKUP($A182,RAW_OILEXPORTVAL_ITC_0318!$1:$1048576,MATCH(I$1,RAW_OILEXPORTVAL_ITC_0318!$1:$1,0),0)/VLOOKUP($A182,RAW_ALLPRODUCTS_ITC_0318!$1:$1048576,MATCH(I$1,RAW_ALLPRODUCTS_ITC_0318!$1:$1,0),0)</f>
        <v>1.0623338896099883E-5</v>
      </c>
      <c r="J182" s="29">
        <f>+VLOOKUP($A182,RAW_OILEXPORTVAL_ITC_0318!$1:$1048576,MATCH(J$1,RAW_OILEXPORTVAL_ITC_0318!$1:$1,0),0)/VLOOKUP($A182,RAW_ALLPRODUCTS_ITC_0318!$1:$1048576,MATCH(J$1,RAW_ALLPRODUCTS_ITC_0318!$1:$1,0),0)</f>
        <v>0</v>
      </c>
      <c r="K182" s="29">
        <f>+VLOOKUP($A182,RAW_OILEXPORTVAL_ITC_0318!$1:$1048576,MATCH(K$1,RAW_OILEXPORTVAL_ITC_0318!$1:$1,0),0)/VLOOKUP($A182,RAW_ALLPRODUCTS_ITC_0318!$1:$1048576,MATCH(K$1,RAW_ALLPRODUCTS_ITC_0318!$1:$1,0),0)</f>
        <v>0</v>
      </c>
      <c r="L182" s="29">
        <f>+VLOOKUP($A182,RAW_OILEXPORTVAL_ITC_0318!$1:$1048576,MATCH(L$1,RAW_OILEXPORTVAL_ITC_0318!$1:$1,0),0)/VLOOKUP($A182,RAW_ALLPRODUCTS_ITC_0318!$1:$1048576,MATCH(L$1,RAW_ALLPRODUCTS_ITC_0318!$1:$1,0),0)</f>
        <v>0</v>
      </c>
      <c r="M182" s="29">
        <f>+VLOOKUP($A182,RAW_OILEXPORTVAL_ITC_0318!$1:$1048576,MATCH(M$1,RAW_OILEXPORTVAL_ITC_0318!$1:$1,0),0)/VLOOKUP($A182,RAW_ALLPRODUCTS_ITC_0318!$1:$1048576,MATCH(M$1,RAW_ALLPRODUCTS_ITC_0318!$1:$1,0),0)</f>
        <v>2.1293929909752067E-7</v>
      </c>
      <c r="N182" s="29">
        <f>+VLOOKUP($A182,RAW_OILEXPORTVAL_ITC_0318!$1:$1048576,MATCH(N$1,RAW_OILEXPORTVAL_ITC_0318!$1:$1,0),0)/VLOOKUP($A182,RAW_ALLPRODUCTS_ITC_0318!$1:$1048576,MATCH(N$1,RAW_ALLPRODUCTS_ITC_0318!$1:$1,0),0)</f>
        <v>0</v>
      </c>
      <c r="O182" s="29">
        <f>+VLOOKUP($A182,RAW_OILEXPORTVAL_ITC_0318!$1:$1048576,MATCH(O$1,RAW_OILEXPORTVAL_ITC_0318!$1:$1,0),0)/VLOOKUP($A182,RAW_ALLPRODUCTS_ITC_0318!$1:$1048576,MATCH(O$1,RAW_ALLPRODUCTS_ITC_0318!$1:$1,0),0)</f>
        <v>0</v>
      </c>
      <c r="P182" s="29">
        <f>+VLOOKUP($A182,RAW_OILEXPORTVAL_ITC_0318!$1:$1048576,MATCH(P$1,RAW_OILEXPORTVAL_ITC_0318!$1:$1,0),0)/VLOOKUP($A182,RAW_ALLPRODUCTS_ITC_0318!$1:$1048576,MATCH(P$1,RAW_ALLPRODUCTS_ITC_0318!$1:$1,0),0)</f>
        <v>0</v>
      </c>
      <c r="Q182" s="29">
        <f>+VLOOKUP($A182,RAW_OILEXPORTVAL_ITC_0318!$1:$1048576,MATCH(Q$1,RAW_OILEXPORTVAL_ITC_0318!$1:$1,0),0)/VLOOKUP($A182,RAW_ALLPRODUCTS_ITC_0318!$1:$1048576,MATCH(Q$1,RAW_ALLPRODUCTS_ITC_0318!$1:$1,0),0)</f>
        <v>0</v>
      </c>
      <c r="R182" s="29">
        <f>+VLOOKUP($A182,RAW_OILEXPORTVAL_ITC_0318!$1:$1048576,MATCH(R$1,RAW_OILEXPORTVAL_ITC_0318!$1:$1,0),0)/VLOOKUP($A182,RAW_ALLPRODUCTS_ITC_0318!$1:$1048576,MATCH(R$1,RAW_ALLPRODUCTS_ITC_0318!$1:$1,0),0)</f>
        <v>0</v>
      </c>
      <c r="S182" s="29">
        <f>+VLOOKUP($A182,RAW_OILEXPORTVAL_ITC_0318!$1:$1048576,MATCH(S$1,RAW_OILEXPORTVAL_ITC_0318!$1:$1,0),0)/VLOOKUP($A182,RAW_ALLPRODUCTS_ITC_0318!$1:$1048576,MATCH(S$1,RAW_ALLPRODUCTS_ITC_0318!$1:$1,0),0)</f>
        <v>0</v>
      </c>
      <c r="T182" s="29">
        <f>+VLOOKUP($A182,RAW_OILEXPORTVAL_ITC_0318!$1:$1048576,MATCH(T$1,RAW_OILEXPORTVAL_ITC_0318!$1:$1,0),0)/VLOOKUP($A182,RAW_ALLPRODUCTS_ITC_0318!$1:$1048576,MATCH(T$1,RAW_ALLPRODUCTS_ITC_0318!$1:$1,0),0)</f>
        <v>0</v>
      </c>
      <c r="U182" s="29">
        <f>+VLOOKUP($A182,RAW_OILEXPORTVAL_ITC_0318!$1:$1048576,MATCH(U$1,RAW_OILEXPORTVAL_ITC_0318!$1:$1,0),0)/VLOOKUP($A182,RAW_ALLPRODUCTS_ITC_0318!$1:$1048576,MATCH(U$1,RAW_ALLPRODUCTS_ITC_0318!$1:$1,0),0)</f>
        <v>0</v>
      </c>
      <c r="V182" s="29">
        <f>+VLOOKUP($A182,RAW_OILEXPORTVAL_ITC_0318!$1:$1048576,MATCH(V$1,RAW_OILEXPORTVAL_ITC_0318!$1:$1,0),0)/VLOOKUP($A182,RAW_ALLPRODUCTS_ITC_0318!$1:$1048576,MATCH(V$1,RAW_ALLPRODUCTS_ITC_0318!$1:$1,0),0)</f>
        <v>0</v>
      </c>
      <c r="W182" s="29">
        <f>+VLOOKUP($A182,RAW_OILEXPORTVAL_ITC_0318!$1:$1048576,MATCH(W$1,RAW_OILEXPORTVAL_ITC_0318!$1:$1,0),0)/VLOOKUP($A182,RAW_ALLPRODUCTS_ITC_0318!$1:$1048576,MATCH(W$1,RAW_ALLPRODUCTS_ITC_0318!$1:$1,0),0)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6AAB-24B3-4C43-9163-A110CFFBDB64}">
  <dimension ref="A1:W242"/>
  <sheetViews>
    <sheetView workbookViewId="0">
      <selection activeCell="A21" sqref="A21"/>
    </sheetView>
  </sheetViews>
  <sheetFormatPr baseColWidth="10" defaultRowHeight="15" x14ac:dyDescent="0.2"/>
  <cols>
    <col min="1" max="1" width="22" customWidth="1"/>
    <col min="2" max="23" width="14.33203125" style="1" customWidth="1"/>
  </cols>
  <sheetData>
    <row r="1" spans="1:23" x14ac:dyDescent="0.2">
      <c r="A1" s="52" t="s">
        <v>807</v>
      </c>
      <c r="B1" s="51" t="s">
        <v>809</v>
      </c>
      <c r="C1" s="51" t="s">
        <v>808</v>
      </c>
      <c r="D1" s="51" t="s">
        <v>806</v>
      </c>
      <c r="E1" s="51" t="s">
        <v>805</v>
      </c>
      <c r="F1" s="51" t="s">
        <v>804</v>
      </c>
      <c r="G1" s="51" t="s">
        <v>803</v>
      </c>
      <c r="H1" s="51" t="s">
        <v>802</v>
      </c>
      <c r="I1" s="51" t="s">
        <v>801</v>
      </c>
      <c r="J1" s="51" t="s">
        <v>800</v>
      </c>
      <c r="K1" s="51" t="s">
        <v>799</v>
      </c>
      <c r="L1" s="51" t="s">
        <v>798</v>
      </c>
      <c r="M1" s="51" t="s">
        <v>797</v>
      </c>
      <c r="N1" s="51" t="s">
        <v>796</v>
      </c>
      <c r="O1" s="51" t="s">
        <v>795</v>
      </c>
      <c r="P1" s="51" t="s">
        <v>794</v>
      </c>
      <c r="Q1" s="51" t="s">
        <v>793</v>
      </c>
      <c r="R1" s="51" t="s">
        <v>792</v>
      </c>
      <c r="S1" s="51" t="s">
        <v>791</v>
      </c>
      <c r="T1" s="51" t="s">
        <v>790</v>
      </c>
      <c r="U1" s="51" t="s">
        <v>789</v>
      </c>
      <c r="V1" s="51" t="s">
        <v>788</v>
      </c>
      <c r="W1" s="50" t="s">
        <v>787</v>
      </c>
    </row>
    <row r="2" spans="1:23" x14ac:dyDescent="0.2">
      <c r="A2" s="47" t="s">
        <v>2</v>
      </c>
      <c r="B2" s="1">
        <f>+VLOOKUP($A2,RAW_OILIMPORTVAL_ITC_0103!$1:$1048576,MATCH(B$1,RAW_OILIMPORTVAL_ITC_0103!$1:$1,0),0)/VLOOKUP($A2,RAW_ALLPRODUCTSM_ITC_0103!$1:$1048576,MATCH(B$1,RAW_ALLPRODUCTSM_ITC_0103!$1:$1,0),0)</f>
        <v>5.4285984879997466E-2</v>
      </c>
      <c r="C2" s="1">
        <f>+VLOOKUP($A2,RAW_OILIMPORTVAL_ITC_0103!$1:$1048576,MATCH(C$1,RAW_OILIMPORTVAL_ITC_0103!$1:$1,0),0)/VLOOKUP($A2,RAW_ALLPRODUCTSM_ITC_0103!$1:$1048576,MATCH(C$1,RAW_ALLPRODUCTSM_ITC_0103!$1:$1,0),0)</f>
        <v>5.1847951710993469E-2</v>
      </c>
      <c r="D2" s="1">
        <f>+VLOOKUP($A2,RAW_OILIMPORTVAL_ITC_0318!$1:$1048576,MATCH(D$1,RAW_OILIMPORTVAL_ITC_0318!$1:$1,0),0)/VLOOKUP($A2,RAW_ALLPRODUCTSM_ITC_0318!$1:$1048576,MATCH(D$1,RAW_ALLPRODUCTSM_ITC_0318!$1:$1,0),0)</f>
        <v>5.6094769467598442E-2</v>
      </c>
      <c r="E2" s="1">
        <f>+VLOOKUP($A2,RAW_OILIMPORTVAL_ITC_0318!$1:$1048576,MATCH(E$1,RAW_OILIMPORTVAL_ITC_0318!$1:$1,0),0)/VLOOKUP($A2,RAW_ALLPRODUCTSM_ITC_0318!$1:$1048576,MATCH(E$1,RAW_ALLPRODUCTSM_ITC_0318!$1:$1,0),0)</f>
        <v>6.135854488007484E-2</v>
      </c>
      <c r="F2" s="1">
        <f>+VLOOKUP($A2,RAW_OILIMPORTVAL_ITC_0318!$1:$1048576,MATCH(F$1,RAW_OILIMPORTVAL_ITC_0318!$1:$1,0),0)/VLOOKUP($A2,RAW_ALLPRODUCTSM_ITC_0318!$1:$1048576,MATCH(F$1,RAW_ALLPRODUCTSM_ITC_0318!$1:$1,0),0)</f>
        <v>7.4831125986923555E-2</v>
      </c>
      <c r="G2" s="1">
        <f>+VLOOKUP($A2,RAW_OILIMPORTVAL_ITC_0318!$1:$1048576,MATCH(G$1,RAW_OILIMPORTVAL_ITC_0318!$1:$1,0),0)/VLOOKUP($A2,RAW_ALLPRODUCTSM_ITC_0318!$1:$1048576,MATCH(G$1,RAW_ALLPRODUCTSM_ITC_0318!$1:$1,0),0)</f>
        <v>8.0283610019588877E-2</v>
      </c>
      <c r="H2" s="1">
        <f>+VLOOKUP($A2,RAW_OILIMPORTVAL_ITC_0318!$1:$1048576,MATCH(H$1,RAW_OILIMPORTVAL_ITC_0318!$1:$1,0),0)/VLOOKUP($A2,RAW_ALLPRODUCTSM_ITC_0318!$1:$1048576,MATCH(H$1,RAW_ALLPRODUCTSM_ITC_0318!$1:$1,0),0)</f>
        <v>7.6008794457429987E-2</v>
      </c>
      <c r="I2" s="1">
        <f>+VLOOKUP($A2,RAW_OILIMPORTVAL_ITC_0318!$1:$1048576,MATCH(I$1,RAW_OILIMPORTVAL_ITC_0318!$1:$1,0),0)/VLOOKUP($A2,RAW_ALLPRODUCTSM_ITC_0318!$1:$1048576,MATCH(I$1,RAW_ALLPRODUCTSM_ITC_0318!$1:$1,0),0)</f>
        <v>9.472590610239856E-2</v>
      </c>
      <c r="J2" s="1">
        <f>+VLOOKUP($A2,RAW_OILIMPORTVAL_ITC_0318!$1:$1048576,MATCH(J$1,RAW_OILIMPORTVAL_ITC_0318!$1:$1,0),0)/VLOOKUP($A2,RAW_ALLPRODUCTSM_ITC_0318!$1:$1048576,MATCH(J$1,RAW_ALLPRODUCTSM_ITC_0318!$1:$1,0),0)</f>
        <v>7.2358648766985223E-2</v>
      </c>
      <c r="K2" s="1">
        <f>+VLOOKUP($A2,RAW_OILIMPORTVAL_ITC_0318!$1:$1048576,MATCH(K$1,RAW_OILIMPORTVAL_ITC_0318!$1:$1,0),0)/VLOOKUP($A2,RAW_ALLPRODUCTSM_ITC_0318!$1:$1048576,MATCH(K$1,RAW_ALLPRODUCTSM_ITC_0318!$1:$1,0),0)</f>
        <v>7.9436250390052157E-2</v>
      </c>
      <c r="L2" s="1">
        <f>+VLOOKUP($A2,RAW_OILIMPORTVAL_ITC_0318!$1:$1048576,MATCH(L$1,RAW_OILIMPORTVAL_ITC_0318!$1:$1,0),0)/VLOOKUP($A2,RAW_ALLPRODUCTSM_ITC_0318!$1:$1048576,MATCH(L$1,RAW_ALLPRODUCTSM_ITC_0318!$1:$1,0),0)</f>
        <v>8.9569296178036523E-2</v>
      </c>
      <c r="M2" s="1">
        <f>+VLOOKUP($A2,RAW_OILIMPORTVAL_ITC_0318!$1:$1048576,MATCH(M$1,RAW_OILIMPORTVAL_ITC_0318!$1:$1,0),0)/VLOOKUP($A2,RAW_ALLPRODUCTSM_ITC_0318!$1:$1048576,MATCH(M$1,RAW_ALLPRODUCTSM_ITC_0318!$1:$1,0),0)</f>
        <v>9.3335921995221865E-2</v>
      </c>
      <c r="N2" s="1">
        <f>+VLOOKUP($A2,RAW_OILIMPORTVAL_ITC_0318!$1:$1048576,MATCH(N$1,RAW_OILIMPORTVAL_ITC_0318!$1:$1,0),0)/VLOOKUP($A2,RAW_ALLPRODUCTSM_ITC_0318!$1:$1048576,MATCH(N$1,RAW_ALLPRODUCTSM_ITC_0318!$1:$1,0),0)</f>
        <v>8.6579933111318022E-2</v>
      </c>
      <c r="O2" s="1">
        <f>+VLOOKUP($A2,RAW_OILIMPORTVAL_ITC_0318!$1:$1048576,MATCH(O$1,RAW_OILIMPORTVAL_ITC_0318!$1:$1,0),0)/VLOOKUP($A2,RAW_ALLPRODUCTSM_ITC_0318!$1:$1048576,MATCH(O$1,RAW_ALLPRODUCTSM_ITC_0318!$1:$1,0),0)</f>
        <v>7.9993440044793848E-2</v>
      </c>
      <c r="P2" s="1">
        <f>+VLOOKUP($A2,RAW_OILIMPORTVAL_ITC_0318!$1:$1048576,MATCH(P$1,RAW_OILIMPORTVAL_ITC_0318!$1:$1,0),0)/VLOOKUP($A2,RAW_ALLPRODUCTSM_ITC_0318!$1:$1048576,MATCH(P$1,RAW_ALLPRODUCTSM_ITC_0318!$1:$1,0),0)</f>
        <v>5.027498736478607E-2</v>
      </c>
      <c r="Q2" s="1">
        <f>+VLOOKUP($A2,RAW_OILIMPORTVAL_ITC_0318!$1:$1048576,MATCH(Q$1,RAW_OILIMPORTVAL_ITC_0318!$1:$1,0),0)/VLOOKUP($A2,RAW_ALLPRODUCTSM_ITC_0318!$1:$1048576,MATCH(Q$1,RAW_ALLPRODUCTSM_ITC_0318!$1:$1,0),0)</f>
        <v>4.1783251120532758E-2</v>
      </c>
      <c r="R2" s="1">
        <f>+VLOOKUP($A2,RAW_OILIMPORTVAL_ITC_0318!$1:$1048576,MATCH(R$1,RAW_OILIMPORTVAL_ITC_0318!$1:$1,0),0)/VLOOKUP($A2,RAW_ALLPRODUCTSM_ITC_0318!$1:$1048576,MATCH(R$1,RAW_ALLPRODUCTSM_ITC_0318!$1:$1,0),0)</f>
        <v>4.9844624279311037E-2</v>
      </c>
      <c r="S2" s="1">
        <f>+VLOOKUP($A2,RAW_OILIMPORTVAL_ITC_0318!$1:$1048576,MATCH(S$1,RAW_OILIMPORTVAL_ITC_0318!$1:$1,0),0)/VLOOKUP($A2,RAW_ALLPRODUCTSM_ITC_0318!$1:$1048576,MATCH(S$1,RAW_ALLPRODUCTSM_ITC_0318!$1:$1,0),0)</f>
        <v>6.0292704086461299E-2</v>
      </c>
      <c r="T2" s="1">
        <f>+VLOOKUP($A2,RAW_OILIMPORTVAL_ITC_0318!$1:$1048576,MATCH(T$1,RAW_OILIMPORTVAL_ITC_0318!$1:$1,0),0)/VLOOKUP($A2,RAW_ALLPRODUCTSM_ITC_0318!$1:$1048576,MATCH(T$1,RAW_ALLPRODUCTSM_ITC_0318!$1:$1,0),0)</f>
        <v>5.5911616746300886E-2</v>
      </c>
      <c r="U2" s="1">
        <f>+VLOOKUP($A2,RAW_OILIMPORTVAL_ITC_0318!$1:$1048576,MATCH(U$1,RAW_OILIMPORTVAL_ITC_0318!$1:$1,0),0)/VLOOKUP($A2,RAW_ALLPRODUCTSM_ITC_0318!$1:$1048576,MATCH(U$1,RAW_ALLPRODUCTSM_ITC_0318!$1:$1,0),0)</f>
        <v>4.0156103371410644E-2</v>
      </c>
      <c r="V2" s="1">
        <f>+VLOOKUP($A2,RAW_OILIMPORTVAL_ITC_0318!$1:$1048576,MATCH(V$1,RAW_OILIMPORTVAL_ITC_0318!$1:$1,0),0)/VLOOKUP($A2,RAW_ALLPRODUCTSM_ITC_0318!$1:$1048576,MATCH(V$1,RAW_ALLPRODUCTSM_ITC_0318!$1:$1,0),0)</f>
        <v>4.7373770203261591E-2</v>
      </c>
      <c r="W2" s="1">
        <f>+VLOOKUP($A2,RAW_OILIMPORTVAL_ITC_0318!$1:$1048576,MATCH(W$1,RAW_OILIMPORTVAL_ITC_0318!$1:$1,0),0)/VLOOKUP($A2,RAW_ALLPRODUCTSM_ITC_0318!$1:$1048576,MATCH(W$1,RAW_ALLPRODUCTSM_ITC_0318!$1:$1,0),0)</f>
        <v>6.4658761943906823E-2</v>
      </c>
    </row>
    <row r="3" spans="1:23" x14ac:dyDescent="0.2">
      <c r="A3" s="44" t="s">
        <v>734</v>
      </c>
      <c r="B3" s="1">
        <f>+VLOOKUP($A3,RAW_OILIMPORTVAL_ITC_0103!$1:$1048576,MATCH(B$1,RAW_OILIMPORTVAL_ITC_0103!$1:$1,0),0)/VLOOKUP($A3,RAW_ALLPRODUCTSM_ITC_0103!$1:$1048576,MATCH(B$1,RAW_ALLPRODUCTSM_ITC_0103!$1:$1,0),0)</f>
        <v>6.5875229665911542E-2</v>
      </c>
      <c r="C3" s="1">
        <f>+VLOOKUP($A3,RAW_OILIMPORTVAL_ITC_0103!$1:$1048576,MATCH(C$1,RAW_OILIMPORTVAL_ITC_0103!$1:$1,0),0)/VLOOKUP($A3,RAW_ALLPRODUCTSM_ITC_0103!$1:$1048576,MATCH(C$1,RAW_ALLPRODUCTSM_ITC_0103!$1:$1,0),0)</f>
        <v>6.871582723951028E-2</v>
      </c>
      <c r="D3" s="1">
        <f>+VLOOKUP($A3,RAW_OILIMPORTVAL_ITC_0318!$1:$1048576,MATCH(D$1,RAW_OILIMPORTVAL_ITC_0318!$1:$1,0),0)/VLOOKUP($A3,RAW_ALLPRODUCTSM_ITC_0318!$1:$1048576,MATCH(D$1,RAW_ALLPRODUCTSM_ITC_0318!$1:$1,0),0)</f>
        <v>8.2179651768674034E-2</v>
      </c>
      <c r="E3" s="1">
        <f>+VLOOKUP($A3,RAW_OILIMPORTVAL_ITC_0318!$1:$1048576,MATCH(E$1,RAW_OILIMPORTVAL_ITC_0318!$1:$1,0),0)/VLOOKUP($A3,RAW_ALLPRODUCTSM_ITC_0318!$1:$1048576,MATCH(E$1,RAW_ALLPRODUCTSM_ITC_0318!$1:$1,0),0)</f>
        <v>9.3893497706103834E-2</v>
      </c>
      <c r="F3" s="1">
        <f>+VLOOKUP($A3,RAW_OILIMPORTVAL_ITC_0318!$1:$1048576,MATCH(F$1,RAW_OILIMPORTVAL_ITC_0318!$1:$1,0),0)/VLOOKUP($A3,RAW_ALLPRODUCTSM_ITC_0318!$1:$1048576,MATCH(F$1,RAW_ALLPRODUCTSM_ITC_0318!$1:$1,0),0)</f>
        <v>0.10986492507369842</v>
      </c>
      <c r="G3" s="1">
        <f>+VLOOKUP($A3,RAW_OILIMPORTVAL_ITC_0318!$1:$1048576,MATCH(G$1,RAW_OILIMPORTVAL_ITC_0318!$1:$1,0),0)/VLOOKUP($A3,RAW_ALLPRODUCTSM_ITC_0318!$1:$1048576,MATCH(G$1,RAW_ALLPRODUCTSM_ITC_0318!$1:$1,0),0)</f>
        <v>0.12152112930714006</v>
      </c>
      <c r="H3" s="1">
        <f>+VLOOKUP($A3,RAW_OILIMPORTVAL_ITC_0318!$1:$1048576,MATCH(H$1,RAW_OILIMPORTVAL_ITC_0318!$1:$1,0),0)/VLOOKUP($A3,RAW_ALLPRODUCTSM_ITC_0318!$1:$1048576,MATCH(H$1,RAW_ALLPRODUCTSM_ITC_0318!$1:$1,0),0)</f>
        <v>0.1254502655521704</v>
      </c>
      <c r="I3" s="1">
        <f>+VLOOKUP($A3,RAW_OILIMPORTVAL_ITC_0318!$1:$1048576,MATCH(I$1,RAW_OILIMPORTVAL_ITC_0318!$1:$1,0),0)/VLOOKUP($A3,RAW_ALLPRODUCTSM_ITC_0318!$1:$1048576,MATCH(I$1,RAW_ALLPRODUCTSM_ITC_0318!$1:$1,0),0)</f>
        <v>0.16786096615089657</v>
      </c>
      <c r="J3" s="1">
        <f>+VLOOKUP($A3,RAW_OILIMPORTVAL_ITC_0318!$1:$1048576,MATCH(J$1,RAW_OILIMPORTVAL_ITC_0318!$1:$1,0),0)/VLOOKUP($A3,RAW_ALLPRODUCTSM_ITC_0318!$1:$1048576,MATCH(J$1,RAW_ALLPRODUCTSM_ITC_0318!$1:$1,0),0)</f>
        <v>0.1252178887041217</v>
      </c>
      <c r="K3" s="1">
        <f>+VLOOKUP($A3,RAW_OILIMPORTVAL_ITC_0318!$1:$1048576,MATCH(K$1,RAW_OILIMPORTVAL_ITC_0318!$1:$1,0),0)/VLOOKUP($A3,RAW_ALLPRODUCTSM_ITC_0318!$1:$1048576,MATCH(K$1,RAW_ALLPRODUCTSM_ITC_0318!$1:$1,0),0)</f>
        <v>0.13545562700563293</v>
      </c>
      <c r="L3" s="1">
        <f>+VLOOKUP($A3,RAW_OILIMPORTVAL_ITC_0318!$1:$1048576,MATCH(L$1,RAW_OILIMPORTVAL_ITC_0318!$1:$1,0),0)/VLOOKUP($A3,RAW_ALLPRODUCTSM_ITC_0318!$1:$1048576,MATCH(L$1,RAW_ALLPRODUCTSM_ITC_0318!$1:$1,0),0)</f>
        <v>0.15143977094026112</v>
      </c>
      <c r="M3" s="1">
        <f>+VLOOKUP($A3,RAW_OILIMPORTVAL_ITC_0318!$1:$1048576,MATCH(M$1,RAW_OILIMPORTVAL_ITC_0318!$1:$1,0),0)/VLOOKUP($A3,RAW_ALLPRODUCTSM_ITC_0318!$1:$1048576,MATCH(M$1,RAW_ALLPRODUCTSM_ITC_0318!$1:$1,0),0)</f>
        <v>0.13793103176511259</v>
      </c>
      <c r="N3" s="1">
        <f>+VLOOKUP($A3,RAW_OILIMPORTVAL_ITC_0318!$1:$1048576,MATCH(N$1,RAW_OILIMPORTVAL_ITC_0318!$1:$1,0),0)/VLOOKUP($A3,RAW_ALLPRODUCTSM_ITC_0318!$1:$1048576,MATCH(N$1,RAW_ALLPRODUCTSM_ITC_0318!$1:$1,0),0)</f>
        <v>0.12012646748017765</v>
      </c>
      <c r="O3" s="1">
        <f>+VLOOKUP($A3,RAW_OILIMPORTVAL_ITC_0318!$1:$1048576,MATCH(O$1,RAW_OILIMPORTVAL_ITC_0318!$1:$1,0),0)/VLOOKUP($A3,RAW_ALLPRODUCTSM_ITC_0318!$1:$1048576,MATCH(O$1,RAW_ALLPRODUCTSM_ITC_0318!$1:$1,0),0)</f>
        <v>0.1050368642998305</v>
      </c>
      <c r="P3" s="1">
        <f>+VLOOKUP($A3,RAW_OILIMPORTVAL_ITC_0318!$1:$1048576,MATCH(P$1,RAW_OILIMPORTVAL_ITC_0318!$1:$1,0),0)/VLOOKUP($A3,RAW_ALLPRODUCTSM_ITC_0318!$1:$1048576,MATCH(P$1,RAW_ALLPRODUCTSM_ITC_0318!$1:$1,0),0)</f>
        <v>5.7258111496271975E-2</v>
      </c>
      <c r="Q3" s="1">
        <f>+VLOOKUP($A3,RAW_OILIMPORTVAL_ITC_0318!$1:$1048576,MATCH(Q$1,RAW_OILIMPORTVAL_ITC_0318!$1:$1,0),0)/VLOOKUP($A3,RAW_ALLPRODUCTSM_ITC_0318!$1:$1048576,MATCH(Q$1,RAW_ALLPRODUCTSM_ITC_0318!$1:$1,0),0)</f>
        <v>4.8059891778222195E-2</v>
      </c>
      <c r="R3" s="1">
        <f>+VLOOKUP($A3,RAW_OILIMPORTVAL_ITC_0318!$1:$1048576,MATCH(R$1,RAW_OILIMPORTVAL_ITC_0318!$1:$1,0),0)/VLOOKUP($A3,RAW_ALLPRODUCTSM_ITC_0318!$1:$1048576,MATCH(R$1,RAW_ALLPRODUCTSM_ITC_0318!$1:$1,0),0)</f>
        <v>5.7895043620289535E-2</v>
      </c>
      <c r="S3" s="1">
        <f>+VLOOKUP($A3,RAW_OILIMPORTVAL_ITC_0318!$1:$1048576,MATCH(S$1,RAW_OILIMPORTVAL_ITC_0318!$1:$1,0),0)/VLOOKUP($A3,RAW_ALLPRODUCTSM_ITC_0318!$1:$1048576,MATCH(S$1,RAW_ALLPRODUCTSM_ITC_0318!$1:$1,0),0)</f>
        <v>6.2377597414793103E-2</v>
      </c>
      <c r="T3" s="1">
        <f>+VLOOKUP($A3,RAW_OILIMPORTVAL_ITC_0318!$1:$1048576,MATCH(T$1,RAW_OILIMPORTVAL_ITC_0318!$1:$1,0),0)/VLOOKUP($A3,RAW_ALLPRODUCTSM_ITC_0318!$1:$1048576,MATCH(T$1,RAW_ALLPRODUCTSM_ITC_0318!$1:$1,0),0)</f>
        <v>5.16262147551916E-2</v>
      </c>
      <c r="U3" s="1">
        <f>+VLOOKUP($A3,RAW_OILIMPORTVAL_ITC_0318!$1:$1048576,MATCH(U$1,RAW_OILIMPORTVAL_ITC_0318!$1:$1,0),0)/VLOOKUP($A3,RAW_ALLPRODUCTSM_ITC_0318!$1:$1048576,MATCH(U$1,RAW_ALLPRODUCTSM_ITC_0318!$1:$1,0),0)</f>
        <v>3.3993923757660506E-2</v>
      </c>
      <c r="V3" s="1">
        <f>+VLOOKUP($A3,RAW_OILIMPORTVAL_ITC_0318!$1:$1048576,MATCH(V$1,RAW_OILIMPORTVAL_ITC_0318!$1:$1,0),0)/VLOOKUP($A3,RAW_ALLPRODUCTSM_ITC_0318!$1:$1048576,MATCH(V$1,RAW_ALLPRODUCTSM_ITC_0318!$1:$1,0),0)</f>
        <v>4.7172083746353295E-2</v>
      </c>
      <c r="W3" s="1">
        <f>+VLOOKUP($A3,RAW_OILIMPORTVAL_ITC_0318!$1:$1048576,MATCH(W$1,RAW_OILIMPORTVAL_ITC_0318!$1:$1,0),0)/VLOOKUP($A3,RAW_ALLPRODUCTSM_ITC_0318!$1:$1048576,MATCH(W$1,RAW_ALLPRODUCTSM_ITC_0318!$1:$1,0),0)</f>
        <v>6.0639427420406504E-2</v>
      </c>
    </row>
    <row r="4" spans="1:23" x14ac:dyDescent="0.2">
      <c r="A4" s="47" t="s">
        <v>129</v>
      </c>
      <c r="B4" s="1">
        <f>+VLOOKUP($A4,RAW_OILIMPORTVAL_ITC_0103!$1:$1048576,MATCH(B$1,RAW_OILIMPORTVAL_ITC_0103!$1:$1,0),0)/VLOOKUP($A4,RAW_ALLPRODUCTSM_ITC_0103!$1:$1048576,MATCH(B$1,RAW_ALLPRODUCTSM_ITC_0103!$1:$1,0),0)</f>
        <v>4.7879774413343935E-2</v>
      </c>
      <c r="C4" s="1">
        <f>+VLOOKUP($A4,RAW_OILIMPORTVAL_ITC_0103!$1:$1048576,MATCH(C$1,RAW_OILIMPORTVAL_ITC_0103!$1:$1,0),0)/VLOOKUP($A4,RAW_ALLPRODUCTSM_ITC_0103!$1:$1048576,MATCH(C$1,RAW_ALLPRODUCTSM_ITC_0103!$1:$1,0),0)</f>
        <v>4.3220210404506278E-2</v>
      </c>
      <c r="D4" s="1">
        <f>+VLOOKUP($A4,RAW_OILIMPORTVAL_ITC_0318!$1:$1048576,MATCH(D$1,RAW_OILIMPORTVAL_ITC_0318!$1:$1,0),0)/VLOOKUP($A4,RAW_ALLPRODUCTSM_ITC_0318!$1:$1048576,MATCH(D$1,RAW_ALLPRODUCTSM_ITC_0318!$1:$1,0),0)</f>
        <v>4.7927150831327571E-2</v>
      </c>
      <c r="E4" s="1">
        <f>+VLOOKUP($A4,RAW_OILIMPORTVAL_ITC_0318!$1:$1048576,MATCH(E$1,RAW_OILIMPORTVAL_ITC_0318!$1:$1,0),0)/VLOOKUP($A4,RAW_ALLPRODUCTSM_ITC_0318!$1:$1048576,MATCH(E$1,RAW_ALLPRODUCTSM_ITC_0318!$1:$1,0),0)</f>
        <v>6.042399132412226E-2</v>
      </c>
      <c r="F4" s="1">
        <f>+VLOOKUP($A4,RAW_OILIMPORTVAL_ITC_0318!$1:$1048576,MATCH(F$1,RAW_OILIMPORTVAL_ITC_0318!$1:$1,0),0)/VLOOKUP($A4,RAW_ALLPRODUCTSM_ITC_0318!$1:$1048576,MATCH(F$1,RAW_ALLPRODUCTSM_ITC_0318!$1:$1,0),0)</f>
        <v>7.2312393777056422E-2</v>
      </c>
      <c r="G4" s="1">
        <f>+VLOOKUP($A4,RAW_OILIMPORTVAL_ITC_0318!$1:$1048576,MATCH(G$1,RAW_OILIMPORTVAL_ITC_0318!$1:$1,0),0)/VLOOKUP($A4,RAW_ALLPRODUCTSM_ITC_0318!$1:$1048576,MATCH(G$1,RAW_ALLPRODUCTSM_ITC_0318!$1:$1,0),0)</f>
        <v>8.3910532643036495E-2</v>
      </c>
      <c r="H4" s="1">
        <f>+VLOOKUP($A4,RAW_OILIMPORTVAL_ITC_0318!$1:$1048576,MATCH(H$1,RAW_OILIMPORTVAL_ITC_0318!$1:$1,0),0)/VLOOKUP($A4,RAW_ALLPRODUCTSM_ITC_0318!$1:$1048576,MATCH(H$1,RAW_ALLPRODUCTSM_ITC_0318!$1:$1,0),0)</f>
        <v>8.352373049410243E-2</v>
      </c>
      <c r="I4" s="1">
        <f>+VLOOKUP($A4,RAW_OILIMPORTVAL_ITC_0318!$1:$1048576,MATCH(I$1,RAW_OILIMPORTVAL_ITC_0318!$1:$1,0),0)/VLOOKUP($A4,RAW_ALLPRODUCTSM_ITC_0318!$1:$1048576,MATCH(I$1,RAW_ALLPRODUCTSM_ITC_0318!$1:$1,0),0)</f>
        <v>0.11419322753311033</v>
      </c>
      <c r="J4" s="1">
        <f>+VLOOKUP($A4,RAW_OILIMPORTVAL_ITC_0318!$1:$1048576,MATCH(J$1,RAW_OILIMPORTVAL_ITC_0318!$1:$1,0),0)/VLOOKUP($A4,RAW_ALLPRODUCTSM_ITC_0318!$1:$1048576,MATCH(J$1,RAW_ALLPRODUCTSM_ITC_0318!$1:$1,0),0)</f>
        <v>8.8762493595577849E-2</v>
      </c>
      <c r="K4" s="1">
        <f>+VLOOKUP($A4,RAW_OILIMPORTVAL_ITC_0318!$1:$1048576,MATCH(K$1,RAW_OILIMPORTVAL_ITC_0318!$1:$1,0),0)/VLOOKUP($A4,RAW_ALLPRODUCTSM_ITC_0318!$1:$1048576,MATCH(K$1,RAW_ALLPRODUCTSM_ITC_0318!$1:$1,0),0)</f>
        <v>9.691942545051524E-2</v>
      </c>
      <c r="L4" s="1">
        <f>+VLOOKUP($A4,RAW_OILIMPORTVAL_ITC_0318!$1:$1048576,MATCH(L$1,RAW_OILIMPORTVAL_ITC_0318!$1:$1,0),0)/VLOOKUP($A4,RAW_ALLPRODUCTSM_ITC_0318!$1:$1048576,MATCH(L$1,RAW_ALLPRODUCTSM_ITC_0318!$1:$1,0),0)</f>
        <v>0.11286634198597231</v>
      </c>
      <c r="M4" s="1">
        <f>+VLOOKUP($A4,RAW_OILIMPORTVAL_ITC_0318!$1:$1048576,MATCH(M$1,RAW_OILIMPORTVAL_ITC_0318!$1:$1,0),0)/VLOOKUP($A4,RAW_ALLPRODUCTSM_ITC_0318!$1:$1048576,MATCH(M$1,RAW_ALLPRODUCTSM_ITC_0318!$1:$1,0),0)</f>
        <v>0.12143545272707193</v>
      </c>
      <c r="N4" s="1">
        <f>+VLOOKUP($A4,RAW_OILIMPORTVAL_ITC_0318!$1:$1048576,MATCH(N$1,RAW_OILIMPORTVAL_ITC_0318!$1:$1,0),0)/VLOOKUP($A4,RAW_ALLPRODUCTSM_ITC_0318!$1:$1048576,MATCH(N$1,RAW_ALLPRODUCTSM_ITC_0318!$1:$1,0),0)</f>
        <v>0.11264678634884866</v>
      </c>
      <c r="O4" s="1">
        <f>+VLOOKUP($A4,RAW_OILIMPORTVAL_ITC_0318!$1:$1048576,MATCH(O$1,RAW_OILIMPORTVAL_ITC_0318!$1:$1,0),0)/VLOOKUP($A4,RAW_ALLPRODUCTSM_ITC_0318!$1:$1048576,MATCH(O$1,RAW_ALLPRODUCTSM_ITC_0318!$1:$1,0),0)</f>
        <v>0.11651921065860094</v>
      </c>
      <c r="P4" s="1">
        <f>+VLOOKUP($A4,RAW_OILIMPORTVAL_ITC_0318!$1:$1048576,MATCH(P$1,RAW_OILIMPORTVAL_ITC_0318!$1:$1,0),0)/VLOOKUP($A4,RAW_ALLPRODUCTSM_ITC_0318!$1:$1048576,MATCH(P$1,RAW_ALLPRODUCTSM_ITC_0318!$1:$1,0),0)</f>
        <v>7.9885575537037803E-2</v>
      </c>
      <c r="Q4" s="1">
        <f>+VLOOKUP($A4,RAW_OILIMPORTVAL_ITC_0318!$1:$1048576,MATCH(Q$1,RAW_OILIMPORTVAL_ITC_0318!$1:$1,0),0)/VLOOKUP($A4,RAW_ALLPRODUCTSM_ITC_0318!$1:$1048576,MATCH(Q$1,RAW_ALLPRODUCTSM_ITC_0318!$1:$1,0),0)</f>
        <v>7.312365406940409E-2</v>
      </c>
      <c r="R4" s="1">
        <f>+VLOOKUP($A4,RAW_OILIMPORTVAL_ITC_0318!$1:$1048576,MATCH(R$1,RAW_OILIMPORTVAL_ITC_0318!$1:$1,0),0)/VLOOKUP($A4,RAW_ALLPRODUCTSM_ITC_0318!$1:$1048576,MATCH(R$1,RAW_ALLPRODUCTSM_ITC_0318!$1:$1,0),0)</f>
        <v>8.8101488363883942E-2</v>
      </c>
      <c r="S4" s="1">
        <f>+VLOOKUP($A4,RAW_OILIMPORTVAL_ITC_0318!$1:$1048576,MATCH(S$1,RAW_OILIMPORTVAL_ITC_0318!$1:$1,0),0)/VLOOKUP($A4,RAW_ALLPRODUCTSM_ITC_0318!$1:$1048576,MATCH(S$1,RAW_ALLPRODUCTSM_ITC_0318!$1:$1,0),0)</f>
        <v>0.11204861542815807</v>
      </c>
      <c r="T4" s="1">
        <f>+VLOOKUP($A4,RAW_OILIMPORTVAL_ITC_0318!$1:$1048576,MATCH(T$1,RAW_OILIMPORTVAL_ITC_0318!$1:$1,0),0)/VLOOKUP($A4,RAW_ALLPRODUCTSM_ITC_0318!$1:$1048576,MATCH(T$1,RAW_ALLPRODUCTSM_ITC_0318!$1:$1,0),0)</f>
        <v>0.11729169508339063</v>
      </c>
      <c r="U4" s="1">
        <f>+VLOOKUP($A4,RAW_OILIMPORTVAL_ITC_0318!$1:$1048576,MATCH(U$1,RAW_OILIMPORTVAL_ITC_0318!$1:$1,0),0)/VLOOKUP($A4,RAW_ALLPRODUCTSM_ITC_0318!$1:$1048576,MATCH(U$1,RAW_ALLPRODUCTSM_ITC_0318!$1:$1,0),0)</f>
        <v>8.6753052514220066E-2</v>
      </c>
      <c r="V4" s="1">
        <f>+VLOOKUP($A4,RAW_OILIMPORTVAL_ITC_0318!$1:$1048576,MATCH(V$1,RAW_OILIMPORTVAL_ITC_0318!$1:$1,0),0)/VLOOKUP($A4,RAW_ALLPRODUCTSM_ITC_0318!$1:$1048576,MATCH(V$1,RAW_ALLPRODUCTSM_ITC_0318!$1:$1,0),0)</f>
        <v>9.6443950258471564E-2</v>
      </c>
      <c r="W4" s="1">
        <f>+VLOOKUP($A4,RAW_OILIMPORTVAL_ITC_0318!$1:$1048576,MATCH(W$1,RAW_OILIMPORTVAL_ITC_0318!$1:$1,0),0)/VLOOKUP($A4,RAW_ALLPRODUCTSM_ITC_0318!$1:$1048576,MATCH(W$1,RAW_ALLPRODUCTSM_ITC_0318!$1:$1,0),0)</f>
        <v>0.13457738869051042</v>
      </c>
    </row>
    <row r="5" spans="1:23" x14ac:dyDescent="0.2">
      <c r="A5" s="44" t="s">
        <v>243</v>
      </c>
      <c r="B5" s="1">
        <f>+VLOOKUP($A5,RAW_OILIMPORTVAL_ITC_0103!$1:$1048576,MATCH(B$1,RAW_OILIMPORTVAL_ITC_0103!$1:$1,0),0)/VLOOKUP($A5,RAW_ALLPRODUCTSM_ITC_0103!$1:$1048576,MATCH(B$1,RAW_ALLPRODUCTSM_ITC_0103!$1:$1,0),0)</f>
        <v>3.9419528991428428E-2</v>
      </c>
      <c r="C5" s="1">
        <f>+VLOOKUP($A5,RAW_OILIMPORTVAL_ITC_0103!$1:$1048576,MATCH(C$1,RAW_OILIMPORTVAL_ITC_0103!$1:$1,0),0)/VLOOKUP($A5,RAW_ALLPRODUCTSM_ITC_0103!$1:$1048576,MATCH(C$1,RAW_ALLPRODUCTSM_ITC_0103!$1:$1,0),0)</f>
        <v>3.8438293092987227E-2</v>
      </c>
      <c r="D5" s="1">
        <f>+VLOOKUP($A5,RAW_OILIMPORTVAL_ITC_0318!$1:$1048576,MATCH(D$1,RAW_OILIMPORTVAL_ITC_0318!$1:$1,0),0)/VLOOKUP($A5,RAW_ALLPRODUCTSM_ITC_0318!$1:$1048576,MATCH(D$1,RAW_ALLPRODUCTSM_ITC_0318!$1:$1,0),0)</f>
        <v>3.8796547377573418E-2</v>
      </c>
      <c r="E5" s="1">
        <f>+VLOOKUP($A5,RAW_OILIMPORTVAL_ITC_0318!$1:$1048576,MATCH(E$1,RAW_OILIMPORTVAL_ITC_0318!$1:$1,0),0)/VLOOKUP($A5,RAW_ALLPRODUCTSM_ITC_0318!$1:$1048576,MATCH(E$1,RAW_ALLPRODUCTSM_ITC_0318!$1:$1,0),0)</f>
        <v>4.3125476883299332E-2</v>
      </c>
      <c r="F5" s="1">
        <f>+VLOOKUP($A5,RAW_OILIMPORTVAL_ITC_0318!$1:$1048576,MATCH(F$1,RAW_OILIMPORTVAL_ITC_0318!$1:$1,0),0)/VLOOKUP($A5,RAW_ALLPRODUCTSM_ITC_0318!$1:$1048576,MATCH(F$1,RAW_ALLPRODUCTSM_ITC_0318!$1:$1,0),0)</f>
        <v>5.590764748916921E-2</v>
      </c>
      <c r="G5" s="1">
        <f>+VLOOKUP($A5,RAW_OILIMPORTVAL_ITC_0318!$1:$1048576,MATCH(G$1,RAW_OILIMPORTVAL_ITC_0318!$1:$1,0),0)/VLOOKUP($A5,RAW_ALLPRODUCTSM_ITC_0318!$1:$1048576,MATCH(G$1,RAW_ALLPRODUCTSM_ITC_0318!$1:$1,0),0)</f>
        <v>5.6583214249633002E-2</v>
      </c>
      <c r="H5" s="1">
        <f>+VLOOKUP($A5,RAW_OILIMPORTVAL_ITC_0318!$1:$1048576,MATCH(H$1,RAW_OILIMPORTVAL_ITC_0318!$1:$1,0),0)/VLOOKUP($A5,RAW_ALLPRODUCTSM_ITC_0318!$1:$1048576,MATCH(H$1,RAW_ALLPRODUCTSM_ITC_0318!$1:$1,0),0)</f>
        <v>5.1843315348038502E-2</v>
      </c>
      <c r="I5" s="1">
        <f>+VLOOKUP($A5,RAW_OILIMPORTVAL_ITC_0318!$1:$1048576,MATCH(I$1,RAW_OILIMPORTVAL_ITC_0318!$1:$1,0),0)/VLOOKUP($A5,RAW_ALLPRODUCTSM_ITC_0318!$1:$1048576,MATCH(I$1,RAW_ALLPRODUCTSM_ITC_0318!$1:$1,0),0)</f>
        <v>6.605497141433303E-2</v>
      </c>
      <c r="J5" s="1">
        <f>+VLOOKUP($A5,RAW_OILIMPORTVAL_ITC_0318!$1:$1048576,MATCH(J$1,RAW_OILIMPORTVAL_ITC_0318!$1:$1,0),0)/VLOOKUP($A5,RAW_ALLPRODUCTSM_ITC_0318!$1:$1048576,MATCH(J$1,RAW_ALLPRODUCTSM_ITC_0318!$1:$1,0),0)</f>
        <v>4.5826336047900346E-2</v>
      </c>
      <c r="K5" s="1">
        <f>+VLOOKUP($A5,RAW_OILIMPORTVAL_ITC_0318!$1:$1048576,MATCH(K$1,RAW_OILIMPORTVAL_ITC_0318!$1:$1,0),0)/VLOOKUP($A5,RAW_ALLPRODUCTSM_ITC_0318!$1:$1048576,MATCH(K$1,RAW_ALLPRODUCTSM_ITC_0318!$1:$1,0),0)</f>
        <v>4.9594087090902128E-2</v>
      </c>
      <c r="L5" s="1">
        <f>+VLOOKUP($A5,RAW_OILIMPORTVAL_ITC_0318!$1:$1048576,MATCH(L$1,RAW_OILIMPORTVAL_ITC_0318!$1:$1,0),0)/VLOOKUP($A5,RAW_ALLPRODUCTSM_ITC_0318!$1:$1048576,MATCH(L$1,RAW_ALLPRODUCTSM_ITC_0318!$1:$1,0),0)</f>
        <v>5.6507660702457711E-2</v>
      </c>
      <c r="M5" s="1">
        <f>+VLOOKUP($A5,RAW_OILIMPORTVAL_ITC_0318!$1:$1048576,MATCH(M$1,RAW_OILIMPORTVAL_ITC_0318!$1:$1,0),0)/VLOOKUP($A5,RAW_ALLPRODUCTSM_ITC_0318!$1:$1048576,MATCH(M$1,RAW_ALLPRODUCTSM_ITC_0318!$1:$1,0),0)</f>
        <v>6.6118461893453676E-2</v>
      </c>
      <c r="N5" s="1">
        <f>+VLOOKUP($A5,RAW_OILIMPORTVAL_ITC_0318!$1:$1048576,MATCH(N$1,RAW_OILIMPORTVAL_ITC_0318!$1:$1,0),0)/VLOOKUP($A5,RAW_ALLPRODUCTSM_ITC_0318!$1:$1048576,MATCH(N$1,RAW_ALLPRODUCTSM_ITC_0318!$1:$1,0),0)</f>
        <v>6.3781293879623085E-2</v>
      </c>
      <c r="O5" s="1">
        <f>+VLOOKUP($A5,RAW_OILIMPORTVAL_ITC_0318!$1:$1048576,MATCH(O$1,RAW_OILIMPORTVAL_ITC_0318!$1:$1,0),0)/VLOOKUP($A5,RAW_ALLPRODUCTSM_ITC_0318!$1:$1048576,MATCH(O$1,RAW_ALLPRODUCTSM_ITC_0318!$1:$1,0),0)</f>
        <v>5.4109065165551688E-2</v>
      </c>
      <c r="P5" s="1">
        <f>+VLOOKUP($A5,RAW_OILIMPORTVAL_ITC_0318!$1:$1048576,MATCH(P$1,RAW_OILIMPORTVAL_ITC_0318!$1:$1,0),0)/VLOOKUP($A5,RAW_ALLPRODUCTSM_ITC_0318!$1:$1048576,MATCH(P$1,RAW_ALLPRODUCTSM_ITC_0318!$1:$1,0),0)</f>
        <v>3.4662632961255456E-2</v>
      </c>
      <c r="Q5" s="1">
        <f>+VLOOKUP($A5,RAW_OILIMPORTVAL_ITC_0318!$1:$1048576,MATCH(Q$1,RAW_OILIMPORTVAL_ITC_0318!$1:$1,0),0)/VLOOKUP($A5,RAW_ALLPRODUCTSM_ITC_0318!$1:$1048576,MATCH(Q$1,RAW_ALLPRODUCTSM_ITC_0318!$1:$1,0),0)</f>
        <v>2.7232944535550179E-2</v>
      </c>
      <c r="R5" s="1">
        <f>+VLOOKUP($A5,RAW_OILIMPORTVAL_ITC_0318!$1:$1048576,MATCH(R$1,RAW_OILIMPORTVAL_ITC_0318!$1:$1,0),0)/VLOOKUP($A5,RAW_ALLPRODUCTSM_ITC_0318!$1:$1048576,MATCH(R$1,RAW_ALLPRODUCTSM_ITC_0318!$1:$1,0),0)</f>
        <v>3.1110636187963725E-2</v>
      </c>
      <c r="S5" s="1">
        <f>+VLOOKUP($A5,RAW_OILIMPORTVAL_ITC_0318!$1:$1048576,MATCH(S$1,RAW_OILIMPORTVAL_ITC_0318!$1:$1,0),0)/VLOOKUP($A5,RAW_ALLPRODUCTSM_ITC_0318!$1:$1048576,MATCH(S$1,RAW_ALLPRODUCTSM_ITC_0318!$1:$1,0),0)</f>
        <v>3.5059444347238407E-2</v>
      </c>
      <c r="T5" s="1">
        <f>+VLOOKUP($A5,RAW_OILIMPORTVAL_ITC_0318!$1:$1048576,MATCH(T$1,RAW_OILIMPORTVAL_ITC_0318!$1:$1,0),0)/VLOOKUP($A5,RAW_ALLPRODUCTSM_ITC_0318!$1:$1048576,MATCH(T$1,RAW_ALLPRODUCTSM_ITC_0318!$1:$1,0),0)</f>
        <v>3.2953812045208697E-2</v>
      </c>
      <c r="U5" s="1">
        <f>+VLOOKUP($A5,RAW_OILIMPORTVAL_ITC_0318!$1:$1048576,MATCH(U$1,RAW_OILIMPORTVAL_ITC_0318!$1:$1,0),0)/VLOOKUP($A5,RAW_ALLPRODUCTSM_ITC_0318!$1:$1048576,MATCH(U$1,RAW_ALLPRODUCTSM_ITC_0318!$1:$1,0),0)</f>
        <v>2.3362095202999388E-2</v>
      </c>
      <c r="V5" s="1">
        <f>+VLOOKUP($A5,RAW_OILIMPORTVAL_ITC_0318!$1:$1048576,MATCH(V$1,RAW_OILIMPORTVAL_ITC_0318!$1:$1,0),0)/VLOOKUP($A5,RAW_ALLPRODUCTSM_ITC_0318!$1:$1048576,MATCH(V$1,RAW_ALLPRODUCTSM_ITC_0318!$1:$1,0),0)</f>
        <v>2.8300602093356823E-2</v>
      </c>
      <c r="W5" s="1">
        <f>+VLOOKUP($A5,RAW_OILIMPORTVAL_ITC_0318!$1:$1048576,MATCH(W$1,RAW_OILIMPORTVAL_ITC_0318!$1:$1,0),0)/VLOOKUP($A5,RAW_ALLPRODUCTSM_ITC_0318!$1:$1048576,MATCH(W$1,RAW_ALLPRODUCTSM_ITC_0318!$1:$1,0),0)</f>
        <v>3.9492209602406021E-2</v>
      </c>
    </row>
    <row r="6" spans="1:23" x14ac:dyDescent="0.2">
      <c r="A6" s="47" t="s">
        <v>327</v>
      </c>
      <c r="B6" s="1">
        <f>+VLOOKUP($A6,RAW_OILIMPORTVAL_ITC_0103!$1:$1048576,MATCH(B$1,RAW_OILIMPORTVAL_ITC_0103!$1:$1,0),0)/VLOOKUP($A6,RAW_ALLPRODUCTSM_ITC_0103!$1:$1048576,MATCH(B$1,RAW_ALLPRODUCTSM_ITC_0103!$1:$1,0),0)</f>
        <v>0.11096775919066938</v>
      </c>
      <c r="C6" s="1">
        <f>+VLOOKUP($A6,RAW_OILIMPORTVAL_ITC_0103!$1:$1048576,MATCH(C$1,RAW_OILIMPORTVAL_ITC_0103!$1:$1,0),0)/VLOOKUP($A6,RAW_ALLPRODUCTSM_ITC_0103!$1:$1048576,MATCH(C$1,RAW_ALLPRODUCTSM_ITC_0103!$1:$1,0),0)</f>
        <v>0.10807511744514986</v>
      </c>
      <c r="D6" s="1">
        <f>+VLOOKUP($A6,RAW_OILIMPORTVAL_ITC_0318!$1:$1048576,MATCH(D$1,RAW_OILIMPORTVAL_ITC_0318!$1:$1,0),0)/VLOOKUP($A6,RAW_ALLPRODUCTSM_ITC_0318!$1:$1048576,MATCH(D$1,RAW_ALLPRODUCTSM_ITC_0318!$1:$1,0),0)</f>
        <v>0.11979030542343945</v>
      </c>
      <c r="E6" s="1">
        <f>+VLOOKUP($A6,RAW_OILIMPORTVAL_ITC_0318!$1:$1048576,MATCH(E$1,RAW_OILIMPORTVAL_ITC_0318!$1:$1,0),0)/VLOOKUP($A6,RAW_ALLPRODUCTSM_ITC_0318!$1:$1048576,MATCH(E$1,RAW_ALLPRODUCTSM_ITC_0318!$1:$1,0),0)</f>
        <v>0.12299297759316655</v>
      </c>
      <c r="F6" s="1">
        <f>+VLOOKUP($A6,RAW_OILIMPORTVAL_ITC_0318!$1:$1048576,MATCH(F$1,RAW_OILIMPORTVAL_ITC_0318!$1:$1,0),0)/VLOOKUP($A6,RAW_ALLPRODUCTSM_ITC_0318!$1:$1048576,MATCH(F$1,RAW_ALLPRODUCTSM_ITC_0318!$1:$1,0),0)</f>
        <v>0.15463871625611708</v>
      </c>
      <c r="G6" s="1">
        <f>+VLOOKUP($A6,RAW_OILIMPORTVAL_ITC_0318!$1:$1048576,MATCH(G$1,RAW_OILIMPORTVAL_ITC_0318!$1:$1,0),0)/VLOOKUP($A6,RAW_ALLPRODUCTSM_ITC_0318!$1:$1048576,MATCH(G$1,RAW_ALLPRODUCTSM_ITC_0318!$1:$1,0),0)</f>
        <v>0.17091746231929533</v>
      </c>
      <c r="H6" s="1">
        <f>+VLOOKUP($A6,RAW_OILIMPORTVAL_ITC_0318!$1:$1048576,MATCH(H$1,RAW_OILIMPORTVAL_ITC_0318!$1:$1,0),0)/VLOOKUP($A6,RAW_ALLPRODUCTSM_ITC_0318!$1:$1048576,MATCH(H$1,RAW_ALLPRODUCTSM_ITC_0318!$1:$1,0),0)</f>
        <v>0.16686429406774717</v>
      </c>
      <c r="I6" s="1">
        <f>+VLOOKUP($A6,RAW_OILIMPORTVAL_ITC_0318!$1:$1048576,MATCH(I$1,RAW_OILIMPORTVAL_ITC_0318!$1:$1,0),0)/VLOOKUP($A6,RAW_ALLPRODUCTSM_ITC_0318!$1:$1048576,MATCH(I$1,RAW_ALLPRODUCTSM_ITC_0318!$1:$1,0),0)</f>
        <v>0.20389076435591119</v>
      </c>
      <c r="J6" s="1">
        <f>+VLOOKUP($A6,RAW_OILIMPORTVAL_ITC_0318!$1:$1048576,MATCH(J$1,RAW_OILIMPORTVAL_ITC_0318!$1:$1,0),0)/VLOOKUP($A6,RAW_ALLPRODUCTSM_ITC_0318!$1:$1048576,MATCH(J$1,RAW_ALLPRODUCTSM_ITC_0318!$1:$1,0),0)</f>
        <v>0.14488423249938656</v>
      </c>
      <c r="K6" s="1">
        <f>+VLOOKUP($A6,RAW_OILIMPORTVAL_ITC_0318!$1:$1048576,MATCH(K$1,RAW_OILIMPORTVAL_ITC_0318!$1:$1,0),0)/VLOOKUP($A6,RAW_ALLPRODUCTSM_ITC_0318!$1:$1048576,MATCH(K$1,RAW_ALLPRODUCTSM_ITC_0318!$1:$1,0),0)</f>
        <v>0.15245711619165145</v>
      </c>
      <c r="L6" s="1">
        <f>+VLOOKUP($A6,RAW_OILIMPORTVAL_ITC_0318!$1:$1048576,MATCH(L$1,RAW_OILIMPORTVAL_ITC_0318!$1:$1,0),0)/VLOOKUP($A6,RAW_ALLPRODUCTSM_ITC_0318!$1:$1048576,MATCH(L$1,RAW_ALLPRODUCTSM_ITC_0318!$1:$1,0),0)</f>
        <v>0.16612643650315545</v>
      </c>
      <c r="M6" s="1">
        <f>+VLOOKUP($A6,RAW_OILIMPORTVAL_ITC_0318!$1:$1048576,MATCH(M$1,RAW_OILIMPORTVAL_ITC_0318!$1:$1,0),0)/VLOOKUP($A6,RAW_ALLPRODUCTSM_ITC_0318!$1:$1048576,MATCH(M$1,RAW_ALLPRODUCTSM_ITC_0318!$1:$1,0),0)</f>
        <v>0.1728014175087178</v>
      </c>
      <c r="N6" s="1">
        <f>+VLOOKUP($A6,RAW_OILIMPORTVAL_ITC_0318!$1:$1048576,MATCH(N$1,RAW_OILIMPORTVAL_ITC_0318!$1:$1,0),0)/VLOOKUP($A6,RAW_ALLPRODUCTSM_ITC_0318!$1:$1048576,MATCH(N$1,RAW_ALLPRODUCTSM_ITC_0318!$1:$1,0),0)</f>
        <v>0.17490005152766297</v>
      </c>
      <c r="O6" s="1">
        <f>+VLOOKUP($A6,RAW_OILIMPORTVAL_ITC_0318!$1:$1048576,MATCH(O$1,RAW_OILIMPORTVAL_ITC_0318!$1:$1,0),0)/VLOOKUP($A6,RAW_ALLPRODUCTSM_ITC_0318!$1:$1048576,MATCH(O$1,RAW_ALLPRODUCTSM_ITC_0318!$1:$1,0),0)</f>
        <v>0.1608716461103914</v>
      </c>
      <c r="P6" s="1">
        <f>+VLOOKUP($A6,RAW_OILIMPORTVAL_ITC_0318!$1:$1048576,MATCH(P$1,RAW_OILIMPORTVAL_ITC_0318!$1:$1,0),0)/VLOOKUP($A6,RAW_ALLPRODUCTSM_ITC_0318!$1:$1048576,MATCH(P$1,RAW_ALLPRODUCTSM_ITC_0318!$1:$1,0),0)</f>
        <v>0.10389598068261216</v>
      </c>
      <c r="Q6" s="1">
        <f>+VLOOKUP($A6,RAW_OILIMPORTVAL_ITC_0318!$1:$1048576,MATCH(Q$1,RAW_OILIMPORTVAL_ITC_0318!$1:$1,0),0)/VLOOKUP($A6,RAW_ALLPRODUCTSM_ITC_0318!$1:$1048576,MATCH(Q$1,RAW_ALLPRODUCTSM_ITC_0318!$1:$1,0),0)</f>
        <v>8.3647275916273536E-2</v>
      </c>
      <c r="R6" s="1">
        <f>+VLOOKUP($A6,RAW_OILIMPORTVAL_ITC_0318!$1:$1048576,MATCH(R$1,RAW_OILIMPORTVAL_ITC_0318!$1:$1,0),0)/VLOOKUP($A6,RAW_ALLPRODUCTSM_ITC_0318!$1:$1048576,MATCH(R$1,RAW_ALLPRODUCTSM_ITC_0318!$1:$1,0),0)</f>
        <v>9.4883577522739404E-2</v>
      </c>
      <c r="S6" s="1">
        <f>+VLOOKUP($A6,RAW_OILIMPORTVAL_ITC_0318!$1:$1048576,MATCH(S$1,RAW_OILIMPORTVAL_ITC_0318!$1:$1,0),0)/VLOOKUP($A6,RAW_ALLPRODUCTSM_ITC_0318!$1:$1048576,MATCH(S$1,RAW_ALLPRODUCTSM_ITC_0318!$1:$1,0),0)</f>
        <v>0.10769867242177483</v>
      </c>
      <c r="T6" s="1">
        <f>+VLOOKUP($A6,RAW_OILIMPORTVAL_ITC_0318!$1:$1048576,MATCH(T$1,RAW_OILIMPORTVAL_ITC_0318!$1:$1,0),0)/VLOOKUP($A6,RAW_ALLPRODUCTSM_ITC_0318!$1:$1048576,MATCH(T$1,RAW_ALLPRODUCTSM_ITC_0318!$1:$1,0),0)</f>
        <v>0.10137169663061539</v>
      </c>
      <c r="U6" s="1">
        <f>+VLOOKUP($A6,RAW_OILIMPORTVAL_ITC_0318!$1:$1048576,MATCH(U$1,RAW_OILIMPORTVAL_ITC_0318!$1:$1,0),0)/VLOOKUP($A6,RAW_ALLPRODUCTSM_ITC_0318!$1:$1048576,MATCH(U$1,RAW_ALLPRODUCTSM_ITC_0318!$1:$1,0),0)</f>
        <v>6.8553933729376265E-2</v>
      </c>
      <c r="V6" s="1">
        <f>+VLOOKUP($A6,RAW_OILIMPORTVAL_ITC_0318!$1:$1048576,MATCH(V$1,RAW_OILIMPORTVAL_ITC_0318!$1:$1,0),0)/VLOOKUP($A6,RAW_ALLPRODUCTSM_ITC_0318!$1:$1048576,MATCH(V$1,RAW_ALLPRODUCTSM_ITC_0318!$1:$1,0),0)</f>
        <v>8.1604822243228875E-2</v>
      </c>
      <c r="W6" s="1">
        <f>+VLOOKUP($A6,RAW_OILIMPORTVAL_ITC_0318!$1:$1048576,MATCH(W$1,RAW_OILIMPORTVAL_ITC_0318!$1:$1,0),0)/VLOOKUP($A6,RAW_ALLPRODUCTSM_ITC_0318!$1:$1048576,MATCH(W$1,RAW_ALLPRODUCTSM_ITC_0318!$1:$1,0),0)</f>
        <v>0.11231059758254033</v>
      </c>
    </row>
    <row r="7" spans="1:23" x14ac:dyDescent="0.2">
      <c r="A7" s="44" t="s">
        <v>663</v>
      </c>
      <c r="B7" s="1">
        <f>+VLOOKUP($A7,RAW_OILIMPORTVAL_ITC_0103!$1:$1048576,MATCH(B$1,RAW_OILIMPORTVAL_ITC_0103!$1:$1,0),0)/VLOOKUP($A7,RAW_ALLPRODUCTSM_ITC_0103!$1:$1048576,MATCH(B$1,RAW_ALLPRODUCTSM_ITC_0103!$1:$1,0),0)</f>
        <v>1.9686838645832695E-2</v>
      </c>
      <c r="C7" s="1">
        <f>+VLOOKUP($A7,RAW_OILIMPORTVAL_ITC_0103!$1:$1048576,MATCH(C$1,RAW_OILIMPORTVAL_ITC_0103!$1:$1,0),0)/VLOOKUP($A7,RAW_ALLPRODUCTSM_ITC_0103!$1:$1048576,MATCH(C$1,RAW_ALLPRODUCTSM_ITC_0103!$1:$1,0),0)</f>
        <v>2.0415057323936246E-2</v>
      </c>
      <c r="D7" s="1">
        <f>+VLOOKUP($A7,RAW_OILIMPORTVAL_ITC_0318!$1:$1048576,MATCH(D$1,RAW_OILIMPORTVAL_ITC_0318!$1:$1,0),0)/VLOOKUP($A7,RAW_ALLPRODUCTSM_ITC_0318!$1:$1048576,MATCH(D$1,RAW_ALLPRODUCTSM_ITC_0318!$1:$1,0),0)</f>
        <v>2.2926216398533386E-2</v>
      </c>
      <c r="E7" s="1">
        <f>+VLOOKUP($A7,RAW_OILIMPORTVAL_ITC_0318!$1:$1048576,MATCH(E$1,RAW_OILIMPORTVAL_ITC_0318!$1:$1,0),0)/VLOOKUP($A7,RAW_ALLPRODUCTSM_ITC_0318!$1:$1048576,MATCH(E$1,RAW_ALLPRODUCTSM_ITC_0318!$1:$1,0),0)</f>
        <v>3.0951450343261761E-2</v>
      </c>
      <c r="F7" s="1">
        <f>+VLOOKUP($A7,RAW_OILIMPORTVAL_ITC_0318!$1:$1048576,MATCH(F$1,RAW_OILIMPORTVAL_ITC_0318!$1:$1,0),0)/VLOOKUP($A7,RAW_ALLPRODUCTSM_ITC_0318!$1:$1048576,MATCH(F$1,RAW_ALLPRODUCTSM_ITC_0318!$1:$1,0),0)</f>
        <v>4.0816224771891944E-2</v>
      </c>
      <c r="G7" s="1">
        <f>+VLOOKUP($A7,RAW_OILIMPORTVAL_ITC_0318!$1:$1048576,MATCH(G$1,RAW_OILIMPORTVAL_ITC_0318!$1:$1,0),0)/VLOOKUP($A7,RAW_ALLPRODUCTSM_ITC_0318!$1:$1048576,MATCH(G$1,RAW_ALLPRODUCTSM_ITC_0318!$1:$1,0),0)</f>
        <v>4.6848464815446383E-2</v>
      </c>
      <c r="H7" s="1">
        <f>+VLOOKUP($A7,RAW_OILIMPORTVAL_ITC_0318!$1:$1048576,MATCH(H$1,RAW_OILIMPORTVAL_ITC_0318!$1:$1,0),0)/VLOOKUP($A7,RAW_ALLPRODUCTSM_ITC_0318!$1:$1048576,MATCH(H$1,RAW_ALLPRODUCTSM_ITC_0318!$1:$1,0),0)</f>
        <v>3.4560760023976893E-2</v>
      </c>
      <c r="I7" s="1">
        <f>+VLOOKUP($A7,RAW_OILIMPORTVAL_ITC_0318!$1:$1048576,MATCH(I$1,RAW_OILIMPORTVAL_ITC_0318!$1:$1,0),0)/VLOOKUP($A7,RAW_ALLPRODUCTSM_ITC_0318!$1:$1048576,MATCH(I$1,RAW_ALLPRODUCTSM_ITC_0318!$1:$1,0),0)</f>
        <v>5.4105502122388731E-2</v>
      </c>
      <c r="J7" s="1">
        <f>+VLOOKUP($A7,RAW_OILIMPORTVAL_ITC_0318!$1:$1048576,MATCH(J$1,RAW_OILIMPORTVAL_ITC_0318!$1:$1,0),0)/VLOOKUP($A7,RAW_ALLPRODUCTSM_ITC_0318!$1:$1048576,MATCH(J$1,RAW_ALLPRODUCTSM_ITC_0318!$1:$1,0),0)</f>
        <v>4.2035168571900511E-2</v>
      </c>
      <c r="K7" s="1">
        <f>+VLOOKUP($A7,RAW_OILIMPORTVAL_ITC_0318!$1:$1048576,MATCH(K$1,RAW_OILIMPORTVAL_ITC_0318!$1:$1,0),0)/VLOOKUP($A7,RAW_ALLPRODUCTSM_ITC_0318!$1:$1048576,MATCH(K$1,RAW_ALLPRODUCTSM_ITC_0318!$1:$1,0),0)</f>
        <v>4.8010109494664319E-2</v>
      </c>
      <c r="L7" s="1">
        <f>+VLOOKUP($A7,RAW_OILIMPORTVAL_ITC_0318!$1:$1048576,MATCH(L$1,RAW_OILIMPORTVAL_ITC_0318!$1:$1,0),0)/VLOOKUP($A7,RAW_ALLPRODUCTSM_ITC_0318!$1:$1048576,MATCH(L$1,RAW_ALLPRODUCTSM_ITC_0318!$1:$1,0),0)</f>
        <v>6.3214781190452679E-2</v>
      </c>
      <c r="M7" s="1">
        <f>+VLOOKUP($A7,RAW_OILIMPORTVAL_ITC_0318!$1:$1048576,MATCH(M$1,RAW_OILIMPORTVAL_ITC_0318!$1:$1,0),0)/VLOOKUP($A7,RAW_ALLPRODUCTSM_ITC_0318!$1:$1048576,MATCH(M$1,RAW_ALLPRODUCTSM_ITC_0318!$1:$1,0),0)</f>
        <v>6.9529553971380012E-2</v>
      </c>
      <c r="N7" s="1">
        <f>+VLOOKUP($A7,RAW_OILIMPORTVAL_ITC_0318!$1:$1048576,MATCH(N$1,RAW_OILIMPORTVAL_ITC_0318!$1:$1,0),0)/VLOOKUP($A7,RAW_ALLPRODUCTSM_ITC_0318!$1:$1048576,MATCH(N$1,RAW_ALLPRODUCTSM_ITC_0318!$1:$1,0),0)</f>
        <v>6.1002123773821706E-2</v>
      </c>
      <c r="O7" s="1">
        <f>+VLOOKUP($A7,RAW_OILIMPORTVAL_ITC_0318!$1:$1048576,MATCH(O$1,RAW_OILIMPORTVAL_ITC_0318!$1:$1,0),0)/VLOOKUP($A7,RAW_ALLPRODUCTSM_ITC_0318!$1:$1048576,MATCH(O$1,RAW_ALLPRODUCTSM_ITC_0318!$1:$1,0),0)</f>
        <v>5.1940459229476557E-2</v>
      </c>
      <c r="P7" s="1">
        <f>+VLOOKUP($A7,RAW_OILIMPORTVAL_ITC_0318!$1:$1048576,MATCH(P$1,RAW_OILIMPORTVAL_ITC_0318!$1:$1,0),0)/VLOOKUP($A7,RAW_ALLPRODUCTSM_ITC_0318!$1:$1048576,MATCH(P$1,RAW_ALLPRODUCTSM_ITC_0318!$1:$1,0),0)</f>
        <v>2.9231267073890416E-2</v>
      </c>
      <c r="Q7" s="1">
        <f>+VLOOKUP($A7,RAW_OILIMPORTVAL_ITC_0318!$1:$1048576,MATCH(Q$1,RAW_OILIMPORTVAL_ITC_0318!$1:$1,0),0)/VLOOKUP($A7,RAW_ALLPRODUCTSM_ITC_0318!$1:$1048576,MATCH(Q$1,RAW_ALLPRODUCTSM_ITC_0318!$1:$1,0),0)</f>
        <v>2.2480136397066995E-2</v>
      </c>
      <c r="R7" s="1">
        <f>+VLOOKUP($A7,RAW_OILIMPORTVAL_ITC_0318!$1:$1048576,MATCH(R$1,RAW_OILIMPORTVAL_ITC_0318!$1:$1,0),0)/VLOOKUP($A7,RAW_ALLPRODUCTSM_ITC_0318!$1:$1048576,MATCH(R$1,RAW_ALLPRODUCTSM_ITC_0318!$1:$1,0),0)</f>
        <v>3.23137533773604E-2</v>
      </c>
      <c r="S7" s="1">
        <f>+VLOOKUP($A7,RAW_OILIMPORTVAL_ITC_0318!$1:$1048576,MATCH(S$1,RAW_OILIMPORTVAL_ITC_0318!$1:$1,0),0)/VLOOKUP($A7,RAW_ALLPRODUCTSM_ITC_0318!$1:$1048576,MATCH(S$1,RAW_ALLPRODUCTSM_ITC_0318!$1:$1,0),0)</f>
        <v>3.9225958367504761E-2</v>
      </c>
      <c r="T7" s="1">
        <f>+VLOOKUP($A7,RAW_OILIMPORTVAL_ITC_0318!$1:$1048576,MATCH(T$1,RAW_OILIMPORTVAL_ITC_0318!$1:$1,0),0)/VLOOKUP($A7,RAW_ALLPRODUCTSM_ITC_0318!$1:$1048576,MATCH(T$1,RAW_ALLPRODUCTSM_ITC_0318!$1:$1,0),0)</f>
        <v>3.5430428244616126E-2</v>
      </c>
      <c r="U7" s="1">
        <f>+VLOOKUP($A7,RAW_OILIMPORTVAL_ITC_0318!$1:$1048576,MATCH(U$1,RAW_OILIMPORTVAL_ITC_0318!$1:$1,0),0)/VLOOKUP($A7,RAW_ALLPRODUCTSM_ITC_0318!$1:$1048576,MATCH(U$1,RAW_ALLPRODUCTSM_ITC_0318!$1:$1,0),0)</f>
        <v>2.4706189034266319E-2</v>
      </c>
      <c r="V7" s="1">
        <f>+VLOOKUP($A7,RAW_OILIMPORTVAL_ITC_0318!$1:$1048576,MATCH(V$1,RAW_OILIMPORTVAL_ITC_0318!$1:$1,0),0)/VLOOKUP($A7,RAW_ALLPRODUCTSM_ITC_0318!$1:$1048576,MATCH(V$1,RAW_ALLPRODUCTSM_ITC_0318!$1:$1,0),0)</f>
        <v>3.4448486071134404E-2</v>
      </c>
      <c r="W7" s="1">
        <f>+VLOOKUP($A7,RAW_OILIMPORTVAL_ITC_0318!$1:$1048576,MATCH(W$1,RAW_OILIMPORTVAL_ITC_0318!$1:$1,0),0)/VLOOKUP($A7,RAW_ALLPRODUCTSM_ITC_0318!$1:$1048576,MATCH(W$1,RAW_ALLPRODUCTSM_ITC_0318!$1:$1,0),0)</f>
        <v>4.852348478344265E-2</v>
      </c>
    </row>
    <row r="8" spans="1:23" x14ac:dyDescent="0.2">
      <c r="A8" s="47" t="s">
        <v>225</v>
      </c>
      <c r="B8" s="1">
        <f>+VLOOKUP($A8,RAW_OILIMPORTVAL_ITC_0103!$1:$1048576,MATCH(B$1,RAW_OILIMPORTVAL_ITC_0103!$1:$1,0),0)/VLOOKUP($A8,RAW_ALLPRODUCTSM_ITC_0103!$1:$1048576,MATCH(B$1,RAW_ALLPRODUCTSM_ITC_0103!$1:$1,0),0)</f>
        <v>5.2525024523026834E-2</v>
      </c>
      <c r="C8" s="1">
        <f>+VLOOKUP($A8,RAW_OILIMPORTVAL_ITC_0103!$1:$1048576,MATCH(C$1,RAW_OILIMPORTVAL_ITC_0103!$1:$1,0),0)/VLOOKUP($A8,RAW_ALLPRODUCTSM_ITC_0103!$1:$1048576,MATCH(C$1,RAW_ALLPRODUCTSM_ITC_0103!$1:$1,0),0)</f>
        <v>4.8494668303618163E-2</v>
      </c>
      <c r="D8" s="1">
        <f>+VLOOKUP($A8,RAW_OILIMPORTVAL_ITC_0318!$1:$1048576,MATCH(D$1,RAW_OILIMPORTVAL_ITC_0318!$1:$1,0),0)/VLOOKUP($A8,RAW_ALLPRODUCTSM_ITC_0318!$1:$1048576,MATCH(D$1,RAW_ALLPRODUCTSM_ITC_0318!$1:$1,0),0)</f>
        <v>5.0644032153565832E-2</v>
      </c>
      <c r="E8" s="1">
        <f>+VLOOKUP($A8,RAW_OILIMPORTVAL_ITC_0318!$1:$1048576,MATCH(E$1,RAW_OILIMPORTVAL_ITC_0318!$1:$1,0),0)/VLOOKUP($A8,RAW_ALLPRODUCTSM_ITC_0318!$1:$1048576,MATCH(E$1,RAW_ALLPRODUCTSM_ITC_0318!$1:$1,0),0)</f>
        <v>5.6637071784050259E-2</v>
      </c>
      <c r="F8" s="1">
        <f>+VLOOKUP($A8,RAW_OILIMPORTVAL_ITC_0318!$1:$1048576,MATCH(F$1,RAW_OILIMPORTVAL_ITC_0318!$1:$1,0),0)/VLOOKUP($A8,RAW_ALLPRODUCTSM_ITC_0318!$1:$1048576,MATCH(F$1,RAW_ALLPRODUCTSM_ITC_0318!$1:$1,0),0)</f>
        <v>7.0104676596204313E-2</v>
      </c>
      <c r="G8" s="1">
        <f>+VLOOKUP($A8,RAW_OILIMPORTVAL_ITC_0318!$1:$1048576,MATCH(G$1,RAW_OILIMPORTVAL_ITC_0318!$1:$1,0),0)/VLOOKUP($A8,RAW_ALLPRODUCTSM_ITC_0318!$1:$1048576,MATCH(G$1,RAW_ALLPRODUCTSM_ITC_0318!$1:$1,0),0)</f>
        <v>7.5245738288156741E-2</v>
      </c>
      <c r="H8" s="1">
        <f>+VLOOKUP($A8,RAW_OILIMPORTVAL_ITC_0318!$1:$1048576,MATCH(H$1,RAW_OILIMPORTVAL_ITC_0318!$1:$1,0),0)/VLOOKUP($A8,RAW_ALLPRODUCTSM_ITC_0318!$1:$1048576,MATCH(H$1,RAW_ALLPRODUCTSM_ITC_0318!$1:$1,0),0)</f>
        <v>7.0038050217952244E-2</v>
      </c>
      <c r="I8" s="1">
        <f>+VLOOKUP($A8,RAW_OILIMPORTVAL_ITC_0318!$1:$1048576,MATCH(I$1,RAW_OILIMPORTVAL_ITC_0318!$1:$1,0),0)/VLOOKUP($A8,RAW_ALLPRODUCTSM_ITC_0318!$1:$1048576,MATCH(I$1,RAW_ALLPRODUCTSM_ITC_0318!$1:$1,0),0)</f>
        <v>8.6072885395441515E-2</v>
      </c>
      <c r="J8" s="1">
        <f>+VLOOKUP($A8,RAW_OILIMPORTVAL_ITC_0318!$1:$1048576,MATCH(J$1,RAW_OILIMPORTVAL_ITC_0318!$1:$1,0),0)/VLOOKUP($A8,RAW_ALLPRODUCTSM_ITC_0318!$1:$1048576,MATCH(J$1,RAW_ALLPRODUCTSM_ITC_0318!$1:$1,0),0)</f>
        <v>5.8815168778852317E-2</v>
      </c>
      <c r="K8" s="1">
        <f>+VLOOKUP($A8,RAW_OILIMPORTVAL_ITC_0318!$1:$1048576,MATCH(K$1,RAW_OILIMPORTVAL_ITC_0318!$1:$1,0),0)/VLOOKUP($A8,RAW_ALLPRODUCTSM_ITC_0318!$1:$1048576,MATCH(K$1,RAW_ALLPRODUCTSM_ITC_0318!$1:$1,0),0)</f>
        <v>5.8946706654638546E-2</v>
      </c>
      <c r="L8" s="1">
        <f>+VLOOKUP($A8,RAW_OILIMPORTVAL_ITC_0318!$1:$1048576,MATCH(L$1,RAW_OILIMPORTVAL_ITC_0318!$1:$1,0),0)/VLOOKUP($A8,RAW_ALLPRODUCTSM_ITC_0318!$1:$1048576,MATCH(L$1,RAW_ALLPRODUCTSM_ITC_0318!$1:$1,0),0)</f>
        <v>7.3571816741175675E-2</v>
      </c>
      <c r="M8" s="1">
        <f>+VLOOKUP($A8,RAW_OILIMPORTVAL_ITC_0318!$1:$1048576,MATCH(M$1,RAW_OILIMPORTVAL_ITC_0318!$1:$1,0),0)/VLOOKUP($A8,RAW_ALLPRODUCTSM_ITC_0318!$1:$1048576,MATCH(M$1,RAW_ALLPRODUCTSM_ITC_0318!$1:$1,0),0)</f>
        <v>7.1445537174906676E-2</v>
      </c>
      <c r="N8" s="1">
        <f>+VLOOKUP($A8,RAW_OILIMPORTVAL_ITC_0318!$1:$1048576,MATCH(N$1,RAW_OILIMPORTVAL_ITC_0318!$1:$1,0),0)/VLOOKUP($A8,RAW_ALLPRODUCTSM_ITC_0318!$1:$1048576,MATCH(N$1,RAW_ALLPRODUCTSM_ITC_0318!$1:$1,0),0)</f>
        <v>6.7999643049934069E-2</v>
      </c>
      <c r="O8" s="1">
        <f>+VLOOKUP($A8,RAW_OILIMPORTVAL_ITC_0318!$1:$1048576,MATCH(O$1,RAW_OILIMPORTVAL_ITC_0318!$1:$1,0),0)/VLOOKUP($A8,RAW_ALLPRODUCTSM_ITC_0318!$1:$1048576,MATCH(O$1,RAW_ALLPRODUCTSM_ITC_0318!$1:$1,0),0)</f>
        <v>5.8170165694838419E-2</v>
      </c>
      <c r="P8" s="1">
        <f>+VLOOKUP($A8,RAW_OILIMPORTVAL_ITC_0318!$1:$1048576,MATCH(P$1,RAW_OILIMPORTVAL_ITC_0318!$1:$1,0),0)/VLOOKUP($A8,RAW_ALLPRODUCTSM_ITC_0318!$1:$1048576,MATCH(P$1,RAW_ALLPRODUCTSM_ITC_0318!$1:$1,0),0)</f>
        <v>4.0510876357522554E-2</v>
      </c>
      <c r="Q8" s="1">
        <f>+VLOOKUP($A8,RAW_OILIMPORTVAL_ITC_0318!$1:$1048576,MATCH(Q$1,RAW_OILIMPORTVAL_ITC_0318!$1:$1,0),0)/VLOOKUP($A8,RAW_ALLPRODUCTSM_ITC_0318!$1:$1048576,MATCH(Q$1,RAW_ALLPRODUCTSM_ITC_0318!$1:$1,0),0)</f>
        <v>3.21168820089128E-2</v>
      </c>
      <c r="R8" s="1">
        <f>+VLOOKUP($A8,RAW_OILIMPORTVAL_ITC_0318!$1:$1048576,MATCH(R$1,RAW_OILIMPORTVAL_ITC_0318!$1:$1,0),0)/VLOOKUP($A8,RAW_ALLPRODUCTSM_ITC_0318!$1:$1048576,MATCH(R$1,RAW_ALLPRODUCTSM_ITC_0318!$1:$1,0),0)</f>
        <v>3.9088853514967867E-2</v>
      </c>
      <c r="S8" s="1">
        <f>+VLOOKUP($A8,RAW_OILIMPORTVAL_ITC_0318!$1:$1048576,MATCH(S$1,RAW_OILIMPORTVAL_ITC_0318!$1:$1,0),0)/VLOOKUP($A8,RAW_ALLPRODUCTSM_ITC_0318!$1:$1048576,MATCH(S$1,RAW_ALLPRODUCTSM_ITC_0318!$1:$1,0),0)</f>
        <v>4.2731568365769822E-2</v>
      </c>
      <c r="T8" s="1">
        <f>+VLOOKUP($A8,RAW_OILIMPORTVAL_ITC_0318!$1:$1048576,MATCH(T$1,RAW_OILIMPORTVAL_ITC_0318!$1:$1,0),0)/VLOOKUP($A8,RAW_ALLPRODUCTSM_ITC_0318!$1:$1048576,MATCH(T$1,RAW_ALLPRODUCTSM_ITC_0318!$1:$1,0),0)</f>
        <v>3.8196984549265706E-2</v>
      </c>
      <c r="U8" s="1">
        <f>+VLOOKUP($A8,RAW_OILIMPORTVAL_ITC_0318!$1:$1048576,MATCH(U$1,RAW_OILIMPORTVAL_ITC_0318!$1:$1,0),0)/VLOOKUP($A8,RAW_ALLPRODUCTSM_ITC_0318!$1:$1048576,MATCH(U$1,RAW_ALLPRODUCTSM_ITC_0318!$1:$1,0),0)</f>
        <v>2.0370936941228664E-2</v>
      </c>
      <c r="V8" s="1">
        <f>+VLOOKUP($A8,RAW_OILIMPORTVAL_ITC_0318!$1:$1048576,MATCH(V$1,RAW_OILIMPORTVAL_ITC_0318!$1:$1,0),0)/VLOOKUP($A8,RAW_ALLPRODUCTSM_ITC_0318!$1:$1048576,MATCH(V$1,RAW_ALLPRODUCTSM_ITC_0318!$1:$1,0),0)</f>
        <v>2.8123082544154087E-2</v>
      </c>
      <c r="W8" s="1">
        <f>+VLOOKUP($A8,RAW_OILIMPORTVAL_ITC_0318!$1:$1048576,MATCH(W$1,RAW_OILIMPORTVAL_ITC_0318!$1:$1,0),0)/VLOOKUP($A8,RAW_ALLPRODUCTSM_ITC_0318!$1:$1048576,MATCH(W$1,RAW_ALLPRODUCTSM_ITC_0318!$1:$1,0),0)</f>
        <v>4.3169364288955452E-2</v>
      </c>
    </row>
    <row r="9" spans="1:23" x14ac:dyDescent="0.2">
      <c r="A9" s="44" t="s">
        <v>321</v>
      </c>
      <c r="B9" s="1">
        <f>+VLOOKUP($A9,RAW_OILIMPORTVAL_ITC_0103!$1:$1048576,MATCH(B$1,RAW_OILIMPORTVAL_ITC_0103!$1:$1,0),0)/VLOOKUP($A9,RAW_ALLPRODUCTSM_ITC_0103!$1:$1048576,MATCH(B$1,RAW_ALLPRODUCTSM_ITC_0103!$1:$1,0),0)</f>
        <v>6.4920129032083745E-2</v>
      </c>
      <c r="C9" s="1">
        <f>+VLOOKUP($A9,RAW_OILIMPORTVAL_ITC_0103!$1:$1048576,MATCH(C$1,RAW_OILIMPORTVAL_ITC_0103!$1:$1,0),0)/VLOOKUP($A9,RAW_ALLPRODUCTSM_ITC_0103!$1:$1048576,MATCH(C$1,RAW_ALLPRODUCTSM_ITC_0103!$1:$1,0),0)</f>
        <v>6.0070922082348058E-2</v>
      </c>
      <c r="D9" s="1">
        <f>+VLOOKUP($A9,RAW_OILIMPORTVAL_ITC_0318!$1:$1048576,MATCH(D$1,RAW_OILIMPORTVAL_ITC_0318!$1:$1,0),0)/VLOOKUP($A9,RAW_ALLPRODUCTSM_ITC_0318!$1:$1048576,MATCH(D$1,RAW_ALLPRODUCTSM_ITC_0318!$1:$1,0),0)</f>
        <v>6.3035228364601417E-2</v>
      </c>
      <c r="E9" s="1">
        <f>+VLOOKUP($A9,RAW_OILIMPORTVAL_ITC_0318!$1:$1048576,MATCH(E$1,RAW_OILIMPORTVAL_ITC_0318!$1:$1,0),0)/VLOOKUP($A9,RAW_ALLPRODUCTSM_ITC_0318!$1:$1048576,MATCH(E$1,RAW_ALLPRODUCTSM_ITC_0318!$1:$1,0),0)</f>
        <v>6.8713121504891436E-2</v>
      </c>
      <c r="F9" s="1">
        <f>+VLOOKUP($A9,RAW_OILIMPORTVAL_ITC_0318!$1:$1048576,MATCH(F$1,RAW_OILIMPORTVAL_ITC_0318!$1:$1,0),0)/VLOOKUP($A9,RAW_ALLPRODUCTSM_ITC_0318!$1:$1048576,MATCH(F$1,RAW_ALLPRODUCTSM_ITC_0318!$1:$1,0),0)</f>
        <v>9.105844892454526E-2</v>
      </c>
      <c r="G9" s="1">
        <f>+VLOOKUP($A9,RAW_OILIMPORTVAL_ITC_0318!$1:$1048576,MATCH(G$1,RAW_OILIMPORTVAL_ITC_0318!$1:$1,0),0)/VLOOKUP($A9,RAW_ALLPRODUCTSM_ITC_0318!$1:$1048576,MATCH(G$1,RAW_ALLPRODUCTSM_ITC_0318!$1:$1,0),0)</f>
        <v>9.0186587411884733E-2</v>
      </c>
      <c r="H9" s="1">
        <f>+VLOOKUP($A9,RAW_OILIMPORTVAL_ITC_0318!$1:$1048576,MATCH(H$1,RAW_OILIMPORTVAL_ITC_0318!$1:$1,0),0)/VLOOKUP($A9,RAW_ALLPRODUCTSM_ITC_0318!$1:$1048576,MATCH(H$1,RAW_ALLPRODUCTSM_ITC_0318!$1:$1,0),0)</f>
        <v>8.8560382802153545E-2</v>
      </c>
      <c r="I9" s="1">
        <f>+VLOOKUP($A9,RAW_OILIMPORTVAL_ITC_0318!$1:$1048576,MATCH(I$1,RAW_OILIMPORTVAL_ITC_0318!$1:$1,0),0)/VLOOKUP($A9,RAW_ALLPRODUCTSM_ITC_0318!$1:$1048576,MATCH(I$1,RAW_ALLPRODUCTSM_ITC_0318!$1:$1,0),0)</f>
        <v>0.10477474538873448</v>
      </c>
      <c r="J9" s="1">
        <f>+VLOOKUP($A9,RAW_OILIMPORTVAL_ITC_0318!$1:$1048576,MATCH(J$1,RAW_OILIMPORTVAL_ITC_0318!$1:$1,0),0)/VLOOKUP($A9,RAW_ALLPRODUCTSM_ITC_0318!$1:$1048576,MATCH(J$1,RAW_ALLPRODUCTSM_ITC_0318!$1:$1,0),0)</f>
        <v>8.0867174853046495E-2</v>
      </c>
      <c r="K9" s="1">
        <f>+VLOOKUP($A9,RAW_OILIMPORTVAL_ITC_0318!$1:$1048576,MATCH(K$1,RAW_OILIMPORTVAL_ITC_0318!$1:$1,0),0)/VLOOKUP($A9,RAW_ALLPRODUCTSM_ITC_0318!$1:$1048576,MATCH(K$1,RAW_ALLPRODUCTSM_ITC_0318!$1:$1,0),0)</f>
        <v>9.4570424941685813E-2</v>
      </c>
      <c r="L9" s="1">
        <f>+VLOOKUP($A9,RAW_OILIMPORTVAL_ITC_0318!$1:$1048576,MATCH(L$1,RAW_OILIMPORTVAL_ITC_0318!$1:$1,0),0)/VLOOKUP($A9,RAW_ALLPRODUCTSM_ITC_0318!$1:$1048576,MATCH(L$1,RAW_ALLPRODUCTSM_ITC_0318!$1:$1,0),0)</f>
        <v>0.10356406910154257</v>
      </c>
      <c r="M9" s="1">
        <f>+VLOOKUP($A9,RAW_OILIMPORTVAL_ITC_0318!$1:$1048576,MATCH(M$1,RAW_OILIMPORTVAL_ITC_0318!$1:$1,0),0)/VLOOKUP($A9,RAW_ALLPRODUCTSM_ITC_0318!$1:$1048576,MATCH(M$1,RAW_ALLPRODUCTSM_ITC_0318!$1:$1,0),0)</f>
        <v>0.11636849729557378</v>
      </c>
      <c r="N9" s="1">
        <f>+VLOOKUP($A9,RAW_OILIMPORTVAL_ITC_0318!$1:$1048576,MATCH(N$1,RAW_OILIMPORTVAL_ITC_0318!$1:$1,0),0)/VLOOKUP($A9,RAW_ALLPRODUCTSM_ITC_0318!$1:$1048576,MATCH(N$1,RAW_ALLPRODUCTSM_ITC_0318!$1:$1,0),0)</f>
        <v>9.692527326422079E-2</v>
      </c>
      <c r="O9" s="1">
        <f>+VLOOKUP($A9,RAW_OILIMPORTVAL_ITC_0318!$1:$1048576,MATCH(O$1,RAW_OILIMPORTVAL_ITC_0318!$1:$1,0),0)/VLOOKUP($A9,RAW_ALLPRODUCTSM_ITC_0318!$1:$1048576,MATCH(O$1,RAW_ALLPRODUCTSM_ITC_0318!$1:$1,0),0)</f>
        <v>8.1259937259155743E-2</v>
      </c>
      <c r="P9" s="1">
        <f>+VLOOKUP($A9,RAW_OILIMPORTVAL_ITC_0318!$1:$1048576,MATCH(P$1,RAW_OILIMPORTVAL_ITC_0318!$1:$1,0),0)/VLOOKUP($A9,RAW_ALLPRODUCTSM_ITC_0318!$1:$1048576,MATCH(P$1,RAW_ALLPRODUCTSM_ITC_0318!$1:$1,0),0)</f>
        <v>5.7890037937485921E-2</v>
      </c>
      <c r="Q9" s="1">
        <f>+VLOOKUP($A9,RAW_OILIMPORTVAL_ITC_0318!$1:$1048576,MATCH(Q$1,RAW_OILIMPORTVAL_ITC_0318!$1:$1,0),0)/VLOOKUP($A9,RAW_ALLPRODUCTSM_ITC_0318!$1:$1048576,MATCH(Q$1,RAW_ALLPRODUCTSM_ITC_0318!$1:$1,0),0)</f>
        <v>4.6438352684741196E-2</v>
      </c>
      <c r="R9" s="1">
        <f>+VLOOKUP($A9,RAW_OILIMPORTVAL_ITC_0318!$1:$1048576,MATCH(R$1,RAW_OILIMPORTVAL_ITC_0318!$1:$1,0),0)/VLOOKUP($A9,RAW_ALLPRODUCTSM_ITC_0318!$1:$1048576,MATCH(R$1,RAW_ALLPRODUCTSM_ITC_0318!$1:$1,0),0)</f>
        <v>5.7593322593278477E-2</v>
      </c>
      <c r="S9" s="1">
        <f>+VLOOKUP($A9,RAW_OILIMPORTVAL_ITC_0318!$1:$1048576,MATCH(S$1,RAW_OILIMPORTVAL_ITC_0318!$1:$1,0),0)/VLOOKUP($A9,RAW_ALLPRODUCTSM_ITC_0318!$1:$1048576,MATCH(S$1,RAW_ALLPRODUCTSM_ITC_0318!$1:$1,0),0)</f>
        <v>6.4678991727279436E-2</v>
      </c>
      <c r="T9" s="1">
        <f>+VLOOKUP($A9,RAW_OILIMPORTVAL_ITC_0318!$1:$1048576,MATCH(T$1,RAW_OILIMPORTVAL_ITC_0318!$1:$1,0),0)/VLOOKUP($A9,RAW_ALLPRODUCTSM_ITC_0318!$1:$1048576,MATCH(T$1,RAW_ALLPRODUCTSM_ITC_0318!$1:$1,0),0)</f>
        <v>6.1273628775341267E-2</v>
      </c>
      <c r="U9" s="1">
        <f>+VLOOKUP($A9,RAW_OILIMPORTVAL_ITC_0318!$1:$1048576,MATCH(U$1,RAW_OILIMPORTVAL_ITC_0318!$1:$1,0),0)/VLOOKUP($A9,RAW_ALLPRODUCTSM_ITC_0318!$1:$1048576,MATCH(U$1,RAW_ALLPRODUCTSM_ITC_0318!$1:$1,0),0)</f>
        <v>3.8020006010188054E-2</v>
      </c>
      <c r="V9" s="1">
        <f>+VLOOKUP($A9,RAW_OILIMPORTVAL_ITC_0318!$1:$1048576,MATCH(V$1,RAW_OILIMPORTVAL_ITC_0318!$1:$1,0),0)/VLOOKUP($A9,RAW_ALLPRODUCTSM_ITC_0318!$1:$1048576,MATCH(V$1,RAW_ALLPRODUCTSM_ITC_0318!$1:$1,0),0)</f>
        <v>5.2658279309526004E-2</v>
      </c>
      <c r="W9" s="1">
        <f>+VLOOKUP($A9,RAW_OILIMPORTVAL_ITC_0318!$1:$1048576,MATCH(W$1,RAW_OILIMPORTVAL_ITC_0318!$1:$1,0),0)/VLOOKUP($A9,RAW_ALLPRODUCTSM_ITC_0318!$1:$1048576,MATCH(W$1,RAW_ALLPRODUCTSM_ITC_0318!$1:$1,0),0)</f>
        <v>6.0452806476187039E-2</v>
      </c>
    </row>
    <row r="10" spans="1:23" x14ac:dyDescent="0.2">
      <c r="A10" s="47" t="s">
        <v>303</v>
      </c>
      <c r="B10" s="1">
        <f>+VLOOKUP($A10,RAW_OILIMPORTVAL_ITC_0103!$1:$1048576,MATCH(B$1,RAW_OILIMPORTVAL_ITC_0103!$1:$1,0),0)/VLOOKUP($A10,RAW_ALLPRODUCTSM_ITC_0103!$1:$1048576,MATCH(B$1,RAW_ALLPRODUCTSM_ITC_0103!$1:$1,0),0)</f>
        <v>0.25389562248749808</v>
      </c>
      <c r="C10" s="1">
        <f>+VLOOKUP($A10,RAW_OILIMPORTVAL_ITC_0103!$1:$1048576,MATCH(C$1,RAW_OILIMPORTVAL_ITC_0103!$1:$1,0),0)/VLOOKUP($A10,RAW_ALLPRODUCTSM_ITC_0103!$1:$1048576,MATCH(C$1,RAW_ALLPRODUCTSM_ITC_0103!$1:$1,0),0)</f>
        <v>0.25340372397705002</v>
      </c>
      <c r="D10" s="1">
        <f>+VLOOKUP($A10,RAW_OILIMPORTVAL_ITC_0318!$1:$1048576,MATCH(D$1,RAW_OILIMPORTVAL_ITC_0318!$1:$1,0),0)/VLOOKUP($A10,RAW_ALLPRODUCTSM_ITC_0318!$1:$1048576,MATCH(D$1,RAW_ALLPRODUCTSM_ITC_0318!$1:$1,0),0)</f>
        <v>0.24956878677282524</v>
      </c>
      <c r="E10" s="1">
        <f>+VLOOKUP($A10,RAW_OILIMPORTVAL_ITC_0318!$1:$1048576,MATCH(E$1,RAW_OILIMPORTVAL_ITC_0318!$1:$1,0),0)/VLOOKUP($A10,RAW_ALLPRODUCTSM_ITC_0318!$1:$1048576,MATCH(E$1,RAW_ALLPRODUCTSM_ITC_0318!$1:$1,0),0)</f>
        <v>0.24840188476734792</v>
      </c>
      <c r="F10" s="1">
        <f>+VLOOKUP($A10,RAW_OILIMPORTVAL_ITC_0318!$1:$1048576,MATCH(F$1,RAW_OILIMPORTVAL_ITC_0318!$1:$1,0),0)/VLOOKUP($A10,RAW_ALLPRODUCTSM_ITC_0318!$1:$1048576,MATCH(F$1,RAW_ALLPRODUCTSM_ITC_0318!$1:$1,0),0)</f>
        <v>0.24699737509140793</v>
      </c>
      <c r="G10" s="1">
        <f>+VLOOKUP($A10,RAW_OILIMPORTVAL_ITC_0318!$1:$1048576,MATCH(G$1,RAW_OILIMPORTVAL_ITC_0318!$1:$1,0),0)/VLOOKUP($A10,RAW_ALLPRODUCTSM_ITC_0318!$1:$1048576,MATCH(G$1,RAW_ALLPRODUCTSM_ITC_0318!$1:$1,0),0)</f>
        <v>0.26702690339686724</v>
      </c>
      <c r="H10" s="1">
        <f>+VLOOKUP($A10,RAW_OILIMPORTVAL_ITC_0318!$1:$1048576,MATCH(H$1,RAW_OILIMPORTVAL_ITC_0318!$1:$1,0),0)/VLOOKUP($A10,RAW_ALLPRODUCTSM_ITC_0318!$1:$1048576,MATCH(H$1,RAW_ALLPRODUCTSM_ITC_0318!$1:$1,0),0)</f>
        <v>0.24724743904161048</v>
      </c>
      <c r="I10" s="1">
        <f>+VLOOKUP($A10,RAW_OILIMPORTVAL_ITC_0318!$1:$1048576,MATCH(I$1,RAW_OILIMPORTVAL_ITC_0318!$1:$1,0),0)/VLOOKUP($A10,RAW_ALLPRODUCTSM_ITC_0318!$1:$1048576,MATCH(I$1,RAW_ALLPRODUCTSM_ITC_0318!$1:$1,0),0)</f>
        <v>0.27424520426847365</v>
      </c>
      <c r="J10" s="1">
        <f>+VLOOKUP($A10,RAW_OILIMPORTVAL_ITC_0318!$1:$1048576,MATCH(J$1,RAW_OILIMPORTVAL_ITC_0318!$1:$1,0),0)/VLOOKUP($A10,RAW_ALLPRODUCTSM_ITC_0318!$1:$1048576,MATCH(J$1,RAW_ALLPRODUCTSM_ITC_0318!$1:$1,0),0)</f>
        <v>0.24361531030564226</v>
      </c>
      <c r="K10" s="1">
        <f>+VLOOKUP($A10,RAW_OILIMPORTVAL_ITC_0318!$1:$1048576,MATCH(K$1,RAW_OILIMPORTVAL_ITC_0318!$1:$1,0),0)/VLOOKUP($A10,RAW_ALLPRODUCTSM_ITC_0318!$1:$1048576,MATCH(K$1,RAW_ALLPRODUCTSM_ITC_0318!$1:$1,0),0)</f>
        <v>0.25315312454036892</v>
      </c>
      <c r="L10" s="1">
        <f>+VLOOKUP($A10,RAW_OILIMPORTVAL_ITC_0318!$1:$1048576,MATCH(L$1,RAW_OILIMPORTVAL_ITC_0318!$1:$1,0),0)/VLOOKUP($A10,RAW_ALLPRODUCTSM_ITC_0318!$1:$1048576,MATCH(L$1,RAW_ALLPRODUCTSM_ITC_0318!$1:$1,0),0)</f>
        <v>0.26411074149420521</v>
      </c>
      <c r="M10" s="1">
        <f>+VLOOKUP($A10,RAW_OILIMPORTVAL_ITC_0318!$1:$1048576,MATCH(M$1,RAW_OILIMPORTVAL_ITC_0318!$1:$1,0),0)/VLOOKUP($A10,RAW_ALLPRODUCTSM_ITC_0318!$1:$1048576,MATCH(M$1,RAW_ALLPRODUCTSM_ITC_0318!$1:$1,0),0)</f>
        <v>0.30422126649234577</v>
      </c>
      <c r="N10" s="1">
        <f>+VLOOKUP($A10,RAW_OILIMPORTVAL_ITC_0318!$1:$1048576,MATCH(N$1,RAW_OILIMPORTVAL_ITC_0318!$1:$1,0),0)/VLOOKUP($A10,RAW_ALLPRODUCTSM_ITC_0318!$1:$1048576,MATCH(N$1,RAW_ALLPRODUCTSM_ITC_0318!$1:$1,0),0)</f>
        <v>0.31766563075150978</v>
      </c>
      <c r="O10" s="1">
        <f>+VLOOKUP($A10,RAW_OILIMPORTVAL_ITC_0318!$1:$1048576,MATCH(O$1,RAW_OILIMPORTVAL_ITC_0318!$1:$1,0),0)/VLOOKUP($A10,RAW_ALLPRODUCTSM_ITC_0318!$1:$1048576,MATCH(O$1,RAW_ALLPRODUCTSM_ITC_0318!$1:$1,0),0)</f>
        <v>0.29567965144500769</v>
      </c>
      <c r="P10" s="1">
        <f>+VLOOKUP($A10,RAW_OILIMPORTVAL_ITC_0318!$1:$1048576,MATCH(P$1,RAW_OILIMPORTVAL_ITC_0318!$1:$1,0),0)/VLOOKUP($A10,RAW_ALLPRODUCTSM_ITC_0318!$1:$1048576,MATCH(P$1,RAW_ALLPRODUCTSM_ITC_0318!$1:$1,0),0)</f>
        <v>0.18517360654612772</v>
      </c>
      <c r="Q10" s="1">
        <f>+VLOOKUP($A10,RAW_OILIMPORTVAL_ITC_0318!$1:$1048576,MATCH(Q$1,RAW_OILIMPORTVAL_ITC_0318!$1:$1,0),0)/VLOOKUP($A10,RAW_ALLPRODUCTSM_ITC_0318!$1:$1048576,MATCH(Q$1,RAW_ALLPRODUCTSM_ITC_0318!$1:$1,0),0)</f>
        <v>0.17064275817377145</v>
      </c>
      <c r="R10" s="1">
        <f>+VLOOKUP($A10,RAW_OILIMPORTVAL_ITC_0318!$1:$1048576,MATCH(R$1,RAW_OILIMPORTVAL_ITC_0318!$1:$1,0),0)/VLOOKUP($A10,RAW_ALLPRODUCTSM_ITC_0318!$1:$1048576,MATCH(R$1,RAW_ALLPRODUCTSM_ITC_0318!$1:$1,0),0)</f>
        <v>0.18489244840735991</v>
      </c>
      <c r="S10" s="1">
        <f>+VLOOKUP($A10,RAW_OILIMPORTVAL_ITC_0318!$1:$1048576,MATCH(S$1,RAW_OILIMPORTVAL_ITC_0318!$1:$1,0),0)/VLOOKUP($A10,RAW_ALLPRODUCTSM_ITC_0318!$1:$1048576,MATCH(S$1,RAW_ALLPRODUCTSM_ITC_0318!$1:$1,0),0)</f>
        <v>0.22597455093398311</v>
      </c>
      <c r="T10" s="1">
        <f>+VLOOKUP($A10,RAW_OILIMPORTVAL_ITC_0318!$1:$1048576,MATCH(T$1,RAW_OILIMPORTVAL_ITC_0318!$1:$1,0),0)/VLOOKUP($A10,RAW_ALLPRODUCTSM_ITC_0318!$1:$1048576,MATCH(T$1,RAW_ALLPRODUCTSM_ITC_0318!$1:$1,0),0)</f>
        <v>0.21288799519851717</v>
      </c>
      <c r="U10" s="1">
        <f>+VLOOKUP($A10,RAW_OILIMPORTVAL_ITC_0318!$1:$1048576,MATCH(U$1,RAW_OILIMPORTVAL_ITC_0318!$1:$1,0),0)/VLOOKUP($A10,RAW_ALLPRODUCTSM_ITC_0318!$1:$1048576,MATCH(U$1,RAW_ALLPRODUCTSM_ITC_0318!$1:$1,0),0)</f>
        <v>0.17549781046332627</v>
      </c>
      <c r="V10" s="1">
        <f>+VLOOKUP($A10,RAW_OILIMPORTVAL_ITC_0318!$1:$1048576,MATCH(V$1,RAW_OILIMPORTVAL_ITC_0318!$1:$1,0),0)/VLOOKUP($A10,RAW_ALLPRODUCTSM_ITC_0318!$1:$1048576,MATCH(V$1,RAW_ALLPRODUCTSM_ITC_0318!$1:$1,0),0)</f>
        <v>0.18654700764340232</v>
      </c>
      <c r="W10" s="1">
        <f>+VLOOKUP($A10,RAW_OILIMPORTVAL_ITC_0318!$1:$1048576,MATCH(W$1,RAW_OILIMPORTVAL_ITC_0318!$1:$1,0),0)/VLOOKUP($A10,RAW_ALLPRODUCTSM_ITC_0318!$1:$1048576,MATCH(W$1,RAW_ALLPRODUCTSM_ITC_0318!$1:$1,0),0)</f>
        <v>0.23686043941163401</v>
      </c>
    </row>
    <row r="11" spans="1:23" x14ac:dyDescent="0.2">
      <c r="A11" s="44" t="s">
        <v>721</v>
      </c>
      <c r="B11" s="1">
        <f>+VLOOKUP($A11,RAW_OILIMPORTVAL_ITC_0103!$1:$1048576,MATCH(B$1,RAW_OILIMPORTVAL_ITC_0103!$1:$1,0),0)/VLOOKUP($A11,RAW_ALLPRODUCTSM_ITC_0103!$1:$1048576,MATCH(B$1,RAW_ALLPRODUCTSM_ITC_0103!$1:$1,0),0)</f>
        <v>0.15144059743374147</v>
      </c>
      <c r="C11" s="1">
        <f>+VLOOKUP($A11,RAW_OILIMPORTVAL_ITC_0103!$1:$1048576,MATCH(C$1,RAW_OILIMPORTVAL_ITC_0103!$1:$1,0),0)/VLOOKUP($A11,RAW_ALLPRODUCTSM_ITC_0103!$1:$1048576,MATCH(C$1,RAW_ALLPRODUCTSM_ITC_0103!$1:$1,0),0)</f>
        <v>0.12621427288455792</v>
      </c>
      <c r="D11" s="1">
        <f>+VLOOKUP($A11,RAW_OILIMPORTVAL_ITC_0318!$1:$1048576,MATCH(D$1,RAW_OILIMPORTVAL_ITC_0318!$1:$1,0),0)/VLOOKUP($A11,RAW_ALLPRODUCTSM_ITC_0318!$1:$1048576,MATCH(D$1,RAW_ALLPRODUCTSM_ITC_0318!$1:$1,0),0)</f>
        <v>0.12907331098317013</v>
      </c>
      <c r="E11" s="1">
        <f>+VLOOKUP($A11,RAW_OILIMPORTVAL_ITC_0318!$1:$1048576,MATCH(E$1,RAW_OILIMPORTVAL_ITC_0318!$1:$1,0),0)/VLOOKUP($A11,RAW_ALLPRODUCTSM_ITC_0318!$1:$1048576,MATCH(E$1,RAW_ALLPRODUCTSM_ITC_0318!$1:$1,0),0)</f>
        <v>0.1332844776135734</v>
      </c>
      <c r="F11" s="1">
        <f>+VLOOKUP($A11,RAW_OILIMPORTVAL_ITC_0318!$1:$1048576,MATCH(F$1,RAW_OILIMPORTVAL_ITC_0318!$1:$1,0),0)/VLOOKUP($A11,RAW_ALLPRODUCTSM_ITC_0318!$1:$1048576,MATCH(F$1,RAW_ALLPRODUCTSM_ITC_0318!$1:$1,0),0)</f>
        <v>0.16309353997919954</v>
      </c>
      <c r="G11" s="1">
        <f>+VLOOKUP($A11,RAW_OILIMPORTVAL_ITC_0318!$1:$1048576,MATCH(G$1,RAW_OILIMPORTVAL_ITC_0318!$1:$1,0),0)/VLOOKUP($A11,RAW_ALLPRODUCTSM_ITC_0318!$1:$1048576,MATCH(G$1,RAW_ALLPRODUCTSM_ITC_0318!$1:$1,0),0)</f>
        <v>0.1805709162759305</v>
      </c>
      <c r="H11" s="1">
        <f>+VLOOKUP($A11,RAW_OILIMPORTVAL_ITC_0318!$1:$1048576,MATCH(H$1,RAW_OILIMPORTVAL_ITC_0318!$1:$1,0),0)/VLOOKUP($A11,RAW_ALLPRODUCTSM_ITC_0318!$1:$1048576,MATCH(H$1,RAW_ALLPRODUCTSM_ITC_0318!$1:$1,0),0)</f>
        <v>0.16904846070410309</v>
      </c>
      <c r="I11" s="1">
        <f>+VLOOKUP($A11,RAW_OILIMPORTVAL_ITC_0318!$1:$1048576,MATCH(I$1,RAW_OILIMPORTVAL_ITC_0318!$1:$1,0),0)/VLOOKUP($A11,RAW_ALLPRODUCTSM_ITC_0318!$1:$1048576,MATCH(I$1,RAW_ALLPRODUCTSM_ITC_0318!$1:$1,0),0)</f>
        <v>0.19724597718007747</v>
      </c>
      <c r="J11" s="1">
        <f>+VLOOKUP($A11,RAW_OILIMPORTVAL_ITC_0318!$1:$1048576,MATCH(J$1,RAW_OILIMPORTVAL_ITC_0318!$1:$1,0),0)/VLOOKUP($A11,RAW_ALLPRODUCTSM_ITC_0318!$1:$1048576,MATCH(J$1,RAW_ALLPRODUCTSM_ITC_0318!$1:$1,0),0)</f>
        <v>0.15710391497753626</v>
      </c>
      <c r="K11" s="1">
        <f>+VLOOKUP($A11,RAW_OILIMPORTVAL_ITC_0318!$1:$1048576,MATCH(K$1,RAW_OILIMPORTVAL_ITC_0318!$1:$1,0),0)/VLOOKUP($A11,RAW_ALLPRODUCTSM_ITC_0318!$1:$1048576,MATCH(K$1,RAW_ALLPRODUCTSM_ITC_0318!$1:$1,0),0)</f>
        <v>0.16147905700185933</v>
      </c>
      <c r="L11" s="1">
        <f>+VLOOKUP($A11,RAW_OILIMPORTVAL_ITC_0318!$1:$1048576,MATCH(L$1,RAW_OILIMPORTVAL_ITC_0318!$1:$1,0),0)/VLOOKUP($A11,RAW_ALLPRODUCTSM_ITC_0318!$1:$1048576,MATCH(L$1,RAW_ALLPRODUCTSM_ITC_0318!$1:$1,0),0)</f>
        <v>0.19222839397191055</v>
      </c>
      <c r="M11" s="1">
        <f>+VLOOKUP($A11,RAW_OILIMPORTVAL_ITC_0318!$1:$1048576,MATCH(M$1,RAW_OILIMPORTVAL_ITC_0318!$1:$1,0),0)/VLOOKUP($A11,RAW_ALLPRODUCTSM_ITC_0318!$1:$1048576,MATCH(M$1,RAW_ALLPRODUCTSM_ITC_0318!$1:$1,0),0)</f>
        <v>0.2084359458475491</v>
      </c>
      <c r="N11" s="1">
        <f>+VLOOKUP($A11,RAW_OILIMPORTVAL_ITC_0318!$1:$1048576,MATCH(N$1,RAW_OILIMPORTVAL_ITC_0318!$1:$1,0),0)/VLOOKUP($A11,RAW_ALLPRODUCTSM_ITC_0318!$1:$1048576,MATCH(N$1,RAW_ALLPRODUCTSM_ITC_0318!$1:$1,0),0)</f>
        <v>0.19271197988806146</v>
      </c>
      <c r="O11" s="1">
        <f>+VLOOKUP($A11,RAW_OILIMPORTVAL_ITC_0318!$1:$1048576,MATCH(O$1,RAW_OILIMPORTVAL_ITC_0318!$1:$1,0),0)/VLOOKUP($A11,RAW_ALLPRODUCTSM_ITC_0318!$1:$1048576,MATCH(O$1,RAW_ALLPRODUCTSM_ITC_0318!$1:$1,0),0)</f>
        <v>0.18070420625230346</v>
      </c>
      <c r="P11" s="1">
        <f>+VLOOKUP($A11,RAW_OILIMPORTVAL_ITC_0318!$1:$1048576,MATCH(P$1,RAW_OILIMPORTVAL_ITC_0318!$1:$1,0),0)/VLOOKUP($A11,RAW_ALLPRODUCTSM_ITC_0318!$1:$1048576,MATCH(P$1,RAW_ALLPRODUCTSM_ITC_0318!$1:$1,0),0)</f>
        <v>0.1262914896765662</v>
      </c>
      <c r="Q11" s="1">
        <f>+VLOOKUP($A11,RAW_OILIMPORTVAL_ITC_0318!$1:$1048576,MATCH(Q$1,RAW_OILIMPORTVAL_ITC_0318!$1:$1,0),0)/VLOOKUP($A11,RAW_ALLPRODUCTSM_ITC_0318!$1:$1048576,MATCH(Q$1,RAW_ALLPRODUCTSM_ITC_0318!$1:$1,0),0)</f>
        <v>0.10894533278968294</v>
      </c>
      <c r="R11" s="1">
        <f>+VLOOKUP($A11,RAW_OILIMPORTVAL_ITC_0318!$1:$1048576,MATCH(R$1,RAW_OILIMPORTVAL_ITC_0318!$1:$1,0),0)/VLOOKUP($A11,RAW_ALLPRODUCTSM_ITC_0318!$1:$1048576,MATCH(R$1,RAW_ALLPRODUCTSM_ITC_0318!$1:$1,0),0)</f>
        <v>0.12456795469516704</v>
      </c>
      <c r="S11" s="1">
        <f>+VLOOKUP($A11,RAW_OILIMPORTVAL_ITC_0318!$1:$1048576,MATCH(S$1,RAW_OILIMPORTVAL_ITC_0318!$1:$1,0),0)/VLOOKUP($A11,RAW_ALLPRODUCTSM_ITC_0318!$1:$1048576,MATCH(S$1,RAW_ALLPRODUCTSM_ITC_0318!$1:$1,0),0)</f>
        <v>0.15018354524944094</v>
      </c>
      <c r="T11" s="1">
        <f>+VLOOKUP($A11,RAW_OILIMPORTVAL_ITC_0318!$1:$1048576,MATCH(T$1,RAW_OILIMPORTVAL_ITC_0318!$1:$1,0),0)/VLOOKUP($A11,RAW_ALLPRODUCTSM_ITC_0318!$1:$1048576,MATCH(T$1,RAW_ALLPRODUCTSM_ITC_0318!$1:$1,0),0)</f>
        <v>0.13947775127187539</v>
      </c>
      <c r="U11" s="1">
        <f>+VLOOKUP($A11,RAW_OILIMPORTVAL_ITC_0318!$1:$1048576,MATCH(U$1,RAW_OILIMPORTVAL_ITC_0318!$1:$1,0),0)/VLOOKUP($A11,RAW_ALLPRODUCTSM_ITC_0318!$1:$1048576,MATCH(U$1,RAW_ALLPRODUCTSM_ITC_0318!$1:$1,0),0)</f>
        <v>9.5096998961355761E-2</v>
      </c>
      <c r="V11" s="1">
        <f>+VLOOKUP($A11,RAW_OILIMPORTVAL_ITC_0318!$1:$1048576,MATCH(V$1,RAW_OILIMPORTVAL_ITC_0318!$1:$1,0),0)/VLOOKUP($A11,RAW_ALLPRODUCTSM_ITC_0318!$1:$1048576,MATCH(V$1,RAW_ALLPRODUCTSM_ITC_0318!$1:$1,0),0)</f>
        <v>0.10896901807109209</v>
      </c>
      <c r="W11" s="1">
        <f>+VLOOKUP($A11,RAW_OILIMPORTVAL_ITC_0318!$1:$1048576,MATCH(W$1,RAW_OILIMPORTVAL_ITC_0318!$1:$1,0),0)/VLOOKUP($A11,RAW_ALLPRODUCTSM_ITC_0318!$1:$1048576,MATCH(W$1,RAW_ALLPRODUCTSM_ITC_0318!$1:$1,0),0)</f>
        <v>0.14488432079122307</v>
      </c>
    </row>
    <row r="12" spans="1:23" x14ac:dyDescent="0.2">
      <c r="A12" s="47" t="s">
        <v>439</v>
      </c>
      <c r="B12" s="1">
        <f>+VLOOKUP($A12,RAW_OILIMPORTVAL_ITC_0103!$1:$1048576,MATCH(B$1,RAW_OILIMPORTVAL_ITC_0103!$1:$1,0),0)/VLOOKUP($A12,RAW_ALLPRODUCTSM_ITC_0103!$1:$1048576,MATCH(B$1,RAW_ALLPRODUCTSM_ITC_0103!$1:$1,0),0)</f>
        <v>5.5256903215165173E-2</v>
      </c>
      <c r="C12" s="1">
        <f>+VLOOKUP($A12,RAW_OILIMPORTVAL_ITC_0103!$1:$1048576,MATCH(C$1,RAW_OILIMPORTVAL_ITC_0103!$1:$1,0),0)/VLOOKUP($A12,RAW_ALLPRODUCTSM_ITC_0103!$1:$1048576,MATCH(C$1,RAW_ALLPRODUCTSM_ITC_0103!$1:$1,0),0)</f>
        <v>5.2046518990608796E-2</v>
      </c>
      <c r="D12" s="1">
        <f>+VLOOKUP($A12,RAW_OILIMPORTVAL_ITC_0318!$1:$1048576,MATCH(D$1,RAW_OILIMPORTVAL_ITC_0318!$1:$1,0),0)/VLOOKUP($A12,RAW_ALLPRODUCTSM_ITC_0318!$1:$1048576,MATCH(D$1,RAW_ALLPRODUCTSM_ITC_0318!$1:$1,0),0)</f>
        <v>5.212977607559225E-2</v>
      </c>
      <c r="E12" s="1">
        <f>+VLOOKUP($A12,RAW_OILIMPORTVAL_ITC_0318!$1:$1048576,MATCH(E$1,RAW_OILIMPORTVAL_ITC_0318!$1:$1,0),0)/VLOOKUP($A12,RAW_ALLPRODUCTSM_ITC_0318!$1:$1048576,MATCH(E$1,RAW_ALLPRODUCTSM_ITC_0318!$1:$1,0),0)</f>
        <v>5.8486662237612994E-2</v>
      </c>
      <c r="F12" s="1">
        <f>+VLOOKUP($A12,RAW_OILIMPORTVAL_ITC_0318!$1:$1048576,MATCH(F$1,RAW_OILIMPORTVAL_ITC_0318!$1:$1,0),0)/VLOOKUP($A12,RAW_ALLPRODUCTSM_ITC_0318!$1:$1048576,MATCH(F$1,RAW_ALLPRODUCTSM_ITC_0318!$1:$1,0),0)</f>
        <v>7.5931208179452675E-2</v>
      </c>
      <c r="G12" s="1">
        <f>+VLOOKUP($A12,RAW_OILIMPORTVAL_ITC_0318!$1:$1048576,MATCH(G$1,RAW_OILIMPORTVAL_ITC_0318!$1:$1,0),0)/VLOOKUP($A12,RAW_ALLPRODUCTSM_ITC_0318!$1:$1048576,MATCH(G$1,RAW_ALLPRODUCTSM_ITC_0318!$1:$1,0),0)</f>
        <v>7.9971189831732625E-2</v>
      </c>
      <c r="H12" s="1">
        <f>+VLOOKUP($A12,RAW_OILIMPORTVAL_ITC_0318!$1:$1048576,MATCH(H$1,RAW_OILIMPORTVAL_ITC_0318!$1:$1,0),0)/VLOOKUP($A12,RAW_ALLPRODUCTSM_ITC_0318!$1:$1048576,MATCH(H$1,RAW_ALLPRODUCTSM_ITC_0318!$1:$1,0),0)</f>
        <v>7.0029356496784864E-2</v>
      </c>
      <c r="I12" s="1">
        <f>+VLOOKUP($A12,RAW_OILIMPORTVAL_ITC_0318!$1:$1048576,MATCH(I$1,RAW_OILIMPORTVAL_ITC_0318!$1:$1,0),0)/VLOOKUP($A12,RAW_ALLPRODUCTSM_ITC_0318!$1:$1048576,MATCH(I$1,RAW_ALLPRODUCTSM_ITC_0318!$1:$1,0),0)</f>
        <v>8.4849395782474926E-2</v>
      </c>
      <c r="J12" s="1">
        <f>+VLOOKUP($A12,RAW_OILIMPORTVAL_ITC_0318!$1:$1048576,MATCH(J$1,RAW_OILIMPORTVAL_ITC_0318!$1:$1,0),0)/VLOOKUP($A12,RAW_ALLPRODUCTSM_ITC_0318!$1:$1048576,MATCH(J$1,RAW_ALLPRODUCTSM_ITC_0318!$1:$1,0),0)</f>
        <v>6.7753317481095851E-2</v>
      </c>
      <c r="K12" s="1">
        <f>+VLOOKUP($A12,RAW_OILIMPORTVAL_ITC_0318!$1:$1048576,MATCH(K$1,RAW_OILIMPORTVAL_ITC_0318!$1:$1,0),0)/VLOOKUP($A12,RAW_ALLPRODUCTSM_ITC_0318!$1:$1048576,MATCH(K$1,RAW_ALLPRODUCTSM_ITC_0318!$1:$1,0),0)</f>
        <v>8.1668535598443961E-2</v>
      </c>
      <c r="L12" s="1">
        <f>+VLOOKUP($A12,RAW_OILIMPORTVAL_ITC_0318!$1:$1048576,MATCH(L$1,RAW_OILIMPORTVAL_ITC_0318!$1:$1,0),0)/VLOOKUP($A12,RAW_ALLPRODUCTSM_ITC_0318!$1:$1048576,MATCH(L$1,RAW_ALLPRODUCTSM_ITC_0318!$1:$1,0),0)</f>
        <v>8.9476124509638211E-2</v>
      </c>
      <c r="M12" s="1">
        <f>+VLOOKUP($A12,RAW_OILIMPORTVAL_ITC_0318!$1:$1048576,MATCH(M$1,RAW_OILIMPORTVAL_ITC_0318!$1:$1,0),0)/VLOOKUP($A12,RAW_ALLPRODUCTSM_ITC_0318!$1:$1048576,MATCH(M$1,RAW_ALLPRODUCTSM_ITC_0318!$1:$1,0),0)</f>
        <v>0.10645842360864594</v>
      </c>
      <c r="N12" s="1">
        <f>+VLOOKUP($A12,RAW_OILIMPORTVAL_ITC_0318!$1:$1048576,MATCH(N$1,RAW_OILIMPORTVAL_ITC_0318!$1:$1,0),0)/VLOOKUP($A12,RAW_ALLPRODUCTSM_ITC_0318!$1:$1048576,MATCH(N$1,RAW_ALLPRODUCTSM_ITC_0318!$1:$1,0),0)</f>
        <v>0.1016590971453049</v>
      </c>
      <c r="O12" s="1">
        <f>+VLOOKUP($A12,RAW_OILIMPORTVAL_ITC_0318!$1:$1048576,MATCH(O$1,RAW_OILIMPORTVAL_ITC_0318!$1:$1,0),0)/VLOOKUP($A12,RAW_ALLPRODUCTSM_ITC_0318!$1:$1048576,MATCH(O$1,RAW_ALLPRODUCTSM_ITC_0318!$1:$1,0),0)</f>
        <v>9.1768675661649021E-2</v>
      </c>
      <c r="P12" s="1">
        <f>+VLOOKUP($A12,RAW_OILIMPORTVAL_ITC_0318!$1:$1048576,MATCH(P$1,RAW_OILIMPORTVAL_ITC_0318!$1:$1,0),0)/VLOOKUP($A12,RAW_ALLPRODUCTSM_ITC_0318!$1:$1048576,MATCH(P$1,RAW_ALLPRODUCTSM_ITC_0318!$1:$1,0),0)</f>
        <v>6.1092451187694088E-2</v>
      </c>
      <c r="Q12" s="1">
        <f>+VLOOKUP($A12,RAW_OILIMPORTVAL_ITC_0318!$1:$1048576,MATCH(Q$1,RAW_OILIMPORTVAL_ITC_0318!$1:$1,0),0)/VLOOKUP($A12,RAW_ALLPRODUCTSM_ITC_0318!$1:$1048576,MATCH(Q$1,RAW_ALLPRODUCTSM_ITC_0318!$1:$1,0),0)</f>
        <v>5.2857111201588473E-2</v>
      </c>
      <c r="R12" s="1">
        <f>+VLOOKUP($A12,RAW_OILIMPORTVAL_ITC_0318!$1:$1048576,MATCH(R$1,RAW_OILIMPORTVAL_ITC_0318!$1:$1,0),0)/VLOOKUP($A12,RAW_ALLPRODUCTSM_ITC_0318!$1:$1048576,MATCH(R$1,RAW_ALLPRODUCTSM_ITC_0318!$1:$1,0),0)</f>
        <v>6.1480901261453821E-2</v>
      </c>
      <c r="S12" s="1">
        <f>+VLOOKUP($A12,RAW_OILIMPORTVAL_ITC_0318!$1:$1048576,MATCH(S$1,RAW_OILIMPORTVAL_ITC_0318!$1:$1,0),0)/VLOOKUP($A12,RAW_ALLPRODUCTSM_ITC_0318!$1:$1048576,MATCH(S$1,RAW_ALLPRODUCTSM_ITC_0318!$1:$1,0),0)</f>
        <v>6.8802820908055062E-2</v>
      </c>
      <c r="T12" s="1">
        <f>+VLOOKUP($A12,RAW_OILIMPORTVAL_ITC_0318!$1:$1048576,MATCH(T$1,RAW_OILIMPORTVAL_ITC_0318!$1:$1,0),0)/VLOOKUP($A12,RAW_ALLPRODUCTSM_ITC_0318!$1:$1048576,MATCH(T$1,RAW_ALLPRODUCTSM_ITC_0318!$1:$1,0),0)</f>
        <v>6.615947240162412E-2</v>
      </c>
      <c r="U12" s="1">
        <f>+VLOOKUP($A12,RAW_OILIMPORTVAL_ITC_0318!$1:$1048576,MATCH(U$1,RAW_OILIMPORTVAL_ITC_0318!$1:$1,0),0)/VLOOKUP($A12,RAW_ALLPRODUCTSM_ITC_0318!$1:$1048576,MATCH(U$1,RAW_ALLPRODUCTSM_ITC_0318!$1:$1,0),0)</f>
        <v>4.5404289902501324E-2</v>
      </c>
      <c r="V12" s="1">
        <f>+VLOOKUP($A12,RAW_OILIMPORTVAL_ITC_0318!$1:$1048576,MATCH(V$1,RAW_OILIMPORTVAL_ITC_0318!$1:$1,0),0)/VLOOKUP($A12,RAW_ALLPRODUCTSM_ITC_0318!$1:$1048576,MATCH(V$1,RAW_ALLPRODUCTSM_ITC_0318!$1:$1,0),0)</f>
        <v>5.6913890344585202E-2</v>
      </c>
      <c r="W12" s="1">
        <f>+VLOOKUP($A12,RAW_OILIMPORTVAL_ITC_0318!$1:$1048576,MATCH(W$1,RAW_OILIMPORTVAL_ITC_0318!$1:$1,0),0)/VLOOKUP($A12,RAW_ALLPRODUCTSM_ITC_0318!$1:$1048576,MATCH(W$1,RAW_ALLPRODUCTSM_ITC_0318!$1:$1,0),0)</f>
        <v>8.2303851952997192E-2</v>
      </c>
    </row>
    <row r="13" spans="1:23" x14ac:dyDescent="0.2">
      <c r="A13" s="44" t="s">
        <v>772</v>
      </c>
      <c r="B13" s="1" t="e">
        <f>+VLOOKUP($A13,RAW_OILIMPORTVAL_ITC_0103!$1:$1048576,MATCH(B$1,RAW_OILIMPORTVAL_ITC_0103!$1:$1,0),0)/VLOOKUP($A13,RAW_ALLPRODUCTSM_ITC_0103!$1:$1048576,MATCH(B$1,RAW_ALLPRODUCTSM_ITC_0103!$1:$1,0),0)</f>
        <v>#N/A</v>
      </c>
      <c r="C13" s="1" t="e">
        <f>+VLOOKUP($A13,RAW_OILIMPORTVAL_ITC_0103!$1:$1048576,MATCH(C$1,RAW_OILIMPORTVAL_ITC_0103!$1:$1,0),0)/VLOOKUP($A13,RAW_ALLPRODUCTSM_ITC_0103!$1:$1048576,MATCH(C$1,RAW_ALLPRODUCTSM_ITC_0103!$1:$1,0),0)</f>
        <v>#N/A</v>
      </c>
      <c r="D13" s="1" t="e">
        <f>+VLOOKUP($A13,RAW_OILIMPORTVAL_ITC_0318!$1:$1048576,MATCH(D$1,RAW_OILIMPORTVAL_ITC_0318!$1:$1,0),0)/VLOOKUP($A13,RAW_ALLPRODUCTSM_ITC_0318!$1:$1048576,MATCH(D$1,RAW_ALLPRODUCTSM_ITC_0318!$1:$1,0),0)</f>
        <v>#N/A</v>
      </c>
      <c r="E13" s="1" t="e">
        <f>+VLOOKUP($A13,RAW_OILIMPORTVAL_ITC_0318!$1:$1048576,MATCH(E$1,RAW_OILIMPORTVAL_ITC_0318!$1:$1,0),0)/VLOOKUP($A13,RAW_ALLPRODUCTSM_ITC_0318!$1:$1048576,MATCH(E$1,RAW_ALLPRODUCTSM_ITC_0318!$1:$1,0),0)</f>
        <v>#N/A</v>
      </c>
      <c r="F13" s="1" t="e">
        <f>+VLOOKUP($A13,RAW_OILIMPORTVAL_ITC_0318!$1:$1048576,MATCH(F$1,RAW_OILIMPORTVAL_ITC_0318!$1:$1,0),0)/VLOOKUP($A13,RAW_ALLPRODUCTSM_ITC_0318!$1:$1048576,MATCH(F$1,RAW_ALLPRODUCTSM_ITC_0318!$1:$1,0),0)</f>
        <v>#N/A</v>
      </c>
      <c r="G13" s="1" t="e">
        <f>+VLOOKUP($A13,RAW_OILIMPORTVAL_ITC_0318!$1:$1048576,MATCH(G$1,RAW_OILIMPORTVAL_ITC_0318!$1:$1,0),0)/VLOOKUP($A13,RAW_ALLPRODUCTSM_ITC_0318!$1:$1048576,MATCH(G$1,RAW_ALLPRODUCTSM_ITC_0318!$1:$1,0),0)</f>
        <v>#N/A</v>
      </c>
      <c r="H13" s="1" t="e">
        <f>+VLOOKUP($A13,RAW_OILIMPORTVAL_ITC_0318!$1:$1048576,MATCH(H$1,RAW_OILIMPORTVAL_ITC_0318!$1:$1,0),0)/VLOOKUP($A13,RAW_ALLPRODUCTSM_ITC_0318!$1:$1048576,MATCH(H$1,RAW_ALLPRODUCTSM_ITC_0318!$1:$1,0),0)</f>
        <v>#N/A</v>
      </c>
      <c r="I13" s="1" t="e">
        <f>+VLOOKUP($A13,RAW_OILIMPORTVAL_ITC_0318!$1:$1048576,MATCH(I$1,RAW_OILIMPORTVAL_ITC_0318!$1:$1,0),0)/VLOOKUP($A13,RAW_ALLPRODUCTSM_ITC_0318!$1:$1048576,MATCH(I$1,RAW_ALLPRODUCTSM_ITC_0318!$1:$1,0),0)</f>
        <v>#N/A</v>
      </c>
      <c r="J13" s="1" t="e">
        <f>+VLOOKUP($A13,RAW_OILIMPORTVAL_ITC_0318!$1:$1048576,MATCH(J$1,RAW_OILIMPORTVAL_ITC_0318!$1:$1,0),0)/VLOOKUP($A13,RAW_ALLPRODUCTSM_ITC_0318!$1:$1048576,MATCH(J$1,RAW_ALLPRODUCTSM_ITC_0318!$1:$1,0),0)</f>
        <v>#N/A</v>
      </c>
      <c r="K13" s="1" t="e">
        <f>+VLOOKUP($A13,RAW_OILIMPORTVAL_ITC_0318!$1:$1048576,MATCH(K$1,RAW_OILIMPORTVAL_ITC_0318!$1:$1,0),0)/VLOOKUP($A13,RAW_ALLPRODUCTSM_ITC_0318!$1:$1048576,MATCH(K$1,RAW_ALLPRODUCTSM_ITC_0318!$1:$1,0),0)</f>
        <v>#N/A</v>
      </c>
      <c r="L13" s="1" t="e">
        <f>+VLOOKUP($A13,RAW_OILIMPORTVAL_ITC_0318!$1:$1048576,MATCH(L$1,RAW_OILIMPORTVAL_ITC_0318!$1:$1,0),0)/VLOOKUP($A13,RAW_ALLPRODUCTSM_ITC_0318!$1:$1048576,MATCH(L$1,RAW_ALLPRODUCTSM_ITC_0318!$1:$1,0),0)</f>
        <v>#N/A</v>
      </c>
      <c r="M13" s="1" t="e">
        <f>+VLOOKUP($A13,RAW_OILIMPORTVAL_ITC_0318!$1:$1048576,MATCH(M$1,RAW_OILIMPORTVAL_ITC_0318!$1:$1,0),0)/VLOOKUP($A13,RAW_ALLPRODUCTSM_ITC_0318!$1:$1048576,MATCH(M$1,RAW_ALLPRODUCTSM_ITC_0318!$1:$1,0),0)</f>
        <v>#N/A</v>
      </c>
      <c r="N13" s="1" t="e">
        <f>+VLOOKUP($A13,RAW_OILIMPORTVAL_ITC_0318!$1:$1048576,MATCH(N$1,RAW_OILIMPORTVAL_ITC_0318!$1:$1,0),0)/VLOOKUP($A13,RAW_ALLPRODUCTSM_ITC_0318!$1:$1048576,MATCH(N$1,RAW_ALLPRODUCTSM_ITC_0318!$1:$1,0),0)</f>
        <v>#N/A</v>
      </c>
      <c r="O13" s="1" t="e">
        <f>+VLOOKUP($A13,RAW_OILIMPORTVAL_ITC_0318!$1:$1048576,MATCH(O$1,RAW_OILIMPORTVAL_ITC_0318!$1:$1,0),0)/VLOOKUP($A13,RAW_ALLPRODUCTSM_ITC_0318!$1:$1048576,MATCH(O$1,RAW_ALLPRODUCTSM_ITC_0318!$1:$1,0),0)</f>
        <v>#N/A</v>
      </c>
      <c r="P13" s="1" t="e">
        <f>+VLOOKUP($A13,RAW_OILIMPORTVAL_ITC_0318!$1:$1048576,MATCH(P$1,RAW_OILIMPORTVAL_ITC_0318!$1:$1,0),0)/VLOOKUP($A13,RAW_ALLPRODUCTSM_ITC_0318!$1:$1048576,MATCH(P$1,RAW_ALLPRODUCTSM_ITC_0318!$1:$1,0),0)</f>
        <v>#N/A</v>
      </c>
      <c r="Q13" s="1" t="e">
        <f>+VLOOKUP($A13,RAW_OILIMPORTVAL_ITC_0318!$1:$1048576,MATCH(Q$1,RAW_OILIMPORTVAL_ITC_0318!$1:$1,0),0)/VLOOKUP($A13,RAW_ALLPRODUCTSM_ITC_0318!$1:$1048576,MATCH(Q$1,RAW_ALLPRODUCTSM_ITC_0318!$1:$1,0),0)</f>
        <v>#N/A</v>
      </c>
      <c r="R13" s="1" t="e">
        <f>+VLOOKUP($A13,RAW_OILIMPORTVAL_ITC_0318!$1:$1048576,MATCH(R$1,RAW_OILIMPORTVAL_ITC_0318!$1:$1,0),0)/VLOOKUP($A13,RAW_ALLPRODUCTSM_ITC_0318!$1:$1048576,MATCH(R$1,RAW_ALLPRODUCTSM_ITC_0318!$1:$1,0),0)</f>
        <v>#N/A</v>
      </c>
      <c r="S13" s="1" t="e">
        <f>+VLOOKUP($A13,RAW_OILIMPORTVAL_ITC_0318!$1:$1048576,MATCH(S$1,RAW_OILIMPORTVAL_ITC_0318!$1:$1,0),0)/VLOOKUP($A13,RAW_ALLPRODUCTSM_ITC_0318!$1:$1048576,MATCH(S$1,RAW_ALLPRODUCTSM_ITC_0318!$1:$1,0),0)</f>
        <v>#N/A</v>
      </c>
      <c r="T13" s="1" t="e">
        <f>+VLOOKUP($A13,RAW_OILIMPORTVAL_ITC_0318!$1:$1048576,MATCH(T$1,RAW_OILIMPORTVAL_ITC_0318!$1:$1,0),0)/VLOOKUP($A13,RAW_ALLPRODUCTSM_ITC_0318!$1:$1048576,MATCH(T$1,RAW_ALLPRODUCTSM_ITC_0318!$1:$1,0),0)</f>
        <v>#N/A</v>
      </c>
      <c r="U13" s="1" t="e">
        <f>+VLOOKUP($A13,RAW_OILIMPORTVAL_ITC_0318!$1:$1048576,MATCH(U$1,RAW_OILIMPORTVAL_ITC_0318!$1:$1,0),0)/VLOOKUP($A13,RAW_ALLPRODUCTSM_ITC_0318!$1:$1048576,MATCH(U$1,RAW_ALLPRODUCTSM_ITC_0318!$1:$1,0),0)</f>
        <v>#N/A</v>
      </c>
      <c r="V13" s="1" t="e">
        <f>+VLOOKUP($A13,RAW_OILIMPORTVAL_ITC_0318!$1:$1048576,MATCH(V$1,RAW_OILIMPORTVAL_ITC_0318!$1:$1,0),0)/VLOOKUP($A13,RAW_ALLPRODUCTSM_ITC_0318!$1:$1048576,MATCH(V$1,RAW_ALLPRODUCTSM_ITC_0318!$1:$1,0),0)</f>
        <v>#N/A</v>
      </c>
      <c r="W13" s="1" t="e">
        <f>+VLOOKUP($A13,RAW_OILIMPORTVAL_ITC_0318!$1:$1048576,MATCH(W$1,RAW_OILIMPORTVAL_ITC_0318!$1:$1,0),0)/VLOOKUP($A13,RAW_ALLPRODUCTSM_ITC_0318!$1:$1048576,MATCH(W$1,RAW_ALLPRODUCTSM_ITC_0318!$1:$1,0),0)</f>
        <v>#N/A</v>
      </c>
    </row>
    <row r="14" spans="1:23" x14ac:dyDescent="0.2">
      <c r="A14" s="47" t="s">
        <v>60</v>
      </c>
      <c r="B14" s="1">
        <f>+VLOOKUP($A14,RAW_OILIMPORTVAL_ITC_0103!$1:$1048576,MATCH(B$1,RAW_OILIMPORTVAL_ITC_0103!$1:$1,0),0)/VLOOKUP($A14,RAW_ALLPRODUCTSM_ITC_0103!$1:$1048576,MATCH(B$1,RAW_ALLPRODUCTSM_ITC_0103!$1:$1,0),0)</f>
        <v>3.6249810797589613E-2</v>
      </c>
      <c r="C14" s="1">
        <f>+VLOOKUP($A14,RAW_OILIMPORTVAL_ITC_0103!$1:$1048576,MATCH(C$1,RAW_OILIMPORTVAL_ITC_0103!$1:$1,0),0)/VLOOKUP($A14,RAW_ALLPRODUCTSM_ITC_0103!$1:$1048576,MATCH(C$1,RAW_ALLPRODUCTSM_ITC_0103!$1:$1,0),0)</f>
        <v>3.3630515711805871E-2</v>
      </c>
      <c r="D14" s="1">
        <f>+VLOOKUP($A14,RAW_OILIMPORTVAL_ITC_0318!$1:$1048576,MATCH(D$1,RAW_OILIMPORTVAL_ITC_0318!$1:$1,0),0)/VLOOKUP($A14,RAW_ALLPRODUCTSM_ITC_0318!$1:$1048576,MATCH(D$1,RAW_ALLPRODUCTSM_ITC_0318!$1:$1,0),0)</f>
        <v>3.5575636935527108E-2</v>
      </c>
      <c r="E14" s="1">
        <f>+VLOOKUP($A14,RAW_OILIMPORTVAL_ITC_0318!$1:$1048576,MATCH(E$1,RAW_OILIMPORTVAL_ITC_0318!$1:$1,0),0)/VLOOKUP($A14,RAW_ALLPRODUCTSM_ITC_0318!$1:$1048576,MATCH(E$1,RAW_ALLPRODUCTSM_ITC_0318!$1:$1,0),0)</f>
        <v>3.3435402431447929E-2</v>
      </c>
      <c r="F14" s="1">
        <f>+VLOOKUP($A14,RAW_OILIMPORTVAL_ITC_0318!$1:$1048576,MATCH(F$1,RAW_OILIMPORTVAL_ITC_0318!$1:$1,0),0)/VLOOKUP($A14,RAW_ALLPRODUCTSM_ITC_0318!$1:$1048576,MATCH(F$1,RAW_ALLPRODUCTSM_ITC_0318!$1:$1,0),0)</f>
        <v>3.9221529632592844E-2</v>
      </c>
      <c r="G14" s="1">
        <f>+VLOOKUP($A14,RAW_OILIMPORTVAL_ITC_0318!$1:$1048576,MATCH(G$1,RAW_OILIMPORTVAL_ITC_0318!$1:$1,0),0)/VLOOKUP($A14,RAW_ALLPRODUCTSM_ITC_0318!$1:$1048576,MATCH(G$1,RAW_ALLPRODUCTSM_ITC_0318!$1:$1,0),0)</f>
        <v>4.3643821619910574E-2</v>
      </c>
      <c r="H14" s="1">
        <f>+VLOOKUP($A14,RAW_OILIMPORTVAL_ITC_0318!$1:$1048576,MATCH(H$1,RAW_OILIMPORTVAL_ITC_0318!$1:$1,0),0)/VLOOKUP($A14,RAW_ALLPRODUCTSM_ITC_0318!$1:$1048576,MATCH(H$1,RAW_ALLPRODUCTSM_ITC_0318!$1:$1,0),0)</f>
        <v>4.2870224750842491E-2</v>
      </c>
      <c r="I14" s="1">
        <f>+VLOOKUP($A14,RAW_OILIMPORTVAL_ITC_0318!$1:$1048576,MATCH(I$1,RAW_OILIMPORTVAL_ITC_0318!$1:$1,0),0)/VLOOKUP($A14,RAW_ALLPRODUCTSM_ITC_0318!$1:$1048576,MATCH(I$1,RAW_ALLPRODUCTSM_ITC_0318!$1:$1,0),0)</f>
        <v>5.2221550711109066E-2</v>
      </c>
      <c r="J14" s="1">
        <f>+VLOOKUP($A14,RAW_OILIMPORTVAL_ITC_0318!$1:$1048576,MATCH(J$1,RAW_OILIMPORTVAL_ITC_0318!$1:$1,0),0)/VLOOKUP($A14,RAW_ALLPRODUCTSM_ITC_0318!$1:$1048576,MATCH(J$1,RAW_ALLPRODUCTSM_ITC_0318!$1:$1,0),0)</f>
        <v>4.0391327742582896E-2</v>
      </c>
      <c r="K14" s="1">
        <f>+VLOOKUP($A14,RAW_OILIMPORTVAL_ITC_0318!$1:$1048576,MATCH(K$1,RAW_OILIMPORTVAL_ITC_0318!$1:$1,0),0)/VLOOKUP($A14,RAW_ALLPRODUCTSM_ITC_0318!$1:$1048576,MATCH(K$1,RAW_ALLPRODUCTSM_ITC_0318!$1:$1,0),0)</f>
        <v>5.0954416664438305E-2</v>
      </c>
      <c r="L14" s="1">
        <f>+VLOOKUP($A14,RAW_OILIMPORTVAL_ITC_0318!$1:$1048576,MATCH(L$1,RAW_OILIMPORTVAL_ITC_0318!$1:$1,0),0)/VLOOKUP($A14,RAW_ALLPRODUCTSM_ITC_0318!$1:$1048576,MATCH(L$1,RAW_ALLPRODUCTSM_ITC_0318!$1:$1,0),0)</f>
        <v>5.8016597875240342E-2</v>
      </c>
      <c r="M14" s="1">
        <f>+VLOOKUP($A14,RAW_OILIMPORTVAL_ITC_0318!$1:$1048576,MATCH(M$1,RAW_OILIMPORTVAL_ITC_0318!$1:$1,0),0)/VLOOKUP($A14,RAW_ALLPRODUCTSM_ITC_0318!$1:$1048576,MATCH(M$1,RAW_ALLPRODUCTSM_ITC_0318!$1:$1,0),0)</f>
        <v>6.5955463528773475E-2</v>
      </c>
      <c r="N14" s="1">
        <f>+VLOOKUP($A14,RAW_OILIMPORTVAL_ITC_0318!$1:$1048576,MATCH(N$1,RAW_OILIMPORTVAL_ITC_0318!$1:$1,0),0)/VLOOKUP($A14,RAW_ALLPRODUCTSM_ITC_0318!$1:$1048576,MATCH(N$1,RAW_ALLPRODUCTSM_ITC_0318!$1:$1,0),0)</f>
        <v>5.6800306725269568E-2</v>
      </c>
      <c r="O14" s="1">
        <f>+VLOOKUP($A14,RAW_OILIMPORTVAL_ITC_0318!$1:$1048576,MATCH(O$1,RAW_OILIMPORTVAL_ITC_0318!$1:$1,0),0)/VLOOKUP($A14,RAW_ALLPRODUCTSM_ITC_0318!$1:$1048576,MATCH(O$1,RAW_ALLPRODUCTSM_ITC_0318!$1:$1,0),0)</f>
        <v>5.9825125878636573E-2</v>
      </c>
      <c r="P14" s="1">
        <f>+VLOOKUP($A14,RAW_OILIMPORTVAL_ITC_0318!$1:$1048576,MATCH(P$1,RAW_OILIMPORTVAL_ITC_0318!$1:$1,0),0)/VLOOKUP($A14,RAW_ALLPRODUCTSM_ITC_0318!$1:$1048576,MATCH(P$1,RAW_ALLPRODUCTSM_ITC_0318!$1:$1,0),0)</f>
        <v>3.8276657837538877E-2</v>
      </c>
      <c r="Q14" s="1">
        <f>+VLOOKUP($A14,RAW_OILIMPORTVAL_ITC_0318!$1:$1048576,MATCH(Q$1,RAW_OILIMPORTVAL_ITC_0318!$1:$1,0),0)/VLOOKUP($A14,RAW_ALLPRODUCTSM_ITC_0318!$1:$1048576,MATCH(Q$1,RAW_ALLPRODUCTSM_ITC_0318!$1:$1,0),0)</f>
        <v>3.0415910652912721E-2</v>
      </c>
      <c r="R14" s="1">
        <f>+VLOOKUP($A14,RAW_OILIMPORTVAL_ITC_0318!$1:$1048576,MATCH(R$1,RAW_OILIMPORTVAL_ITC_0318!$1:$1,0),0)/VLOOKUP($A14,RAW_ALLPRODUCTSM_ITC_0318!$1:$1048576,MATCH(R$1,RAW_ALLPRODUCTSM_ITC_0318!$1:$1,0),0)</f>
        <v>3.7250200016217289E-2</v>
      </c>
      <c r="S14" s="1">
        <f>+VLOOKUP($A14,RAW_OILIMPORTVAL_ITC_0318!$1:$1048576,MATCH(S$1,RAW_OILIMPORTVAL_ITC_0318!$1:$1,0),0)/VLOOKUP($A14,RAW_ALLPRODUCTSM_ITC_0318!$1:$1048576,MATCH(S$1,RAW_ALLPRODUCTSM_ITC_0318!$1:$1,0),0)</f>
        <v>4.2815071101998288E-2</v>
      </c>
      <c r="T14" s="1">
        <f>+VLOOKUP($A14,RAW_OILIMPORTVAL_ITC_0318!$1:$1048576,MATCH(T$1,RAW_OILIMPORTVAL_ITC_0318!$1:$1,0),0)/VLOOKUP($A14,RAW_ALLPRODUCTSM_ITC_0318!$1:$1048576,MATCH(T$1,RAW_ALLPRODUCTSM_ITC_0318!$1:$1,0),0)</f>
        <v>4.2651888166406131E-2</v>
      </c>
      <c r="U14" s="1">
        <f>+VLOOKUP($A14,RAW_OILIMPORTVAL_ITC_0318!$1:$1048576,MATCH(U$1,RAW_OILIMPORTVAL_ITC_0318!$1:$1,0),0)/VLOOKUP($A14,RAW_ALLPRODUCTSM_ITC_0318!$1:$1048576,MATCH(U$1,RAW_ALLPRODUCTSM_ITC_0318!$1:$1,0),0)</f>
        <v>2.4849166151852026E-2</v>
      </c>
      <c r="V14" s="1">
        <f>+VLOOKUP($A14,RAW_OILIMPORTVAL_ITC_0318!$1:$1048576,MATCH(V$1,RAW_OILIMPORTVAL_ITC_0318!$1:$1,0),0)/VLOOKUP($A14,RAW_ALLPRODUCTSM_ITC_0318!$1:$1048576,MATCH(V$1,RAW_ALLPRODUCTSM_ITC_0318!$1:$1,0),0)</f>
        <v>3.51021627837933E-2</v>
      </c>
      <c r="W14" s="1">
        <f>+VLOOKUP($A14,RAW_OILIMPORTVAL_ITC_0318!$1:$1048576,MATCH(W$1,RAW_OILIMPORTVAL_ITC_0318!$1:$1,0),0)/VLOOKUP($A14,RAW_ALLPRODUCTSM_ITC_0318!$1:$1048576,MATCH(W$1,RAW_ALLPRODUCTSM_ITC_0318!$1:$1,0),0)</f>
        <v>4.0287354555232788E-2</v>
      </c>
    </row>
    <row r="15" spans="1:23" x14ac:dyDescent="0.2">
      <c r="A15" s="44" t="s">
        <v>405</v>
      </c>
      <c r="B15" s="1">
        <f>+VLOOKUP($A15,RAW_OILIMPORTVAL_ITC_0103!$1:$1048576,MATCH(B$1,RAW_OILIMPORTVAL_ITC_0103!$1:$1,0),0)/VLOOKUP($A15,RAW_ALLPRODUCTSM_ITC_0103!$1:$1048576,MATCH(B$1,RAW_ALLPRODUCTSM_ITC_0103!$1:$1,0),0)</f>
        <v>0</v>
      </c>
      <c r="C15" s="1">
        <f>+VLOOKUP($A15,RAW_OILIMPORTVAL_ITC_0103!$1:$1048576,MATCH(C$1,RAW_OILIMPORTVAL_ITC_0103!$1:$1,0),0)/VLOOKUP($A15,RAW_ALLPRODUCTSM_ITC_0103!$1:$1048576,MATCH(C$1,RAW_ALLPRODUCTSM_ITC_0103!$1:$1,0),0)</f>
        <v>1.1858841294793119E-8</v>
      </c>
      <c r="D15" s="1">
        <f>+VLOOKUP($A15,RAW_OILIMPORTVAL_ITC_0318!$1:$1048576,MATCH(D$1,RAW_OILIMPORTVAL_ITC_0318!$1:$1,0),0)/VLOOKUP($A15,RAW_ALLPRODUCTSM_ITC_0318!$1:$1048576,MATCH(D$1,RAW_ALLPRODUCTSM_ITC_0318!$1:$1,0),0)</f>
        <v>6.4498808170500273E-8</v>
      </c>
      <c r="E15" s="1">
        <f>+VLOOKUP($A15,RAW_OILIMPORTVAL_ITC_0318!$1:$1048576,MATCH(E$1,RAW_OILIMPORTVAL_ITC_0318!$1:$1,0),0)/VLOOKUP($A15,RAW_ALLPRODUCTSM_ITC_0318!$1:$1048576,MATCH(E$1,RAW_ALLPRODUCTSM_ITC_0318!$1:$1,0),0)</f>
        <v>0</v>
      </c>
      <c r="F15" s="1">
        <f>+VLOOKUP($A15,RAW_OILIMPORTVAL_ITC_0318!$1:$1048576,MATCH(F$1,RAW_OILIMPORTVAL_ITC_0318!$1:$1,0),0)/VLOOKUP($A15,RAW_ALLPRODUCTSM_ITC_0318!$1:$1048576,MATCH(F$1,RAW_ALLPRODUCTSM_ITC_0318!$1:$1,0),0)</f>
        <v>0</v>
      </c>
      <c r="G15" s="1">
        <f>+VLOOKUP($A15,RAW_OILIMPORTVAL_ITC_0318!$1:$1048576,MATCH(G$1,RAW_OILIMPORTVAL_ITC_0318!$1:$1,0),0)/VLOOKUP($A15,RAW_ALLPRODUCTSM_ITC_0318!$1:$1048576,MATCH(G$1,RAW_ALLPRODUCTSM_ITC_0318!$1:$1,0),0)</f>
        <v>0</v>
      </c>
      <c r="H15" s="1">
        <f>+VLOOKUP($A15,RAW_OILIMPORTVAL_ITC_0318!$1:$1048576,MATCH(H$1,RAW_OILIMPORTVAL_ITC_0318!$1:$1,0),0)/VLOOKUP($A15,RAW_ALLPRODUCTSM_ITC_0318!$1:$1048576,MATCH(H$1,RAW_ALLPRODUCTSM_ITC_0318!$1:$1,0),0)</f>
        <v>7.8034519584186817E-8</v>
      </c>
      <c r="I15" s="1">
        <f>+VLOOKUP($A15,RAW_OILIMPORTVAL_ITC_0318!$1:$1048576,MATCH(I$1,RAW_OILIMPORTVAL_ITC_0318!$1:$1,0),0)/VLOOKUP($A15,RAW_ALLPRODUCTSM_ITC_0318!$1:$1048576,MATCH(I$1,RAW_ALLPRODUCTSM_ITC_0318!$1:$1,0),0)</f>
        <v>3.2406179573270244E-8</v>
      </c>
      <c r="J15" s="1">
        <f>+VLOOKUP($A15,RAW_OILIMPORTVAL_ITC_0318!$1:$1048576,MATCH(J$1,RAW_OILIMPORTVAL_ITC_0318!$1:$1,0),0)/VLOOKUP($A15,RAW_ALLPRODUCTSM_ITC_0318!$1:$1048576,MATCH(J$1,RAW_ALLPRODUCTSM_ITC_0318!$1:$1,0),0)</f>
        <v>0</v>
      </c>
      <c r="K15" s="1">
        <f>+VLOOKUP($A15,RAW_OILIMPORTVAL_ITC_0318!$1:$1048576,MATCH(K$1,RAW_OILIMPORTVAL_ITC_0318!$1:$1,0),0)/VLOOKUP($A15,RAW_ALLPRODUCTSM_ITC_0318!$1:$1048576,MATCH(K$1,RAW_ALLPRODUCTSM_ITC_0318!$1:$1,0),0)</f>
        <v>0</v>
      </c>
      <c r="L15" s="1">
        <f>+VLOOKUP($A15,RAW_OILIMPORTVAL_ITC_0318!$1:$1048576,MATCH(L$1,RAW_OILIMPORTVAL_ITC_0318!$1:$1,0),0)/VLOOKUP($A15,RAW_ALLPRODUCTSM_ITC_0318!$1:$1048576,MATCH(L$1,RAW_ALLPRODUCTSM_ITC_0318!$1:$1,0),0)</f>
        <v>2.8502793356407029E-9</v>
      </c>
      <c r="M15" s="1">
        <f>+VLOOKUP($A15,RAW_OILIMPORTVAL_ITC_0318!$1:$1048576,MATCH(M$1,RAW_OILIMPORTVAL_ITC_0318!$1:$1,0),0)/VLOOKUP($A15,RAW_ALLPRODUCTSM_ITC_0318!$1:$1048576,MATCH(M$1,RAW_ALLPRODUCTSM_ITC_0318!$1:$1,0),0)</f>
        <v>2.6972250977863451E-8</v>
      </c>
      <c r="N15" s="1">
        <f>+VLOOKUP($A15,RAW_OILIMPORTVAL_ITC_0318!$1:$1048576,MATCH(N$1,RAW_OILIMPORTVAL_ITC_0318!$1:$1,0),0)/VLOOKUP($A15,RAW_ALLPRODUCTSM_ITC_0318!$1:$1048576,MATCH(N$1,RAW_ALLPRODUCTSM_ITC_0318!$1:$1,0),0)</f>
        <v>2.4133670166268317E-7</v>
      </c>
      <c r="O15" s="1">
        <f>+VLOOKUP($A15,RAW_OILIMPORTVAL_ITC_0318!$1:$1048576,MATCH(O$1,RAW_OILIMPORTVAL_ITC_0318!$1:$1,0),0)/VLOOKUP($A15,RAW_ALLPRODUCTSM_ITC_0318!$1:$1048576,MATCH(O$1,RAW_ALLPRODUCTSM_ITC_0318!$1:$1,0),0)</f>
        <v>1.5000590723262681E-8</v>
      </c>
      <c r="P15" s="1">
        <f>+VLOOKUP($A15,RAW_OILIMPORTVAL_ITC_0318!$1:$1048576,MATCH(P$1,RAW_OILIMPORTVAL_ITC_0318!$1:$1,0),0)/VLOOKUP($A15,RAW_ALLPRODUCTSM_ITC_0318!$1:$1048576,MATCH(P$1,RAW_ALLPRODUCTSM_ITC_0318!$1:$1,0),0)</f>
        <v>2.7831728599718332E-8</v>
      </c>
      <c r="Q15" s="1">
        <f>+VLOOKUP($A15,RAW_OILIMPORTVAL_ITC_0318!$1:$1048576,MATCH(Q$1,RAW_OILIMPORTVAL_ITC_0318!$1:$1,0),0)/VLOOKUP($A15,RAW_ALLPRODUCTSM_ITC_0318!$1:$1048576,MATCH(Q$1,RAW_ALLPRODUCTSM_ITC_0318!$1:$1,0),0)</f>
        <v>2.8419036103801823E-8</v>
      </c>
      <c r="R15" s="1">
        <f>+VLOOKUP($A15,RAW_OILIMPORTVAL_ITC_0318!$1:$1048576,MATCH(R$1,RAW_OILIMPORTVAL_ITC_0318!$1:$1,0),0)/VLOOKUP($A15,RAW_ALLPRODUCTSM_ITC_0318!$1:$1048576,MATCH(R$1,RAW_ALLPRODUCTSM_ITC_0318!$1:$1,0),0)</f>
        <v>2.6167476847432789E-7</v>
      </c>
      <c r="S15" s="1">
        <f>+VLOOKUP($A15,RAW_OILIMPORTVAL_ITC_0318!$1:$1048576,MATCH(S$1,RAW_OILIMPORTVAL_ITC_0318!$1:$1,0),0)/VLOOKUP($A15,RAW_ALLPRODUCTSM_ITC_0318!$1:$1048576,MATCH(S$1,RAW_ALLPRODUCTSM_ITC_0318!$1:$1,0),0)</f>
        <v>1.6127024451878733E-4</v>
      </c>
      <c r="T15" s="1">
        <f>+VLOOKUP($A15,RAW_OILIMPORTVAL_ITC_0318!$1:$1048576,MATCH(T$1,RAW_OILIMPORTVAL_ITC_0318!$1:$1,0),0)/VLOOKUP($A15,RAW_ALLPRODUCTSM_ITC_0318!$1:$1048576,MATCH(T$1,RAW_ALLPRODUCTSM_ITC_0318!$1:$1,0),0)</f>
        <v>4.5233702454286855E-5</v>
      </c>
      <c r="U15" s="1">
        <f>+VLOOKUP($A15,RAW_OILIMPORTVAL_ITC_0318!$1:$1048576,MATCH(U$1,RAW_OILIMPORTVAL_ITC_0318!$1:$1,0),0)/VLOOKUP($A15,RAW_ALLPRODUCTSM_ITC_0318!$1:$1048576,MATCH(U$1,RAW_ALLPRODUCTSM_ITC_0318!$1:$1,0),0)</f>
        <v>0</v>
      </c>
      <c r="V15" s="1">
        <f>+VLOOKUP($A15,RAW_OILIMPORTVAL_ITC_0318!$1:$1048576,MATCH(V$1,RAW_OILIMPORTVAL_ITC_0318!$1:$1,0),0)/VLOOKUP($A15,RAW_ALLPRODUCTSM_ITC_0318!$1:$1048576,MATCH(V$1,RAW_ALLPRODUCTSM_ITC_0318!$1:$1,0),0)</f>
        <v>0</v>
      </c>
      <c r="W15" s="1">
        <f>+VLOOKUP($A15,RAW_OILIMPORTVAL_ITC_0318!$1:$1048576,MATCH(W$1,RAW_OILIMPORTVAL_ITC_0318!$1:$1,0),0)/VLOOKUP($A15,RAW_ALLPRODUCTSM_ITC_0318!$1:$1048576,MATCH(W$1,RAW_ALLPRODUCTSM_ITC_0318!$1:$1,0),0)</f>
        <v>2.6463138360797162E-8</v>
      </c>
    </row>
    <row r="16" spans="1:23" x14ac:dyDescent="0.2">
      <c r="A16" s="47" t="s">
        <v>114</v>
      </c>
      <c r="B16" s="1">
        <f>+VLOOKUP($A16,RAW_OILIMPORTVAL_ITC_0103!$1:$1048576,MATCH(B$1,RAW_OILIMPORTVAL_ITC_0103!$1:$1,0),0)/VLOOKUP($A16,RAW_ALLPRODUCTSM_ITC_0103!$1:$1048576,MATCH(B$1,RAW_ALLPRODUCTSM_ITC_0103!$1:$1,0),0)</f>
        <v>3.6849542406174385E-2</v>
      </c>
      <c r="C16" s="1">
        <f>+VLOOKUP($A16,RAW_OILIMPORTVAL_ITC_0103!$1:$1048576,MATCH(C$1,RAW_OILIMPORTVAL_ITC_0103!$1:$1,0),0)/VLOOKUP($A16,RAW_ALLPRODUCTSM_ITC_0103!$1:$1048576,MATCH(C$1,RAW_ALLPRODUCTSM_ITC_0103!$1:$1,0),0)</f>
        <v>3.440779072981634E-2</v>
      </c>
      <c r="D16" s="1">
        <f>+VLOOKUP($A16,RAW_OILIMPORTVAL_ITC_0318!$1:$1048576,MATCH(D$1,RAW_OILIMPORTVAL_ITC_0318!$1:$1,0),0)/VLOOKUP($A16,RAW_ALLPRODUCTSM_ITC_0318!$1:$1048576,MATCH(D$1,RAW_ALLPRODUCTSM_ITC_0318!$1:$1,0),0)</f>
        <v>4.1090557162325965E-2</v>
      </c>
      <c r="E16" s="1">
        <f>+VLOOKUP($A16,RAW_OILIMPORTVAL_ITC_0318!$1:$1048576,MATCH(E$1,RAW_OILIMPORTVAL_ITC_0318!$1:$1,0),0)/VLOOKUP($A16,RAW_ALLPRODUCTSM_ITC_0318!$1:$1048576,MATCH(E$1,RAW_ALLPRODUCTSM_ITC_0318!$1:$1,0),0)</f>
        <v>4.513483404941767E-2</v>
      </c>
      <c r="F16" s="1">
        <f>+VLOOKUP($A16,RAW_OILIMPORTVAL_ITC_0318!$1:$1048576,MATCH(F$1,RAW_OILIMPORTVAL_ITC_0318!$1:$1,0),0)/VLOOKUP($A16,RAW_ALLPRODUCTSM_ITC_0318!$1:$1048576,MATCH(F$1,RAW_ALLPRODUCTSM_ITC_0318!$1:$1,0),0)</f>
        <v>5.7532774973500164E-2</v>
      </c>
      <c r="G16" s="1">
        <f>+VLOOKUP($A16,RAW_OILIMPORTVAL_ITC_0318!$1:$1048576,MATCH(G$1,RAW_OILIMPORTVAL_ITC_0318!$1:$1,0),0)/VLOOKUP($A16,RAW_ALLPRODUCTSM_ITC_0318!$1:$1048576,MATCH(G$1,RAW_ALLPRODUCTSM_ITC_0318!$1:$1,0),0)</f>
        <v>5.8840463356708061E-2</v>
      </c>
      <c r="H16" s="1">
        <f>+VLOOKUP($A16,RAW_OILIMPORTVAL_ITC_0318!$1:$1048576,MATCH(H$1,RAW_OILIMPORTVAL_ITC_0318!$1:$1,0),0)/VLOOKUP($A16,RAW_ALLPRODUCTSM_ITC_0318!$1:$1048576,MATCH(H$1,RAW_ALLPRODUCTSM_ITC_0318!$1:$1,0),0)</f>
        <v>5.9211824556793254E-2</v>
      </c>
      <c r="I16" s="1">
        <f>+VLOOKUP($A16,RAW_OILIMPORTVAL_ITC_0318!$1:$1048576,MATCH(I$1,RAW_OILIMPORTVAL_ITC_0318!$1:$1,0),0)/VLOOKUP($A16,RAW_ALLPRODUCTSM_ITC_0318!$1:$1048576,MATCH(I$1,RAW_ALLPRODUCTSM_ITC_0318!$1:$1,0),0)</f>
        <v>7.8242125871100673E-2</v>
      </c>
      <c r="J16" s="1">
        <f>+VLOOKUP($A16,RAW_OILIMPORTVAL_ITC_0318!$1:$1048576,MATCH(J$1,RAW_OILIMPORTVAL_ITC_0318!$1:$1,0),0)/VLOOKUP($A16,RAW_ALLPRODUCTSM_ITC_0318!$1:$1048576,MATCH(J$1,RAW_ALLPRODUCTSM_ITC_0318!$1:$1,0),0)</f>
        <v>5.7603044829577017E-2</v>
      </c>
      <c r="K16" s="1">
        <f>+VLOOKUP($A16,RAW_OILIMPORTVAL_ITC_0318!$1:$1048576,MATCH(K$1,RAW_OILIMPORTVAL_ITC_0318!$1:$1,0),0)/VLOOKUP($A16,RAW_ALLPRODUCTSM_ITC_0318!$1:$1048576,MATCH(K$1,RAW_ALLPRODUCTSM_ITC_0318!$1:$1,0),0)</f>
        <v>5.886664305654711E-2</v>
      </c>
      <c r="L16" s="1">
        <f>+VLOOKUP($A16,RAW_OILIMPORTVAL_ITC_0318!$1:$1048576,MATCH(L$1,RAW_OILIMPORTVAL_ITC_0318!$1:$1,0),0)/VLOOKUP($A16,RAW_ALLPRODUCTSM_ITC_0318!$1:$1048576,MATCH(L$1,RAW_ALLPRODUCTSM_ITC_0318!$1:$1,0),0)</f>
        <v>6.3971890474939466E-2</v>
      </c>
      <c r="M16" s="1">
        <f>+VLOOKUP($A16,RAW_OILIMPORTVAL_ITC_0318!$1:$1048576,MATCH(M$1,RAW_OILIMPORTVAL_ITC_0318!$1:$1,0),0)/VLOOKUP($A16,RAW_ALLPRODUCTSM_ITC_0318!$1:$1048576,MATCH(M$1,RAW_ALLPRODUCTSM_ITC_0318!$1:$1,0),0)</f>
        <v>6.4426770867136579E-2</v>
      </c>
      <c r="N16" s="1">
        <f>+VLOOKUP($A16,RAW_OILIMPORTVAL_ITC_0318!$1:$1048576,MATCH(N$1,RAW_OILIMPORTVAL_ITC_0318!$1:$1,0),0)/VLOOKUP($A16,RAW_ALLPRODUCTSM_ITC_0318!$1:$1048576,MATCH(N$1,RAW_ALLPRODUCTSM_ITC_0318!$1:$1,0),0)</f>
        <v>5.6818525617435882E-2</v>
      </c>
      <c r="O16" s="1">
        <f>+VLOOKUP($A16,RAW_OILIMPORTVAL_ITC_0318!$1:$1048576,MATCH(O$1,RAW_OILIMPORTVAL_ITC_0318!$1:$1,0),0)/VLOOKUP($A16,RAW_ALLPRODUCTSM_ITC_0318!$1:$1048576,MATCH(O$1,RAW_ALLPRODUCTSM_ITC_0318!$1:$1,0),0)</f>
        <v>4.6456180277424312E-2</v>
      </c>
      <c r="P16" s="1">
        <f>+VLOOKUP($A16,RAW_OILIMPORTVAL_ITC_0318!$1:$1048576,MATCH(P$1,RAW_OILIMPORTVAL_ITC_0318!$1:$1,0),0)/VLOOKUP($A16,RAW_ALLPRODUCTSM_ITC_0318!$1:$1048576,MATCH(P$1,RAW_ALLPRODUCTSM_ITC_0318!$1:$1,0),0)</f>
        <v>3.1290073592428753E-2</v>
      </c>
      <c r="Q16" s="1">
        <f>+VLOOKUP($A16,RAW_OILIMPORTVAL_ITC_0318!$1:$1048576,MATCH(Q$1,RAW_OILIMPORTVAL_ITC_0318!$1:$1,0),0)/VLOOKUP($A16,RAW_ALLPRODUCTSM_ITC_0318!$1:$1048576,MATCH(Q$1,RAW_ALLPRODUCTSM_ITC_0318!$1:$1,0),0)</f>
        <v>2.6944157655904584E-2</v>
      </c>
      <c r="R16" s="1">
        <f>+VLOOKUP($A16,RAW_OILIMPORTVAL_ITC_0318!$1:$1048576,MATCH(R$1,RAW_OILIMPORTVAL_ITC_0318!$1:$1,0),0)/VLOOKUP($A16,RAW_ALLPRODUCTSM_ITC_0318!$1:$1048576,MATCH(R$1,RAW_ALLPRODUCTSM_ITC_0318!$1:$1,0),0)</f>
        <v>3.0406702762597805E-2</v>
      </c>
      <c r="S16" s="1">
        <f>+VLOOKUP($A16,RAW_OILIMPORTVAL_ITC_0318!$1:$1048576,MATCH(S$1,RAW_OILIMPORTVAL_ITC_0318!$1:$1,0),0)/VLOOKUP($A16,RAW_ALLPRODUCTSM_ITC_0318!$1:$1048576,MATCH(S$1,RAW_ALLPRODUCTSM_ITC_0318!$1:$1,0),0)</f>
        <v>3.2241007629254317E-2</v>
      </c>
      <c r="T16" s="1">
        <f>+VLOOKUP($A16,RAW_OILIMPORTVAL_ITC_0318!$1:$1048576,MATCH(T$1,RAW_OILIMPORTVAL_ITC_0318!$1:$1,0),0)/VLOOKUP($A16,RAW_ALLPRODUCTSM_ITC_0318!$1:$1048576,MATCH(T$1,RAW_ALLPRODUCTSM_ITC_0318!$1:$1,0),0)</f>
        <v>3.1512514266444455E-2</v>
      </c>
      <c r="U16" s="1">
        <f>+VLOOKUP($A16,RAW_OILIMPORTVAL_ITC_0318!$1:$1048576,MATCH(U$1,RAW_OILIMPORTVAL_ITC_0318!$1:$1,0),0)/VLOOKUP($A16,RAW_ALLPRODUCTSM_ITC_0318!$1:$1048576,MATCH(U$1,RAW_ALLPRODUCTSM_ITC_0318!$1:$1,0),0)</f>
        <v>2.0872474113423453E-2</v>
      </c>
      <c r="V16" s="1">
        <f>+VLOOKUP($A16,RAW_OILIMPORTVAL_ITC_0318!$1:$1048576,MATCH(V$1,RAW_OILIMPORTVAL_ITC_0318!$1:$1,0),0)/VLOOKUP($A16,RAW_ALLPRODUCTSM_ITC_0318!$1:$1048576,MATCH(V$1,RAW_ALLPRODUCTSM_ITC_0318!$1:$1,0),0)</f>
        <v>2.3964231354919357E-2</v>
      </c>
      <c r="W16" s="1">
        <f>+VLOOKUP($A16,RAW_OILIMPORTVAL_ITC_0318!$1:$1048576,MATCH(W$1,RAW_OILIMPORTVAL_ITC_0318!$1:$1,0),0)/VLOOKUP($A16,RAW_ALLPRODUCTSM_ITC_0318!$1:$1048576,MATCH(W$1,RAW_ALLPRODUCTSM_ITC_0318!$1:$1,0),0)</f>
        <v>2.9013160511709577E-2</v>
      </c>
    </row>
    <row r="17" spans="1:23" x14ac:dyDescent="0.2">
      <c r="A17" s="44" t="s">
        <v>583</v>
      </c>
      <c r="B17" s="1">
        <f>+VLOOKUP($A17,RAW_OILIMPORTVAL_ITC_0103!$1:$1048576,MATCH(B$1,RAW_OILIMPORTVAL_ITC_0103!$1:$1,0),0)/VLOOKUP($A17,RAW_ALLPRODUCTSM_ITC_0103!$1:$1048576,MATCH(B$1,RAW_ALLPRODUCTSM_ITC_0103!$1:$1,0),0)</f>
        <v>6.4152703066756786E-2</v>
      </c>
      <c r="C17" s="1">
        <f>+VLOOKUP($A17,RAW_OILIMPORTVAL_ITC_0103!$1:$1048576,MATCH(C$1,RAW_OILIMPORTVAL_ITC_0103!$1:$1,0),0)/VLOOKUP($A17,RAW_ALLPRODUCTSM_ITC_0103!$1:$1048576,MATCH(C$1,RAW_ALLPRODUCTSM_ITC_0103!$1:$1,0),0)</f>
        <v>6.1217887117160329E-2</v>
      </c>
      <c r="D17" s="1">
        <f>+VLOOKUP($A17,RAW_OILIMPORTVAL_ITC_0318!$1:$1048576,MATCH(D$1,RAW_OILIMPORTVAL_ITC_0318!$1:$1,0),0)/VLOOKUP($A17,RAW_ALLPRODUCTSM_ITC_0318!$1:$1048576,MATCH(D$1,RAW_ALLPRODUCTSM_ITC_0318!$1:$1,0),0)</f>
        <v>5.631647341646747E-2</v>
      </c>
      <c r="E17" s="1">
        <f>+VLOOKUP($A17,RAW_OILIMPORTVAL_ITC_0318!$1:$1048576,MATCH(E$1,RAW_OILIMPORTVAL_ITC_0318!$1:$1,0),0)/VLOOKUP($A17,RAW_ALLPRODUCTSM_ITC_0318!$1:$1048576,MATCH(E$1,RAW_ALLPRODUCTSM_ITC_0318!$1:$1,0),0)</f>
        <v>6.1955879286207077E-2</v>
      </c>
      <c r="F17" s="1">
        <f>+VLOOKUP($A17,RAW_OILIMPORTVAL_ITC_0318!$1:$1048576,MATCH(F$1,RAW_OILIMPORTVAL_ITC_0318!$1:$1,0),0)/VLOOKUP($A17,RAW_ALLPRODUCTSM_ITC_0318!$1:$1048576,MATCH(F$1,RAW_ALLPRODUCTSM_ITC_0318!$1:$1,0),0)</f>
        <v>7.6797571000102899E-2</v>
      </c>
      <c r="G17" s="1">
        <f>+VLOOKUP($A17,RAW_OILIMPORTVAL_ITC_0318!$1:$1048576,MATCH(G$1,RAW_OILIMPORTVAL_ITC_0318!$1:$1,0),0)/VLOOKUP($A17,RAW_ALLPRODUCTSM_ITC_0318!$1:$1048576,MATCH(G$1,RAW_ALLPRODUCTSM_ITC_0318!$1:$1,0),0)</f>
        <v>8.2847178801533458E-2</v>
      </c>
      <c r="H17" s="1">
        <f>+VLOOKUP($A17,RAW_OILIMPORTVAL_ITC_0318!$1:$1048576,MATCH(H$1,RAW_OILIMPORTVAL_ITC_0318!$1:$1,0),0)/VLOOKUP($A17,RAW_ALLPRODUCTSM_ITC_0318!$1:$1048576,MATCH(H$1,RAW_ALLPRODUCTSM_ITC_0318!$1:$1,0),0)</f>
        <v>7.5441423538013599E-2</v>
      </c>
      <c r="I17" s="1">
        <f>+VLOOKUP($A17,RAW_OILIMPORTVAL_ITC_0318!$1:$1048576,MATCH(I$1,RAW_OILIMPORTVAL_ITC_0318!$1:$1,0),0)/VLOOKUP($A17,RAW_ALLPRODUCTSM_ITC_0318!$1:$1048576,MATCH(I$1,RAW_ALLPRODUCTSM_ITC_0318!$1:$1,0),0)</f>
        <v>9.815204035113155E-2</v>
      </c>
      <c r="J17" s="1">
        <f>+VLOOKUP($A17,RAW_OILIMPORTVAL_ITC_0318!$1:$1048576,MATCH(J$1,RAW_OILIMPORTVAL_ITC_0318!$1:$1,0),0)/VLOOKUP($A17,RAW_ALLPRODUCTSM_ITC_0318!$1:$1048576,MATCH(J$1,RAW_ALLPRODUCTSM_ITC_0318!$1:$1,0),0)</f>
        <v>7.9411620102393124E-2</v>
      </c>
      <c r="K17" s="1">
        <f>+VLOOKUP($A17,RAW_OILIMPORTVAL_ITC_0318!$1:$1048576,MATCH(K$1,RAW_OILIMPORTVAL_ITC_0318!$1:$1,0),0)/VLOOKUP($A17,RAW_ALLPRODUCTSM_ITC_0318!$1:$1048576,MATCH(K$1,RAW_ALLPRODUCTSM_ITC_0318!$1:$1,0),0)</f>
        <v>9.5326575866562124E-2</v>
      </c>
      <c r="L17" s="1">
        <f>+VLOOKUP($A17,RAW_OILIMPORTVAL_ITC_0318!$1:$1048576,MATCH(L$1,RAW_OILIMPORTVAL_ITC_0318!$1:$1,0),0)/VLOOKUP($A17,RAW_ALLPRODUCTSM_ITC_0318!$1:$1048576,MATCH(L$1,RAW_ALLPRODUCTSM_ITC_0318!$1:$1,0),0)</f>
        <v>0.11216600063869035</v>
      </c>
      <c r="M17" s="1">
        <f>+VLOOKUP($A17,RAW_OILIMPORTVAL_ITC_0318!$1:$1048576,MATCH(M$1,RAW_OILIMPORTVAL_ITC_0318!$1:$1,0),0)/VLOOKUP($A17,RAW_ALLPRODUCTSM_ITC_0318!$1:$1048576,MATCH(M$1,RAW_ALLPRODUCTSM_ITC_0318!$1:$1,0),0)</f>
        <v>0.13922173710635313</v>
      </c>
      <c r="N17" s="1">
        <f>+VLOOKUP($A17,RAW_OILIMPORTVAL_ITC_0318!$1:$1048576,MATCH(N$1,RAW_OILIMPORTVAL_ITC_0318!$1:$1,0),0)/VLOOKUP($A17,RAW_ALLPRODUCTSM_ITC_0318!$1:$1048576,MATCH(N$1,RAW_ALLPRODUCTSM_ITC_0318!$1:$1,0),0)</f>
        <v>0.13541310217736546</v>
      </c>
      <c r="O17" s="1">
        <f>+VLOOKUP($A17,RAW_OILIMPORTVAL_ITC_0318!$1:$1048576,MATCH(O$1,RAW_OILIMPORTVAL_ITC_0318!$1:$1,0),0)/VLOOKUP($A17,RAW_ALLPRODUCTSM_ITC_0318!$1:$1048576,MATCH(O$1,RAW_ALLPRODUCTSM_ITC_0318!$1:$1,0),0)</f>
        <v>0.12197094057144124</v>
      </c>
      <c r="P17" s="1">
        <f>+VLOOKUP($A17,RAW_OILIMPORTVAL_ITC_0318!$1:$1048576,MATCH(P$1,RAW_OILIMPORTVAL_ITC_0318!$1:$1,0),0)/VLOOKUP($A17,RAW_ALLPRODUCTSM_ITC_0318!$1:$1048576,MATCH(P$1,RAW_ALLPRODUCTSM_ITC_0318!$1:$1,0),0)</f>
        <v>8.0477004433925289E-2</v>
      </c>
      <c r="Q17" s="1">
        <f>+VLOOKUP($A17,RAW_OILIMPORTVAL_ITC_0318!$1:$1048576,MATCH(Q$1,RAW_OILIMPORTVAL_ITC_0318!$1:$1,0),0)/VLOOKUP($A17,RAW_ALLPRODUCTSM_ITC_0318!$1:$1048576,MATCH(Q$1,RAW_ALLPRODUCTSM_ITC_0318!$1:$1,0),0)</f>
        <v>6.2339775328241538E-2</v>
      </c>
      <c r="R17" s="1">
        <f>+VLOOKUP($A17,RAW_OILIMPORTVAL_ITC_0318!$1:$1048576,MATCH(R$1,RAW_OILIMPORTVAL_ITC_0318!$1:$1,0),0)/VLOOKUP($A17,RAW_ALLPRODUCTSM_ITC_0318!$1:$1048576,MATCH(R$1,RAW_ALLPRODUCTSM_ITC_0318!$1:$1,0),0)</f>
        <v>7.5439738194786346E-2</v>
      </c>
      <c r="S17" s="1">
        <f>+VLOOKUP($A17,RAW_OILIMPORTVAL_ITC_0318!$1:$1048576,MATCH(S$1,RAW_OILIMPORTVAL_ITC_0318!$1:$1,0),0)/VLOOKUP($A17,RAW_ALLPRODUCTSM_ITC_0318!$1:$1048576,MATCH(S$1,RAW_ALLPRODUCTSM_ITC_0318!$1:$1,0),0)</f>
        <v>8.7452631709766998E-2</v>
      </c>
      <c r="T17" s="1">
        <f>+VLOOKUP($A17,RAW_OILIMPORTVAL_ITC_0318!$1:$1048576,MATCH(T$1,RAW_OILIMPORTVAL_ITC_0318!$1:$1,0),0)/VLOOKUP($A17,RAW_ALLPRODUCTSM_ITC_0318!$1:$1048576,MATCH(T$1,RAW_ALLPRODUCTSM_ITC_0318!$1:$1,0),0)</f>
        <v>7.9881751388476946E-2</v>
      </c>
      <c r="U17" s="1">
        <f>+VLOOKUP($A17,RAW_OILIMPORTVAL_ITC_0318!$1:$1048576,MATCH(U$1,RAW_OILIMPORTVAL_ITC_0318!$1:$1,0),0)/VLOOKUP($A17,RAW_ALLPRODUCTSM_ITC_0318!$1:$1048576,MATCH(U$1,RAW_ALLPRODUCTSM_ITC_0318!$1:$1,0),0)</f>
        <v>5.5240356745277303E-2</v>
      </c>
      <c r="V17" s="1">
        <f>+VLOOKUP($A17,RAW_OILIMPORTVAL_ITC_0318!$1:$1048576,MATCH(V$1,RAW_OILIMPORTVAL_ITC_0318!$1:$1,0),0)/VLOOKUP($A17,RAW_ALLPRODUCTSM_ITC_0318!$1:$1048576,MATCH(V$1,RAW_ALLPRODUCTSM_ITC_0318!$1:$1,0),0)</f>
        <v>6.9429513931373629E-2</v>
      </c>
      <c r="W17" s="1">
        <f>+VLOOKUP($A17,RAW_OILIMPORTVAL_ITC_0318!$1:$1048576,MATCH(W$1,RAW_OILIMPORTVAL_ITC_0318!$1:$1,0),0)/VLOOKUP($A17,RAW_ALLPRODUCTSM_ITC_0318!$1:$1048576,MATCH(W$1,RAW_ALLPRODUCTSM_ITC_0318!$1:$1,0),0)</f>
        <v>9.5677944110813151E-2</v>
      </c>
    </row>
    <row r="18" spans="1:23" x14ac:dyDescent="0.2">
      <c r="A18" s="47" t="s">
        <v>559</v>
      </c>
      <c r="B18" s="1">
        <f>+VLOOKUP($A18,RAW_OILIMPORTVAL_ITC_0103!$1:$1048576,MATCH(B$1,RAW_OILIMPORTVAL_ITC_0103!$1:$1,0),0)/VLOOKUP($A18,RAW_ALLPRODUCTSM_ITC_0103!$1:$1048576,MATCH(B$1,RAW_ALLPRODUCTSM_ITC_0103!$1:$1,0),0)</f>
        <v>6.5428696327346714E-2</v>
      </c>
      <c r="C18" s="1">
        <f>+VLOOKUP($A18,RAW_OILIMPORTVAL_ITC_0103!$1:$1048576,MATCH(C$1,RAW_OILIMPORTVAL_ITC_0103!$1:$1,0),0)/VLOOKUP($A18,RAW_ALLPRODUCTSM_ITC_0103!$1:$1048576,MATCH(C$1,RAW_ALLPRODUCTSM_ITC_0103!$1:$1,0),0)</f>
        <v>6.3385596541037675E-2</v>
      </c>
      <c r="D18" s="1">
        <f>+VLOOKUP($A18,RAW_OILIMPORTVAL_ITC_0318!$1:$1048576,MATCH(D$1,RAW_OILIMPORTVAL_ITC_0318!$1:$1,0),0)/VLOOKUP($A18,RAW_ALLPRODUCTSM_ITC_0318!$1:$1048576,MATCH(D$1,RAW_ALLPRODUCTSM_ITC_0318!$1:$1,0),0)</f>
        <v>6.1083801329949103E-2</v>
      </c>
      <c r="E18" s="1">
        <f>+VLOOKUP($A18,RAW_OILIMPORTVAL_ITC_0318!$1:$1048576,MATCH(E$1,RAW_OILIMPORTVAL_ITC_0318!$1:$1,0),0)/VLOOKUP($A18,RAW_ALLPRODUCTSM_ITC_0318!$1:$1048576,MATCH(E$1,RAW_ALLPRODUCTSM_ITC_0318!$1:$1,0),0)</f>
        <v>7.1959026717471161E-2</v>
      </c>
      <c r="F18" s="1">
        <f>+VLOOKUP($A18,RAW_OILIMPORTVAL_ITC_0318!$1:$1048576,MATCH(F$1,RAW_OILIMPORTVAL_ITC_0318!$1:$1,0),0)/VLOOKUP($A18,RAW_ALLPRODUCTSM_ITC_0318!$1:$1048576,MATCH(F$1,RAW_ALLPRODUCTSM_ITC_0318!$1:$1,0),0)</f>
        <v>9.2188247573404561E-2</v>
      </c>
      <c r="G18" s="1">
        <f>+VLOOKUP($A18,RAW_OILIMPORTVAL_ITC_0318!$1:$1048576,MATCH(G$1,RAW_OILIMPORTVAL_ITC_0318!$1:$1,0),0)/VLOOKUP($A18,RAW_ALLPRODUCTSM_ITC_0318!$1:$1048576,MATCH(G$1,RAW_ALLPRODUCTSM_ITC_0318!$1:$1,0),0)</f>
        <v>8.5085759605365602E-2</v>
      </c>
      <c r="H18" s="1">
        <f>+VLOOKUP($A18,RAW_OILIMPORTVAL_ITC_0318!$1:$1048576,MATCH(H$1,RAW_OILIMPORTVAL_ITC_0318!$1:$1,0),0)/VLOOKUP($A18,RAW_ALLPRODUCTSM_ITC_0318!$1:$1048576,MATCH(H$1,RAW_ALLPRODUCTSM_ITC_0318!$1:$1,0),0)</f>
        <v>8.4914048559979069E-2</v>
      </c>
      <c r="I18" s="1">
        <f>+VLOOKUP($A18,RAW_OILIMPORTVAL_ITC_0318!$1:$1048576,MATCH(I$1,RAW_OILIMPORTVAL_ITC_0318!$1:$1,0),0)/VLOOKUP($A18,RAW_ALLPRODUCTSM_ITC_0318!$1:$1048576,MATCH(I$1,RAW_ALLPRODUCTSM_ITC_0318!$1:$1,0),0)</f>
        <v>0.11257715885444632</v>
      </c>
      <c r="J18" s="1">
        <f>+VLOOKUP($A18,RAW_OILIMPORTVAL_ITC_0318!$1:$1048576,MATCH(J$1,RAW_OILIMPORTVAL_ITC_0318!$1:$1,0),0)/VLOOKUP($A18,RAW_ALLPRODUCTSM_ITC_0318!$1:$1048576,MATCH(J$1,RAW_ALLPRODUCTSM_ITC_0318!$1:$1,0),0)</f>
        <v>8.1302892949202676E-2</v>
      </c>
      <c r="K18" s="1">
        <f>+VLOOKUP($A18,RAW_OILIMPORTVAL_ITC_0318!$1:$1048576,MATCH(K$1,RAW_OILIMPORTVAL_ITC_0318!$1:$1,0),0)/VLOOKUP($A18,RAW_ALLPRODUCTSM_ITC_0318!$1:$1048576,MATCH(K$1,RAW_ALLPRODUCTSM_ITC_0318!$1:$1,0),0)</f>
        <v>7.6875051701518746E-2</v>
      </c>
      <c r="L18" s="1">
        <f>+VLOOKUP($A18,RAW_OILIMPORTVAL_ITC_0318!$1:$1048576,MATCH(L$1,RAW_OILIMPORTVAL_ITC_0318!$1:$1,0),0)/VLOOKUP($A18,RAW_ALLPRODUCTSM_ITC_0318!$1:$1048576,MATCH(L$1,RAW_ALLPRODUCTSM_ITC_0318!$1:$1,0),0)</f>
        <v>9.0125659719046403E-2</v>
      </c>
      <c r="M18" s="1">
        <f>+VLOOKUP($A18,RAW_OILIMPORTVAL_ITC_0318!$1:$1048576,MATCH(M$1,RAW_OILIMPORTVAL_ITC_0318!$1:$1,0),0)/VLOOKUP($A18,RAW_ALLPRODUCTSM_ITC_0318!$1:$1048576,MATCH(M$1,RAW_ALLPRODUCTSM_ITC_0318!$1:$1,0),0)</f>
        <v>0.10335908757052656</v>
      </c>
      <c r="N18" s="1">
        <f>+VLOOKUP($A18,RAW_OILIMPORTVAL_ITC_0318!$1:$1048576,MATCH(N$1,RAW_OILIMPORTVAL_ITC_0318!$1:$1,0),0)/VLOOKUP($A18,RAW_ALLPRODUCTSM_ITC_0318!$1:$1048576,MATCH(N$1,RAW_ALLPRODUCTSM_ITC_0318!$1:$1,0),0)</f>
        <v>9.1583497789269941E-2</v>
      </c>
      <c r="O18" s="1">
        <f>+VLOOKUP($A18,RAW_OILIMPORTVAL_ITC_0318!$1:$1048576,MATCH(O$1,RAW_OILIMPORTVAL_ITC_0318!$1:$1,0),0)/VLOOKUP($A18,RAW_ALLPRODUCTSM_ITC_0318!$1:$1048576,MATCH(O$1,RAW_ALLPRODUCTSM_ITC_0318!$1:$1,0),0)</f>
        <v>9.0825038563306065E-2</v>
      </c>
      <c r="P18" s="1">
        <f>+VLOOKUP($A18,RAW_OILIMPORTVAL_ITC_0318!$1:$1048576,MATCH(P$1,RAW_OILIMPORTVAL_ITC_0318!$1:$1,0),0)/VLOOKUP($A18,RAW_ALLPRODUCTSM_ITC_0318!$1:$1048576,MATCH(P$1,RAW_ALLPRODUCTSM_ITC_0318!$1:$1,0),0)</f>
        <v>6.1341675871231009E-2</v>
      </c>
      <c r="Q18" s="1">
        <f>+VLOOKUP($A18,RAW_OILIMPORTVAL_ITC_0318!$1:$1048576,MATCH(Q$1,RAW_OILIMPORTVAL_ITC_0318!$1:$1,0),0)/VLOOKUP($A18,RAW_ALLPRODUCTSM_ITC_0318!$1:$1048576,MATCH(Q$1,RAW_ALLPRODUCTSM_ITC_0318!$1:$1,0),0)</f>
        <v>5.3207752617472022E-2</v>
      </c>
      <c r="R18" s="1">
        <f>+VLOOKUP($A18,RAW_OILIMPORTVAL_ITC_0318!$1:$1048576,MATCH(R$1,RAW_OILIMPORTVAL_ITC_0318!$1:$1,0),0)/VLOOKUP($A18,RAW_ALLPRODUCTSM_ITC_0318!$1:$1048576,MATCH(R$1,RAW_ALLPRODUCTSM_ITC_0318!$1:$1,0),0)</f>
        <v>6.5362456226116833E-2</v>
      </c>
      <c r="S18" s="1">
        <f>+VLOOKUP($A18,RAW_OILIMPORTVAL_ITC_0318!$1:$1048576,MATCH(S$1,RAW_OILIMPORTVAL_ITC_0318!$1:$1,0),0)/VLOOKUP($A18,RAW_ALLPRODUCTSM_ITC_0318!$1:$1048576,MATCH(S$1,RAW_ALLPRODUCTSM_ITC_0318!$1:$1,0),0)</f>
        <v>7.5399056908086737E-2</v>
      </c>
      <c r="T18" s="1">
        <f>+VLOOKUP($A18,RAW_OILIMPORTVAL_ITC_0318!$1:$1048576,MATCH(T$1,RAW_OILIMPORTVAL_ITC_0318!$1:$1,0),0)/VLOOKUP($A18,RAW_ALLPRODUCTSM_ITC_0318!$1:$1048576,MATCH(T$1,RAW_ALLPRODUCTSM_ITC_0318!$1:$1,0),0)</f>
        <v>6.7476272746217841E-2</v>
      </c>
      <c r="U18" s="1">
        <f>+VLOOKUP($A18,RAW_OILIMPORTVAL_ITC_0318!$1:$1048576,MATCH(U$1,RAW_OILIMPORTVAL_ITC_0318!$1:$1,0),0)/VLOOKUP($A18,RAW_ALLPRODUCTSM_ITC_0318!$1:$1048576,MATCH(U$1,RAW_ALLPRODUCTSM_ITC_0318!$1:$1,0),0)</f>
        <v>4.374718404474124E-2</v>
      </c>
      <c r="V18" s="1">
        <f>+VLOOKUP($A18,RAW_OILIMPORTVAL_ITC_0318!$1:$1048576,MATCH(V$1,RAW_OILIMPORTVAL_ITC_0318!$1:$1,0),0)/VLOOKUP($A18,RAW_ALLPRODUCTSM_ITC_0318!$1:$1048576,MATCH(V$1,RAW_ALLPRODUCTSM_ITC_0318!$1:$1,0),0)</f>
        <v>5.5726127876807918E-2</v>
      </c>
      <c r="W18" s="1">
        <f>+VLOOKUP($A18,RAW_OILIMPORTVAL_ITC_0318!$1:$1048576,MATCH(W$1,RAW_OILIMPORTVAL_ITC_0318!$1:$1,0),0)/VLOOKUP($A18,RAW_ALLPRODUCTSM_ITC_0318!$1:$1048576,MATCH(W$1,RAW_ALLPRODUCTSM_ITC_0318!$1:$1,0),0)</f>
        <v>7.1548113884196338E-2</v>
      </c>
    </row>
    <row r="19" spans="1:23" x14ac:dyDescent="0.2">
      <c r="A19" s="44" t="s">
        <v>716</v>
      </c>
      <c r="B19" s="1">
        <f>+VLOOKUP($A19,RAW_OILIMPORTVAL_ITC_0103!$1:$1048576,MATCH(B$1,RAW_OILIMPORTVAL_ITC_0103!$1:$1,0),0)/VLOOKUP($A19,RAW_ALLPRODUCTSM_ITC_0103!$1:$1048576,MATCH(B$1,RAW_ALLPRODUCTSM_ITC_0103!$1:$1,0),0)</f>
        <v>6.349617577001837E-2</v>
      </c>
      <c r="C19" s="1">
        <f>+VLOOKUP($A19,RAW_OILIMPORTVAL_ITC_0103!$1:$1048576,MATCH(C$1,RAW_OILIMPORTVAL_ITC_0103!$1:$1,0),0)/VLOOKUP($A19,RAW_ALLPRODUCTSM_ITC_0103!$1:$1048576,MATCH(C$1,RAW_ALLPRODUCTSM_ITC_0103!$1:$1,0),0)</f>
        <v>5.9986184917725824E-2</v>
      </c>
      <c r="D19" s="1">
        <f>+VLOOKUP($A19,RAW_OILIMPORTVAL_ITC_0318!$1:$1048576,MATCH(D$1,RAW_OILIMPORTVAL_ITC_0318!$1:$1,0),0)/VLOOKUP($A19,RAW_ALLPRODUCTSM_ITC_0318!$1:$1048576,MATCH(D$1,RAW_ALLPRODUCTSM_ITC_0318!$1:$1,0),0)</f>
        <v>7.5198577033586789E-2</v>
      </c>
      <c r="E19" s="1">
        <f>+VLOOKUP($A19,RAW_OILIMPORTVAL_ITC_0318!$1:$1048576,MATCH(E$1,RAW_OILIMPORTVAL_ITC_0318!$1:$1,0),0)/VLOOKUP($A19,RAW_ALLPRODUCTSM_ITC_0318!$1:$1048576,MATCH(E$1,RAW_ALLPRODUCTSM_ITC_0318!$1:$1,0),0)</f>
        <v>7.7988526619144211E-2</v>
      </c>
      <c r="F19" s="1">
        <f>+VLOOKUP($A19,RAW_OILIMPORTVAL_ITC_0318!$1:$1048576,MATCH(F$1,RAW_OILIMPORTVAL_ITC_0318!$1:$1,0),0)/VLOOKUP($A19,RAW_ALLPRODUCTSM_ITC_0318!$1:$1048576,MATCH(F$1,RAW_ALLPRODUCTSM_ITC_0318!$1:$1,0),0)</f>
        <v>0.10036419420030854</v>
      </c>
      <c r="G19" s="1">
        <f>+VLOOKUP($A19,RAW_OILIMPORTVAL_ITC_0318!$1:$1048576,MATCH(G$1,RAW_OILIMPORTVAL_ITC_0318!$1:$1,0),0)/VLOOKUP($A19,RAW_ALLPRODUCTSM_ITC_0318!$1:$1048576,MATCH(G$1,RAW_ALLPRODUCTSM_ITC_0318!$1:$1,0),0)</f>
        <v>0.11595794004131957</v>
      </c>
      <c r="H19" s="1">
        <f>+VLOOKUP($A19,RAW_OILIMPORTVAL_ITC_0318!$1:$1048576,MATCH(H$1,RAW_OILIMPORTVAL_ITC_0318!$1:$1,0),0)/VLOOKUP($A19,RAW_ALLPRODUCTSM_ITC_0318!$1:$1048576,MATCH(H$1,RAW_ALLPRODUCTSM_ITC_0318!$1:$1,0),0)</f>
        <v>0.11171893814636441</v>
      </c>
      <c r="I19" s="1">
        <f>+VLOOKUP($A19,RAW_OILIMPORTVAL_ITC_0318!$1:$1048576,MATCH(I$1,RAW_OILIMPORTVAL_ITC_0318!$1:$1,0),0)/VLOOKUP($A19,RAW_ALLPRODUCTSM_ITC_0318!$1:$1048576,MATCH(I$1,RAW_ALLPRODUCTSM_ITC_0318!$1:$1,0),0)</f>
        <v>0.13705425804467847</v>
      </c>
      <c r="J19" s="1">
        <f>+VLOOKUP($A19,RAW_OILIMPORTVAL_ITC_0318!$1:$1048576,MATCH(J$1,RAW_OILIMPORTVAL_ITC_0318!$1:$1,0),0)/VLOOKUP($A19,RAW_ALLPRODUCTSM_ITC_0318!$1:$1048576,MATCH(J$1,RAW_ALLPRODUCTSM_ITC_0318!$1:$1,0),0)</f>
        <v>0.11252811724494052</v>
      </c>
      <c r="K19" s="1">
        <f>+VLOOKUP($A19,RAW_OILIMPORTVAL_ITC_0318!$1:$1048576,MATCH(K$1,RAW_OILIMPORTVAL_ITC_0318!$1:$1,0),0)/VLOOKUP($A19,RAW_ALLPRODUCTSM_ITC_0318!$1:$1048576,MATCH(K$1,RAW_ALLPRODUCTSM_ITC_0318!$1:$1,0),0)</f>
        <v>0.10232489357375317</v>
      </c>
      <c r="L19" s="1">
        <f>+VLOOKUP($A19,RAW_OILIMPORTVAL_ITC_0318!$1:$1048576,MATCH(L$1,RAW_OILIMPORTVAL_ITC_0318!$1:$1,0),0)/VLOOKUP($A19,RAW_ALLPRODUCTSM_ITC_0318!$1:$1048576,MATCH(L$1,RAW_ALLPRODUCTSM_ITC_0318!$1:$1,0),0)</f>
        <v>0.10781916559994446</v>
      </c>
      <c r="M19" s="1">
        <f>+VLOOKUP($A19,RAW_OILIMPORTVAL_ITC_0318!$1:$1048576,MATCH(M$1,RAW_OILIMPORTVAL_ITC_0318!$1:$1,0),0)/VLOOKUP($A19,RAW_ALLPRODUCTSM_ITC_0318!$1:$1048576,MATCH(M$1,RAW_ALLPRODUCTSM_ITC_0318!$1:$1,0),0)</f>
        <v>0.13166898082194387</v>
      </c>
      <c r="N19" s="1">
        <f>+VLOOKUP($A19,RAW_OILIMPORTVAL_ITC_0318!$1:$1048576,MATCH(N$1,RAW_OILIMPORTVAL_ITC_0318!$1:$1,0),0)/VLOOKUP($A19,RAW_ALLPRODUCTSM_ITC_0318!$1:$1048576,MATCH(N$1,RAW_ALLPRODUCTSM_ITC_0318!$1:$1,0),0)</f>
        <v>0.12428632160064149</v>
      </c>
      <c r="O19" s="1">
        <f>+VLOOKUP($A19,RAW_OILIMPORTVAL_ITC_0318!$1:$1048576,MATCH(O$1,RAW_OILIMPORTVAL_ITC_0318!$1:$1,0),0)/VLOOKUP($A19,RAW_ALLPRODUCTSM_ITC_0318!$1:$1048576,MATCH(O$1,RAW_ALLPRODUCTSM_ITC_0318!$1:$1,0),0)</f>
        <v>0.1172915372497879</v>
      </c>
      <c r="P19" s="1">
        <f>+VLOOKUP($A19,RAW_OILIMPORTVAL_ITC_0318!$1:$1048576,MATCH(P$1,RAW_OILIMPORTVAL_ITC_0318!$1:$1,0),0)/VLOOKUP($A19,RAW_ALLPRODUCTSM_ITC_0318!$1:$1048576,MATCH(P$1,RAW_ALLPRODUCTSM_ITC_0318!$1:$1,0),0)</f>
        <v>7.0356075748449334E-2</v>
      </c>
      <c r="Q19" s="1">
        <f>+VLOOKUP($A19,RAW_OILIMPORTVAL_ITC_0318!$1:$1048576,MATCH(Q$1,RAW_OILIMPORTVAL_ITC_0318!$1:$1,0),0)/VLOOKUP($A19,RAW_ALLPRODUCTSM_ITC_0318!$1:$1048576,MATCH(Q$1,RAW_ALLPRODUCTSM_ITC_0318!$1:$1,0),0)</f>
        <v>5.6365478948465546E-2</v>
      </c>
      <c r="R19" s="1">
        <f>+VLOOKUP($A19,RAW_OILIMPORTVAL_ITC_0318!$1:$1048576,MATCH(R$1,RAW_OILIMPORTVAL_ITC_0318!$1:$1,0),0)/VLOOKUP($A19,RAW_ALLPRODUCTSM_ITC_0318!$1:$1048576,MATCH(R$1,RAW_ALLPRODUCTSM_ITC_0318!$1:$1,0),0)</f>
        <v>6.5382477715240736E-2</v>
      </c>
      <c r="S19" s="1">
        <f>+VLOOKUP($A19,RAW_OILIMPORTVAL_ITC_0318!$1:$1048576,MATCH(S$1,RAW_OILIMPORTVAL_ITC_0318!$1:$1,0),0)/VLOOKUP($A19,RAW_ALLPRODUCTSM_ITC_0318!$1:$1048576,MATCH(S$1,RAW_ALLPRODUCTSM_ITC_0318!$1:$1,0),0)</f>
        <v>8.1903225093164875E-2</v>
      </c>
      <c r="T19" s="1">
        <f>+VLOOKUP($A19,RAW_OILIMPORTVAL_ITC_0318!$1:$1048576,MATCH(T$1,RAW_OILIMPORTVAL_ITC_0318!$1:$1,0),0)/VLOOKUP($A19,RAW_ALLPRODUCTSM_ITC_0318!$1:$1048576,MATCH(T$1,RAW_ALLPRODUCTSM_ITC_0318!$1:$1,0),0)</f>
        <v>7.4591572194246406E-2</v>
      </c>
      <c r="U19" s="1">
        <f>+VLOOKUP($A19,RAW_OILIMPORTVAL_ITC_0318!$1:$1048576,MATCH(U$1,RAW_OILIMPORTVAL_ITC_0318!$1:$1,0),0)/VLOOKUP($A19,RAW_ALLPRODUCTSM_ITC_0318!$1:$1048576,MATCH(U$1,RAW_ALLPRODUCTSM_ITC_0318!$1:$1,0),0)</f>
        <v>4.3962508337620498E-2</v>
      </c>
      <c r="V19" s="1">
        <f>+VLOOKUP($A19,RAW_OILIMPORTVAL_ITC_0318!$1:$1048576,MATCH(V$1,RAW_OILIMPORTVAL_ITC_0318!$1:$1,0),0)/VLOOKUP($A19,RAW_ALLPRODUCTSM_ITC_0318!$1:$1048576,MATCH(V$1,RAW_ALLPRODUCTSM_ITC_0318!$1:$1,0),0)</f>
        <v>5.1988269172375035E-2</v>
      </c>
      <c r="W19" s="1">
        <f>+VLOOKUP($A19,RAW_OILIMPORTVAL_ITC_0318!$1:$1048576,MATCH(W$1,RAW_OILIMPORTVAL_ITC_0318!$1:$1,0),0)/VLOOKUP($A19,RAW_ALLPRODUCTSM_ITC_0318!$1:$1048576,MATCH(W$1,RAW_ALLPRODUCTSM_ITC_0318!$1:$1,0),0)</f>
        <v>7.1161894215623481E-2</v>
      </c>
    </row>
    <row r="20" spans="1:23" x14ac:dyDescent="0.2">
      <c r="A20" s="47" t="s">
        <v>660</v>
      </c>
      <c r="B20" s="1" t="e">
        <f>+VLOOKUP($A20,RAW_OILIMPORTVAL_ITC_0103!$1:$1048576,MATCH(B$1,RAW_OILIMPORTVAL_ITC_0103!$1:$1,0),0)/VLOOKUP($A20,RAW_ALLPRODUCTSM_ITC_0103!$1:$1048576,MATCH(B$1,RAW_ALLPRODUCTSM_ITC_0103!$1:$1,0),0)</f>
        <v>#N/A</v>
      </c>
      <c r="C20" s="1" t="e">
        <f>+VLOOKUP($A20,RAW_OILIMPORTVAL_ITC_0103!$1:$1048576,MATCH(C$1,RAW_OILIMPORTVAL_ITC_0103!$1:$1,0),0)/VLOOKUP($A20,RAW_ALLPRODUCTSM_ITC_0103!$1:$1048576,MATCH(C$1,RAW_ALLPRODUCTSM_ITC_0103!$1:$1,0),0)</f>
        <v>#N/A</v>
      </c>
      <c r="D20" s="1" t="e">
        <f>+VLOOKUP($A20,RAW_OILIMPORTVAL_ITC_0318!$1:$1048576,MATCH(D$1,RAW_OILIMPORTVAL_ITC_0318!$1:$1,0),0)/VLOOKUP($A20,RAW_ALLPRODUCTSM_ITC_0318!$1:$1048576,MATCH(D$1,RAW_ALLPRODUCTSM_ITC_0318!$1:$1,0),0)</f>
        <v>#DIV/0!</v>
      </c>
      <c r="E20" s="1" t="e">
        <f>+VLOOKUP($A20,RAW_OILIMPORTVAL_ITC_0318!$1:$1048576,MATCH(E$1,RAW_OILIMPORTVAL_ITC_0318!$1:$1,0),0)/VLOOKUP($A20,RAW_ALLPRODUCTSM_ITC_0318!$1:$1048576,MATCH(E$1,RAW_ALLPRODUCTSM_ITC_0318!$1:$1,0),0)</f>
        <v>#DIV/0!</v>
      </c>
      <c r="F20" s="1">
        <f>+VLOOKUP($A20,RAW_OILIMPORTVAL_ITC_0318!$1:$1048576,MATCH(F$1,RAW_OILIMPORTVAL_ITC_0318!$1:$1,0),0)/VLOOKUP($A20,RAW_ALLPRODUCTSM_ITC_0318!$1:$1048576,MATCH(F$1,RAW_ALLPRODUCTSM_ITC_0318!$1:$1,0),0)</f>
        <v>5.7700387021974012E-5</v>
      </c>
      <c r="G20" s="1" t="e">
        <f>+VLOOKUP($A20,RAW_OILIMPORTVAL_ITC_0318!$1:$1048576,MATCH(G$1,RAW_OILIMPORTVAL_ITC_0318!$1:$1,0),0)/VLOOKUP($A20,RAW_ALLPRODUCTSM_ITC_0318!$1:$1048576,MATCH(G$1,RAW_ALLPRODUCTSM_ITC_0318!$1:$1,0),0)</f>
        <v>#DIV/0!</v>
      </c>
      <c r="H20" s="1">
        <f>+VLOOKUP($A20,RAW_OILIMPORTVAL_ITC_0318!$1:$1048576,MATCH(H$1,RAW_OILIMPORTVAL_ITC_0318!$1:$1,0),0)/VLOOKUP($A20,RAW_ALLPRODUCTSM_ITC_0318!$1:$1048576,MATCH(H$1,RAW_ALLPRODUCTSM_ITC_0318!$1:$1,0),0)</f>
        <v>6.298350558916605E-5</v>
      </c>
      <c r="I20" s="1">
        <f>+VLOOKUP($A20,RAW_OILIMPORTVAL_ITC_0318!$1:$1048576,MATCH(I$1,RAW_OILIMPORTVAL_ITC_0318!$1:$1,0),0)/VLOOKUP($A20,RAW_ALLPRODUCTSM_ITC_0318!$1:$1048576,MATCH(I$1,RAW_ALLPRODUCTSM_ITC_0318!$1:$1,0),0)</f>
        <v>2.8275808389377644E-5</v>
      </c>
      <c r="J20" s="1" t="e">
        <f>+VLOOKUP($A20,RAW_OILIMPORTVAL_ITC_0318!$1:$1048576,MATCH(J$1,RAW_OILIMPORTVAL_ITC_0318!$1:$1,0),0)/VLOOKUP($A20,RAW_ALLPRODUCTSM_ITC_0318!$1:$1048576,MATCH(J$1,RAW_ALLPRODUCTSM_ITC_0318!$1:$1,0),0)</f>
        <v>#DIV/0!</v>
      </c>
      <c r="K20" s="1" t="e">
        <f>+VLOOKUP($A20,RAW_OILIMPORTVAL_ITC_0318!$1:$1048576,MATCH(K$1,RAW_OILIMPORTVAL_ITC_0318!$1:$1,0),0)/VLOOKUP($A20,RAW_ALLPRODUCTSM_ITC_0318!$1:$1048576,MATCH(K$1,RAW_ALLPRODUCTSM_ITC_0318!$1:$1,0),0)</f>
        <v>#DIV/0!</v>
      </c>
      <c r="L20" s="1" t="e">
        <f>+VLOOKUP($A20,RAW_OILIMPORTVAL_ITC_0318!$1:$1048576,MATCH(L$1,RAW_OILIMPORTVAL_ITC_0318!$1:$1,0),0)/VLOOKUP($A20,RAW_ALLPRODUCTSM_ITC_0318!$1:$1048576,MATCH(L$1,RAW_ALLPRODUCTSM_ITC_0318!$1:$1,0),0)</f>
        <v>#DIV/0!</v>
      </c>
      <c r="M20" s="1">
        <f>+VLOOKUP($A20,RAW_OILIMPORTVAL_ITC_0318!$1:$1048576,MATCH(M$1,RAW_OILIMPORTVAL_ITC_0318!$1:$1,0),0)/VLOOKUP($A20,RAW_ALLPRODUCTSM_ITC_0318!$1:$1048576,MATCH(M$1,RAW_ALLPRODUCTSM_ITC_0318!$1:$1,0),0)</f>
        <v>1.0727027343039454E-6</v>
      </c>
      <c r="N20" s="1">
        <f>+VLOOKUP($A20,RAW_OILIMPORTVAL_ITC_0318!$1:$1048576,MATCH(N$1,RAW_OILIMPORTVAL_ITC_0318!$1:$1,0),0)/VLOOKUP($A20,RAW_ALLPRODUCTSM_ITC_0318!$1:$1048576,MATCH(N$1,RAW_ALLPRODUCTSM_ITC_0318!$1:$1,0),0)</f>
        <v>2.4207008244866323E-6</v>
      </c>
      <c r="O20" s="1">
        <f>+VLOOKUP($A20,RAW_OILIMPORTVAL_ITC_0318!$1:$1048576,MATCH(O$1,RAW_OILIMPORTVAL_ITC_0318!$1:$1,0),0)/VLOOKUP($A20,RAW_ALLPRODUCTSM_ITC_0318!$1:$1048576,MATCH(O$1,RAW_ALLPRODUCTSM_ITC_0318!$1:$1,0),0)</f>
        <v>6.4633073737104317E-7</v>
      </c>
      <c r="P20" s="1">
        <f>+VLOOKUP($A20,RAW_OILIMPORTVAL_ITC_0318!$1:$1048576,MATCH(P$1,RAW_OILIMPORTVAL_ITC_0318!$1:$1,0),0)/VLOOKUP($A20,RAW_ALLPRODUCTSM_ITC_0318!$1:$1048576,MATCH(P$1,RAW_ALLPRODUCTSM_ITC_0318!$1:$1,0),0)</f>
        <v>1.1875284807810701E-4</v>
      </c>
      <c r="Q20" s="1">
        <f>+VLOOKUP($A20,RAW_OILIMPORTVAL_ITC_0318!$1:$1048576,MATCH(Q$1,RAW_OILIMPORTVAL_ITC_0318!$1:$1,0),0)/VLOOKUP($A20,RAW_ALLPRODUCTSM_ITC_0318!$1:$1048576,MATCH(Q$1,RAW_ALLPRODUCTSM_ITC_0318!$1:$1,0),0)</f>
        <v>1.5289212686018154E-6</v>
      </c>
      <c r="R20" s="1">
        <f>+VLOOKUP($A20,RAW_OILIMPORTVAL_ITC_0318!$1:$1048576,MATCH(R$1,RAW_OILIMPORTVAL_ITC_0318!$1:$1,0),0)/VLOOKUP($A20,RAW_ALLPRODUCTSM_ITC_0318!$1:$1048576,MATCH(R$1,RAW_ALLPRODUCTSM_ITC_0318!$1:$1,0),0)</f>
        <v>1.2109494380657544E-4</v>
      </c>
      <c r="S20" s="1">
        <f>+VLOOKUP($A20,RAW_OILIMPORTVAL_ITC_0318!$1:$1048576,MATCH(S$1,RAW_OILIMPORTVAL_ITC_0318!$1:$1,0),0)/VLOOKUP($A20,RAW_ALLPRODUCTSM_ITC_0318!$1:$1048576,MATCH(S$1,RAW_ALLPRODUCTSM_ITC_0318!$1:$1,0),0)</f>
        <v>9.5544023835317793E-3</v>
      </c>
      <c r="T20" s="1">
        <f>+VLOOKUP($A20,RAW_OILIMPORTVAL_ITC_0318!$1:$1048576,MATCH(T$1,RAW_OILIMPORTVAL_ITC_0318!$1:$1,0),0)/VLOOKUP($A20,RAW_ALLPRODUCTSM_ITC_0318!$1:$1048576,MATCH(T$1,RAW_ALLPRODUCTSM_ITC_0318!$1:$1,0),0)</f>
        <v>1.1048868687545461E-2</v>
      </c>
      <c r="U20" s="1">
        <f>+VLOOKUP($A20,RAW_OILIMPORTVAL_ITC_0318!$1:$1048576,MATCH(U$1,RAW_OILIMPORTVAL_ITC_0318!$1:$1,0),0)/VLOOKUP($A20,RAW_ALLPRODUCTSM_ITC_0318!$1:$1048576,MATCH(U$1,RAW_ALLPRODUCTSM_ITC_0318!$1:$1,0),0)</f>
        <v>8.6818120415423694E-2</v>
      </c>
      <c r="V20" s="1">
        <f>+VLOOKUP($A20,RAW_OILIMPORTVAL_ITC_0318!$1:$1048576,MATCH(V$1,RAW_OILIMPORTVAL_ITC_0318!$1:$1,0),0)/VLOOKUP($A20,RAW_ALLPRODUCTSM_ITC_0318!$1:$1048576,MATCH(V$1,RAW_ALLPRODUCTSM_ITC_0318!$1:$1,0),0)</f>
        <v>6.4369448675474271E-3</v>
      </c>
      <c r="W20" s="1">
        <f>+VLOOKUP($A20,RAW_OILIMPORTVAL_ITC_0318!$1:$1048576,MATCH(W$1,RAW_OILIMPORTVAL_ITC_0318!$1:$1,0),0)/VLOOKUP($A20,RAW_ALLPRODUCTSM_ITC_0318!$1:$1048576,MATCH(W$1,RAW_ALLPRODUCTSM_ITC_0318!$1:$1,0),0)</f>
        <v>0.12145644258671359</v>
      </c>
    </row>
    <row r="21" spans="1:23" x14ac:dyDescent="0.2">
      <c r="A21" s="44" t="s">
        <v>715</v>
      </c>
      <c r="B21" s="1">
        <f>+VLOOKUP($A21,RAW_OILIMPORTVAL_ITC_0103!$1:$1048576,MATCH(B$1,RAW_OILIMPORTVAL_ITC_0103!$1:$1,0),0)/VLOOKUP($A21,RAW_ALLPRODUCTSM_ITC_0103!$1:$1048576,MATCH(B$1,RAW_ALLPRODUCTSM_ITC_0103!$1:$1,0),0)</f>
        <v>9.3672446191375422E-2</v>
      </c>
      <c r="C21" s="1">
        <f>+VLOOKUP($A21,RAW_OILIMPORTVAL_ITC_0103!$1:$1048576,MATCH(C$1,RAW_OILIMPORTVAL_ITC_0103!$1:$1,0),0)/VLOOKUP($A21,RAW_ALLPRODUCTSM_ITC_0103!$1:$1048576,MATCH(C$1,RAW_ALLPRODUCTSM_ITC_0103!$1:$1,0),0)</f>
        <v>0</v>
      </c>
      <c r="D21" s="1" t="e">
        <f>+VLOOKUP($A21,RAW_OILIMPORTVAL_ITC_0318!$1:$1048576,MATCH(D$1,RAW_OILIMPORTVAL_ITC_0318!$1:$1,0),0)/VLOOKUP($A21,RAW_ALLPRODUCTSM_ITC_0318!$1:$1048576,MATCH(D$1,RAW_ALLPRODUCTSM_ITC_0318!$1:$1,0),0)</f>
        <v>#N/A</v>
      </c>
      <c r="E21" s="1" t="e">
        <f>+VLOOKUP($A21,RAW_OILIMPORTVAL_ITC_0318!$1:$1048576,MATCH(E$1,RAW_OILIMPORTVAL_ITC_0318!$1:$1,0),0)/VLOOKUP($A21,RAW_ALLPRODUCTSM_ITC_0318!$1:$1048576,MATCH(E$1,RAW_ALLPRODUCTSM_ITC_0318!$1:$1,0),0)</f>
        <v>#N/A</v>
      </c>
      <c r="F21" s="1" t="e">
        <f>+VLOOKUP($A21,RAW_OILIMPORTVAL_ITC_0318!$1:$1048576,MATCH(F$1,RAW_OILIMPORTVAL_ITC_0318!$1:$1,0),0)/VLOOKUP($A21,RAW_ALLPRODUCTSM_ITC_0318!$1:$1048576,MATCH(F$1,RAW_ALLPRODUCTSM_ITC_0318!$1:$1,0),0)</f>
        <v>#N/A</v>
      </c>
      <c r="G21" s="1" t="e">
        <f>+VLOOKUP($A21,RAW_OILIMPORTVAL_ITC_0318!$1:$1048576,MATCH(G$1,RAW_OILIMPORTVAL_ITC_0318!$1:$1,0),0)/VLOOKUP($A21,RAW_ALLPRODUCTSM_ITC_0318!$1:$1048576,MATCH(G$1,RAW_ALLPRODUCTSM_ITC_0318!$1:$1,0),0)</f>
        <v>#N/A</v>
      </c>
      <c r="H21" s="1" t="e">
        <f>+VLOOKUP($A21,RAW_OILIMPORTVAL_ITC_0318!$1:$1048576,MATCH(H$1,RAW_OILIMPORTVAL_ITC_0318!$1:$1,0),0)/VLOOKUP($A21,RAW_ALLPRODUCTSM_ITC_0318!$1:$1048576,MATCH(H$1,RAW_ALLPRODUCTSM_ITC_0318!$1:$1,0),0)</f>
        <v>#N/A</v>
      </c>
      <c r="I21" s="1" t="e">
        <f>+VLOOKUP($A21,RAW_OILIMPORTVAL_ITC_0318!$1:$1048576,MATCH(I$1,RAW_OILIMPORTVAL_ITC_0318!$1:$1,0),0)/VLOOKUP($A21,RAW_ALLPRODUCTSM_ITC_0318!$1:$1048576,MATCH(I$1,RAW_ALLPRODUCTSM_ITC_0318!$1:$1,0),0)</f>
        <v>#N/A</v>
      </c>
      <c r="J21" s="1" t="e">
        <f>+VLOOKUP($A21,RAW_OILIMPORTVAL_ITC_0318!$1:$1048576,MATCH(J$1,RAW_OILIMPORTVAL_ITC_0318!$1:$1,0),0)/VLOOKUP($A21,RAW_ALLPRODUCTSM_ITC_0318!$1:$1048576,MATCH(J$1,RAW_ALLPRODUCTSM_ITC_0318!$1:$1,0),0)</f>
        <v>#N/A</v>
      </c>
      <c r="K21" s="1" t="e">
        <f>+VLOOKUP($A21,RAW_OILIMPORTVAL_ITC_0318!$1:$1048576,MATCH(K$1,RAW_OILIMPORTVAL_ITC_0318!$1:$1,0),0)/VLOOKUP($A21,RAW_ALLPRODUCTSM_ITC_0318!$1:$1048576,MATCH(K$1,RAW_ALLPRODUCTSM_ITC_0318!$1:$1,0),0)</f>
        <v>#N/A</v>
      </c>
      <c r="L21" s="1" t="e">
        <f>+VLOOKUP($A21,RAW_OILIMPORTVAL_ITC_0318!$1:$1048576,MATCH(L$1,RAW_OILIMPORTVAL_ITC_0318!$1:$1,0),0)/VLOOKUP($A21,RAW_ALLPRODUCTSM_ITC_0318!$1:$1048576,MATCH(L$1,RAW_ALLPRODUCTSM_ITC_0318!$1:$1,0),0)</f>
        <v>#N/A</v>
      </c>
      <c r="M21" s="1" t="e">
        <f>+VLOOKUP($A21,RAW_OILIMPORTVAL_ITC_0318!$1:$1048576,MATCH(M$1,RAW_OILIMPORTVAL_ITC_0318!$1:$1,0),0)/VLOOKUP($A21,RAW_ALLPRODUCTSM_ITC_0318!$1:$1048576,MATCH(M$1,RAW_ALLPRODUCTSM_ITC_0318!$1:$1,0),0)</f>
        <v>#N/A</v>
      </c>
      <c r="N21" s="1" t="e">
        <f>+VLOOKUP($A21,RAW_OILIMPORTVAL_ITC_0318!$1:$1048576,MATCH(N$1,RAW_OILIMPORTVAL_ITC_0318!$1:$1,0),0)/VLOOKUP($A21,RAW_ALLPRODUCTSM_ITC_0318!$1:$1048576,MATCH(N$1,RAW_ALLPRODUCTSM_ITC_0318!$1:$1,0),0)</f>
        <v>#N/A</v>
      </c>
      <c r="O21" s="1" t="e">
        <f>+VLOOKUP($A21,RAW_OILIMPORTVAL_ITC_0318!$1:$1048576,MATCH(O$1,RAW_OILIMPORTVAL_ITC_0318!$1:$1,0),0)/VLOOKUP($A21,RAW_ALLPRODUCTSM_ITC_0318!$1:$1048576,MATCH(O$1,RAW_ALLPRODUCTSM_ITC_0318!$1:$1,0),0)</f>
        <v>#N/A</v>
      </c>
      <c r="P21" s="1" t="e">
        <f>+VLOOKUP($A21,RAW_OILIMPORTVAL_ITC_0318!$1:$1048576,MATCH(P$1,RAW_OILIMPORTVAL_ITC_0318!$1:$1,0),0)/VLOOKUP($A21,RAW_ALLPRODUCTSM_ITC_0318!$1:$1048576,MATCH(P$1,RAW_ALLPRODUCTSM_ITC_0318!$1:$1,0),0)</f>
        <v>#N/A</v>
      </c>
      <c r="Q21" s="1" t="e">
        <f>+VLOOKUP($A21,RAW_OILIMPORTVAL_ITC_0318!$1:$1048576,MATCH(Q$1,RAW_OILIMPORTVAL_ITC_0318!$1:$1,0),0)/VLOOKUP($A21,RAW_ALLPRODUCTSM_ITC_0318!$1:$1048576,MATCH(Q$1,RAW_ALLPRODUCTSM_ITC_0318!$1:$1,0),0)</f>
        <v>#N/A</v>
      </c>
      <c r="R21" s="1" t="e">
        <f>+VLOOKUP($A21,RAW_OILIMPORTVAL_ITC_0318!$1:$1048576,MATCH(R$1,RAW_OILIMPORTVAL_ITC_0318!$1:$1,0),0)/VLOOKUP($A21,RAW_ALLPRODUCTSM_ITC_0318!$1:$1048576,MATCH(R$1,RAW_ALLPRODUCTSM_ITC_0318!$1:$1,0),0)</f>
        <v>#N/A</v>
      </c>
      <c r="S21" s="1" t="e">
        <f>+VLOOKUP($A21,RAW_OILIMPORTVAL_ITC_0318!$1:$1048576,MATCH(S$1,RAW_OILIMPORTVAL_ITC_0318!$1:$1,0),0)/VLOOKUP($A21,RAW_ALLPRODUCTSM_ITC_0318!$1:$1048576,MATCH(S$1,RAW_ALLPRODUCTSM_ITC_0318!$1:$1,0),0)</f>
        <v>#N/A</v>
      </c>
      <c r="T21" s="1" t="e">
        <f>+VLOOKUP($A21,RAW_OILIMPORTVAL_ITC_0318!$1:$1048576,MATCH(T$1,RAW_OILIMPORTVAL_ITC_0318!$1:$1,0),0)/VLOOKUP($A21,RAW_ALLPRODUCTSM_ITC_0318!$1:$1048576,MATCH(T$1,RAW_ALLPRODUCTSM_ITC_0318!$1:$1,0),0)</f>
        <v>#N/A</v>
      </c>
      <c r="U21" s="1" t="e">
        <f>+VLOOKUP($A21,RAW_OILIMPORTVAL_ITC_0318!$1:$1048576,MATCH(U$1,RAW_OILIMPORTVAL_ITC_0318!$1:$1,0),0)/VLOOKUP($A21,RAW_ALLPRODUCTSM_ITC_0318!$1:$1048576,MATCH(U$1,RAW_ALLPRODUCTSM_ITC_0318!$1:$1,0),0)</f>
        <v>#N/A</v>
      </c>
      <c r="V21" s="1" t="e">
        <f>+VLOOKUP($A21,RAW_OILIMPORTVAL_ITC_0318!$1:$1048576,MATCH(V$1,RAW_OILIMPORTVAL_ITC_0318!$1:$1,0),0)/VLOOKUP($A21,RAW_ALLPRODUCTSM_ITC_0318!$1:$1048576,MATCH(V$1,RAW_ALLPRODUCTSM_ITC_0318!$1:$1,0),0)</f>
        <v>#N/A</v>
      </c>
      <c r="W21" s="1" t="e">
        <f>+VLOOKUP($A21,RAW_OILIMPORTVAL_ITC_0318!$1:$1048576,MATCH(W$1,RAW_OILIMPORTVAL_ITC_0318!$1:$1,0),0)/VLOOKUP($A21,RAW_ALLPRODUCTSM_ITC_0318!$1:$1048576,MATCH(W$1,RAW_ALLPRODUCTSM_ITC_0318!$1:$1,0),0)</f>
        <v>#N/A</v>
      </c>
    </row>
    <row r="22" spans="1:23" x14ac:dyDescent="0.2">
      <c r="A22" s="47" t="s">
        <v>728</v>
      </c>
      <c r="B22" s="1">
        <f>+VLOOKUP($A22,RAW_OILIMPORTVAL_ITC_0103!$1:$1048576,MATCH(B$1,RAW_OILIMPORTVAL_ITC_0103!$1:$1,0),0)/VLOOKUP($A22,RAW_ALLPRODUCTSM_ITC_0103!$1:$1048576,MATCH(B$1,RAW_ALLPRODUCTSM_ITC_0103!$1:$1,0),0)</f>
        <v>0</v>
      </c>
      <c r="C22" s="1">
        <f>+VLOOKUP($A22,RAW_OILIMPORTVAL_ITC_0103!$1:$1048576,MATCH(C$1,RAW_OILIMPORTVAL_ITC_0103!$1:$1,0),0)/VLOOKUP($A22,RAW_ALLPRODUCTSM_ITC_0103!$1:$1048576,MATCH(C$1,RAW_ALLPRODUCTSM_ITC_0103!$1:$1,0),0)</f>
        <v>9.5408819625926932E-4</v>
      </c>
      <c r="D22" s="1">
        <f>+VLOOKUP($A22,RAW_OILIMPORTVAL_ITC_0318!$1:$1048576,MATCH(D$1,RAW_OILIMPORTVAL_ITC_0318!$1:$1,0),0)/VLOOKUP($A22,RAW_ALLPRODUCTSM_ITC_0318!$1:$1048576,MATCH(D$1,RAW_ALLPRODUCTSM_ITC_0318!$1:$1,0),0)</f>
        <v>1.9892477673821808E-4</v>
      </c>
      <c r="E22" s="1">
        <f>+VLOOKUP($A22,RAW_OILIMPORTVAL_ITC_0318!$1:$1048576,MATCH(E$1,RAW_OILIMPORTVAL_ITC_0318!$1:$1,0),0)/VLOOKUP($A22,RAW_ALLPRODUCTSM_ITC_0318!$1:$1048576,MATCH(E$1,RAW_ALLPRODUCTSM_ITC_0318!$1:$1,0),0)</f>
        <v>5.8813556459074811E-4</v>
      </c>
      <c r="F22" s="1">
        <f>+VLOOKUP($A22,RAW_OILIMPORTVAL_ITC_0318!$1:$1048576,MATCH(F$1,RAW_OILIMPORTVAL_ITC_0318!$1:$1,0),0)/VLOOKUP($A22,RAW_ALLPRODUCTSM_ITC_0318!$1:$1048576,MATCH(F$1,RAW_ALLPRODUCTSM_ITC_0318!$1:$1,0),0)</f>
        <v>8.1607968593771739E-8</v>
      </c>
      <c r="G22" s="1">
        <f>+VLOOKUP($A22,RAW_OILIMPORTVAL_ITC_0318!$1:$1048576,MATCH(G$1,RAW_OILIMPORTVAL_ITC_0318!$1:$1,0),0)/VLOOKUP($A22,RAW_ALLPRODUCTSM_ITC_0318!$1:$1048576,MATCH(G$1,RAW_ALLPRODUCTSM_ITC_0318!$1:$1,0),0)</f>
        <v>0</v>
      </c>
      <c r="H22" s="1">
        <f>+VLOOKUP($A22,RAW_OILIMPORTVAL_ITC_0318!$1:$1048576,MATCH(H$1,RAW_OILIMPORTVAL_ITC_0318!$1:$1,0),0)/VLOOKUP($A22,RAW_ALLPRODUCTSM_ITC_0318!$1:$1048576,MATCH(H$1,RAW_ALLPRODUCTSM_ITC_0318!$1:$1,0),0)</f>
        <v>0</v>
      </c>
      <c r="I22" s="1">
        <f>+VLOOKUP($A22,RAW_OILIMPORTVAL_ITC_0318!$1:$1048576,MATCH(I$1,RAW_OILIMPORTVAL_ITC_0318!$1:$1,0),0)/VLOOKUP($A22,RAW_ALLPRODUCTSM_ITC_0318!$1:$1048576,MATCH(I$1,RAW_ALLPRODUCTSM_ITC_0318!$1:$1,0),0)</f>
        <v>0</v>
      </c>
      <c r="J22" s="1">
        <f>+VLOOKUP($A22,RAW_OILIMPORTVAL_ITC_0318!$1:$1048576,MATCH(J$1,RAW_OILIMPORTVAL_ITC_0318!$1:$1,0),0)/VLOOKUP($A22,RAW_ALLPRODUCTSM_ITC_0318!$1:$1048576,MATCH(J$1,RAW_ALLPRODUCTSM_ITC_0318!$1:$1,0),0)</f>
        <v>1.320966003567466E-5</v>
      </c>
      <c r="K22" s="1">
        <f>+VLOOKUP($A22,RAW_OILIMPORTVAL_ITC_0318!$1:$1048576,MATCH(K$1,RAW_OILIMPORTVAL_ITC_0318!$1:$1,0),0)/VLOOKUP($A22,RAW_ALLPRODUCTSM_ITC_0318!$1:$1048576,MATCH(K$1,RAW_ALLPRODUCTSM_ITC_0318!$1:$1,0),0)</f>
        <v>3.9461186944100756E-3</v>
      </c>
      <c r="L22" s="1">
        <f>+VLOOKUP($A22,RAW_OILIMPORTVAL_ITC_0318!$1:$1048576,MATCH(L$1,RAW_OILIMPORTVAL_ITC_0318!$1:$1,0),0)/VLOOKUP($A22,RAW_ALLPRODUCTSM_ITC_0318!$1:$1048576,MATCH(L$1,RAW_ALLPRODUCTSM_ITC_0318!$1:$1,0),0)</f>
        <v>5.3113983650038528E-3</v>
      </c>
      <c r="M22" s="1">
        <f>+VLOOKUP($A22,RAW_OILIMPORTVAL_ITC_0318!$1:$1048576,MATCH(M$1,RAW_OILIMPORTVAL_ITC_0318!$1:$1,0),0)/VLOOKUP($A22,RAW_ALLPRODUCTSM_ITC_0318!$1:$1048576,MATCH(M$1,RAW_ALLPRODUCTSM_ITC_0318!$1:$1,0),0)</f>
        <v>5.6910049848554363E-3</v>
      </c>
      <c r="N22" s="1">
        <f>+VLOOKUP($A22,RAW_OILIMPORTVAL_ITC_0318!$1:$1048576,MATCH(N$1,RAW_OILIMPORTVAL_ITC_0318!$1:$1,0),0)/VLOOKUP($A22,RAW_ALLPRODUCTSM_ITC_0318!$1:$1048576,MATCH(N$1,RAW_ALLPRODUCTSM_ITC_0318!$1:$1,0),0)</f>
        <v>8.5061158147456857E-3</v>
      </c>
      <c r="O22" s="1">
        <f>+VLOOKUP($A22,RAW_OILIMPORTVAL_ITC_0318!$1:$1048576,MATCH(O$1,RAW_OILIMPORTVAL_ITC_0318!$1:$1,0),0)/VLOOKUP($A22,RAW_ALLPRODUCTSM_ITC_0318!$1:$1048576,MATCH(O$1,RAW_ALLPRODUCTSM_ITC_0318!$1:$1,0),0)</f>
        <v>3.4918853103004287E-3</v>
      </c>
      <c r="P22" s="1">
        <f>+VLOOKUP($A22,RAW_OILIMPORTVAL_ITC_0318!$1:$1048576,MATCH(P$1,RAW_OILIMPORTVAL_ITC_0318!$1:$1,0),0)/VLOOKUP($A22,RAW_ALLPRODUCTSM_ITC_0318!$1:$1048576,MATCH(P$1,RAW_ALLPRODUCTSM_ITC_0318!$1:$1,0),0)</f>
        <v>5.99532412011404E-4</v>
      </c>
      <c r="Q22" s="1">
        <f>+VLOOKUP($A22,RAW_OILIMPORTVAL_ITC_0318!$1:$1048576,MATCH(Q$1,RAW_OILIMPORTVAL_ITC_0318!$1:$1,0),0)/VLOOKUP($A22,RAW_ALLPRODUCTSM_ITC_0318!$1:$1048576,MATCH(Q$1,RAW_ALLPRODUCTSM_ITC_0318!$1:$1,0),0)</f>
        <v>1.1583261586361969E-3</v>
      </c>
      <c r="R22" s="1">
        <f>+VLOOKUP($A22,RAW_OILIMPORTVAL_ITC_0318!$1:$1048576,MATCH(R$1,RAW_OILIMPORTVAL_ITC_0318!$1:$1,0),0)/VLOOKUP($A22,RAW_ALLPRODUCTSM_ITC_0318!$1:$1048576,MATCH(R$1,RAW_ALLPRODUCTSM_ITC_0318!$1:$1,0),0)</f>
        <v>3.0276392127002107E-3</v>
      </c>
      <c r="S22" s="1">
        <f>+VLOOKUP($A22,RAW_OILIMPORTVAL_ITC_0318!$1:$1048576,MATCH(S$1,RAW_OILIMPORTVAL_ITC_0318!$1:$1,0),0)/VLOOKUP($A22,RAW_ALLPRODUCTSM_ITC_0318!$1:$1048576,MATCH(S$1,RAW_ALLPRODUCTSM_ITC_0318!$1:$1,0),0)</f>
        <v>1.2303425850180376E-2</v>
      </c>
      <c r="T22" s="1">
        <f>+VLOOKUP($A22,RAW_OILIMPORTVAL_ITC_0318!$1:$1048576,MATCH(T$1,RAW_OILIMPORTVAL_ITC_0318!$1:$1,0),0)/VLOOKUP($A22,RAW_ALLPRODUCTSM_ITC_0318!$1:$1048576,MATCH(T$1,RAW_ALLPRODUCTSM_ITC_0318!$1:$1,0),0)</f>
        <v>1.5029208890131302E-2</v>
      </c>
      <c r="U22" s="1">
        <f>+VLOOKUP($A22,RAW_OILIMPORTVAL_ITC_0318!$1:$1048576,MATCH(U$1,RAW_OILIMPORTVAL_ITC_0318!$1:$1,0),0)/VLOOKUP($A22,RAW_ALLPRODUCTSM_ITC_0318!$1:$1048576,MATCH(U$1,RAW_ALLPRODUCTSM_ITC_0318!$1:$1,0),0)</f>
        <v>1.4696184813092792E-2</v>
      </c>
      <c r="V22" s="1">
        <f>+VLOOKUP($A22,RAW_OILIMPORTVAL_ITC_0318!$1:$1048576,MATCH(V$1,RAW_OILIMPORTVAL_ITC_0318!$1:$1,0),0)/VLOOKUP($A22,RAW_ALLPRODUCTSM_ITC_0318!$1:$1048576,MATCH(V$1,RAW_ALLPRODUCTSM_ITC_0318!$1:$1,0),0)</f>
        <v>1.5214260319145634E-2</v>
      </c>
      <c r="W22" s="1">
        <f>+VLOOKUP($A22,RAW_OILIMPORTVAL_ITC_0318!$1:$1048576,MATCH(W$1,RAW_OILIMPORTVAL_ITC_0318!$1:$1,0),0)/VLOOKUP($A22,RAW_ALLPRODUCTSM_ITC_0318!$1:$1048576,MATCH(W$1,RAW_ALLPRODUCTSM_ITC_0318!$1:$1,0),0)</f>
        <v>2.0218958057537817E-2</v>
      </c>
    </row>
    <row r="23" spans="1:23" x14ac:dyDescent="0.2">
      <c r="A23" s="44" t="s">
        <v>499</v>
      </c>
      <c r="B23" s="1">
        <f>+VLOOKUP($A23,RAW_OILIMPORTVAL_ITC_0103!$1:$1048576,MATCH(B$1,RAW_OILIMPORTVAL_ITC_0103!$1:$1,0),0)/VLOOKUP($A23,RAW_ALLPRODUCTSM_ITC_0103!$1:$1048576,MATCH(B$1,RAW_ALLPRODUCTSM_ITC_0103!$1:$1,0),0)</f>
        <v>5.8564130951668798E-2</v>
      </c>
      <c r="C23" s="1">
        <f>+VLOOKUP($A23,RAW_OILIMPORTVAL_ITC_0103!$1:$1048576,MATCH(C$1,RAW_OILIMPORTVAL_ITC_0103!$1:$1,0),0)/VLOOKUP($A23,RAW_ALLPRODUCTSM_ITC_0103!$1:$1048576,MATCH(C$1,RAW_ALLPRODUCTSM_ITC_0103!$1:$1,0),0)</f>
        <v>5.3847687024859717E-2</v>
      </c>
      <c r="D23" s="1">
        <f>+VLOOKUP($A23,RAW_OILIMPORTVAL_ITC_0318!$1:$1048576,MATCH(D$1,RAW_OILIMPORTVAL_ITC_0318!$1:$1,0),0)/VLOOKUP($A23,RAW_ALLPRODUCTSM_ITC_0318!$1:$1048576,MATCH(D$1,RAW_ALLPRODUCTSM_ITC_0318!$1:$1,0),0)</f>
        <v>5.1024010876102387E-2</v>
      </c>
      <c r="E23" s="1">
        <f>+VLOOKUP($A23,RAW_OILIMPORTVAL_ITC_0318!$1:$1048576,MATCH(E$1,RAW_OILIMPORTVAL_ITC_0318!$1:$1,0),0)/VLOOKUP($A23,RAW_ALLPRODUCTSM_ITC_0318!$1:$1048576,MATCH(E$1,RAW_ALLPRODUCTSM_ITC_0318!$1:$1,0),0)</f>
        <v>4.792695941069184E-2</v>
      </c>
      <c r="F23" s="1">
        <f>+VLOOKUP($A23,RAW_OILIMPORTVAL_ITC_0318!$1:$1048576,MATCH(F$1,RAW_OILIMPORTVAL_ITC_0318!$1:$1,0),0)/VLOOKUP($A23,RAW_ALLPRODUCTSM_ITC_0318!$1:$1048576,MATCH(F$1,RAW_ALLPRODUCTSM_ITC_0318!$1:$1,0),0)</f>
        <v>6.0616933729386847E-2</v>
      </c>
      <c r="G23" s="1">
        <f>+VLOOKUP($A23,RAW_OILIMPORTVAL_ITC_0318!$1:$1048576,MATCH(G$1,RAW_OILIMPORTVAL_ITC_0318!$1:$1,0),0)/VLOOKUP($A23,RAW_ALLPRODUCTSM_ITC_0318!$1:$1048576,MATCH(G$1,RAW_ALLPRODUCTSM_ITC_0318!$1:$1,0),0)</f>
        <v>6.7581090839050784E-2</v>
      </c>
      <c r="H23" s="1">
        <f>+VLOOKUP($A23,RAW_OILIMPORTVAL_ITC_0318!$1:$1048576,MATCH(H$1,RAW_OILIMPORTVAL_ITC_0318!$1:$1,0),0)/VLOOKUP($A23,RAW_ALLPRODUCTSM_ITC_0318!$1:$1048576,MATCH(H$1,RAW_ALLPRODUCTSM_ITC_0318!$1:$1,0),0)</f>
        <v>6.1192764326971676E-2</v>
      </c>
      <c r="I23" s="1">
        <f>+VLOOKUP($A23,RAW_OILIMPORTVAL_ITC_0318!$1:$1048576,MATCH(I$1,RAW_OILIMPORTVAL_ITC_0318!$1:$1,0),0)/VLOOKUP($A23,RAW_ALLPRODUCTSM_ITC_0318!$1:$1048576,MATCH(I$1,RAW_ALLPRODUCTSM_ITC_0318!$1:$1,0),0)</f>
        <v>7.0567174712033429E-2</v>
      </c>
      <c r="J23" s="1">
        <f>+VLOOKUP($A23,RAW_OILIMPORTVAL_ITC_0318!$1:$1048576,MATCH(J$1,RAW_OILIMPORTVAL_ITC_0318!$1:$1,0),0)/VLOOKUP($A23,RAW_ALLPRODUCTSM_ITC_0318!$1:$1048576,MATCH(J$1,RAW_ALLPRODUCTSM_ITC_0318!$1:$1,0),0)</f>
        <v>5.6394646310904559E-2</v>
      </c>
      <c r="K23" s="1">
        <f>+VLOOKUP($A23,RAW_OILIMPORTVAL_ITC_0318!$1:$1048576,MATCH(K$1,RAW_OILIMPORTVAL_ITC_0318!$1:$1,0),0)/VLOOKUP($A23,RAW_ALLPRODUCTSM_ITC_0318!$1:$1048576,MATCH(K$1,RAW_ALLPRODUCTSM_ITC_0318!$1:$1,0),0)</f>
        <v>7.0488772055020119E-2</v>
      </c>
      <c r="L23" s="1">
        <f>+VLOOKUP($A23,RAW_OILIMPORTVAL_ITC_0318!$1:$1048576,MATCH(L$1,RAW_OILIMPORTVAL_ITC_0318!$1:$1,0),0)/VLOOKUP($A23,RAW_ALLPRODUCTSM_ITC_0318!$1:$1048576,MATCH(L$1,RAW_ALLPRODUCTSM_ITC_0318!$1:$1,0),0)</f>
        <v>8.5978703938638129E-2</v>
      </c>
      <c r="M23" s="1">
        <f>+VLOOKUP($A23,RAW_OILIMPORTVAL_ITC_0318!$1:$1048576,MATCH(M$1,RAW_OILIMPORTVAL_ITC_0318!$1:$1,0),0)/VLOOKUP($A23,RAW_ALLPRODUCTSM_ITC_0318!$1:$1048576,MATCH(M$1,RAW_ALLPRODUCTSM_ITC_0318!$1:$1,0),0)</f>
        <v>0.10249208860098248</v>
      </c>
      <c r="N23" s="1">
        <f>+VLOOKUP($A23,RAW_OILIMPORTVAL_ITC_0318!$1:$1048576,MATCH(N$1,RAW_OILIMPORTVAL_ITC_0318!$1:$1,0),0)/VLOOKUP($A23,RAW_ALLPRODUCTSM_ITC_0318!$1:$1048576,MATCH(N$1,RAW_ALLPRODUCTSM_ITC_0318!$1:$1,0),0)</f>
        <v>8.7780759922073903E-2</v>
      </c>
      <c r="O23" s="1">
        <f>+VLOOKUP($A23,RAW_OILIMPORTVAL_ITC_0318!$1:$1048576,MATCH(O$1,RAW_OILIMPORTVAL_ITC_0318!$1:$1,0),0)/VLOOKUP($A23,RAW_ALLPRODUCTSM_ITC_0318!$1:$1048576,MATCH(O$1,RAW_ALLPRODUCTSM_ITC_0318!$1:$1,0),0)</f>
        <v>7.935450593936999E-2</v>
      </c>
      <c r="P23" s="1">
        <f>+VLOOKUP($A23,RAW_OILIMPORTVAL_ITC_0318!$1:$1048576,MATCH(P$1,RAW_OILIMPORTVAL_ITC_0318!$1:$1,0),0)/VLOOKUP($A23,RAW_ALLPRODUCTSM_ITC_0318!$1:$1048576,MATCH(P$1,RAW_ALLPRODUCTSM_ITC_0318!$1:$1,0),0)</f>
        <v>5.195350652643127E-2</v>
      </c>
      <c r="Q23" s="1">
        <f>+VLOOKUP($A23,RAW_OILIMPORTVAL_ITC_0318!$1:$1048576,MATCH(Q$1,RAW_OILIMPORTVAL_ITC_0318!$1:$1,0),0)/VLOOKUP($A23,RAW_ALLPRODUCTSM_ITC_0318!$1:$1048576,MATCH(Q$1,RAW_ALLPRODUCTSM_ITC_0318!$1:$1,0),0)</f>
        <v>3.7801567182357443E-2</v>
      </c>
      <c r="R23" s="1">
        <f>+VLOOKUP($A23,RAW_OILIMPORTVAL_ITC_0318!$1:$1048576,MATCH(R$1,RAW_OILIMPORTVAL_ITC_0318!$1:$1,0),0)/VLOOKUP($A23,RAW_ALLPRODUCTSM_ITC_0318!$1:$1048576,MATCH(R$1,RAW_ALLPRODUCTSM_ITC_0318!$1:$1,0),0)</f>
        <v>4.1273239623328857E-2</v>
      </c>
      <c r="S23" s="1">
        <f>+VLOOKUP($A23,RAW_OILIMPORTVAL_ITC_0318!$1:$1048576,MATCH(S$1,RAW_OILIMPORTVAL_ITC_0318!$1:$1,0),0)/VLOOKUP($A23,RAW_ALLPRODUCTSM_ITC_0318!$1:$1048576,MATCH(S$1,RAW_ALLPRODUCTSM_ITC_0318!$1:$1,0),0)</f>
        <v>5.416704565138647E-2</v>
      </c>
      <c r="T23" s="1">
        <f>+VLOOKUP($A23,RAW_OILIMPORTVAL_ITC_0318!$1:$1048576,MATCH(T$1,RAW_OILIMPORTVAL_ITC_0318!$1:$1,0),0)/VLOOKUP($A23,RAW_ALLPRODUCTSM_ITC_0318!$1:$1048576,MATCH(T$1,RAW_ALLPRODUCTSM_ITC_0318!$1:$1,0),0)</f>
        <v>4.8516860955116536E-2</v>
      </c>
      <c r="U23" s="1">
        <f>+VLOOKUP($A23,RAW_OILIMPORTVAL_ITC_0318!$1:$1048576,MATCH(U$1,RAW_OILIMPORTVAL_ITC_0318!$1:$1,0),0)/VLOOKUP($A23,RAW_ALLPRODUCTSM_ITC_0318!$1:$1048576,MATCH(U$1,RAW_ALLPRODUCTSM_ITC_0318!$1:$1,0),0)</f>
        <v>3.1060137245584592E-2</v>
      </c>
      <c r="V23" s="1">
        <f>+VLOOKUP($A23,RAW_OILIMPORTVAL_ITC_0318!$1:$1048576,MATCH(V$1,RAW_OILIMPORTVAL_ITC_0318!$1:$1,0),0)/VLOOKUP($A23,RAW_ALLPRODUCTSM_ITC_0318!$1:$1048576,MATCH(V$1,RAW_ALLPRODUCTSM_ITC_0318!$1:$1,0),0)</f>
        <v>3.3769245363117095E-2</v>
      </c>
      <c r="W23" s="1">
        <f>+VLOOKUP($A23,RAW_OILIMPORTVAL_ITC_0318!$1:$1048576,MATCH(W$1,RAW_OILIMPORTVAL_ITC_0318!$1:$1,0),0)/VLOOKUP($A23,RAW_ALLPRODUCTSM_ITC_0318!$1:$1048576,MATCH(W$1,RAW_ALLPRODUCTSM_ITC_0318!$1:$1,0),0)</f>
        <v>4.6423551794628932E-2</v>
      </c>
    </row>
    <row r="24" spans="1:23" x14ac:dyDescent="0.2">
      <c r="A24" s="47" t="s">
        <v>598</v>
      </c>
      <c r="B24" s="1">
        <f>+VLOOKUP($A24,RAW_OILIMPORTVAL_ITC_0103!$1:$1048576,MATCH(B$1,RAW_OILIMPORTVAL_ITC_0103!$1:$1,0),0)/VLOOKUP($A24,RAW_ALLPRODUCTSM_ITC_0103!$1:$1048576,MATCH(B$1,RAW_ALLPRODUCTSM_ITC_0103!$1:$1,0),0)</f>
        <v>9.8063562289125942E-3</v>
      </c>
      <c r="C24" s="1">
        <f>+VLOOKUP($A24,RAW_OILIMPORTVAL_ITC_0103!$1:$1048576,MATCH(C$1,RAW_OILIMPORTVAL_ITC_0103!$1:$1,0),0)/VLOOKUP($A24,RAW_ALLPRODUCTSM_ITC_0103!$1:$1048576,MATCH(C$1,RAW_ALLPRODUCTSM_ITC_0103!$1:$1,0),0)</f>
        <v>9.2142280100735822E-3</v>
      </c>
      <c r="D24" s="1">
        <f>+VLOOKUP($A24,RAW_OILIMPORTVAL_ITC_0318!$1:$1048576,MATCH(D$1,RAW_OILIMPORTVAL_ITC_0318!$1:$1,0),0)/VLOOKUP($A24,RAW_ALLPRODUCTSM_ITC_0318!$1:$1048576,MATCH(D$1,RAW_ALLPRODUCTSM_ITC_0318!$1:$1,0),0)</f>
        <v>9.1245579982203416E-3</v>
      </c>
      <c r="E24" s="1">
        <f>+VLOOKUP($A24,RAW_OILIMPORTVAL_ITC_0318!$1:$1048576,MATCH(E$1,RAW_OILIMPORTVAL_ITC_0318!$1:$1,0),0)/VLOOKUP($A24,RAW_ALLPRODUCTSM_ITC_0318!$1:$1048576,MATCH(E$1,RAW_ALLPRODUCTSM_ITC_0318!$1:$1,0),0)</f>
        <v>1.1569960140955573E-2</v>
      </c>
      <c r="F24" s="1">
        <f>+VLOOKUP($A24,RAW_OILIMPORTVAL_ITC_0318!$1:$1048576,MATCH(F$1,RAW_OILIMPORTVAL_ITC_0318!$1:$1,0),0)/VLOOKUP($A24,RAW_ALLPRODUCTSM_ITC_0318!$1:$1048576,MATCH(F$1,RAW_ALLPRODUCTSM_ITC_0318!$1:$1,0),0)</f>
        <v>1.3127823031713871E-2</v>
      </c>
      <c r="G24" s="1">
        <f>+VLOOKUP($A24,RAW_OILIMPORTVAL_ITC_0318!$1:$1048576,MATCH(G$1,RAW_OILIMPORTVAL_ITC_0318!$1:$1,0),0)/VLOOKUP($A24,RAW_ALLPRODUCTSM_ITC_0318!$1:$1048576,MATCH(G$1,RAW_ALLPRODUCTSM_ITC_0318!$1:$1,0),0)</f>
        <v>1.6606492358977817E-2</v>
      </c>
      <c r="H24" s="1">
        <f>+VLOOKUP($A24,RAW_OILIMPORTVAL_ITC_0318!$1:$1048576,MATCH(H$1,RAW_OILIMPORTVAL_ITC_0318!$1:$1,0),0)/VLOOKUP($A24,RAW_ALLPRODUCTSM_ITC_0318!$1:$1048576,MATCH(H$1,RAW_ALLPRODUCTSM_ITC_0318!$1:$1,0),0)</f>
        <v>1.3099065566867827E-2</v>
      </c>
      <c r="I24" s="1">
        <f>+VLOOKUP($A24,RAW_OILIMPORTVAL_ITC_0318!$1:$1048576,MATCH(I$1,RAW_OILIMPORTVAL_ITC_0318!$1:$1,0),0)/VLOOKUP($A24,RAW_ALLPRODUCTSM_ITC_0318!$1:$1048576,MATCH(I$1,RAW_ALLPRODUCTSM_ITC_0318!$1:$1,0),0)</f>
        <v>1.776970639492995E-2</v>
      </c>
      <c r="J24" s="1">
        <f>+VLOOKUP($A24,RAW_OILIMPORTVAL_ITC_0318!$1:$1048576,MATCH(J$1,RAW_OILIMPORTVAL_ITC_0318!$1:$1,0),0)/VLOOKUP($A24,RAW_ALLPRODUCTSM_ITC_0318!$1:$1048576,MATCH(J$1,RAW_ALLPRODUCTSM_ITC_0318!$1:$1,0),0)</f>
        <v>1.0268549687496098E-2</v>
      </c>
      <c r="K24" s="1">
        <f>+VLOOKUP($A24,RAW_OILIMPORTVAL_ITC_0318!$1:$1048576,MATCH(K$1,RAW_OILIMPORTVAL_ITC_0318!$1:$1,0),0)/VLOOKUP($A24,RAW_ALLPRODUCTSM_ITC_0318!$1:$1048576,MATCH(K$1,RAW_ALLPRODUCTSM_ITC_0318!$1:$1,0),0)</f>
        <v>1.5589778992502556E-2</v>
      </c>
      <c r="L24" s="1">
        <f>+VLOOKUP($A24,RAW_OILIMPORTVAL_ITC_0318!$1:$1048576,MATCH(L$1,RAW_OILIMPORTVAL_ITC_0318!$1:$1,0),0)/VLOOKUP($A24,RAW_ALLPRODUCTSM_ITC_0318!$1:$1048576,MATCH(L$1,RAW_ALLPRODUCTSM_ITC_0318!$1:$1,0),0)</f>
        <v>1.7431004600722645E-2</v>
      </c>
      <c r="M24" s="1">
        <f>+VLOOKUP($A24,RAW_OILIMPORTVAL_ITC_0318!$1:$1048576,MATCH(M$1,RAW_OILIMPORTVAL_ITC_0318!$1:$1,0),0)/VLOOKUP($A24,RAW_ALLPRODUCTSM_ITC_0318!$1:$1048576,MATCH(M$1,RAW_ALLPRODUCTSM_ITC_0318!$1:$1,0),0)</f>
        <v>9.5426572117582147E-3</v>
      </c>
      <c r="N24" s="1">
        <f>+VLOOKUP($A24,RAW_OILIMPORTVAL_ITC_0318!$1:$1048576,MATCH(N$1,RAW_OILIMPORTVAL_ITC_0318!$1:$1,0),0)/VLOOKUP($A24,RAW_ALLPRODUCTSM_ITC_0318!$1:$1048576,MATCH(N$1,RAW_ALLPRODUCTSM_ITC_0318!$1:$1,0),0)</f>
        <v>1.276924393644091E-2</v>
      </c>
      <c r="O24" s="1">
        <f>+VLOOKUP($A24,RAW_OILIMPORTVAL_ITC_0318!$1:$1048576,MATCH(O$1,RAW_OILIMPORTVAL_ITC_0318!$1:$1,0),0)/VLOOKUP($A24,RAW_ALLPRODUCTSM_ITC_0318!$1:$1048576,MATCH(O$1,RAW_ALLPRODUCTSM_ITC_0318!$1:$1,0),0)</f>
        <v>1.4058991109896403E-2</v>
      </c>
      <c r="P24" s="1">
        <f>+VLOOKUP($A24,RAW_OILIMPORTVAL_ITC_0318!$1:$1048576,MATCH(P$1,RAW_OILIMPORTVAL_ITC_0318!$1:$1,0),0)/VLOOKUP($A24,RAW_ALLPRODUCTSM_ITC_0318!$1:$1048576,MATCH(P$1,RAW_ALLPRODUCTSM_ITC_0318!$1:$1,0),0)</f>
        <v>4.8567727012509372E-3</v>
      </c>
      <c r="Q24" s="1">
        <f>+VLOOKUP($A24,RAW_OILIMPORTVAL_ITC_0318!$1:$1048576,MATCH(Q$1,RAW_OILIMPORTVAL_ITC_0318!$1:$1,0),0)/VLOOKUP($A24,RAW_ALLPRODUCTSM_ITC_0318!$1:$1048576,MATCH(Q$1,RAW_ALLPRODUCTSM_ITC_0318!$1:$1,0),0)</f>
        <v>3.4947855540665403E-3</v>
      </c>
      <c r="R24" s="1">
        <f>+VLOOKUP($A24,RAW_OILIMPORTVAL_ITC_0318!$1:$1048576,MATCH(R$1,RAW_OILIMPORTVAL_ITC_0318!$1:$1,0),0)/VLOOKUP($A24,RAW_ALLPRODUCTSM_ITC_0318!$1:$1048576,MATCH(R$1,RAW_ALLPRODUCTSM_ITC_0318!$1:$1,0),0)</f>
        <v>4.2773631846929009E-3</v>
      </c>
      <c r="S24" s="1">
        <f>+VLOOKUP($A24,RAW_OILIMPORTVAL_ITC_0318!$1:$1048576,MATCH(S$1,RAW_OILIMPORTVAL_ITC_0318!$1:$1,0),0)/VLOOKUP($A24,RAW_ALLPRODUCTSM_ITC_0318!$1:$1048576,MATCH(S$1,RAW_ALLPRODUCTSM_ITC_0318!$1:$1,0),0)</f>
        <v>5.9337066811585388E-3</v>
      </c>
      <c r="T24" s="1">
        <f>+VLOOKUP($A24,RAW_OILIMPORTVAL_ITC_0318!$1:$1048576,MATCH(T$1,RAW_OILIMPORTVAL_ITC_0318!$1:$1,0),0)/VLOOKUP($A24,RAW_ALLPRODUCTSM_ITC_0318!$1:$1048576,MATCH(T$1,RAW_ALLPRODUCTSM_ITC_0318!$1:$1,0),0)</f>
        <v>4.7214975687643306E-3</v>
      </c>
      <c r="U24" s="1">
        <f>+VLOOKUP($A24,RAW_OILIMPORTVAL_ITC_0318!$1:$1048576,MATCH(U$1,RAW_OILIMPORTVAL_ITC_0318!$1:$1,0),0)/VLOOKUP($A24,RAW_ALLPRODUCTSM_ITC_0318!$1:$1048576,MATCH(U$1,RAW_ALLPRODUCTSM_ITC_0318!$1:$1,0),0)</f>
        <v>3.2861120217114142E-3</v>
      </c>
      <c r="V24" s="1">
        <f>+VLOOKUP($A24,RAW_OILIMPORTVAL_ITC_0318!$1:$1048576,MATCH(V$1,RAW_OILIMPORTVAL_ITC_0318!$1:$1,0),0)/VLOOKUP($A24,RAW_ALLPRODUCTSM_ITC_0318!$1:$1048576,MATCH(V$1,RAW_ALLPRODUCTSM_ITC_0318!$1:$1,0),0)</f>
        <v>3.765211403747189E-3</v>
      </c>
      <c r="W24" s="1">
        <f>+VLOOKUP($A24,RAW_OILIMPORTVAL_ITC_0318!$1:$1048576,MATCH(W$1,RAW_OILIMPORTVAL_ITC_0318!$1:$1,0),0)/VLOOKUP($A24,RAW_ALLPRODUCTSM_ITC_0318!$1:$1048576,MATCH(W$1,RAW_ALLPRODUCTSM_ITC_0318!$1:$1,0),0)</f>
        <v>6.4862746963614644E-3</v>
      </c>
    </row>
    <row r="25" spans="1:23" x14ac:dyDescent="0.2">
      <c r="A25" s="44" t="s">
        <v>613</v>
      </c>
      <c r="B25" s="1">
        <f>+VLOOKUP($A25,RAW_OILIMPORTVAL_ITC_0103!$1:$1048576,MATCH(B$1,RAW_OILIMPORTVAL_ITC_0103!$1:$1,0),0)/VLOOKUP($A25,RAW_ALLPRODUCTSM_ITC_0103!$1:$1048576,MATCH(B$1,RAW_ALLPRODUCTSM_ITC_0103!$1:$1,0),0)</f>
        <v>9.3182954498118725E-2</v>
      </c>
      <c r="C25" s="1">
        <f>+VLOOKUP($A25,RAW_OILIMPORTVAL_ITC_0103!$1:$1048576,MATCH(C$1,RAW_OILIMPORTVAL_ITC_0103!$1:$1,0),0)/VLOOKUP($A25,RAW_ALLPRODUCTSM_ITC_0103!$1:$1048576,MATCH(C$1,RAW_ALLPRODUCTSM_ITC_0103!$1:$1,0),0)</f>
        <v>8.9476489644647481E-2</v>
      </c>
      <c r="D25" s="1">
        <f>+VLOOKUP($A25,RAW_OILIMPORTVAL_ITC_0318!$1:$1048576,MATCH(D$1,RAW_OILIMPORTVAL_ITC_0318!$1:$1,0),0)/VLOOKUP($A25,RAW_ALLPRODUCTSM_ITC_0318!$1:$1048576,MATCH(D$1,RAW_ALLPRODUCTSM_ITC_0318!$1:$1,0),0)</f>
        <v>9.5170044917883806E-2</v>
      </c>
      <c r="E25" s="1">
        <f>+VLOOKUP($A25,RAW_OILIMPORTVAL_ITC_0318!$1:$1048576,MATCH(E$1,RAW_OILIMPORTVAL_ITC_0318!$1:$1,0),0)/VLOOKUP($A25,RAW_ALLPRODUCTSM_ITC_0318!$1:$1048576,MATCH(E$1,RAW_ALLPRODUCTSM_ITC_0318!$1:$1,0),0)</f>
        <v>0.11176293748658009</v>
      </c>
      <c r="F25" s="1">
        <f>+VLOOKUP($A25,RAW_OILIMPORTVAL_ITC_0318!$1:$1048576,MATCH(F$1,RAW_OILIMPORTVAL_ITC_0318!$1:$1,0),0)/VLOOKUP($A25,RAW_ALLPRODUCTSM_ITC_0318!$1:$1048576,MATCH(F$1,RAW_ALLPRODUCTSM_ITC_0318!$1:$1,0),0)</f>
        <v>0.14301277598660944</v>
      </c>
      <c r="G25" s="1">
        <f>+VLOOKUP($A25,RAW_OILIMPORTVAL_ITC_0318!$1:$1048576,MATCH(G$1,RAW_OILIMPORTVAL_ITC_0318!$1:$1,0),0)/VLOOKUP($A25,RAW_ALLPRODUCTSM_ITC_0318!$1:$1048576,MATCH(G$1,RAW_ALLPRODUCTSM_ITC_0318!$1:$1,0),0)</f>
        <v>0.15647180457460511</v>
      </c>
      <c r="H25" s="1">
        <f>+VLOOKUP($A25,RAW_OILIMPORTVAL_ITC_0318!$1:$1048576,MATCH(H$1,RAW_OILIMPORTVAL_ITC_0318!$1:$1,0),0)/VLOOKUP($A25,RAW_ALLPRODUCTSM_ITC_0318!$1:$1048576,MATCH(H$1,RAW_ALLPRODUCTSM_ITC_0318!$1:$1,0),0)</f>
        <v>0.14005267058728191</v>
      </c>
      <c r="I25" s="1">
        <f>+VLOOKUP($A25,RAW_OILIMPORTVAL_ITC_0318!$1:$1048576,MATCH(I$1,RAW_OILIMPORTVAL_ITC_0318!$1:$1,0),0)/VLOOKUP($A25,RAW_ALLPRODUCTSM_ITC_0318!$1:$1048576,MATCH(I$1,RAW_ALLPRODUCTSM_ITC_0318!$1:$1,0),0)</f>
        <v>0.1675577638988705</v>
      </c>
      <c r="J25" s="1">
        <f>+VLOOKUP($A25,RAW_OILIMPORTVAL_ITC_0318!$1:$1048576,MATCH(J$1,RAW_OILIMPORTVAL_ITC_0318!$1:$1,0),0)/VLOOKUP($A25,RAW_ALLPRODUCTSM_ITC_0318!$1:$1048576,MATCH(J$1,RAW_ALLPRODUCTSM_ITC_0318!$1:$1,0),0)</f>
        <v>0.14209725123052772</v>
      </c>
      <c r="K25" s="1">
        <f>+VLOOKUP($A25,RAW_OILIMPORTVAL_ITC_0318!$1:$1048576,MATCH(K$1,RAW_OILIMPORTVAL_ITC_0318!$1:$1,0),0)/VLOOKUP($A25,RAW_ALLPRODUCTSM_ITC_0318!$1:$1048576,MATCH(K$1,RAW_ALLPRODUCTSM_ITC_0318!$1:$1,0),0)</f>
        <v>0.13100174469051454</v>
      </c>
      <c r="L25" s="1">
        <f>+VLOOKUP($A25,RAW_OILIMPORTVAL_ITC_0318!$1:$1048576,MATCH(L$1,RAW_OILIMPORTVAL_ITC_0318!$1:$1,0),0)/VLOOKUP($A25,RAW_ALLPRODUCTSM_ITC_0318!$1:$1048576,MATCH(L$1,RAW_ALLPRODUCTSM_ITC_0318!$1:$1,0),0)</f>
        <v>0.14398162453026875</v>
      </c>
      <c r="M25" s="1">
        <f>+VLOOKUP($A25,RAW_OILIMPORTVAL_ITC_0318!$1:$1048576,MATCH(M$1,RAW_OILIMPORTVAL_ITC_0318!$1:$1,0),0)/VLOOKUP($A25,RAW_ALLPRODUCTSM_ITC_0318!$1:$1048576,MATCH(M$1,RAW_ALLPRODUCTSM_ITC_0318!$1:$1,0),0)</f>
        <v>0.14477653499098128</v>
      </c>
      <c r="N25" s="1">
        <f>+VLOOKUP($A25,RAW_OILIMPORTVAL_ITC_0318!$1:$1048576,MATCH(N$1,RAW_OILIMPORTVAL_ITC_0318!$1:$1,0),0)/VLOOKUP($A25,RAW_ALLPRODUCTSM_ITC_0318!$1:$1048576,MATCH(N$1,RAW_ALLPRODUCTSM_ITC_0318!$1:$1,0),0)</f>
        <v>0.155227679435089</v>
      </c>
      <c r="O25" s="1">
        <f>+VLOOKUP($A25,RAW_OILIMPORTVAL_ITC_0318!$1:$1048576,MATCH(O$1,RAW_OILIMPORTVAL_ITC_0318!$1:$1,0),0)/VLOOKUP($A25,RAW_ALLPRODUCTSM_ITC_0318!$1:$1048576,MATCH(O$1,RAW_ALLPRODUCTSM_ITC_0318!$1:$1,0),0)</f>
        <v>0.14572998896550093</v>
      </c>
      <c r="P25" s="1">
        <f>+VLOOKUP($A25,RAW_OILIMPORTVAL_ITC_0318!$1:$1048576,MATCH(P$1,RAW_OILIMPORTVAL_ITC_0318!$1:$1,0),0)/VLOOKUP($A25,RAW_ALLPRODUCTSM_ITC_0318!$1:$1048576,MATCH(P$1,RAW_ALLPRODUCTSM_ITC_0318!$1:$1,0),0)</f>
        <v>9.5988055725063207E-2</v>
      </c>
      <c r="Q25" s="1">
        <f>+VLOOKUP($A25,RAW_OILIMPORTVAL_ITC_0318!$1:$1048576,MATCH(Q$1,RAW_OILIMPORTVAL_ITC_0318!$1:$1,0),0)/VLOOKUP($A25,RAW_ALLPRODUCTSM_ITC_0318!$1:$1048576,MATCH(Q$1,RAW_ALLPRODUCTSM_ITC_0318!$1:$1,0),0)</f>
        <v>7.7847242169252068E-2</v>
      </c>
      <c r="R25" s="1">
        <f>+VLOOKUP($A25,RAW_OILIMPORTVAL_ITC_0318!$1:$1048576,MATCH(R$1,RAW_OILIMPORTVAL_ITC_0318!$1:$1,0),0)/VLOOKUP($A25,RAW_ALLPRODUCTSM_ITC_0318!$1:$1048576,MATCH(R$1,RAW_ALLPRODUCTSM_ITC_0318!$1:$1,0),0)</f>
        <v>8.9045399678017709E-2</v>
      </c>
      <c r="S25" s="1">
        <f>+VLOOKUP($A25,RAW_OILIMPORTVAL_ITC_0318!$1:$1048576,MATCH(S$1,RAW_OILIMPORTVAL_ITC_0318!$1:$1,0),0)/VLOOKUP($A25,RAW_ALLPRODUCTSM_ITC_0318!$1:$1048576,MATCH(S$1,RAW_ALLPRODUCTSM_ITC_0318!$1:$1,0),0)</f>
        <v>0.11331186285464813</v>
      </c>
      <c r="T25" s="1">
        <f>+VLOOKUP($A25,RAW_OILIMPORTVAL_ITC_0318!$1:$1048576,MATCH(T$1,RAW_OILIMPORTVAL_ITC_0318!$1:$1,0),0)/VLOOKUP($A25,RAW_ALLPRODUCTSM_ITC_0318!$1:$1048576,MATCH(T$1,RAW_ALLPRODUCTSM_ITC_0318!$1:$1,0),0)</f>
        <v>9.2797175018442216E-2</v>
      </c>
      <c r="U25" s="1">
        <f>+VLOOKUP($A25,RAW_OILIMPORTVAL_ITC_0318!$1:$1048576,MATCH(U$1,RAW_OILIMPORTVAL_ITC_0318!$1:$1,0),0)/VLOOKUP($A25,RAW_ALLPRODUCTSM_ITC_0318!$1:$1048576,MATCH(U$1,RAW_ALLPRODUCTSM_ITC_0318!$1:$1,0),0)</f>
        <v>8.4573074040900628E-2</v>
      </c>
      <c r="V25" s="1">
        <f>+VLOOKUP($A25,RAW_OILIMPORTVAL_ITC_0318!$1:$1048576,MATCH(V$1,RAW_OILIMPORTVAL_ITC_0318!$1:$1,0),0)/VLOOKUP($A25,RAW_ALLPRODUCTSM_ITC_0318!$1:$1048576,MATCH(V$1,RAW_ALLPRODUCTSM_ITC_0318!$1:$1,0),0)</f>
        <v>9.4778686730828454E-2</v>
      </c>
      <c r="W25" s="1">
        <f>+VLOOKUP($A25,RAW_OILIMPORTVAL_ITC_0318!$1:$1048576,MATCH(W$1,RAW_OILIMPORTVAL_ITC_0318!$1:$1,0),0)/VLOOKUP($A25,RAW_ALLPRODUCTSM_ITC_0318!$1:$1048576,MATCH(W$1,RAW_ALLPRODUCTSM_ITC_0318!$1:$1,0),0)</f>
        <v>0.12782229374293963</v>
      </c>
    </row>
    <row r="26" spans="1:23" x14ac:dyDescent="0.2">
      <c r="A26" s="47" t="s">
        <v>384</v>
      </c>
      <c r="B26" s="1">
        <f>+VLOOKUP($A26,RAW_OILIMPORTVAL_ITC_0103!$1:$1048576,MATCH(B$1,RAW_OILIMPORTVAL_ITC_0103!$1:$1,0),0)/VLOOKUP($A26,RAW_ALLPRODUCTSM_ITC_0103!$1:$1048576,MATCH(B$1,RAW_ALLPRODUCTSM_ITC_0103!$1:$1,0),0)</f>
        <v>2.1178697589214965E-2</v>
      </c>
      <c r="C26" s="1">
        <f>+VLOOKUP($A26,RAW_OILIMPORTVAL_ITC_0103!$1:$1048576,MATCH(C$1,RAW_OILIMPORTVAL_ITC_0103!$1:$1,0),0)/VLOOKUP($A26,RAW_ALLPRODUCTSM_ITC_0103!$1:$1048576,MATCH(C$1,RAW_ALLPRODUCTSM_ITC_0103!$1:$1,0),0)</f>
        <v>2.5429500036239193E-2</v>
      </c>
      <c r="D26" s="1">
        <f>+VLOOKUP($A26,RAW_OILIMPORTVAL_ITC_0318!$1:$1048576,MATCH(D$1,RAW_OILIMPORTVAL_ITC_0318!$1:$1,0),0)/VLOOKUP($A26,RAW_ALLPRODUCTSM_ITC_0318!$1:$1048576,MATCH(D$1,RAW_ALLPRODUCTSM_ITC_0318!$1:$1,0),0)</f>
        <v>1.9846417552509339E-2</v>
      </c>
      <c r="E26" s="1">
        <f>+VLOOKUP($A26,RAW_OILIMPORTVAL_ITC_0318!$1:$1048576,MATCH(E$1,RAW_OILIMPORTVAL_ITC_0318!$1:$1,0),0)/VLOOKUP($A26,RAW_ALLPRODUCTSM_ITC_0318!$1:$1048576,MATCH(E$1,RAW_ALLPRODUCTSM_ITC_0318!$1:$1,0),0)</f>
        <v>1.9329961023541148E-2</v>
      </c>
      <c r="F26" s="1">
        <f>+VLOOKUP($A26,RAW_OILIMPORTVAL_ITC_0318!$1:$1048576,MATCH(F$1,RAW_OILIMPORTVAL_ITC_0318!$1:$1,0),0)/VLOOKUP($A26,RAW_ALLPRODUCTSM_ITC_0318!$1:$1048576,MATCH(F$1,RAW_ALLPRODUCTSM_ITC_0318!$1:$1,0),0)</f>
        <v>2.9797404528242324E-2</v>
      </c>
      <c r="G26" s="1">
        <f>+VLOOKUP($A26,RAW_OILIMPORTVAL_ITC_0318!$1:$1048576,MATCH(G$1,RAW_OILIMPORTVAL_ITC_0318!$1:$1,0),0)/VLOOKUP($A26,RAW_ALLPRODUCTSM_ITC_0318!$1:$1048576,MATCH(G$1,RAW_ALLPRODUCTSM_ITC_0318!$1:$1,0),0)</f>
        <v>3.7197001491256022E-2</v>
      </c>
      <c r="H26" s="1">
        <f>+VLOOKUP($A26,RAW_OILIMPORTVAL_ITC_0318!$1:$1048576,MATCH(H$1,RAW_OILIMPORTVAL_ITC_0318!$1:$1,0),0)/VLOOKUP($A26,RAW_ALLPRODUCTSM_ITC_0318!$1:$1048576,MATCH(H$1,RAW_ALLPRODUCTSM_ITC_0318!$1:$1,0),0)</f>
        <v>3.7513959119630881E-2</v>
      </c>
      <c r="I26" s="1">
        <f>+VLOOKUP($A26,RAW_OILIMPORTVAL_ITC_0318!$1:$1048576,MATCH(I$1,RAW_OILIMPORTVAL_ITC_0318!$1:$1,0),0)/VLOOKUP($A26,RAW_ALLPRODUCTSM_ITC_0318!$1:$1048576,MATCH(I$1,RAW_ALLPRODUCTSM_ITC_0318!$1:$1,0),0)</f>
        <v>4.499926856995401E-2</v>
      </c>
      <c r="J26" s="1">
        <f>+VLOOKUP($A26,RAW_OILIMPORTVAL_ITC_0318!$1:$1048576,MATCH(J$1,RAW_OILIMPORTVAL_ITC_0318!$1:$1,0),0)/VLOOKUP($A26,RAW_ALLPRODUCTSM_ITC_0318!$1:$1048576,MATCH(J$1,RAW_ALLPRODUCTSM_ITC_0318!$1:$1,0),0)</f>
        <v>3.4243661307048312E-2</v>
      </c>
      <c r="K26" s="1">
        <f>+VLOOKUP($A26,RAW_OILIMPORTVAL_ITC_0318!$1:$1048576,MATCH(K$1,RAW_OILIMPORTVAL_ITC_0318!$1:$1,0),0)/VLOOKUP($A26,RAW_ALLPRODUCTSM_ITC_0318!$1:$1048576,MATCH(K$1,RAW_ALLPRODUCTSM_ITC_0318!$1:$1,0),0)</f>
        <v>3.4560725486505184E-2</v>
      </c>
      <c r="L26" s="1">
        <f>+VLOOKUP($A26,RAW_OILIMPORTVAL_ITC_0318!$1:$1048576,MATCH(L$1,RAW_OILIMPORTVAL_ITC_0318!$1:$1,0),0)/VLOOKUP($A26,RAW_ALLPRODUCTSM_ITC_0318!$1:$1048576,MATCH(L$1,RAW_ALLPRODUCTSM_ITC_0318!$1:$1,0),0)</f>
        <v>4.1831210374196216E-2</v>
      </c>
      <c r="M26" s="1">
        <f>+VLOOKUP($A26,RAW_OILIMPORTVAL_ITC_0318!$1:$1048576,MATCH(M$1,RAW_OILIMPORTVAL_ITC_0318!$1:$1,0),0)/VLOOKUP($A26,RAW_ALLPRODUCTSM_ITC_0318!$1:$1048576,MATCH(M$1,RAW_ALLPRODUCTSM_ITC_0318!$1:$1,0),0)</f>
        <v>4.5685145063585425E-2</v>
      </c>
      <c r="N26" s="1">
        <f>+VLOOKUP($A26,RAW_OILIMPORTVAL_ITC_0318!$1:$1048576,MATCH(N$1,RAW_OILIMPORTVAL_ITC_0318!$1:$1,0),0)/VLOOKUP($A26,RAW_ALLPRODUCTSM_ITC_0318!$1:$1048576,MATCH(N$1,RAW_ALLPRODUCTSM_ITC_0318!$1:$1,0),0)</f>
        <v>3.4754129982468351E-2</v>
      </c>
      <c r="O26" s="1">
        <f>+VLOOKUP($A26,RAW_OILIMPORTVAL_ITC_0318!$1:$1048576,MATCH(O$1,RAW_OILIMPORTVAL_ITC_0318!$1:$1,0),0)/VLOOKUP($A26,RAW_ALLPRODUCTSM_ITC_0318!$1:$1048576,MATCH(O$1,RAW_ALLPRODUCTSM_ITC_0318!$1:$1,0),0)</f>
        <v>3.6937785366985811E-2</v>
      </c>
      <c r="P26" s="1">
        <f>+VLOOKUP($A26,RAW_OILIMPORTVAL_ITC_0318!$1:$1048576,MATCH(P$1,RAW_OILIMPORTVAL_ITC_0318!$1:$1,0),0)/VLOOKUP($A26,RAW_ALLPRODUCTSM_ITC_0318!$1:$1048576,MATCH(P$1,RAW_ALLPRODUCTSM_ITC_0318!$1:$1,0),0)</f>
        <v>1.8627811603307141E-2</v>
      </c>
      <c r="Q26" s="1">
        <f>+VLOOKUP($A26,RAW_OILIMPORTVAL_ITC_0318!$1:$1048576,MATCH(Q$1,RAW_OILIMPORTVAL_ITC_0318!$1:$1,0),0)/VLOOKUP($A26,RAW_ALLPRODUCTSM_ITC_0318!$1:$1048576,MATCH(Q$1,RAW_ALLPRODUCTSM_ITC_0318!$1:$1,0),0)</f>
        <v>1.6742091793678204E-2</v>
      </c>
      <c r="R26" s="1">
        <f>+VLOOKUP($A26,RAW_OILIMPORTVAL_ITC_0318!$1:$1048576,MATCH(R$1,RAW_OILIMPORTVAL_ITC_0318!$1:$1,0),0)/VLOOKUP($A26,RAW_ALLPRODUCTSM_ITC_0318!$1:$1048576,MATCH(R$1,RAW_ALLPRODUCTSM_ITC_0318!$1:$1,0),0)</f>
        <v>2.0268044613460639E-2</v>
      </c>
      <c r="S26" s="1">
        <f>+VLOOKUP($A26,RAW_OILIMPORTVAL_ITC_0318!$1:$1048576,MATCH(S$1,RAW_OILIMPORTVAL_ITC_0318!$1:$1,0),0)/VLOOKUP($A26,RAW_ALLPRODUCTSM_ITC_0318!$1:$1048576,MATCH(S$1,RAW_ALLPRODUCTSM_ITC_0318!$1:$1,0),0)</f>
        <v>2.6300857633196308E-2</v>
      </c>
      <c r="T26" s="1">
        <f>+VLOOKUP($A26,RAW_OILIMPORTVAL_ITC_0318!$1:$1048576,MATCH(T$1,RAW_OILIMPORTVAL_ITC_0318!$1:$1,0),0)/VLOOKUP($A26,RAW_ALLPRODUCTSM_ITC_0318!$1:$1048576,MATCH(T$1,RAW_ALLPRODUCTSM_ITC_0318!$1:$1,0),0)</f>
        <v>3.1519343097772878E-2</v>
      </c>
      <c r="U26" s="1">
        <f>+VLOOKUP($A26,RAW_OILIMPORTVAL_ITC_0318!$1:$1048576,MATCH(U$1,RAW_OILIMPORTVAL_ITC_0318!$1:$1,0),0)/VLOOKUP($A26,RAW_ALLPRODUCTSM_ITC_0318!$1:$1048576,MATCH(U$1,RAW_ALLPRODUCTSM_ITC_0318!$1:$1,0),0)</f>
        <v>2.429056218244564E-2</v>
      </c>
      <c r="V26" s="1">
        <f>+VLOOKUP($A26,RAW_OILIMPORTVAL_ITC_0318!$1:$1048576,MATCH(V$1,RAW_OILIMPORTVAL_ITC_0318!$1:$1,0),0)/VLOOKUP($A26,RAW_ALLPRODUCTSM_ITC_0318!$1:$1048576,MATCH(V$1,RAW_ALLPRODUCTSM_ITC_0318!$1:$1,0),0)</f>
        <v>1.4594519318005686E-2</v>
      </c>
      <c r="W26" s="1">
        <f>+VLOOKUP($A26,RAW_OILIMPORTVAL_ITC_0318!$1:$1048576,MATCH(W$1,RAW_OILIMPORTVAL_ITC_0318!$1:$1,0),0)/VLOOKUP($A26,RAW_ALLPRODUCTSM_ITC_0318!$1:$1048576,MATCH(W$1,RAW_ALLPRODUCTSM_ITC_0318!$1:$1,0),0)</f>
        <v>4.1479171193348457E-2</v>
      </c>
    </row>
    <row r="27" spans="1:23" x14ac:dyDescent="0.2">
      <c r="A27" s="44" t="s">
        <v>39</v>
      </c>
      <c r="B27" s="1">
        <f>+VLOOKUP($A27,RAW_OILIMPORTVAL_ITC_0103!$1:$1048576,MATCH(B$1,RAW_OILIMPORTVAL_ITC_0103!$1:$1,0),0)/VLOOKUP($A27,RAW_ALLPRODUCTSM_ITC_0103!$1:$1048576,MATCH(B$1,RAW_ALLPRODUCTSM_ITC_0103!$1:$1,0),0)</f>
        <v>6.6407610811179241E-2</v>
      </c>
      <c r="C27" s="1">
        <f>+VLOOKUP($A27,RAW_OILIMPORTVAL_ITC_0103!$1:$1048576,MATCH(C$1,RAW_OILIMPORTVAL_ITC_0103!$1:$1,0),0)/VLOOKUP($A27,RAW_ALLPRODUCTSM_ITC_0103!$1:$1048576,MATCH(C$1,RAW_ALLPRODUCTSM_ITC_0103!$1:$1,0),0)</f>
        <v>5.3759558749411872E-2</v>
      </c>
      <c r="D27" s="1">
        <f>+VLOOKUP($A27,RAW_OILIMPORTVAL_ITC_0318!$1:$1048576,MATCH(D$1,RAW_OILIMPORTVAL_ITC_0318!$1:$1,0),0)/VLOOKUP($A27,RAW_ALLPRODUCTSM_ITC_0318!$1:$1048576,MATCH(D$1,RAW_ALLPRODUCTSM_ITC_0318!$1:$1,0),0)</f>
        <v>5.3564256851128964E-2</v>
      </c>
      <c r="E27" s="1">
        <f>+VLOOKUP($A27,RAW_OILIMPORTVAL_ITC_0318!$1:$1048576,MATCH(E$1,RAW_OILIMPORTVAL_ITC_0318!$1:$1,0),0)/VLOOKUP($A27,RAW_ALLPRODUCTSM_ITC_0318!$1:$1048576,MATCH(E$1,RAW_ALLPRODUCTSM_ITC_0318!$1:$1,0),0)</f>
        <v>5.9418347453294343E-2</v>
      </c>
      <c r="F27" s="1">
        <f>+VLOOKUP($A27,RAW_OILIMPORTVAL_ITC_0318!$1:$1048576,MATCH(F$1,RAW_OILIMPORTVAL_ITC_0318!$1:$1,0),0)/VLOOKUP($A27,RAW_ALLPRODUCTSM_ITC_0318!$1:$1048576,MATCH(F$1,RAW_ALLPRODUCTSM_ITC_0318!$1:$1,0),0)</f>
        <v>6.7174160423017673E-2</v>
      </c>
      <c r="G27" s="1">
        <f>+VLOOKUP($A27,RAW_OILIMPORTVAL_ITC_0318!$1:$1048576,MATCH(G$1,RAW_OILIMPORTVAL_ITC_0318!$1:$1,0),0)/VLOOKUP($A27,RAW_ALLPRODUCTSM_ITC_0318!$1:$1048576,MATCH(G$1,RAW_ALLPRODUCTSM_ITC_0318!$1:$1,0),0)</f>
        <v>7.5038223651227073E-2</v>
      </c>
      <c r="H27" s="1">
        <f>+VLOOKUP($A27,RAW_OILIMPORTVAL_ITC_0318!$1:$1048576,MATCH(H$1,RAW_OILIMPORTVAL_ITC_0318!$1:$1,0),0)/VLOOKUP($A27,RAW_ALLPRODUCTSM_ITC_0318!$1:$1048576,MATCH(H$1,RAW_ALLPRODUCTSM_ITC_0318!$1:$1,0),0)</f>
        <v>7.7154664526117106E-2</v>
      </c>
      <c r="I27" s="1">
        <f>+VLOOKUP($A27,RAW_OILIMPORTVAL_ITC_0318!$1:$1048576,MATCH(I$1,RAW_OILIMPORTVAL_ITC_0318!$1:$1,0),0)/VLOOKUP($A27,RAW_ALLPRODUCTSM_ITC_0318!$1:$1048576,MATCH(I$1,RAW_ALLPRODUCTSM_ITC_0318!$1:$1,0),0)</f>
        <v>7.8124398808627024E-2</v>
      </c>
      <c r="J27" s="1">
        <f>+VLOOKUP($A27,RAW_OILIMPORTVAL_ITC_0318!$1:$1048576,MATCH(J$1,RAW_OILIMPORTVAL_ITC_0318!$1:$1,0),0)/VLOOKUP($A27,RAW_ALLPRODUCTSM_ITC_0318!$1:$1048576,MATCH(J$1,RAW_ALLPRODUCTSM_ITC_0318!$1:$1,0),0)</f>
        <v>6.074365939132205E-2</v>
      </c>
      <c r="K27" s="1">
        <f>+VLOOKUP($A27,RAW_OILIMPORTVAL_ITC_0318!$1:$1048576,MATCH(K$1,RAW_OILIMPORTVAL_ITC_0318!$1:$1,0),0)/VLOOKUP($A27,RAW_ALLPRODUCTSM_ITC_0318!$1:$1048576,MATCH(K$1,RAW_ALLPRODUCTSM_ITC_0318!$1:$1,0),0)</f>
        <v>7.6036209693985529E-2</v>
      </c>
      <c r="L27" s="1">
        <f>+VLOOKUP($A27,RAW_OILIMPORTVAL_ITC_0318!$1:$1048576,MATCH(L$1,RAW_OILIMPORTVAL_ITC_0318!$1:$1,0),0)/VLOOKUP($A27,RAW_ALLPRODUCTSM_ITC_0318!$1:$1048576,MATCH(L$1,RAW_ALLPRODUCTSM_ITC_0318!$1:$1,0),0)</f>
        <v>9.1783422481344537E-2</v>
      </c>
      <c r="M27" s="1">
        <f>+VLOOKUP($A27,RAW_OILIMPORTVAL_ITC_0318!$1:$1048576,MATCH(M$1,RAW_OILIMPORTVAL_ITC_0318!$1:$1,0),0)/VLOOKUP($A27,RAW_ALLPRODUCTSM_ITC_0318!$1:$1048576,MATCH(M$1,RAW_ALLPRODUCTSM_ITC_0318!$1:$1,0),0)</f>
        <v>8.9208700827047599E-2</v>
      </c>
      <c r="N27" s="1">
        <f>+VLOOKUP($A27,RAW_OILIMPORTVAL_ITC_0318!$1:$1048576,MATCH(N$1,RAW_OILIMPORTVAL_ITC_0318!$1:$1,0),0)/VLOOKUP($A27,RAW_ALLPRODUCTSM_ITC_0318!$1:$1048576,MATCH(N$1,RAW_ALLPRODUCTSM_ITC_0318!$1:$1,0),0)</f>
        <v>8.4199431773390607E-2</v>
      </c>
      <c r="O27" s="1">
        <f>+VLOOKUP($A27,RAW_OILIMPORTVAL_ITC_0318!$1:$1048576,MATCH(O$1,RAW_OILIMPORTVAL_ITC_0318!$1:$1,0),0)/VLOOKUP($A27,RAW_ALLPRODUCTSM_ITC_0318!$1:$1048576,MATCH(O$1,RAW_ALLPRODUCTSM_ITC_0318!$1:$1,0),0)</f>
        <v>8.1164752133909029E-2</v>
      </c>
      <c r="P27" s="1">
        <f>+VLOOKUP($A27,RAW_OILIMPORTVAL_ITC_0318!$1:$1048576,MATCH(P$1,RAW_OILIMPORTVAL_ITC_0318!$1:$1,0),0)/VLOOKUP($A27,RAW_ALLPRODUCTSM_ITC_0318!$1:$1048576,MATCH(P$1,RAW_ALLPRODUCTSM_ITC_0318!$1:$1,0),0)</f>
        <v>3.6121938429231511E-2</v>
      </c>
      <c r="Q27" s="1">
        <f>+VLOOKUP($A27,RAW_OILIMPORTVAL_ITC_0318!$1:$1048576,MATCH(Q$1,RAW_OILIMPORTVAL_ITC_0318!$1:$1,0),0)/VLOOKUP($A27,RAW_ALLPRODUCTSM_ITC_0318!$1:$1048576,MATCH(Q$1,RAW_ALLPRODUCTSM_ITC_0318!$1:$1,0),0)</f>
        <v>3.1374057722877033E-2</v>
      </c>
      <c r="R27" s="1">
        <f>+VLOOKUP($A27,RAW_OILIMPORTVAL_ITC_0318!$1:$1048576,MATCH(R$1,RAW_OILIMPORTVAL_ITC_0318!$1:$1,0),0)/VLOOKUP($A27,RAW_ALLPRODUCTSM_ITC_0318!$1:$1048576,MATCH(R$1,RAW_ALLPRODUCTSM_ITC_0318!$1:$1,0),0)</f>
        <v>3.2717433232337854E-2</v>
      </c>
      <c r="S27" s="1">
        <f>+VLOOKUP($A27,RAW_OILIMPORTVAL_ITC_0318!$1:$1048576,MATCH(S$1,RAW_OILIMPORTVAL_ITC_0318!$1:$1,0),0)/VLOOKUP($A27,RAW_ALLPRODUCTSM_ITC_0318!$1:$1048576,MATCH(S$1,RAW_ALLPRODUCTSM_ITC_0318!$1:$1,0),0)</f>
        <v>4.5030791541132584E-2</v>
      </c>
      <c r="T27" s="1">
        <f>+VLOOKUP($A27,RAW_OILIMPORTVAL_ITC_0318!$1:$1048576,MATCH(T$1,RAW_OILIMPORTVAL_ITC_0318!$1:$1,0),0)/VLOOKUP($A27,RAW_ALLPRODUCTSM_ITC_0318!$1:$1048576,MATCH(T$1,RAW_ALLPRODUCTSM_ITC_0318!$1:$1,0),0)</f>
        <v>4.0208704096473244E-2</v>
      </c>
      <c r="U27" s="1">
        <f>+VLOOKUP($A27,RAW_OILIMPORTVAL_ITC_0318!$1:$1048576,MATCH(U$1,RAW_OILIMPORTVAL_ITC_0318!$1:$1,0),0)/VLOOKUP($A27,RAW_ALLPRODUCTSM_ITC_0318!$1:$1048576,MATCH(U$1,RAW_ALLPRODUCTSM_ITC_0318!$1:$1,0),0)</f>
        <v>2.368469065210492E-2</v>
      </c>
      <c r="V27" s="1">
        <f>+VLOOKUP($A27,RAW_OILIMPORTVAL_ITC_0318!$1:$1048576,MATCH(V$1,RAW_OILIMPORTVAL_ITC_0318!$1:$1,0),0)/VLOOKUP($A27,RAW_ALLPRODUCTSM_ITC_0318!$1:$1048576,MATCH(V$1,RAW_ALLPRODUCTSM_ITC_0318!$1:$1,0),0)</f>
        <v>2.2584794171047542E-2</v>
      </c>
      <c r="W27" s="1">
        <f>+VLOOKUP($A27,RAW_OILIMPORTVAL_ITC_0318!$1:$1048576,MATCH(W$1,RAW_OILIMPORTVAL_ITC_0318!$1:$1,0),0)/VLOOKUP($A27,RAW_ALLPRODUCTSM_ITC_0318!$1:$1048576,MATCH(W$1,RAW_ALLPRODUCTSM_ITC_0318!$1:$1,0),0)</f>
        <v>2.492204696109392E-2</v>
      </c>
    </row>
    <row r="28" spans="1:23" x14ac:dyDescent="0.2">
      <c r="A28" s="47" t="s">
        <v>84</v>
      </c>
      <c r="B28" s="1">
        <f>+VLOOKUP($A28,RAW_OILIMPORTVAL_ITC_0103!$1:$1048576,MATCH(B$1,RAW_OILIMPORTVAL_ITC_0103!$1:$1,0),0)/VLOOKUP($A28,RAW_ALLPRODUCTSM_ITC_0103!$1:$1048576,MATCH(B$1,RAW_ALLPRODUCTSM_ITC_0103!$1:$1,0),0)</f>
        <v>5.5668938860274332E-2</v>
      </c>
      <c r="C28" s="1">
        <f>+VLOOKUP($A28,RAW_OILIMPORTVAL_ITC_0103!$1:$1048576,MATCH(C$1,RAW_OILIMPORTVAL_ITC_0103!$1:$1,0),0)/VLOOKUP($A28,RAW_ALLPRODUCTSM_ITC_0103!$1:$1048576,MATCH(C$1,RAW_ALLPRODUCTSM_ITC_0103!$1:$1,0),0)</f>
        <v>6.6056953492924189E-2</v>
      </c>
      <c r="D28" s="1">
        <f>+VLOOKUP($A28,RAW_OILIMPORTVAL_ITC_0318!$1:$1048576,MATCH(D$1,RAW_OILIMPORTVAL_ITC_0318!$1:$1,0),0)/VLOOKUP($A28,RAW_ALLPRODUCTSM_ITC_0318!$1:$1048576,MATCH(D$1,RAW_ALLPRODUCTSM_ITC_0318!$1:$1,0),0)</f>
        <v>7.5337611236870494E-2</v>
      </c>
      <c r="E28" s="1">
        <f>+VLOOKUP($A28,RAW_OILIMPORTVAL_ITC_0318!$1:$1048576,MATCH(E$1,RAW_OILIMPORTVAL_ITC_0318!$1:$1,0),0)/VLOOKUP($A28,RAW_ALLPRODUCTSM_ITC_0318!$1:$1048576,MATCH(E$1,RAW_ALLPRODUCTSM_ITC_0318!$1:$1,0),0)</f>
        <v>0.1029502625888168</v>
      </c>
      <c r="F28" s="1">
        <f>+VLOOKUP($A28,RAW_OILIMPORTVAL_ITC_0318!$1:$1048576,MATCH(F$1,RAW_OILIMPORTVAL_ITC_0318!$1:$1,0),0)/VLOOKUP($A28,RAW_ALLPRODUCTSM_ITC_0318!$1:$1048576,MATCH(F$1,RAW_ALLPRODUCTSM_ITC_0318!$1:$1,0),0)</f>
        <v>9.9591442762407209E-2</v>
      </c>
      <c r="G28" s="1">
        <f>+VLOOKUP($A28,RAW_OILIMPORTVAL_ITC_0318!$1:$1048576,MATCH(G$1,RAW_OILIMPORTVAL_ITC_0318!$1:$1,0),0)/VLOOKUP($A28,RAW_ALLPRODUCTSM_ITC_0318!$1:$1048576,MATCH(G$1,RAW_ALLPRODUCTSM_ITC_0318!$1:$1,0),0)</f>
        <v>9.5091515294551551E-2</v>
      </c>
      <c r="H28" s="1">
        <f>+VLOOKUP($A28,RAW_OILIMPORTVAL_ITC_0318!$1:$1048576,MATCH(H$1,RAW_OILIMPORTVAL_ITC_0318!$1:$1,0),0)/VLOOKUP($A28,RAW_ALLPRODUCTSM_ITC_0318!$1:$1048576,MATCH(H$1,RAW_ALLPRODUCTSM_ITC_0318!$1:$1,0),0)</f>
        <v>9.505702478239586E-2</v>
      </c>
      <c r="I28" s="1">
        <f>+VLOOKUP($A28,RAW_OILIMPORTVAL_ITC_0318!$1:$1048576,MATCH(I$1,RAW_OILIMPORTVAL_ITC_0318!$1:$1,0),0)/VLOOKUP($A28,RAW_ALLPRODUCTSM_ITC_0318!$1:$1048576,MATCH(I$1,RAW_ALLPRODUCTSM_ITC_0318!$1:$1,0),0)</f>
        <v>9.1647034018719001E-2</v>
      </c>
      <c r="J28" s="1">
        <f>+VLOOKUP($A28,RAW_OILIMPORTVAL_ITC_0318!$1:$1048576,MATCH(J$1,RAW_OILIMPORTVAL_ITC_0318!$1:$1,0),0)/VLOOKUP($A28,RAW_ALLPRODUCTSM_ITC_0318!$1:$1048576,MATCH(J$1,RAW_ALLPRODUCTSM_ITC_0318!$1:$1,0),0)</f>
        <v>6.9712485669711971E-2</v>
      </c>
      <c r="K28" s="1">
        <f>+VLOOKUP($A28,RAW_OILIMPORTVAL_ITC_0318!$1:$1048576,MATCH(K$1,RAW_OILIMPORTVAL_ITC_0318!$1:$1,0),0)/VLOOKUP($A28,RAW_ALLPRODUCTSM_ITC_0318!$1:$1048576,MATCH(K$1,RAW_ALLPRODUCTSM_ITC_0318!$1:$1,0),0)</f>
        <v>5.3184917309671946E-2</v>
      </c>
      <c r="L28" s="1">
        <f>+VLOOKUP($A28,RAW_OILIMPORTVAL_ITC_0318!$1:$1048576,MATCH(L$1,RAW_OILIMPORTVAL_ITC_0318!$1:$1,0),0)/VLOOKUP($A28,RAW_ALLPRODUCTSM_ITC_0318!$1:$1048576,MATCH(L$1,RAW_ALLPRODUCTSM_ITC_0318!$1:$1,0),0)</f>
        <v>5.9755632921905832E-2</v>
      </c>
      <c r="M28" s="1">
        <f>+VLOOKUP($A28,RAW_OILIMPORTVAL_ITC_0318!$1:$1048576,MATCH(M$1,RAW_OILIMPORTVAL_ITC_0318!$1:$1,0),0)/VLOOKUP($A28,RAW_ALLPRODUCTSM_ITC_0318!$1:$1048576,MATCH(M$1,RAW_ALLPRODUCTSM_ITC_0318!$1:$1,0),0)</f>
        <v>5.7724887949879081E-2</v>
      </c>
      <c r="N28" s="1">
        <f>+VLOOKUP($A28,RAW_OILIMPORTVAL_ITC_0318!$1:$1048576,MATCH(N$1,RAW_OILIMPORTVAL_ITC_0318!$1:$1,0),0)/VLOOKUP($A28,RAW_ALLPRODUCTSM_ITC_0318!$1:$1048576,MATCH(N$1,RAW_ALLPRODUCTSM_ITC_0318!$1:$1,0),0)</f>
        <v>6.5547789127237743E-2</v>
      </c>
      <c r="O28" s="1">
        <f>+VLOOKUP($A28,RAW_OILIMPORTVAL_ITC_0318!$1:$1048576,MATCH(O$1,RAW_OILIMPORTVAL_ITC_0318!$1:$1,0),0)/VLOOKUP($A28,RAW_ALLPRODUCTSM_ITC_0318!$1:$1048576,MATCH(O$1,RAW_ALLPRODUCTSM_ITC_0318!$1:$1,0),0)</f>
        <v>6.5403001295421315E-2</v>
      </c>
      <c r="P28" s="1">
        <f>+VLOOKUP($A28,RAW_OILIMPORTVAL_ITC_0318!$1:$1048576,MATCH(P$1,RAW_OILIMPORTVAL_ITC_0318!$1:$1,0),0)/VLOOKUP($A28,RAW_ALLPRODUCTSM_ITC_0318!$1:$1048576,MATCH(P$1,RAW_ALLPRODUCTSM_ITC_0318!$1:$1,0),0)</f>
        <v>4.3049780427189419E-2</v>
      </c>
      <c r="Q28" s="1">
        <f>+VLOOKUP($A28,RAW_OILIMPORTVAL_ITC_0318!$1:$1048576,MATCH(Q$1,RAW_OILIMPORTVAL_ITC_0318!$1:$1,0),0)/VLOOKUP($A28,RAW_ALLPRODUCTSM_ITC_0318!$1:$1048576,MATCH(Q$1,RAW_ALLPRODUCTSM_ITC_0318!$1:$1,0),0)</f>
        <v>2.1074618593522044E-2</v>
      </c>
      <c r="R28" s="1">
        <f>+VLOOKUP($A28,RAW_OILIMPORTVAL_ITC_0318!$1:$1048576,MATCH(R$1,RAW_OILIMPORTVAL_ITC_0318!$1:$1,0),0)/VLOOKUP($A28,RAW_ALLPRODUCTSM_ITC_0318!$1:$1048576,MATCH(R$1,RAW_ALLPRODUCTSM_ITC_0318!$1:$1,0),0)</f>
        <v>1.9681358313121042E-2</v>
      </c>
      <c r="S28" s="1">
        <f>+VLOOKUP($A28,RAW_OILIMPORTVAL_ITC_0318!$1:$1048576,MATCH(S$1,RAW_OILIMPORTVAL_ITC_0318!$1:$1,0),0)/VLOOKUP($A28,RAW_ALLPRODUCTSM_ITC_0318!$1:$1048576,MATCH(S$1,RAW_ALLPRODUCTSM_ITC_0318!$1:$1,0),0)</f>
        <v>2.7823678024207935E-2</v>
      </c>
      <c r="T28" s="1">
        <f>+VLOOKUP($A28,RAW_OILIMPORTVAL_ITC_0318!$1:$1048576,MATCH(T$1,RAW_OILIMPORTVAL_ITC_0318!$1:$1,0),0)/VLOOKUP($A28,RAW_ALLPRODUCTSM_ITC_0318!$1:$1048576,MATCH(T$1,RAW_ALLPRODUCTSM_ITC_0318!$1:$1,0),0)</f>
        <v>2.6229896630070082E-2</v>
      </c>
      <c r="U28" s="1">
        <f>+VLOOKUP($A28,RAW_OILIMPORTVAL_ITC_0318!$1:$1048576,MATCH(U$1,RAW_OILIMPORTVAL_ITC_0318!$1:$1,0),0)/VLOOKUP($A28,RAW_ALLPRODUCTSM_ITC_0318!$1:$1048576,MATCH(U$1,RAW_ALLPRODUCTSM_ITC_0318!$1:$1,0),0)</f>
        <v>1.6460647789890627E-2</v>
      </c>
      <c r="V28" s="1">
        <f>+VLOOKUP($A28,RAW_OILIMPORTVAL_ITC_0318!$1:$1048576,MATCH(V$1,RAW_OILIMPORTVAL_ITC_0318!$1:$1,0),0)/VLOOKUP($A28,RAW_ALLPRODUCTSM_ITC_0318!$1:$1048576,MATCH(V$1,RAW_ALLPRODUCTSM_ITC_0318!$1:$1,0),0)</f>
        <v>1.8210175142663067E-2</v>
      </c>
      <c r="W28" s="1">
        <f>+VLOOKUP($A28,RAW_OILIMPORTVAL_ITC_0318!$1:$1048576,MATCH(W$1,RAW_OILIMPORTVAL_ITC_0318!$1:$1,0),0)/VLOOKUP($A28,RAW_ALLPRODUCTSM_ITC_0318!$1:$1048576,MATCH(W$1,RAW_ALLPRODUCTSM_ITC_0318!$1:$1,0),0)</f>
        <v>3.6362977435266328E-2</v>
      </c>
    </row>
    <row r="29" spans="1:23" x14ac:dyDescent="0.2">
      <c r="A29" s="44" t="s">
        <v>306</v>
      </c>
      <c r="B29" s="1">
        <f>+VLOOKUP($A29,RAW_OILIMPORTVAL_ITC_0103!$1:$1048576,MATCH(B$1,RAW_OILIMPORTVAL_ITC_0103!$1:$1,0),0)/VLOOKUP($A29,RAW_ALLPRODUCTSM_ITC_0103!$1:$1048576,MATCH(B$1,RAW_ALLPRODUCTSM_ITC_0103!$1:$1,0),0)</f>
        <v>9.3260249670718831E-2</v>
      </c>
      <c r="C29" s="1">
        <f>+VLOOKUP($A29,RAW_OILIMPORTVAL_ITC_0103!$1:$1048576,MATCH(C$1,RAW_OILIMPORTVAL_ITC_0103!$1:$1,0),0)/VLOOKUP($A29,RAW_ALLPRODUCTSM_ITC_0103!$1:$1048576,MATCH(C$1,RAW_ALLPRODUCTSM_ITC_0103!$1:$1,0),0)</f>
        <v>0.10281160293500156</v>
      </c>
      <c r="D29" s="1">
        <f>+VLOOKUP($A29,RAW_OILIMPORTVAL_ITC_0318!$1:$1048576,MATCH(D$1,RAW_OILIMPORTVAL_ITC_0318!$1:$1,0),0)/VLOOKUP($A29,RAW_ALLPRODUCTSM_ITC_0318!$1:$1048576,MATCH(D$1,RAW_ALLPRODUCTSM_ITC_0318!$1:$1,0),0)</f>
        <v>0.1237260443183969</v>
      </c>
      <c r="E29" s="1">
        <f>+VLOOKUP($A29,RAW_OILIMPORTVAL_ITC_0318!$1:$1048576,MATCH(E$1,RAW_OILIMPORTVAL_ITC_0318!$1:$1,0),0)/VLOOKUP($A29,RAW_ALLPRODUCTSM_ITC_0318!$1:$1048576,MATCH(E$1,RAW_ALLPRODUCTSM_ITC_0318!$1:$1,0),0)</f>
        <v>0.1253413602385374</v>
      </c>
      <c r="F29" s="1">
        <f>+VLOOKUP($A29,RAW_OILIMPORTVAL_ITC_0318!$1:$1048576,MATCH(F$1,RAW_OILIMPORTVAL_ITC_0318!$1:$1,0),0)/VLOOKUP($A29,RAW_ALLPRODUCTSM_ITC_0318!$1:$1048576,MATCH(F$1,RAW_ALLPRODUCTSM_ITC_0318!$1:$1,0),0)</f>
        <v>0.11779672826832575</v>
      </c>
      <c r="G29" s="1">
        <f>+VLOOKUP($A29,RAW_OILIMPORTVAL_ITC_0318!$1:$1048576,MATCH(G$1,RAW_OILIMPORTVAL_ITC_0318!$1:$1,0),0)/VLOOKUP($A29,RAW_ALLPRODUCTSM_ITC_0318!$1:$1048576,MATCH(G$1,RAW_ALLPRODUCTSM_ITC_0318!$1:$1,0),0)</f>
        <v>0.12859243764048961</v>
      </c>
      <c r="H29" s="1">
        <f>+VLOOKUP($A29,RAW_OILIMPORTVAL_ITC_0318!$1:$1048576,MATCH(H$1,RAW_OILIMPORTVAL_ITC_0318!$1:$1,0),0)/VLOOKUP($A29,RAW_ALLPRODUCTSM_ITC_0318!$1:$1048576,MATCH(H$1,RAW_ALLPRODUCTSM_ITC_0318!$1:$1,0),0)</f>
        <v>0.12161220614670502</v>
      </c>
      <c r="I29" s="1">
        <f>+VLOOKUP($A29,RAW_OILIMPORTVAL_ITC_0318!$1:$1048576,MATCH(I$1,RAW_OILIMPORTVAL_ITC_0318!$1:$1,0),0)/VLOOKUP($A29,RAW_ALLPRODUCTSM_ITC_0318!$1:$1048576,MATCH(I$1,RAW_ALLPRODUCTSM_ITC_0318!$1:$1,0),0)</f>
        <v>7.7848837141825875E-2</v>
      </c>
      <c r="J29" s="1">
        <f>+VLOOKUP($A29,RAW_OILIMPORTVAL_ITC_0318!$1:$1048576,MATCH(J$1,RAW_OILIMPORTVAL_ITC_0318!$1:$1,0),0)/VLOOKUP($A29,RAW_ALLPRODUCTSM_ITC_0318!$1:$1048576,MATCH(J$1,RAW_ALLPRODUCTSM_ITC_0318!$1:$1,0),0)</f>
        <v>7.6032919958215484E-2</v>
      </c>
      <c r="K29" s="1">
        <f>+VLOOKUP($A29,RAW_OILIMPORTVAL_ITC_0318!$1:$1048576,MATCH(K$1,RAW_OILIMPORTVAL_ITC_0318!$1:$1,0),0)/VLOOKUP($A29,RAW_ALLPRODUCTSM_ITC_0318!$1:$1048576,MATCH(K$1,RAW_ALLPRODUCTSM_ITC_0318!$1:$1,0),0)</f>
        <v>6.2885469081980033E-2</v>
      </c>
      <c r="L29" s="1">
        <f>+VLOOKUP($A29,RAW_OILIMPORTVAL_ITC_0318!$1:$1048576,MATCH(L$1,RAW_OILIMPORTVAL_ITC_0318!$1:$1,0),0)/VLOOKUP($A29,RAW_ALLPRODUCTSM_ITC_0318!$1:$1048576,MATCH(L$1,RAW_ALLPRODUCTSM_ITC_0318!$1:$1,0),0)</f>
        <v>6.2864826129825732E-2</v>
      </c>
      <c r="M29" s="1">
        <f>+VLOOKUP($A29,RAW_OILIMPORTVAL_ITC_0318!$1:$1048576,MATCH(M$1,RAW_OILIMPORTVAL_ITC_0318!$1:$1,0),0)/VLOOKUP($A29,RAW_ALLPRODUCTSM_ITC_0318!$1:$1048576,MATCH(M$1,RAW_ALLPRODUCTSM_ITC_0318!$1:$1,0),0)</f>
        <v>5.6357654688557267E-2</v>
      </c>
      <c r="N29" s="1">
        <f>+VLOOKUP($A29,RAW_OILIMPORTVAL_ITC_0318!$1:$1048576,MATCH(N$1,RAW_OILIMPORTVAL_ITC_0318!$1:$1,0),0)/VLOOKUP($A29,RAW_ALLPRODUCTSM_ITC_0318!$1:$1048576,MATCH(N$1,RAW_ALLPRODUCTSM_ITC_0318!$1:$1,0),0)</f>
        <v>7.2795958086409582E-2</v>
      </c>
      <c r="O29" s="1">
        <f>+VLOOKUP($A29,RAW_OILIMPORTVAL_ITC_0318!$1:$1048576,MATCH(O$1,RAW_OILIMPORTVAL_ITC_0318!$1:$1,0),0)/VLOOKUP($A29,RAW_ALLPRODUCTSM_ITC_0318!$1:$1048576,MATCH(O$1,RAW_ALLPRODUCTSM_ITC_0318!$1:$1,0),0)</f>
        <v>7.3366693355133086E-2</v>
      </c>
      <c r="P29" s="1">
        <f>+VLOOKUP($A29,RAW_OILIMPORTVAL_ITC_0318!$1:$1048576,MATCH(P$1,RAW_OILIMPORTVAL_ITC_0318!$1:$1,0),0)/VLOOKUP($A29,RAW_ALLPRODUCTSM_ITC_0318!$1:$1048576,MATCH(P$1,RAW_ALLPRODUCTSM_ITC_0318!$1:$1,0),0)</f>
        <v>5.6507061041970383E-2</v>
      </c>
      <c r="Q29" s="1">
        <f>+VLOOKUP($A29,RAW_OILIMPORTVAL_ITC_0318!$1:$1048576,MATCH(Q$1,RAW_OILIMPORTVAL_ITC_0318!$1:$1,0),0)/VLOOKUP($A29,RAW_ALLPRODUCTSM_ITC_0318!$1:$1048576,MATCH(Q$1,RAW_ALLPRODUCTSM_ITC_0318!$1:$1,0),0)</f>
        <v>4.9616177061998092E-2</v>
      </c>
      <c r="R29" s="1">
        <f>+VLOOKUP($A29,RAW_OILIMPORTVAL_ITC_0318!$1:$1048576,MATCH(R$1,RAW_OILIMPORTVAL_ITC_0318!$1:$1,0),0)/VLOOKUP($A29,RAW_ALLPRODUCTSM_ITC_0318!$1:$1048576,MATCH(R$1,RAW_ALLPRODUCTSM_ITC_0318!$1:$1,0),0)</f>
        <v>4.5012542603910209E-2</v>
      </c>
      <c r="S29" s="1">
        <f>+VLOOKUP($A29,RAW_OILIMPORTVAL_ITC_0318!$1:$1048576,MATCH(S$1,RAW_OILIMPORTVAL_ITC_0318!$1:$1,0),0)/VLOOKUP($A29,RAW_ALLPRODUCTSM_ITC_0318!$1:$1048576,MATCH(S$1,RAW_ALLPRODUCTSM_ITC_0318!$1:$1,0),0)</f>
        <v>4.854684177115761E-2</v>
      </c>
      <c r="T29" s="1">
        <f>+VLOOKUP($A29,RAW_OILIMPORTVAL_ITC_0318!$1:$1048576,MATCH(T$1,RAW_OILIMPORTVAL_ITC_0318!$1:$1,0),0)/VLOOKUP($A29,RAW_ALLPRODUCTSM_ITC_0318!$1:$1048576,MATCH(T$1,RAW_ALLPRODUCTSM_ITC_0318!$1:$1,0),0)</f>
        <v>3.3306463016416619E-2</v>
      </c>
      <c r="U29" s="1">
        <f>+VLOOKUP($A29,RAW_OILIMPORTVAL_ITC_0318!$1:$1048576,MATCH(U$1,RAW_OILIMPORTVAL_ITC_0318!$1:$1,0),0)/VLOOKUP($A29,RAW_ALLPRODUCTSM_ITC_0318!$1:$1048576,MATCH(U$1,RAW_ALLPRODUCTSM_ITC_0318!$1:$1,0),0)</f>
        <v>2.394882827879008E-2</v>
      </c>
      <c r="V29" s="1">
        <f>+VLOOKUP($A29,RAW_OILIMPORTVAL_ITC_0318!$1:$1048576,MATCH(V$1,RAW_OILIMPORTVAL_ITC_0318!$1:$1,0),0)/VLOOKUP($A29,RAW_ALLPRODUCTSM_ITC_0318!$1:$1048576,MATCH(V$1,RAW_ALLPRODUCTSM_ITC_0318!$1:$1,0),0)</f>
        <v>3.6011228522581297E-2</v>
      </c>
      <c r="W29" s="1">
        <f>+VLOOKUP($A29,RAW_OILIMPORTVAL_ITC_0318!$1:$1048576,MATCH(W$1,RAW_OILIMPORTVAL_ITC_0318!$1:$1,0),0)/VLOOKUP($A29,RAW_ALLPRODUCTSM_ITC_0318!$1:$1048576,MATCH(W$1,RAW_ALLPRODUCTSM_ITC_0318!$1:$1,0),0)</f>
        <v>4.8244131322293035E-2</v>
      </c>
    </row>
    <row r="30" spans="1:23" x14ac:dyDescent="0.2">
      <c r="A30" s="47" t="s">
        <v>722</v>
      </c>
      <c r="B30" s="1">
        <f>+VLOOKUP($A30,RAW_OILIMPORTVAL_ITC_0103!$1:$1048576,MATCH(B$1,RAW_OILIMPORTVAL_ITC_0103!$1:$1,0),0)/VLOOKUP($A30,RAW_ALLPRODUCTSM_ITC_0103!$1:$1048576,MATCH(B$1,RAW_ALLPRODUCTSM_ITC_0103!$1:$1,0),0)</f>
        <v>2.9464818785187918E-2</v>
      </c>
      <c r="C30" s="1">
        <f>+VLOOKUP($A30,RAW_OILIMPORTVAL_ITC_0103!$1:$1048576,MATCH(C$1,RAW_OILIMPORTVAL_ITC_0103!$1:$1,0),0)/VLOOKUP($A30,RAW_ALLPRODUCTSM_ITC_0103!$1:$1048576,MATCH(C$1,RAW_ALLPRODUCTSM_ITC_0103!$1:$1,0),0)</f>
        <v>4.237798780588186E-2</v>
      </c>
      <c r="D30" s="1">
        <f>+VLOOKUP($A30,RAW_OILIMPORTVAL_ITC_0318!$1:$1048576,MATCH(D$1,RAW_OILIMPORTVAL_ITC_0318!$1:$1,0),0)/VLOOKUP($A30,RAW_ALLPRODUCTSM_ITC_0318!$1:$1048576,MATCH(D$1,RAW_ALLPRODUCTSM_ITC_0318!$1:$1,0),0)</f>
        <v>2.5193570495234491E-2</v>
      </c>
      <c r="E30" s="1">
        <f>+VLOOKUP($A30,RAW_OILIMPORTVAL_ITC_0318!$1:$1048576,MATCH(E$1,RAW_OILIMPORTVAL_ITC_0318!$1:$1,0),0)/VLOOKUP($A30,RAW_ALLPRODUCTSM_ITC_0318!$1:$1048576,MATCH(E$1,RAW_ALLPRODUCTSM_ITC_0318!$1:$1,0),0)</f>
        <v>2.5007584811140977E-2</v>
      </c>
      <c r="F30" s="1">
        <f>+VLOOKUP($A30,RAW_OILIMPORTVAL_ITC_0318!$1:$1048576,MATCH(F$1,RAW_OILIMPORTVAL_ITC_0318!$1:$1,0),0)/VLOOKUP($A30,RAW_ALLPRODUCTSM_ITC_0318!$1:$1048576,MATCH(F$1,RAW_ALLPRODUCTSM_ITC_0318!$1:$1,0),0)</f>
        <v>3.7074816820295918E-2</v>
      </c>
      <c r="G30" s="1">
        <f>+VLOOKUP($A30,RAW_OILIMPORTVAL_ITC_0318!$1:$1048576,MATCH(G$1,RAW_OILIMPORTVAL_ITC_0318!$1:$1,0),0)/VLOOKUP($A30,RAW_ALLPRODUCTSM_ITC_0318!$1:$1048576,MATCH(G$1,RAW_ALLPRODUCTSM_ITC_0318!$1:$1,0),0)</f>
        <v>3.9198529577507843E-2</v>
      </c>
      <c r="H30" s="1">
        <f>+VLOOKUP($A30,RAW_OILIMPORTVAL_ITC_0318!$1:$1048576,MATCH(H$1,RAW_OILIMPORTVAL_ITC_0318!$1:$1,0),0)/VLOOKUP($A30,RAW_ALLPRODUCTSM_ITC_0318!$1:$1048576,MATCH(H$1,RAW_ALLPRODUCTSM_ITC_0318!$1:$1,0),0)</f>
        <v>3.0327447103224742E-2</v>
      </c>
      <c r="I30" s="1">
        <f>+VLOOKUP($A30,RAW_OILIMPORTVAL_ITC_0318!$1:$1048576,MATCH(I$1,RAW_OILIMPORTVAL_ITC_0318!$1:$1,0),0)/VLOOKUP($A30,RAW_ALLPRODUCTSM_ITC_0318!$1:$1048576,MATCH(I$1,RAW_ALLPRODUCTSM_ITC_0318!$1:$1,0),0)</f>
        <v>4.2749488916029879E-2</v>
      </c>
      <c r="J30" s="1">
        <f>+VLOOKUP($A30,RAW_OILIMPORTVAL_ITC_0318!$1:$1048576,MATCH(J$1,RAW_OILIMPORTVAL_ITC_0318!$1:$1,0),0)/VLOOKUP($A30,RAW_ALLPRODUCTSM_ITC_0318!$1:$1048576,MATCH(J$1,RAW_ALLPRODUCTSM_ITC_0318!$1:$1,0),0)</f>
        <v>3.0732801716928913E-2</v>
      </c>
      <c r="K30" s="1">
        <f>+VLOOKUP($A30,RAW_OILIMPORTVAL_ITC_0318!$1:$1048576,MATCH(K$1,RAW_OILIMPORTVAL_ITC_0318!$1:$1,0),0)/VLOOKUP($A30,RAW_ALLPRODUCTSM_ITC_0318!$1:$1048576,MATCH(K$1,RAW_ALLPRODUCTSM_ITC_0318!$1:$1,0),0)</f>
        <v>3.5275756134556954E-2</v>
      </c>
      <c r="L30" s="1">
        <f>+VLOOKUP($A30,RAW_OILIMPORTVAL_ITC_0318!$1:$1048576,MATCH(L$1,RAW_OILIMPORTVAL_ITC_0318!$1:$1,0),0)/VLOOKUP($A30,RAW_ALLPRODUCTSM_ITC_0318!$1:$1048576,MATCH(L$1,RAW_ALLPRODUCTSM_ITC_0318!$1:$1,0),0)</f>
        <v>3.7009916942667753E-2</v>
      </c>
      <c r="M30" s="1">
        <f>+VLOOKUP($A30,RAW_OILIMPORTVAL_ITC_0318!$1:$1048576,MATCH(M$1,RAW_OILIMPORTVAL_ITC_0318!$1:$1,0),0)/VLOOKUP($A30,RAW_ALLPRODUCTSM_ITC_0318!$1:$1048576,MATCH(M$1,RAW_ALLPRODUCTSM_ITC_0318!$1:$1,0),0)</f>
        <v>4.2054502004568568E-2</v>
      </c>
      <c r="N30" s="1">
        <f>+VLOOKUP($A30,RAW_OILIMPORTVAL_ITC_0318!$1:$1048576,MATCH(N$1,RAW_OILIMPORTVAL_ITC_0318!$1:$1,0),0)/VLOOKUP($A30,RAW_ALLPRODUCTSM_ITC_0318!$1:$1048576,MATCH(N$1,RAW_ALLPRODUCTSM_ITC_0318!$1:$1,0),0)</f>
        <v>3.7987288589867177E-2</v>
      </c>
      <c r="O30" s="1">
        <f>+VLOOKUP($A30,RAW_OILIMPORTVAL_ITC_0318!$1:$1048576,MATCH(O$1,RAW_OILIMPORTVAL_ITC_0318!$1:$1,0),0)/VLOOKUP($A30,RAW_ALLPRODUCTSM_ITC_0318!$1:$1048576,MATCH(O$1,RAW_ALLPRODUCTSM_ITC_0318!$1:$1,0),0)</f>
        <v>3.6918126811835796E-2</v>
      </c>
      <c r="P30" s="1">
        <f>+VLOOKUP($A30,RAW_OILIMPORTVAL_ITC_0318!$1:$1048576,MATCH(P$1,RAW_OILIMPORTVAL_ITC_0318!$1:$1,0),0)/VLOOKUP($A30,RAW_ALLPRODUCTSM_ITC_0318!$1:$1048576,MATCH(P$1,RAW_ALLPRODUCTSM_ITC_0318!$1:$1,0),0)</f>
        <v>2.1096464339930305E-2</v>
      </c>
      <c r="Q30" s="1">
        <f>+VLOOKUP($A30,RAW_OILIMPORTVAL_ITC_0318!$1:$1048576,MATCH(Q$1,RAW_OILIMPORTVAL_ITC_0318!$1:$1,0),0)/VLOOKUP($A30,RAW_ALLPRODUCTSM_ITC_0318!$1:$1048576,MATCH(Q$1,RAW_ALLPRODUCTSM_ITC_0318!$1:$1,0),0)</f>
        <v>1.184886372329493E-2</v>
      </c>
      <c r="R30" s="1">
        <f>+VLOOKUP($A30,RAW_OILIMPORTVAL_ITC_0318!$1:$1048576,MATCH(R$1,RAW_OILIMPORTVAL_ITC_0318!$1:$1,0),0)/VLOOKUP($A30,RAW_ALLPRODUCTSM_ITC_0318!$1:$1048576,MATCH(R$1,RAW_ALLPRODUCTSM_ITC_0318!$1:$1,0),0)</f>
        <v>1.9509802556593802E-2</v>
      </c>
      <c r="S30" s="1">
        <f>+VLOOKUP($A30,RAW_OILIMPORTVAL_ITC_0318!$1:$1048576,MATCH(S$1,RAW_OILIMPORTVAL_ITC_0318!$1:$1,0),0)/VLOOKUP($A30,RAW_ALLPRODUCTSM_ITC_0318!$1:$1048576,MATCH(S$1,RAW_ALLPRODUCTSM_ITC_0318!$1:$1,0),0)</f>
        <v>2.1457022920164354E-2</v>
      </c>
      <c r="T30" s="1">
        <f>+VLOOKUP($A30,RAW_OILIMPORTVAL_ITC_0318!$1:$1048576,MATCH(T$1,RAW_OILIMPORTVAL_ITC_0318!$1:$1,0),0)/VLOOKUP($A30,RAW_ALLPRODUCTSM_ITC_0318!$1:$1048576,MATCH(T$1,RAW_ALLPRODUCTSM_ITC_0318!$1:$1,0),0)</f>
        <v>2.0866369412493729E-2</v>
      </c>
      <c r="U30" s="1">
        <f>+VLOOKUP($A30,RAW_OILIMPORTVAL_ITC_0318!$1:$1048576,MATCH(U$1,RAW_OILIMPORTVAL_ITC_0318!$1:$1,0),0)/VLOOKUP($A30,RAW_ALLPRODUCTSM_ITC_0318!$1:$1048576,MATCH(U$1,RAW_ALLPRODUCTSM_ITC_0318!$1:$1,0),0)</f>
        <v>1.2524646493662677E-2</v>
      </c>
      <c r="V30" s="1">
        <f>+VLOOKUP($A30,RAW_OILIMPORTVAL_ITC_0318!$1:$1048576,MATCH(V$1,RAW_OILIMPORTVAL_ITC_0318!$1:$1,0),0)/VLOOKUP($A30,RAW_ALLPRODUCTSM_ITC_0318!$1:$1048576,MATCH(V$1,RAW_ALLPRODUCTSM_ITC_0318!$1:$1,0),0)</f>
        <v>1.6909357251220967E-2</v>
      </c>
      <c r="W30" s="1">
        <f>+VLOOKUP($A30,RAW_OILIMPORTVAL_ITC_0318!$1:$1048576,MATCH(W$1,RAW_OILIMPORTVAL_ITC_0318!$1:$1,0),0)/VLOOKUP($A30,RAW_ALLPRODUCTSM_ITC_0318!$1:$1048576,MATCH(W$1,RAW_ALLPRODUCTSM_ITC_0318!$1:$1,0),0)</f>
        <v>2.0867182759421052E-2</v>
      </c>
    </row>
    <row r="31" spans="1:23" x14ac:dyDescent="0.2">
      <c r="A31" s="44" t="s">
        <v>42</v>
      </c>
      <c r="B31" s="1">
        <f>+VLOOKUP($A31,RAW_OILIMPORTVAL_ITC_0103!$1:$1048576,MATCH(B$1,RAW_OILIMPORTVAL_ITC_0103!$1:$1,0),0)/VLOOKUP($A31,RAW_ALLPRODUCTSM_ITC_0103!$1:$1048576,MATCH(B$1,RAW_ALLPRODUCTSM_ITC_0103!$1:$1,0),0)</f>
        <v>2.1227034364151142E-2</v>
      </c>
      <c r="C31" s="1">
        <f>+VLOOKUP($A31,RAW_OILIMPORTVAL_ITC_0103!$1:$1048576,MATCH(C$1,RAW_OILIMPORTVAL_ITC_0103!$1:$1,0),0)/VLOOKUP($A31,RAW_ALLPRODUCTSM_ITC_0103!$1:$1048576,MATCH(C$1,RAW_ALLPRODUCTSM_ITC_0103!$1:$1,0),0)</f>
        <v>2.1121117372671507E-2</v>
      </c>
      <c r="D31" s="1">
        <f>+VLOOKUP($A31,RAW_OILIMPORTVAL_ITC_0318!$1:$1048576,MATCH(D$1,RAW_OILIMPORTVAL_ITC_0318!$1:$1,0),0)/VLOOKUP($A31,RAW_ALLPRODUCTSM_ITC_0318!$1:$1048576,MATCH(D$1,RAW_ALLPRODUCTSM_ITC_0318!$1:$1,0),0)</f>
        <v>1.8941669511243136E-2</v>
      </c>
      <c r="E31" s="1">
        <f>+VLOOKUP($A31,RAW_OILIMPORTVAL_ITC_0318!$1:$1048576,MATCH(E$1,RAW_OILIMPORTVAL_ITC_0318!$1:$1,0),0)/VLOOKUP($A31,RAW_ALLPRODUCTSM_ITC_0318!$1:$1048576,MATCH(E$1,RAW_ALLPRODUCTSM_ITC_0318!$1:$1,0),0)</f>
        <v>1.9352730562808236E-2</v>
      </c>
      <c r="F31" s="1">
        <f>+VLOOKUP($A31,RAW_OILIMPORTVAL_ITC_0318!$1:$1048576,MATCH(F$1,RAW_OILIMPORTVAL_ITC_0318!$1:$1,0),0)/VLOOKUP($A31,RAW_ALLPRODUCTSM_ITC_0318!$1:$1048576,MATCH(F$1,RAW_ALLPRODUCTSM_ITC_0318!$1:$1,0),0)</f>
        <v>2.5703965279159604E-2</v>
      </c>
      <c r="G31" s="1">
        <f>+VLOOKUP($A31,RAW_OILIMPORTVAL_ITC_0318!$1:$1048576,MATCH(G$1,RAW_OILIMPORTVAL_ITC_0318!$1:$1,0),0)/VLOOKUP($A31,RAW_ALLPRODUCTSM_ITC_0318!$1:$1048576,MATCH(G$1,RAW_ALLPRODUCTSM_ITC_0318!$1:$1,0),0)</f>
        <v>2.7929122854620736E-2</v>
      </c>
      <c r="H31" s="1">
        <f>+VLOOKUP($A31,RAW_OILIMPORTVAL_ITC_0318!$1:$1048576,MATCH(H$1,RAW_OILIMPORTVAL_ITC_0318!$1:$1,0),0)/VLOOKUP($A31,RAW_ALLPRODUCTSM_ITC_0318!$1:$1048576,MATCH(H$1,RAW_ALLPRODUCTSM_ITC_0318!$1:$1,0),0)</f>
        <v>2.6833170856040697E-2</v>
      </c>
      <c r="I31" s="1">
        <f>+VLOOKUP($A31,RAW_OILIMPORTVAL_ITC_0318!$1:$1048576,MATCH(I$1,RAW_OILIMPORTVAL_ITC_0318!$1:$1,0),0)/VLOOKUP($A31,RAW_ALLPRODUCTSM_ITC_0318!$1:$1048576,MATCH(I$1,RAW_ALLPRODUCTSM_ITC_0318!$1:$1,0),0)</f>
        <v>3.450887004891863E-2</v>
      </c>
      <c r="J31" s="1">
        <f>+VLOOKUP($A31,RAW_OILIMPORTVAL_ITC_0318!$1:$1048576,MATCH(J$1,RAW_OILIMPORTVAL_ITC_0318!$1:$1,0),0)/VLOOKUP($A31,RAW_ALLPRODUCTSM_ITC_0318!$1:$1048576,MATCH(J$1,RAW_ALLPRODUCTSM_ITC_0318!$1:$1,0),0)</f>
        <v>2.4974023121172285E-2</v>
      </c>
      <c r="K31" s="1">
        <f>+VLOOKUP($A31,RAW_OILIMPORTVAL_ITC_0318!$1:$1048576,MATCH(K$1,RAW_OILIMPORTVAL_ITC_0318!$1:$1,0),0)/VLOOKUP($A31,RAW_ALLPRODUCTSM_ITC_0318!$1:$1048576,MATCH(K$1,RAW_ALLPRODUCTSM_ITC_0318!$1:$1,0),0)</f>
        <v>2.682491890840048E-2</v>
      </c>
      <c r="L31" s="1">
        <f>+VLOOKUP($A31,RAW_OILIMPORTVAL_ITC_0318!$1:$1048576,MATCH(L$1,RAW_OILIMPORTVAL_ITC_0318!$1:$1,0),0)/VLOOKUP($A31,RAW_ALLPRODUCTSM_ITC_0318!$1:$1048576,MATCH(L$1,RAW_ALLPRODUCTSM_ITC_0318!$1:$1,0),0)</f>
        <v>3.387145577941441E-2</v>
      </c>
      <c r="M31" s="1">
        <f>+VLOOKUP($A31,RAW_OILIMPORTVAL_ITC_0318!$1:$1048576,MATCH(M$1,RAW_OILIMPORTVAL_ITC_0318!$1:$1,0),0)/VLOOKUP($A31,RAW_ALLPRODUCTSM_ITC_0318!$1:$1048576,MATCH(M$1,RAW_ALLPRODUCTSM_ITC_0318!$1:$1,0),0)</f>
        <v>3.7470488445187577E-2</v>
      </c>
      <c r="N31" s="1">
        <f>+VLOOKUP($A31,RAW_OILIMPORTVAL_ITC_0318!$1:$1048576,MATCH(N$1,RAW_OILIMPORTVAL_ITC_0318!$1:$1,0),0)/VLOOKUP($A31,RAW_ALLPRODUCTSM_ITC_0318!$1:$1048576,MATCH(N$1,RAW_ALLPRODUCTSM_ITC_0318!$1:$1,0),0)</f>
        <v>3.7690646192191347E-2</v>
      </c>
      <c r="O31" s="1">
        <f>+VLOOKUP($A31,RAW_OILIMPORTVAL_ITC_0318!$1:$1048576,MATCH(O$1,RAW_OILIMPORTVAL_ITC_0318!$1:$1,0),0)/VLOOKUP($A31,RAW_ALLPRODUCTSM_ITC_0318!$1:$1048576,MATCH(O$1,RAW_ALLPRODUCTSM_ITC_0318!$1:$1,0),0)</f>
        <v>3.4625250275972325E-2</v>
      </c>
      <c r="P31" s="1">
        <f>+VLOOKUP($A31,RAW_OILIMPORTVAL_ITC_0318!$1:$1048576,MATCH(P$1,RAW_OILIMPORTVAL_ITC_0318!$1:$1,0),0)/VLOOKUP($A31,RAW_ALLPRODUCTSM_ITC_0318!$1:$1048576,MATCH(P$1,RAW_ALLPRODUCTSM_ITC_0318!$1:$1,0),0)</f>
        <v>2.3221520319801195E-2</v>
      </c>
      <c r="Q31" s="1">
        <f>+VLOOKUP($A31,RAW_OILIMPORTVAL_ITC_0318!$1:$1048576,MATCH(Q$1,RAW_OILIMPORTVAL_ITC_0318!$1:$1,0),0)/VLOOKUP($A31,RAW_ALLPRODUCTSM_ITC_0318!$1:$1048576,MATCH(Q$1,RAW_ALLPRODUCTSM_ITC_0318!$1:$1,0),0)</f>
        <v>1.6068817947130568E-2</v>
      </c>
      <c r="R31" s="1">
        <f>+VLOOKUP($A31,RAW_OILIMPORTVAL_ITC_0318!$1:$1048576,MATCH(R$1,RAW_OILIMPORTVAL_ITC_0318!$1:$1,0),0)/VLOOKUP($A31,RAW_ALLPRODUCTSM_ITC_0318!$1:$1048576,MATCH(R$1,RAW_ALLPRODUCTSM_ITC_0318!$1:$1,0),0)</f>
        <v>1.8298534421496992E-2</v>
      </c>
      <c r="S31" s="1">
        <f>+VLOOKUP($A31,RAW_OILIMPORTVAL_ITC_0318!$1:$1048576,MATCH(S$1,RAW_OILIMPORTVAL_ITC_0318!$1:$1,0),0)/VLOOKUP($A31,RAW_ALLPRODUCTSM_ITC_0318!$1:$1048576,MATCH(S$1,RAW_ALLPRODUCTSM_ITC_0318!$1:$1,0),0)</f>
        <v>2.4610478315338954E-2</v>
      </c>
      <c r="T31" s="1">
        <f>+VLOOKUP($A31,RAW_OILIMPORTVAL_ITC_0318!$1:$1048576,MATCH(T$1,RAW_OILIMPORTVAL_ITC_0318!$1:$1,0),0)/VLOOKUP($A31,RAW_ALLPRODUCTSM_ITC_0318!$1:$1048576,MATCH(T$1,RAW_ALLPRODUCTSM_ITC_0318!$1:$1,0),0)</f>
        <v>2.3947002553527063E-2</v>
      </c>
      <c r="U31" s="1">
        <f>+VLOOKUP($A31,RAW_OILIMPORTVAL_ITC_0318!$1:$1048576,MATCH(U$1,RAW_OILIMPORTVAL_ITC_0318!$1:$1,0),0)/VLOOKUP($A31,RAW_ALLPRODUCTSM_ITC_0318!$1:$1048576,MATCH(U$1,RAW_ALLPRODUCTSM_ITC_0318!$1:$1,0),0)</f>
        <v>1.5076394878169074E-2</v>
      </c>
      <c r="V31" s="1">
        <f>+VLOOKUP($A31,RAW_OILIMPORTVAL_ITC_0318!$1:$1048576,MATCH(V$1,RAW_OILIMPORTVAL_ITC_0318!$1:$1,0),0)/VLOOKUP($A31,RAW_ALLPRODUCTSM_ITC_0318!$1:$1048576,MATCH(V$1,RAW_ALLPRODUCTSM_ITC_0318!$1:$1,0),0)</f>
        <v>1.9258612912549784E-2</v>
      </c>
      <c r="W31" s="1">
        <f>+VLOOKUP($A31,RAW_OILIMPORTVAL_ITC_0318!$1:$1048576,MATCH(W$1,RAW_OILIMPORTVAL_ITC_0318!$1:$1,0),0)/VLOOKUP($A31,RAW_ALLPRODUCTSM_ITC_0318!$1:$1048576,MATCH(W$1,RAW_ALLPRODUCTSM_ITC_0318!$1:$1,0),0)</f>
        <v>1.6557243311456079E-2</v>
      </c>
    </row>
    <row r="32" spans="1:23" x14ac:dyDescent="0.2">
      <c r="A32" s="47" t="s">
        <v>595</v>
      </c>
      <c r="B32" s="1">
        <f>+VLOOKUP($A32,RAW_OILIMPORTVAL_ITC_0103!$1:$1048576,MATCH(B$1,RAW_OILIMPORTVAL_ITC_0103!$1:$1,0),0)/VLOOKUP($A32,RAW_ALLPRODUCTSM_ITC_0103!$1:$1048576,MATCH(B$1,RAW_ALLPRODUCTSM_ITC_0103!$1:$1,0),0)</f>
        <v>5.5512416592525288E-2</v>
      </c>
      <c r="C32" s="1">
        <f>+VLOOKUP($A32,RAW_OILIMPORTVAL_ITC_0103!$1:$1048576,MATCH(C$1,RAW_OILIMPORTVAL_ITC_0103!$1:$1,0),0)/VLOOKUP($A32,RAW_ALLPRODUCTSM_ITC_0103!$1:$1048576,MATCH(C$1,RAW_ALLPRODUCTSM_ITC_0103!$1:$1,0),0)</f>
        <v>5.0820450616438965E-2</v>
      </c>
      <c r="D32" s="1">
        <f>+VLOOKUP($A32,RAW_OILIMPORTVAL_ITC_0318!$1:$1048576,MATCH(D$1,RAW_OILIMPORTVAL_ITC_0318!$1:$1,0),0)/VLOOKUP($A32,RAW_ALLPRODUCTSM_ITC_0318!$1:$1048576,MATCH(D$1,RAW_ALLPRODUCTSM_ITC_0318!$1:$1,0),0)</f>
        <v>5.249446029675061E-2</v>
      </c>
      <c r="E32" s="1">
        <f>+VLOOKUP($A32,RAW_OILIMPORTVAL_ITC_0318!$1:$1048576,MATCH(E$1,RAW_OILIMPORTVAL_ITC_0318!$1:$1,0),0)/VLOOKUP($A32,RAW_ALLPRODUCTSM_ITC_0318!$1:$1048576,MATCH(E$1,RAW_ALLPRODUCTSM_ITC_0318!$1:$1,0),0)</f>
        <v>5.5807255113943056E-2</v>
      </c>
      <c r="F32" s="1">
        <f>+VLOOKUP($A32,RAW_OILIMPORTVAL_ITC_0318!$1:$1048576,MATCH(F$1,RAW_OILIMPORTVAL_ITC_0318!$1:$1,0),0)/VLOOKUP($A32,RAW_ALLPRODUCTSM_ITC_0318!$1:$1048576,MATCH(F$1,RAW_ALLPRODUCTSM_ITC_0318!$1:$1,0),0)</f>
        <v>6.7778401808574515E-2</v>
      </c>
      <c r="G32" s="1">
        <f>+VLOOKUP($A32,RAW_OILIMPORTVAL_ITC_0318!$1:$1048576,MATCH(G$1,RAW_OILIMPORTVAL_ITC_0318!$1:$1,0),0)/VLOOKUP($A32,RAW_ALLPRODUCTSM_ITC_0318!$1:$1048576,MATCH(G$1,RAW_ALLPRODUCTSM_ITC_0318!$1:$1,0),0)</f>
        <v>6.9719713445985654E-2</v>
      </c>
      <c r="H32" s="1">
        <f>+VLOOKUP($A32,RAW_OILIMPORTVAL_ITC_0318!$1:$1048576,MATCH(H$1,RAW_OILIMPORTVAL_ITC_0318!$1:$1,0),0)/VLOOKUP($A32,RAW_ALLPRODUCTSM_ITC_0318!$1:$1048576,MATCH(H$1,RAW_ALLPRODUCTSM_ITC_0318!$1:$1,0),0)</f>
        <v>5.9641323308914994E-2</v>
      </c>
      <c r="I32" s="1">
        <f>+VLOOKUP($A32,RAW_OILIMPORTVAL_ITC_0318!$1:$1048576,MATCH(I$1,RAW_OILIMPORTVAL_ITC_0318!$1:$1,0),0)/VLOOKUP($A32,RAW_ALLPRODUCTSM_ITC_0318!$1:$1048576,MATCH(I$1,RAW_ALLPRODUCTSM_ITC_0318!$1:$1,0),0)</f>
        <v>7.8770914065090195E-2</v>
      </c>
      <c r="J32" s="1">
        <f>+VLOOKUP($A32,RAW_OILIMPORTVAL_ITC_0318!$1:$1048576,MATCH(J$1,RAW_OILIMPORTVAL_ITC_0318!$1:$1,0),0)/VLOOKUP($A32,RAW_ALLPRODUCTSM_ITC_0318!$1:$1048576,MATCH(J$1,RAW_ALLPRODUCTSM_ITC_0318!$1:$1,0),0)</f>
        <v>6.1060791593193248E-2</v>
      </c>
      <c r="K32" s="1">
        <f>+VLOOKUP($A32,RAW_OILIMPORTVAL_ITC_0318!$1:$1048576,MATCH(K$1,RAW_OILIMPORTVAL_ITC_0318!$1:$1,0),0)/VLOOKUP($A32,RAW_ALLPRODUCTSM_ITC_0318!$1:$1048576,MATCH(K$1,RAW_ALLPRODUCTSM_ITC_0318!$1:$1,0),0)</f>
        <v>7.0401727115004031E-2</v>
      </c>
      <c r="L32" s="1">
        <f>+VLOOKUP($A32,RAW_OILIMPORTVAL_ITC_0318!$1:$1048576,MATCH(L$1,RAW_OILIMPORTVAL_ITC_0318!$1:$1,0),0)/VLOOKUP($A32,RAW_ALLPRODUCTSM_ITC_0318!$1:$1048576,MATCH(L$1,RAW_ALLPRODUCTSM_ITC_0318!$1:$1,0),0)</f>
        <v>8.1979472019943322E-2</v>
      </c>
      <c r="M32" s="1">
        <f>+VLOOKUP($A32,RAW_OILIMPORTVAL_ITC_0318!$1:$1048576,MATCH(M$1,RAW_OILIMPORTVAL_ITC_0318!$1:$1,0),0)/VLOOKUP($A32,RAW_ALLPRODUCTSM_ITC_0318!$1:$1048576,MATCH(M$1,RAW_ALLPRODUCTSM_ITC_0318!$1:$1,0),0)</f>
        <v>0.10347956130987147</v>
      </c>
      <c r="N32" s="1">
        <f>+VLOOKUP($A32,RAW_OILIMPORTVAL_ITC_0318!$1:$1048576,MATCH(N$1,RAW_OILIMPORTVAL_ITC_0318!$1:$1,0),0)/VLOOKUP($A32,RAW_ALLPRODUCTSM_ITC_0318!$1:$1048576,MATCH(N$1,RAW_ALLPRODUCTSM_ITC_0318!$1:$1,0),0)</f>
        <v>7.940735206242619E-2</v>
      </c>
      <c r="O32" s="1">
        <f>+VLOOKUP($A32,RAW_OILIMPORTVAL_ITC_0318!$1:$1048576,MATCH(O$1,RAW_OILIMPORTVAL_ITC_0318!$1:$1,0),0)/VLOOKUP($A32,RAW_ALLPRODUCTSM_ITC_0318!$1:$1048576,MATCH(O$1,RAW_ALLPRODUCTSM_ITC_0318!$1:$1,0),0)</f>
        <v>7.5009301678866519E-2</v>
      </c>
      <c r="P32" s="1">
        <f>+VLOOKUP($A32,RAW_OILIMPORTVAL_ITC_0318!$1:$1048576,MATCH(P$1,RAW_OILIMPORTVAL_ITC_0318!$1:$1,0),0)/VLOOKUP($A32,RAW_ALLPRODUCTSM_ITC_0318!$1:$1048576,MATCH(P$1,RAW_ALLPRODUCTSM_ITC_0318!$1:$1,0),0)</f>
        <v>5.3015507583029385E-2</v>
      </c>
      <c r="Q32" s="1">
        <f>+VLOOKUP($A32,RAW_OILIMPORTVAL_ITC_0318!$1:$1048576,MATCH(Q$1,RAW_OILIMPORTVAL_ITC_0318!$1:$1,0),0)/VLOOKUP($A32,RAW_ALLPRODUCTSM_ITC_0318!$1:$1048576,MATCH(Q$1,RAW_ALLPRODUCTSM_ITC_0318!$1:$1,0),0)</f>
        <v>4.2466586325037886E-2</v>
      </c>
      <c r="R32" s="1">
        <f>+VLOOKUP($A32,RAW_OILIMPORTVAL_ITC_0318!$1:$1048576,MATCH(R$1,RAW_OILIMPORTVAL_ITC_0318!$1:$1,0),0)/VLOOKUP($A32,RAW_ALLPRODUCTSM_ITC_0318!$1:$1048576,MATCH(R$1,RAW_ALLPRODUCTSM_ITC_0318!$1:$1,0),0)</f>
        <v>5.0026161736490715E-2</v>
      </c>
      <c r="S32" s="1">
        <f>+VLOOKUP($A32,RAW_OILIMPORTVAL_ITC_0318!$1:$1048576,MATCH(S$1,RAW_OILIMPORTVAL_ITC_0318!$1:$1,0),0)/VLOOKUP($A32,RAW_ALLPRODUCTSM_ITC_0318!$1:$1048576,MATCH(S$1,RAW_ALLPRODUCTSM_ITC_0318!$1:$1,0),0)</f>
        <v>6.2227333425592335E-2</v>
      </c>
      <c r="T32" s="1">
        <f>+VLOOKUP($A32,RAW_OILIMPORTVAL_ITC_0318!$1:$1048576,MATCH(T$1,RAW_OILIMPORTVAL_ITC_0318!$1:$1,0),0)/VLOOKUP($A32,RAW_ALLPRODUCTSM_ITC_0318!$1:$1048576,MATCH(T$1,RAW_ALLPRODUCTSM_ITC_0318!$1:$1,0),0)</f>
        <v>5.106399747485782E-2</v>
      </c>
      <c r="U32" s="1">
        <f>+VLOOKUP($A32,RAW_OILIMPORTVAL_ITC_0318!$1:$1048576,MATCH(U$1,RAW_OILIMPORTVAL_ITC_0318!$1:$1,0),0)/VLOOKUP($A32,RAW_ALLPRODUCTSM_ITC_0318!$1:$1048576,MATCH(U$1,RAW_ALLPRODUCTSM_ITC_0318!$1:$1,0),0)</f>
        <v>3.8004799598266172E-2</v>
      </c>
      <c r="V32" s="1">
        <f>+VLOOKUP($A32,RAW_OILIMPORTVAL_ITC_0318!$1:$1048576,MATCH(V$1,RAW_OILIMPORTVAL_ITC_0318!$1:$1,0),0)/VLOOKUP($A32,RAW_ALLPRODUCTSM_ITC_0318!$1:$1048576,MATCH(V$1,RAW_ALLPRODUCTSM_ITC_0318!$1:$1,0),0)</f>
        <v>5.0566751402590759E-2</v>
      </c>
      <c r="W32" s="1">
        <f>+VLOOKUP($A32,RAW_OILIMPORTVAL_ITC_0318!$1:$1048576,MATCH(W$1,RAW_OILIMPORTVAL_ITC_0318!$1:$1,0),0)/VLOOKUP($A32,RAW_ALLPRODUCTSM_ITC_0318!$1:$1048576,MATCH(W$1,RAW_ALLPRODUCTSM_ITC_0318!$1:$1,0),0)</f>
        <v>7.3648425567481857E-2</v>
      </c>
    </row>
    <row r="33" spans="1:23" x14ac:dyDescent="0.2">
      <c r="A33" s="44" t="s">
        <v>735</v>
      </c>
      <c r="B33" s="1">
        <f>+VLOOKUP($A33,RAW_OILIMPORTVAL_ITC_0103!$1:$1048576,MATCH(B$1,RAW_OILIMPORTVAL_ITC_0103!$1:$1,0),0)/VLOOKUP($A33,RAW_ALLPRODUCTSM_ITC_0103!$1:$1048576,MATCH(B$1,RAW_ALLPRODUCTSM_ITC_0103!$1:$1,0),0)</f>
        <v>1.0991377549774918E-2</v>
      </c>
      <c r="C33" s="1">
        <f>+VLOOKUP($A33,RAW_OILIMPORTVAL_ITC_0103!$1:$1048576,MATCH(C$1,RAW_OILIMPORTVAL_ITC_0103!$1:$1,0),0)/VLOOKUP($A33,RAW_ALLPRODUCTSM_ITC_0103!$1:$1048576,MATCH(C$1,RAW_ALLPRODUCTSM_ITC_0103!$1:$1,0),0)</f>
        <v>9.6235819640455092E-3</v>
      </c>
      <c r="D33" s="1">
        <f>+VLOOKUP($A33,RAW_OILIMPORTVAL_ITC_0318!$1:$1048576,MATCH(D$1,RAW_OILIMPORTVAL_ITC_0318!$1:$1,0),0)/VLOOKUP($A33,RAW_ALLPRODUCTSM_ITC_0318!$1:$1048576,MATCH(D$1,RAW_ALLPRODUCTSM_ITC_0318!$1:$1,0),0)</f>
        <v>8.5055296283325001E-3</v>
      </c>
      <c r="E33" s="1">
        <f>+VLOOKUP($A33,RAW_OILIMPORTVAL_ITC_0318!$1:$1048576,MATCH(E$1,RAW_OILIMPORTVAL_ITC_0318!$1:$1,0),0)/VLOOKUP($A33,RAW_ALLPRODUCTSM_ITC_0318!$1:$1048576,MATCH(E$1,RAW_ALLPRODUCTSM_ITC_0318!$1:$1,0),0)</f>
        <v>6.9357924011580674E-3</v>
      </c>
      <c r="F33" s="1">
        <f>+VLOOKUP($A33,RAW_OILIMPORTVAL_ITC_0318!$1:$1048576,MATCH(F$1,RAW_OILIMPORTVAL_ITC_0318!$1:$1,0),0)/VLOOKUP($A33,RAW_ALLPRODUCTSM_ITC_0318!$1:$1048576,MATCH(F$1,RAW_ALLPRODUCTSM_ITC_0318!$1:$1,0),0)</f>
        <v>4.5142172729429331E-3</v>
      </c>
      <c r="G33" s="1">
        <f>+VLOOKUP($A33,RAW_OILIMPORTVAL_ITC_0318!$1:$1048576,MATCH(G$1,RAW_OILIMPORTVAL_ITC_0318!$1:$1,0),0)/VLOOKUP($A33,RAW_ALLPRODUCTSM_ITC_0318!$1:$1048576,MATCH(G$1,RAW_ALLPRODUCTSM_ITC_0318!$1:$1,0),0)</f>
        <v>3.9710383186951758E-3</v>
      </c>
      <c r="H33" s="1">
        <f>+VLOOKUP($A33,RAW_OILIMPORTVAL_ITC_0318!$1:$1048576,MATCH(H$1,RAW_OILIMPORTVAL_ITC_0318!$1:$1,0),0)/VLOOKUP($A33,RAW_ALLPRODUCTSM_ITC_0318!$1:$1048576,MATCH(H$1,RAW_ALLPRODUCTSM_ITC_0318!$1:$1,0),0)</f>
        <v>3.2778463870657172E-3</v>
      </c>
      <c r="I33" s="1">
        <f>+VLOOKUP($A33,RAW_OILIMPORTVAL_ITC_0318!$1:$1048576,MATCH(I$1,RAW_OILIMPORTVAL_ITC_0318!$1:$1,0),0)/VLOOKUP($A33,RAW_ALLPRODUCTSM_ITC_0318!$1:$1048576,MATCH(I$1,RAW_ALLPRODUCTSM_ITC_0318!$1:$1,0),0)</f>
        <v>3.282826871984165E-3</v>
      </c>
      <c r="J33" s="1">
        <f>+VLOOKUP($A33,RAW_OILIMPORTVAL_ITC_0318!$1:$1048576,MATCH(J$1,RAW_OILIMPORTVAL_ITC_0318!$1:$1,0),0)/VLOOKUP($A33,RAW_ALLPRODUCTSM_ITC_0318!$1:$1048576,MATCH(J$1,RAW_ALLPRODUCTSM_ITC_0318!$1:$1,0),0)</f>
        <v>2.0328275592224839E-3</v>
      </c>
      <c r="K33" s="1">
        <f>+VLOOKUP($A33,RAW_OILIMPORTVAL_ITC_0318!$1:$1048576,MATCH(K$1,RAW_OILIMPORTVAL_ITC_0318!$1:$1,0),0)/VLOOKUP($A33,RAW_ALLPRODUCTSM_ITC_0318!$1:$1048576,MATCH(K$1,RAW_ALLPRODUCTSM_ITC_0318!$1:$1,0),0)</f>
        <v>0</v>
      </c>
      <c r="L33" s="1">
        <f>+VLOOKUP($A33,RAW_OILIMPORTVAL_ITC_0318!$1:$1048576,MATCH(L$1,RAW_OILIMPORTVAL_ITC_0318!$1:$1,0),0)/VLOOKUP($A33,RAW_ALLPRODUCTSM_ITC_0318!$1:$1048576,MATCH(L$1,RAW_ALLPRODUCTSM_ITC_0318!$1:$1,0),0)</f>
        <v>3.2669970667920236E-9</v>
      </c>
      <c r="M33" s="1">
        <f>+VLOOKUP($A33,RAW_OILIMPORTVAL_ITC_0318!$1:$1048576,MATCH(M$1,RAW_OILIMPORTVAL_ITC_0318!$1:$1,0),0)/VLOOKUP($A33,RAW_ALLPRODUCTSM_ITC_0318!$1:$1048576,MATCH(M$1,RAW_ALLPRODUCTSM_ITC_0318!$1:$1,0),0)</f>
        <v>5.4752016931637918E-4</v>
      </c>
      <c r="N33" s="1">
        <f>+VLOOKUP($A33,RAW_OILIMPORTVAL_ITC_0318!$1:$1048576,MATCH(N$1,RAW_OILIMPORTVAL_ITC_0318!$1:$1,0),0)/VLOOKUP($A33,RAW_ALLPRODUCTSM_ITC_0318!$1:$1048576,MATCH(N$1,RAW_ALLPRODUCTSM_ITC_0318!$1:$1,0),0)</f>
        <v>4.9139358719017356E-4</v>
      </c>
      <c r="O33" s="1">
        <f>+VLOOKUP($A33,RAW_OILIMPORTVAL_ITC_0318!$1:$1048576,MATCH(O$1,RAW_OILIMPORTVAL_ITC_0318!$1:$1,0),0)/VLOOKUP($A33,RAW_ALLPRODUCTSM_ITC_0318!$1:$1048576,MATCH(O$1,RAW_ALLPRODUCTSM_ITC_0318!$1:$1,0),0)</f>
        <v>1.072978588009116E-3</v>
      </c>
      <c r="P33" s="1">
        <f>+VLOOKUP($A33,RAW_OILIMPORTVAL_ITC_0318!$1:$1048576,MATCH(P$1,RAW_OILIMPORTVAL_ITC_0318!$1:$1,0),0)/VLOOKUP($A33,RAW_ALLPRODUCTSM_ITC_0318!$1:$1048576,MATCH(P$1,RAW_ALLPRODUCTSM_ITC_0318!$1:$1,0),0)</f>
        <v>3.653811663937836E-3</v>
      </c>
      <c r="Q33" s="1">
        <f>+VLOOKUP($A33,RAW_OILIMPORTVAL_ITC_0318!$1:$1048576,MATCH(Q$1,RAW_OILIMPORTVAL_ITC_0318!$1:$1,0),0)/VLOOKUP($A33,RAW_ALLPRODUCTSM_ITC_0318!$1:$1048576,MATCH(Q$1,RAW_ALLPRODUCTSM_ITC_0318!$1:$1,0),0)</f>
        <v>2.3532651321899544E-4</v>
      </c>
      <c r="R33" s="1">
        <f>+VLOOKUP($A33,RAW_OILIMPORTVAL_ITC_0318!$1:$1048576,MATCH(R$1,RAW_OILIMPORTVAL_ITC_0318!$1:$1,0),0)/VLOOKUP($A33,RAW_ALLPRODUCTSM_ITC_0318!$1:$1048576,MATCH(R$1,RAW_ALLPRODUCTSM_ITC_0318!$1:$1,0),0)</f>
        <v>2.3274370639759248E-4</v>
      </c>
      <c r="S33" s="1">
        <f>+VLOOKUP($A33,RAW_OILIMPORTVAL_ITC_0318!$1:$1048576,MATCH(S$1,RAW_OILIMPORTVAL_ITC_0318!$1:$1,0),0)/VLOOKUP($A33,RAW_ALLPRODUCTSM_ITC_0318!$1:$1048576,MATCH(S$1,RAW_ALLPRODUCTSM_ITC_0318!$1:$1,0),0)</f>
        <v>2.697737940836999E-4</v>
      </c>
      <c r="T33" s="1">
        <f>+VLOOKUP($A33,RAW_OILIMPORTVAL_ITC_0318!$1:$1048576,MATCH(T$1,RAW_OILIMPORTVAL_ITC_0318!$1:$1,0),0)/VLOOKUP($A33,RAW_ALLPRODUCTSM_ITC_0318!$1:$1048576,MATCH(T$1,RAW_ALLPRODUCTSM_ITC_0318!$1:$1,0),0)</f>
        <v>3.3226604420739008E-7</v>
      </c>
      <c r="U33" s="1">
        <f>+VLOOKUP($A33,RAW_OILIMPORTVAL_ITC_0318!$1:$1048576,MATCH(U$1,RAW_OILIMPORTVAL_ITC_0318!$1:$1,0),0)/VLOOKUP($A33,RAW_ALLPRODUCTSM_ITC_0318!$1:$1048576,MATCH(U$1,RAW_ALLPRODUCTSM_ITC_0318!$1:$1,0),0)</f>
        <v>2.710775940836193E-6</v>
      </c>
      <c r="V33" s="1">
        <f>+VLOOKUP($A33,RAW_OILIMPORTVAL_ITC_0318!$1:$1048576,MATCH(V$1,RAW_OILIMPORTVAL_ITC_0318!$1:$1,0),0)/VLOOKUP($A33,RAW_ALLPRODUCTSM_ITC_0318!$1:$1048576,MATCH(V$1,RAW_ALLPRODUCTSM_ITC_0318!$1:$1,0),0)</f>
        <v>4.7359185061133145E-7</v>
      </c>
      <c r="W33" s="1">
        <f>+VLOOKUP($A33,RAW_OILIMPORTVAL_ITC_0318!$1:$1048576,MATCH(W$1,RAW_OILIMPORTVAL_ITC_0318!$1:$1,0),0)/VLOOKUP($A33,RAW_ALLPRODUCTSM_ITC_0318!$1:$1048576,MATCH(W$1,RAW_ALLPRODUCTSM_ITC_0318!$1:$1,0),0)</f>
        <v>1.0087497874452326E-4</v>
      </c>
    </row>
    <row r="34" spans="1:23" x14ac:dyDescent="0.2">
      <c r="A34" s="47" t="s">
        <v>544</v>
      </c>
      <c r="B34" s="1" t="e">
        <f>+VLOOKUP($A34,RAW_OILIMPORTVAL_ITC_0103!$1:$1048576,MATCH(B$1,RAW_OILIMPORTVAL_ITC_0103!$1:$1,0),0)/VLOOKUP($A34,RAW_ALLPRODUCTSM_ITC_0103!$1:$1048576,MATCH(B$1,RAW_ALLPRODUCTSM_ITC_0103!$1:$1,0),0)</f>
        <v>#N/A</v>
      </c>
      <c r="C34" s="1" t="e">
        <f>+VLOOKUP($A34,RAW_OILIMPORTVAL_ITC_0103!$1:$1048576,MATCH(C$1,RAW_OILIMPORTVAL_ITC_0103!$1:$1,0),0)/VLOOKUP($A34,RAW_ALLPRODUCTSM_ITC_0103!$1:$1048576,MATCH(C$1,RAW_ALLPRODUCTSM_ITC_0103!$1:$1,0),0)</f>
        <v>#N/A</v>
      </c>
      <c r="D34" s="1" t="e">
        <f>+VLOOKUP($A34,RAW_OILIMPORTVAL_ITC_0318!$1:$1048576,MATCH(D$1,RAW_OILIMPORTVAL_ITC_0318!$1:$1,0),0)/VLOOKUP($A34,RAW_ALLPRODUCTSM_ITC_0318!$1:$1048576,MATCH(D$1,RAW_ALLPRODUCTSM_ITC_0318!$1:$1,0),0)</f>
        <v>#N/A</v>
      </c>
      <c r="E34" s="1" t="e">
        <f>+VLOOKUP($A34,RAW_OILIMPORTVAL_ITC_0318!$1:$1048576,MATCH(E$1,RAW_OILIMPORTVAL_ITC_0318!$1:$1,0),0)/VLOOKUP($A34,RAW_ALLPRODUCTSM_ITC_0318!$1:$1048576,MATCH(E$1,RAW_ALLPRODUCTSM_ITC_0318!$1:$1,0),0)</f>
        <v>#N/A</v>
      </c>
      <c r="F34" s="1" t="e">
        <f>+VLOOKUP($A34,RAW_OILIMPORTVAL_ITC_0318!$1:$1048576,MATCH(F$1,RAW_OILIMPORTVAL_ITC_0318!$1:$1,0),0)/VLOOKUP($A34,RAW_ALLPRODUCTSM_ITC_0318!$1:$1048576,MATCH(F$1,RAW_ALLPRODUCTSM_ITC_0318!$1:$1,0),0)</f>
        <v>#N/A</v>
      </c>
      <c r="G34" s="1" t="e">
        <f>+VLOOKUP($A34,RAW_OILIMPORTVAL_ITC_0318!$1:$1048576,MATCH(G$1,RAW_OILIMPORTVAL_ITC_0318!$1:$1,0),0)/VLOOKUP($A34,RAW_ALLPRODUCTSM_ITC_0318!$1:$1048576,MATCH(G$1,RAW_ALLPRODUCTSM_ITC_0318!$1:$1,0),0)</f>
        <v>#N/A</v>
      </c>
      <c r="H34" s="1" t="e">
        <f>+VLOOKUP($A34,RAW_OILIMPORTVAL_ITC_0318!$1:$1048576,MATCH(H$1,RAW_OILIMPORTVAL_ITC_0318!$1:$1,0),0)/VLOOKUP($A34,RAW_ALLPRODUCTSM_ITC_0318!$1:$1048576,MATCH(H$1,RAW_ALLPRODUCTSM_ITC_0318!$1:$1,0),0)</f>
        <v>#N/A</v>
      </c>
      <c r="I34" s="1" t="e">
        <f>+VLOOKUP($A34,RAW_OILIMPORTVAL_ITC_0318!$1:$1048576,MATCH(I$1,RAW_OILIMPORTVAL_ITC_0318!$1:$1,0),0)/VLOOKUP($A34,RAW_ALLPRODUCTSM_ITC_0318!$1:$1048576,MATCH(I$1,RAW_ALLPRODUCTSM_ITC_0318!$1:$1,0),0)</f>
        <v>#N/A</v>
      </c>
      <c r="J34" s="1" t="e">
        <f>+VLOOKUP($A34,RAW_OILIMPORTVAL_ITC_0318!$1:$1048576,MATCH(J$1,RAW_OILIMPORTVAL_ITC_0318!$1:$1,0),0)/VLOOKUP($A34,RAW_ALLPRODUCTSM_ITC_0318!$1:$1048576,MATCH(J$1,RAW_ALLPRODUCTSM_ITC_0318!$1:$1,0),0)</f>
        <v>#N/A</v>
      </c>
      <c r="K34" s="1" t="e">
        <f>+VLOOKUP($A34,RAW_OILIMPORTVAL_ITC_0318!$1:$1048576,MATCH(K$1,RAW_OILIMPORTVAL_ITC_0318!$1:$1,0),0)/VLOOKUP($A34,RAW_ALLPRODUCTSM_ITC_0318!$1:$1048576,MATCH(K$1,RAW_ALLPRODUCTSM_ITC_0318!$1:$1,0),0)</f>
        <v>#N/A</v>
      </c>
      <c r="L34" s="1" t="e">
        <f>+VLOOKUP($A34,RAW_OILIMPORTVAL_ITC_0318!$1:$1048576,MATCH(L$1,RAW_OILIMPORTVAL_ITC_0318!$1:$1,0),0)/VLOOKUP($A34,RAW_ALLPRODUCTSM_ITC_0318!$1:$1048576,MATCH(L$1,RAW_ALLPRODUCTSM_ITC_0318!$1:$1,0),0)</f>
        <v>#N/A</v>
      </c>
      <c r="M34" s="1" t="e">
        <f>+VLOOKUP($A34,RAW_OILIMPORTVAL_ITC_0318!$1:$1048576,MATCH(M$1,RAW_OILIMPORTVAL_ITC_0318!$1:$1,0),0)/VLOOKUP($A34,RAW_ALLPRODUCTSM_ITC_0318!$1:$1048576,MATCH(M$1,RAW_ALLPRODUCTSM_ITC_0318!$1:$1,0),0)</f>
        <v>#N/A</v>
      </c>
      <c r="N34" s="1" t="e">
        <f>+VLOOKUP($A34,RAW_OILIMPORTVAL_ITC_0318!$1:$1048576,MATCH(N$1,RAW_OILIMPORTVAL_ITC_0318!$1:$1,0),0)/VLOOKUP($A34,RAW_ALLPRODUCTSM_ITC_0318!$1:$1048576,MATCH(N$1,RAW_ALLPRODUCTSM_ITC_0318!$1:$1,0),0)</f>
        <v>#N/A</v>
      </c>
      <c r="O34" s="1" t="e">
        <f>+VLOOKUP($A34,RAW_OILIMPORTVAL_ITC_0318!$1:$1048576,MATCH(O$1,RAW_OILIMPORTVAL_ITC_0318!$1:$1,0),0)/VLOOKUP($A34,RAW_ALLPRODUCTSM_ITC_0318!$1:$1048576,MATCH(O$1,RAW_ALLPRODUCTSM_ITC_0318!$1:$1,0),0)</f>
        <v>#N/A</v>
      </c>
      <c r="P34" s="1" t="e">
        <f>+VLOOKUP($A34,RAW_OILIMPORTVAL_ITC_0318!$1:$1048576,MATCH(P$1,RAW_OILIMPORTVAL_ITC_0318!$1:$1,0),0)/VLOOKUP($A34,RAW_ALLPRODUCTSM_ITC_0318!$1:$1048576,MATCH(P$1,RAW_ALLPRODUCTSM_ITC_0318!$1:$1,0),0)</f>
        <v>#N/A</v>
      </c>
      <c r="Q34" s="1" t="e">
        <f>+VLOOKUP($A34,RAW_OILIMPORTVAL_ITC_0318!$1:$1048576,MATCH(Q$1,RAW_OILIMPORTVAL_ITC_0318!$1:$1,0),0)/VLOOKUP($A34,RAW_ALLPRODUCTSM_ITC_0318!$1:$1048576,MATCH(Q$1,RAW_ALLPRODUCTSM_ITC_0318!$1:$1,0),0)</f>
        <v>#N/A</v>
      </c>
      <c r="R34" s="1" t="e">
        <f>+VLOOKUP($A34,RAW_OILIMPORTVAL_ITC_0318!$1:$1048576,MATCH(R$1,RAW_OILIMPORTVAL_ITC_0318!$1:$1,0),0)/VLOOKUP($A34,RAW_ALLPRODUCTSM_ITC_0318!$1:$1048576,MATCH(R$1,RAW_ALLPRODUCTSM_ITC_0318!$1:$1,0),0)</f>
        <v>#N/A</v>
      </c>
      <c r="S34" s="1" t="e">
        <f>+VLOOKUP($A34,RAW_OILIMPORTVAL_ITC_0318!$1:$1048576,MATCH(S$1,RAW_OILIMPORTVAL_ITC_0318!$1:$1,0),0)/VLOOKUP($A34,RAW_ALLPRODUCTSM_ITC_0318!$1:$1048576,MATCH(S$1,RAW_ALLPRODUCTSM_ITC_0318!$1:$1,0),0)</f>
        <v>#N/A</v>
      </c>
      <c r="T34" s="1" t="e">
        <f>+VLOOKUP($A34,RAW_OILIMPORTVAL_ITC_0318!$1:$1048576,MATCH(T$1,RAW_OILIMPORTVAL_ITC_0318!$1:$1,0),0)/VLOOKUP($A34,RAW_ALLPRODUCTSM_ITC_0318!$1:$1048576,MATCH(T$1,RAW_ALLPRODUCTSM_ITC_0318!$1:$1,0),0)</f>
        <v>#N/A</v>
      </c>
      <c r="U34" s="1" t="e">
        <f>+VLOOKUP($A34,RAW_OILIMPORTVAL_ITC_0318!$1:$1048576,MATCH(U$1,RAW_OILIMPORTVAL_ITC_0318!$1:$1,0),0)/VLOOKUP($A34,RAW_ALLPRODUCTSM_ITC_0318!$1:$1048576,MATCH(U$1,RAW_ALLPRODUCTSM_ITC_0318!$1:$1,0),0)</f>
        <v>#N/A</v>
      </c>
      <c r="V34" s="1" t="e">
        <f>+VLOOKUP($A34,RAW_OILIMPORTVAL_ITC_0318!$1:$1048576,MATCH(V$1,RAW_OILIMPORTVAL_ITC_0318!$1:$1,0),0)/VLOOKUP($A34,RAW_ALLPRODUCTSM_ITC_0318!$1:$1048576,MATCH(V$1,RAW_ALLPRODUCTSM_ITC_0318!$1:$1,0),0)</f>
        <v>#N/A</v>
      </c>
      <c r="W34" s="1" t="e">
        <f>+VLOOKUP($A34,RAW_OILIMPORTVAL_ITC_0318!$1:$1048576,MATCH(W$1,RAW_OILIMPORTVAL_ITC_0318!$1:$1,0),0)/VLOOKUP($A34,RAW_ALLPRODUCTSM_ITC_0318!$1:$1048576,MATCH(W$1,RAW_ALLPRODUCTSM_ITC_0318!$1:$1,0),0)</f>
        <v>#N/A</v>
      </c>
    </row>
    <row r="35" spans="1:23" x14ac:dyDescent="0.2">
      <c r="A35" s="44" t="s">
        <v>297</v>
      </c>
      <c r="B35" s="1">
        <f>+VLOOKUP($A35,RAW_OILIMPORTVAL_ITC_0103!$1:$1048576,MATCH(B$1,RAW_OILIMPORTVAL_ITC_0103!$1:$1,0),0)/VLOOKUP($A35,RAW_ALLPRODUCTSM_ITC_0103!$1:$1048576,MATCH(B$1,RAW_ALLPRODUCTSM_ITC_0103!$1:$1,0),0)</f>
        <v>0</v>
      </c>
      <c r="C35" s="1">
        <f>+VLOOKUP($A35,RAW_OILIMPORTVAL_ITC_0103!$1:$1048576,MATCH(C$1,RAW_OILIMPORTVAL_ITC_0103!$1:$1,0),0)/VLOOKUP($A35,RAW_ALLPRODUCTSM_ITC_0103!$1:$1048576,MATCH(C$1,RAW_ALLPRODUCTSM_ITC_0103!$1:$1,0),0)</f>
        <v>2.219133515610568E-2</v>
      </c>
      <c r="D35" s="1">
        <f>+VLOOKUP($A35,RAW_OILIMPORTVAL_ITC_0318!$1:$1048576,MATCH(D$1,RAW_OILIMPORTVAL_ITC_0318!$1:$1,0),0)/VLOOKUP($A35,RAW_ALLPRODUCTSM_ITC_0318!$1:$1048576,MATCH(D$1,RAW_ALLPRODUCTSM_ITC_0318!$1:$1,0),0)</f>
        <v>0</v>
      </c>
      <c r="E35" s="1">
        <f>+VLOOKUP($A35,RAW_OILIMPORTVAL_ITC_0318!$1:$1048576,MATCH(E$1,RAW_OILIMPORTVAL_ITC_0318!$1:$1,0),0)/VLOOKUP($A35,RAW_ALLPRODUCTSM_ITC_0318!$1:$1048576,MATCH(E$1,RAW_ALLPRODUCTSM_ITC_0318!$1:$1,0),0)</f>
        <v>1.9926537050602437E-2</v>
      </c>
      <c r="F35" s="1">
        <f>+VLOOKUP($A35,RAW_OILIMPORTVAL_ITC_0318!$1:$1048576,MATCH(F$1,RAW_OILIMPORTVAL_ITC_0318!$1:$1,0),0)/VLOOKUP($A35,RAW_ALLPRODUCTSM_ITC_0318!$1:$1048576,MATCH(F$1,RAW_ALLPRODUCTSM_ITC_0318!$1:$1,0),0)</f>
        <v>3.3216459103902952E-2</v>
      </c>
      <c r="G35" s="1">
        <f>+VLOOKUP($A35,RAW_OILIMPORTVAL_ITC_0318!$1:$1048576,MATCH(G$1,RAW_OILIMPORTVAL_ITC_0318!$1:$1,0),0)/VLOOKUP($A35,RAW_ALLPRODUCTSM_ITC_0318!$1:$1048576,MATCH(G$1,RAW_ALLPRODUCTSM_ITC_0318!$1:$1,0),0)</f>
        <v>0</v>
      </c>
      <c r="H35" s="1">
        <f>+VLOOKUP($A35,RAW_OILIMPORTVAL_ITC_0318!$1:$1048576,MATCH(H$1,RAW_OILIMPORTVAL_ITC_0318!$1:$1,0),0)/VLOOKUP($A35,RAW_ALLPRODUCTSM_ITC_0318!$1:$1048576,MATCH(H$1,RAW_ALLPRODUCTSM_ITC_0318!$1:$1,0),0)</f>
        <v>3.146226060846341E-2</v>
      </c>
      <c r="I35" s="1">
        <f>+VLOOKUP($A35,RAW_OILIMPORTVAL_ITC_0318!$1:$1048576,MATCH(I$1,RAW_OILIMPORTVAL_ITC_0318!$1:$1,0),0)/VLOOKUP($A35,RAW_ALLPRODUCTSM_ITC_0318!$1:$1048576,MATCH(I$1,RAW_ALLPRODUCTSM_ITC_0318!$1:$1,0),0)</f>
        <v>0</v>
      </c>
      <c r="J35" s="1">
        <f>+VLOOKUP($A35,RAW_OILIMPORTVAL_ITC_0318!$1:$1048576,MATCH(J$1,RAW_OILIMPORTVAL_ITC_0318!$1:$1,0),0)/VLOOKUP($A35,RAW_ALLPRODUCTSM_ITC_0318!$1:$1048576,MATCH(J$1,RAW_ALLPRODUCTSM_ITC_0318!$1:$1,0),0)</f>
        <v>0</v>
      </c>
      <c r="K35" s="1">
        <f>+VLOOKUP($A35,RAW_OILIMPORTVAL_ITC_0318!$1:$1048576,MATCH(K$1,RAW_OILIMPORTVAL_ITC_0318!$1:$1,0),0)/VLOOKUP($A35,RAW_ALLPRODUCTSM_ITC_0318!$1:$1048576,MATCH(K$1,RAW_ALLPRODUCTSM_ITC_0318!$1:$1,0),0)</f>
        <v>3.3735563582229157E-2</v>
      </c>
      <c r="L35" s="1">
        <f>+VLOOKUP($A35,RAW_OILIMPORTVAL_ITC_0318!$1:$1048576,MATCH(L$1,RAW_OILIMPORTVAL_ITC_0318!$1:$1,0),0)/VLOOKUP($A35,RAW_ALLPRODUCTSM_ITC_0318!$1:$1048576,MATCH(L$1,RAW_ALLPRODUCTSM_ITC_0318!$1:$1,0),0)</f>
        <v>4.5864428702705795E-2</v>
      </c>
      <c r="M35" s="1">
        <f>+VLOOKUP($A35,RAW_OILIMPORTVAL_ITC_0318!$1:$1048576,MATCH(M$1,RAW_OILIMPORTVAL_ITC_0318!$1:$1,0),0)/VLOOKUP($A35,RAW_ALLPRODUCTSM_ITC_0318!$1:$1048576,MATCH(M$1,RAW_ALLPRODUCTSM_ITC_0318!$1:$1,0),0)</f>
        <v>4.6630848255417925E-2</v>
      </c>
      <c r="N35" s="1">
        <f>+VLOOKUP($A35,RAW_OILIMPORTVAL_ITC_0318!$1:$1048576,MATCH(N$1,RAW_OILIMPORTVAL_ITC_0318!$1:$1,0),0)/VLOOKUP($A35,RAW_ALLPRODUCTSM_ITC_0318!$1:$1048576,MATCH(N$1,RAW_ALLPRODUCTSM_ITC_0318!$1:$1,0),0)</f>
        <v>4.5204705426816101E-2</v>
      </c>
      <c r="O35" s="1">
        <f>+VLOOKUP($A35,RAW_OILIMPORTVAL_ITC_0318!$1:$1048576,MATCH(O$1,RAW_OILIMPORTVAL_ITC_0318!$1:$1,0),0)/VLOOKUP($A35,RAW_ALLPRODUCTSM_ITC_0318!$1:$1048576,MATCH(O$1,RAW_ALLPRODUCTSM_ITC_0318!$1:$1,0),0)</f>
        <v>4.1362167476536746E-2</v>
      </c>
      <c r="P35" s="1">
        <f>+VLOOKUP($A35,RAW_OILIMPORTVAL_ITC_0318!$1:$1048576,MATCH(P$1,RAW_OILIMPORTVAL_ITC_0318!$1:$1,0),0)/VLOOKUP($A35,RAW_ALLPRODUCTSM_ITC_0318!$1:$1048576,MATCH(P$1,RAW_ALLPRODUCTSM_ITC_0318!$1:$1,0),0)</f>
        <v>2.4050303362624929E-2</v>
      </c>
      <c r="Q35" s="1">
        <f>+VLOOKUP($A35,RAW_OILIMPORTVAL_ITC_0318!$1:$1048576,MATCH(Q$1,RAW_OILIMPORTVAL_ITC_0318!$1:$1,0),0)/VLOOKUP($A35,RAW_ALLPRODUCTSM_ITC_0318!$1:$1048576,MATCH(Q$1,RAW_ALLPRODUCTSM_ITC_0318!$1:$1,0),0)</f>
        <v>1.9984065228215171E-2</v>
      </c>
      <c r="R35" s="1">
        <f>+VLOOKUP($A35,RAW_OILIMPORTVAL_ITC_0318!$1:$1048576,MATCH(R$1,RAW_OILIMPORTVAL_ITC_0318!$1:$1,0),0)/VLOOKUP($A35,RAW_ALLPRODUCTSM_ITC_0318!$1:$1048576,MATCH(R$1,RAW_ALLPRODUCTSM_ITC_0318!$1:$1,0),0)</f>
        <v>2.1831128342380393E-2</v>
      </c>
      <c r="S35" s="1">
        <f>+VLOOKUP($A35,RAW_OILIMPORTVAL_ITC_0318!$1:$1048576,MATCH(S$1,RAW_OILIMPORTVAL_ITC_0318!$1:$1,0),0)/VLOOKUP($A35,RAW_ALLPRODUCTSM_ITC_0318!$1:$1048576,MATCH(S$1,RAW_ALLPRODUCTSM_ITC_0318!$1:$1,0),0)</f>
        <v>2.7326166888874986E-2</v>
      </c>
      <c r="T35" s="1">
        <f>+VLOOKUP($A35,RAW_OILIMPORTVAL_ITC_0318!$1:$1048576,MATCH(T$1,RAW_OILIMPORTVAL_ITC_0318!$1:$1,0),0)/VLOOKUP($A35,RAW_ALLPRODUCTSM_ITC_0318!$1:$1048576,MATCH(T$1,RAW_ALLPRODUCTSM_ITC_0318!$1:$1,0),0)</f>
        <v>2.4548973185037119E-2</v>
      </c>
      <c r="U35" s="1">
        <f>+VLOOKUP($A35,RAW_OILIMPORTVAL_ITC_0318!$1:$1048576,MATCH(U$1,RAW_OILIMPORTVAL_ITC_0318!$1:$1,0),0)/VLOOKUP($A35,RAW_ALLPRODUCTSM_ITC_0318!$1:$1048576,MATCH(U$1,RAW_ALLPRODUCTSM_ITC_0318!$1:$1,0),0)</f>
        <v>1.4860293479806358E-2</v>
      </c>
      <c r="V35" s="1">
        <f>+VLOOKUP($A35,RAW_OILIMPORTVAL_ITC_0318!$1:$1048576,MATCH(V$1,RAW_OILIMPORTVAL_ITC_0318!$1:$1,0),0)/VLOOKUP($A35,RAW_ALLPRODUCTSM_ITC_0318!$1:$1048576,MATCH(V$1,RAW_ALLPRODUCTSM_ITC_0318!$1:$1,0),0)</f>
        <v>2.0722067901957745E-2</v>
      </c>
      <c r="W35" s="1">
        <f>+VLOOKUP($A35,RAW_OILIMPORTVAL_ITC_0318!$1:$1048576,MATCH(W$1,RAW_OILIMPORTVAL_ITC_0318!$1:$1,0),0)/VLOOKUP($A35,RAW_ALLPRODUCTSM_ITC_0318!$1:$1048576,MATCH(W$1,RAW_ALLPRODUCTSM_ITC_0318!$1:$1,0),0)</f>
        <v>1.991122875190595E-2</v>
      </c>
    </row>
    <row r="36" spans="1:23" x14ac:dyDescent="0.2">
      <c r="A36" s="47" t="s">
        <v>315</v>
      </c>
      <c r="B36" s="1">
        <f>+VLOOKUP($A36,RAW_OILIMPORTVAL_ITC_0103!$1:$1048576,MATCH(B$1,RAW_OILIMPORTVAL_ITC_0103!$1:$1,0),0)/VLOOKUP($A36,RAW_ALLPRODUCTSM_ITC_0103!$1:$1048576,MATCH(B$1,RAW_ALLPRODUCTSM_ITC_0103!$1:$1,0),0)</f>
        <v>1.0871376031609594E-2</v>
      </c>
      <c r="C36" s="1">
        <f>+VLOOKUP($A36,RAW_OILIMPORTVAL_ITC_0103!$1:$1048576,MATCH(C$1,RAW_OILIMPORTVAL_ITC_0103!$1:$1,0),0)/VLOOKUP($A36,RAW_ALLPRODUCTSM_ITC_0103!$1:$1048576,MATCH(C$1,RAW_ALLPRODUCTSM_ITC_0103!$1:$1,0),0)</f>
        <v>6.2054411742210264E-3</v>
      </c>
      <c r="D36" s="1">
        <f>+VLOOKUP($A36,RAW_OILIMPORTVAL_ITC_0318!$1:$1048576,MATCH(D$1,RAW_OILIMPORTVAL_ITC_0318!$1:$1,0),0)/VLOOKUP($A36,RAW_ALLPRODUCTSM_ITC_0318!$1:$1048576,MATCH(D$1,RAW_ALLPRODUCTSM_ITC_0318!$1:$1,0),0)</f>
        <v>7.4225783231610248E-3</v>
      </c>
      <c r="E36" s="1">
        <f>+VLOOKUP($A36,RAW_OILIMPORTVAL_ITC_0318!$1:$1048576,MATCH(E$1,RAW_OILIMPORTVAL_ITC_0318!$1:$1,0),0)/VLOOKUP($A36,RAW_ALLPRODUCTSM_ITC_0318!$1:$1048576,MATCH(E$1,RAW_ALLPRODUCTSM_ITC_0318!$1:$1,0),0)</f>
        <v>1.2287311589282281E-2</v>
      </c>
      <c r="F36" s="1">
        <f>+VLOOKUP($A36,RAW_OILIMPORTVAL_ITC_0318!$1:$1048576,MATCH(F$1,RAW_OILIMPORTVAL_ITC_0318!$1:$1,0),0)/VLOOKUP($A36,RAW_ALLPRODUCTSM_ITC_0318!$1:$1048576,MATCH(F$1,RAW_ALLPRODUCTSM_ITC_0318!$1:$1,0),0)</f>
        <v>1.7498983675281632E-2</v>
      </c>
      <c r="G36" s="1">
        <f>+VLOOKUP($A36,RAW_OILIMPORTVAL_ITC_0318!$1:$1048576,MATCH(G$1,RAW_OILIMPORTVAL_ITC_0318!$1:$1,0),0)/VLOOKUP($A36,RAW_ALLPRODUCTSM_ITC_0318!$1:$1048576,MATCH(G$1,RAW_ALLPRODUCTSM_ITC_0318!$1:$1,0),0)</f>
        <v>1.9023009891414127E-2</v>
      </c>
      <c r="H36" s="1">
        <f>+VLOOKUP($A36,RAW_OILIMPORTVAL_ITC_0318!$1:$1048576,MATCH(H$1,RAW_OILIMPORTVAL_ITC_0318!$1:$1,0),0)/VLOOKUP($A36,RAW_ALLPRODUCTSM_ITC_0318!$1:$1048576,MATCH(H$1,RAW_ALLPRODUCTSM_ITC_0318!$1:$1,0),0)</f>
        <v>2.1683177795054687E-2</v>
      </c>
      <c r="I36" s="1">
        <f>+VLOOKUP($A36,RAW_OILIMPORTVAL_ITC_0318!$1:$1048576,MATCH(I$1,RAW_OILIMPORTVAL_ITC_0318!$1:$1,0),0)/VLOOKUP($A36,RAW_ALLPRODUCTSM_ITC_0318!$1:$1048576,MATCH(I$1,RAW_ALLPRODUCTSM_ITC_0318!$1:$1,0),0)</f>
        <v>2.4064364249600838E-2</v>
      </c>
      <c r="J36" s="1">
        <f>+VLOOKUP($A36,RAW_OILIMPORTVAL_ITC_0318!$1:$1048576,MATCH(J$1,RAW_OILIMPORTVAL_ITC_0318!$1:$1,0),0)/VLOOKUP($A36,RAW_ALLPRODUCTSM_ITC_0318!$1:$1048576,MATCH(J$1,RAW_ALLPRODUCTSM_ITC_0318!$1:$1,0),0)</f>
        <v>1.9685159428028551E-2</v>
      </c>
      <c r="K36" s="1">
        <f>+VLOOKUP($A36,RAW_OILIMPORTVAL_ITC_0318!$1:$1048576,MATCH(K$1,RAW_OILIMPORTVAL_ITC_0318!$1:$1,0),0)/VLOOKUP($A36,RAW_ALLPRODUCTSM_ITC_0318!$1:$1048576,MATCH(K$1,RAW_ALLPRODUCTSM_ITC_0318!$1:$1,0),0)</f>
        <v>2.8109864932358595E-2</v>
      </c>
      <c r="L36" s="1">
        <f>+VLOOKUP($A36,RAW_OILIMPORTVAL_ITC_0318!$1:$1048576,MATCH(L$1,RAW_OILIMPORTVAL_ITC_0318!$1:$1,0),0)/VLOOKUP($A36,RAW_ALLPRODUCTSM_ITC_0318!$1:$1048576,MATCH(L$1,RAW_ALLPRODUCTSM_ITC_0318!$1:$1,0),0)</f>
        <v>3.2544000442820513E-2</v>
      </c>
      <c r="M36" s="1">
        <f>+VLOOKUP($A36,RAW_OILIMPORTVAL_ITC_0318!$1:$1048576,MATCH(M$1,RAW_OILIMPORTVAL_ITC_0318!$1:$1,0),0)/VLOOKUP($A36,RAW_ALLPRODUCTSM_ITC_0318!$1:$1048576,MATCH(M$1,RAW_ALLPRODUCTSM_ITC_0318!$1:$1,0),0)</f>
        <v>3.3271247630730166E-2</v>
      </c>
      <c r="N36" s="1">
        <f>+VLOOKUP($A36,RAW_OILIMPORTVAL_ITC_0318!$1:$1048576,MATCH(N$1,RAW_OILIMPORTVAL_ITC_0318!$1:$1,0),0)/VLOOKUP($A36,RAW_ALLPRODUCTSM_ITC_0318!$1:$1048576,MATCH(N$1,RAW_ALLPRODUCTSM_ITC_0318!$1:$1,0),0)</f>
        <v>3.3619356784810581E-2</v>
      </c>
      <c r="O36" s="1">
        <f>+VLOOKUP($A36,RAW_OILIMPORTVAL_ITC_0318!$1:$1048576,MATCH(O$1,RAW_OILIMPORTVAL_ITC_0318!$1:$1,0),0)/VLOOKUP($A36,RAW_ALLPRODUCTSM_ITC_0318!$1:$1048576,MATCH(O$1,RAW_ALLPRODUCTSM_ITC_0318!$1:$1,0),0)</f>
        <v>2.5655974769800589E-2</v>
      </c>
      <c r="P36" s="1">
        <f>+VLOOKUP($A36,RAW_OILIMPORTVAL_ITC_0318!$1:$1048576,MATCH(P$1,RAW_OILIMPORTVAL_ITC_0318!$1:$1,0),0)/VLOOKUP($A36,RAW_ALLPRODUCTSM_ITC_0318!$1:$1048576,MATCH(P$1,RAW_ALLPRODUCTSM_ITC_0318!$1:$1,0),0)</f>
        <v>1.9915169139395988E-2</v>
      </c>
      <c r="Q36" s="1">
        <f>+VLOOKUP($A36,RAW_OILIMPORTVAL_ITC_0318!$1:$1048576,MATCH(Q$1,RAW_OILIMPORTVAL_ITC_0318!$1:$1,0),0)/VLOOKUP($A36,RAW_ALLPRODUCTSM_ITC_0318!$1:$1048576,MATCH(Q$1,RAW_ALLPRODUCTSM_ITC_0318!$1:$1,0),0)</f>
        <v>1.374386001389229E-2</v>
      </c>
      <c r="R36" s="1">
        <f>+VLOOKUP($A36,RAW_OILIMPORTVAL_ITC_0318!$1:$1048576,MATCH(R$1,RAW_OILIMPORTVAL_ITC_0318!$1:$1,0),0)/VLOOKUP($A36,RAW_ALLPRODUCTSM_ITC_0318!$1:$1048576,MATCH(R$1,RAW_ALLPRODUCTSM_ITC_0318!$1:$1,0),0)</f>
        <v>1.4906770619225369E-2</v>
      </c>
      <c r="S36" s="1">
        <f>+VLOOKUP($A36,RAW_OILIMPORTVAL_ITC_0318!$1:$1048576,MATCH(S$1,RAW_OILIMPORTVAL_ITC_0318!$1:$1,0),0)/VLOOKUP($A36,RAW_ALLPRODUCTSM_ITC_0318!$1:$1048576,MATCH(S$1,RAW_ALLPRODUCTSM_ITC_0318!$1:$1,0),0)</f>
        <v>1.4991367472101698E-2</v>
      </c>
      <c r="T36" s="1">
        <f>+VLOOKUP($A36,RAW_OILIMPORTVAL_ITC_0318!$1:$1048576,MATCH(T$1,RAW_OILIMPORTVAL_ITC_0318!$1:$1,0),0)/VLOOKUP($A36,RAW_ALLPRODUCTSM_ITC_0318!$1:$1048576,MATCH(T$1,RAW_ALLPRODUCTSM_ITC_0318!$1:$1,0),0)</f>
        <v>1.301448841412303E-2</v>
      </c>
      <c r="U36" s="1">
        <f>+VLOOKUP($A36,RAW_OILIMPORTVAL_ITC_0318!$1:$1048576,MATCH(U$1,RAW_OILIMPORTVAL_ITC_0318!$1:$1,0),0)/VLOOKUP($A36,RAW_ALLPRODUCTSM_ITC_0318!$1:$1048576,MATCH(U$1,RAW_ALLPRODUCTSM_ITC_0318!$1:$1,0),0)</f>
        <v>1.0822191115187205E-2</v>
      </c>
      <c r="V36" s="1">
        <f>+VLOOKUP($A36,RAW_OILIMPORTVAL_ITC_0318!$1:$1048576,MATCH(V$1,RAW_OILIMPORTVAL_ITC_0318!$1:$1,0),0)/VLOOKUP($A36,RAW_ALLPRODUCTSM_ITC_0318!$1:$1048576,MATCH(V$1,RAW_ALLPRODUCTSM_ITC_0318!$1:$1,0),0)</f>
        <v>1.3353452383838494E-2</v>
      </c>
      <c r="W36" s="1">
        <f>+VLOOKUP($A36,RAW_OILIMPORTVAL_ITC_0318!$1:$1048576,MATCH(W$1,RAW_OILIMPORTVAL_ITC_0318!$1:$1,0),0)/VLOOKUP($A36,RAW_ALLPRODUCTSM_ITC_0318!$1:$1048576,MATCH(W$1,RAW_ALLPRODUCTSM_ITC_0318!$1:$1,0),0)</f>
        <v>1.7162937705576104E-2</v>
      </c>
    </row>
    <row r="37" spans="1:23" x14ac:dyDescent="0.2">
      <c r="A37" s="44" t="s">
        <v>496</v>
      </c>
      <c r="B37" s="1">
        <f>+VLOOKUP($A37,RAW_OILIMPORTVAL_ITC_0103!$1:$1048576,MATCH(B$1,RAW_OILIMPORTVAL_ITC_0103!$1:$1,0),0)/VLOOKUP($A37,RAW_ALLPRODUCTSM_ITC_0103!$1:$1048576,MATCH(B$1,RAW_ALLPRODUCTSM_ITC_0103!$1:$1,0),0)</f>
        <v>8.0784804199455051E-2</v>
      </c>
      <c r="C37" s="1">
        <f>+VLOOKUP($A37,RAW_OILIMPORTVAL_ITC_0103!$1:$1048576,MATCH(C$1,RAW_OILIMPORTVAL_ITC_0103!$1:$1,0),0)/VLOOKUP($A37,RAW_ALLPRODUCTSM_ITC_0103!$1:$1048576,MATCH(C$1,RAW_ALLPRODUCTSM_ITC_0103!$1:$1,0),0)</f>
        <v>5.6404632127324564E-2</v>
      </c>
      <c r="D37" s="1">
        <f>+VLOOKUP($A37,RAW_OILIMPORTVAL_ITC_0318!$1:$1048576,MATCH(D$1,RAW_OILIMPORTVAL_ITC_0318!$1:$1,0),0)/VLOOKUP($A37,RAW_ALLPRODUCTSM_ITC_0318!$1:$1048576,MATCH(D$1,RAW_ALLPRODUCTSM_ITC_0318!$1:$1,0),0)</f>
        <v>6.1821446075527094E-2</v>
      </c>
      <c r="E37" s="1">
        <f>+VLOOKUP($A37,RAW_OILIMPORTVAL_ITC_0318!$1:$1048576,MATCH(E$1,RAW_OILIMPORTVAL_ITC_0318!$1:$1,0),0)/VLOOKUP($A37,RAW_ALLPRODUCTSM_ITC_0318!$1:$1048576,MATCH(E$1,RAW_ALLPRODUCTSM_ITC_0318!$1:$1,0),0)</f>
        <v>5.7529063563447086E-2</v>
      </c>
      <c r="F37" s="1">
        <f>+VLOOKUP($A37,RAW_OILIMPORTVAL_ITC_0318!$1:$1048576,MATCH(F$1,RAW_OILIMPORTVAL_ITC_0318!$1:$1,0),0)/VLOOKUP($A37,RAW_ALLPRODUCTSM_ITC_0318!$1:$1048576,MATCH(F$1,RAW_ALLPRODUCTSM_ITC_0318!$1:$1,0),0)</f>
        <v>7.8689752721408684E-2</v>
      </c>
      <c r="G37" s="1">
        <f>+VLOOKUP($A37,RAW_OILIMPORTVAL_ITC_0318!$1:$1048576,MATCH(G$1,RAW_OILIMPORTVAL_ITC_0318!$1:$1,0),0)/VLOOKUP($A37,RAW_ALLPRODUCTSM_ITC_0318!$1:$1048576,MATCH(G$1,RAW_ALLPRODUCTSM_ITC_0318!$1:$1,0),0)</f>
        <v>9.5645770118305065E-2</v>
      </c>
      <c r="H37" s="1">
        <f>+VLOOKUP($A37,RAW_OILIMPORTVAL_ITC_0318!$1:$1048576,MATCH(H$1,RAW_OILIMPORTVAL_ITC_0318!$1:$1,0),0)/VLOOKUP($A37,RAW_ALLPRODUCTSM_ITC_0318!$1:$1048576,MATCH(H$1,RAW_ALLPRODUCTSM_ITC_0318!$1:$1,0),0)</f>
        <v>0.10055895388449836</v>
      </c>
      <c r="I37" s="1">
        <f>+VLOOKUP($A37,RAW_OILIMPORTVAL_ITC_0318!$1:$1048576,MATCH(I$1,RAW_OILIMPORTVAL_ITC_0318!$1:$1,0),0)/VLOOKUP($A37,RAW_ALLPRODUCTSM_ITC_0318!$1:$1048576,MATCH(I$1,RAW_ALLPRODUCTSM_ITC_0318!$1:$1,0),0)</f>
        <v>0.1271705122108667</v>
      </c>
      <c r="J37" s="1">
        <f>+VLOOKUP($A37,RAW_OILIMPORTVAL_ITC_0318!$1:$1048576,MATCH(J$1,RAW_OILIMPORTVAL_ITC_0318!$1:$1,0),0)/VLOOKUP($A37,RAW_ALLPRODUCTSM_ITC_0318!$1:$1048576,MATCH(J$1,RAW_ALLPRODUCTSM_ITC_0318!$1:$1,0),0)</f>
        <v>7.3120585699333857E-2</v>
      </c>
      <c r="K37" s="1">
        <f>+VLOOKUP($A37,RAW_OILIMPORTVAL_ITC_0318!$1:$1048576,MATCH(K$1,RAW_OILIMPORTVAL_ITC_0318!$1:$1,0),0)/VLOOKUP($A37,RAW_ALLPRODUCTSM_ITC_0318!$1:$1048576,MATCH(K$1,RAW_ALLPRODUCTSM_ITC_0318!$1:$1,0),0)</f>
        <v>9.4773612499624585E-2</v>
      </c>
      <c r="L37" s="1">
        <f>+VLOOKUP($A37,RAW_OILIMPORTVAL_ITC_0318!$1:$1048576,MATCH(L$1,RAW_OILIMPORTVAL_ITC_0318!$1:$1,0),0)/VLOOKUP($A37,RAW_ALLPRODUCTSM_ITC_0318!$1:$1048576,MATCH(L$1,RAW_ALLPRODUCTSM_ITC_0318!$1:$1,0),0)</f>
        <v>0.12362738552515702</v>
      </c>
      <c r="M37" s="1">
        <f>+VLOOKUP($A37,RAW_OILIMPORTVAL_ITC_0318!$1:$1048576,MATCH(M$1,RAW_OILIMPORTVAL_ITC_0318!$1:$1,0),0)/VLOOKUP($A37,RAW_ALLPRODUCTSM_ITC_0318!$1:$1048576,MATCH(M$1,RAW_ALLPRODUCTSM_ITC_0318!$1:$1,0),0)</f>
        <v>0.11658462941138242</v>
      </c>
      <c r="N37" s="1">
        <f>+VLOOKUP($A37,RAW_OILIMPORTVAL_ITC_0318!$1:$1048576,MATCH(N$1,RAW_OILIMPORTVAL_ITC_0318!$1:$1,0),0)/VLOOKUP($A37,RAW_ALLPRODUCTSM_ITC_0318!$1:$1048576,MATCH(N$1,RAW_ALLPRODUCTSM_ITC_0318!$1:$1,0),0)</f>
        <v>0.10062518271891406</v>
      </c>
      <c r="O37" s="1">
        <f>+VLOOKUP($A37,RAW_OILIMPORTVAL_ITC_0318!$1:$1048576,MATCH(O$1,RAW_OILIMPORTVAL_ITC_0318!$1:$1,0),0)/VLOOKUP($A37,RAW_ALLPRODUCTSM_ITC_0318!$1:$1048576,MATCH(O$1,RAW_ALLPRODUCTSM_ITC_0318!$1:$1,0),0)</f>
        <v>9.3622901469308351E-2</v>
      </c>
      <c r="P37" s="1">
        <f>+VLOOKUP($A37,RAW_OILIMPORTVAL_ITC_0318!$1:$1048576,MATCH(P$1,RAW_OILIMPORTVAL_ITC_0318!$1:$1,0),0)/VLOOKUP($A37,RAW_ALLPRODUCTSM_ITC_0318!$1:$1048576,MATCH(P$1,RAW_ALLPRODUCTSM_ITC_0318!$1:$1,0),0)</f>
        <v>5.6313293936278888E-2</v>
      </c>
      <c r="Q37" s="1">
        <f>+VLOOKUP($A37,RAW_OILIMPORTVAL_ITC_0318!$1:$1048576,MATCH(Q$1,RAW_OILIMPORTVAL_ITC_0318!$1:$1,0),0)/VLOOKUP($A37,RAW_ALLPRODUCTSM_ITC_0318!$1:$1048576,MATCH(Q$1,RAW_ALLPRODUCTSM_ITC_0318!$1:$1,0),0)</f>
        <v>3.380623340163956E-2</v>
      </c>
      <c r="R37" s="1">
        <f>+VLOOKUP($A37,RAW_OILIMPORTVAL_ITC_0318!$1:$1048576,MATCH(R$1,RAW_OILIMPORTVAL_ITC_0318!$1:$1,0),0)/VLOOKUP($A37,RAW_ALLPRODUCTSM_ITC_0318!$1:$1048576,MATCH(R$1,RAW_ALLPRODUCTSM_ITC_0318!$1:$1,0),0)</f>
        <v>3.5301444690750625E-2</v>
      </c>
      <c r="S37" s="1">
        <f>+VLOOKUP($A37,RAW_OILIMPORTVAL_ITC_0318!$1:$1048576,MATCH(S$1,RAW_OILIMPORTVAL_ITC_0318!$1:$1,0),0)/VLOOKUP($A37,RAW_ALLPRODUCTSM_ITC_0318!$1:$1048576,MATCH(S$1,RAW_ALLPRODUCTSM_ITC_0318!$1:$1,0),0)</f>
        <v>4.4828080087850518E-2</v>
      </c>
      <c r="T37" s="1">
        <f>+VLOOKUP($A37,RAW_OILIMPORTVAL_ITC_0318!$1:$1048576,MATCH(T$1,RAW_OILIMPORTVAL_ITC_0318!$1:$1,0),0)/VLOOKUP($A37,RAW_ALLPRODUCTSM_ITC_0318!$1:$1048576,MATCH(T$1,RAW_ALLPRODUCTSM_ITC_0318!$1:$1,0),0)</f>
        <v>3.0719700915293996E-2</v>
      </c>
      <c r="U37" s="1">
        <f>+VLOOKUP($A37,RAW_OILIMPORTVAL_ITC_0318!$1:$1048576,MATCH(U$1,RAW_OILIMPORTVAL_ITC_0318!$1:$1,0),0)/VLOOKUP($A37,RAW_ALLPRODUCTSM_ITC_0318!$1:$1048576,MATCH(U$1,RAW_ALLPRODUCTSM_ITC_0318!$1:$1,0),0)</f>
        <v>1.4833266863940245E-2</v>
      </c>
      <c r="V37" s="1">
        <f>+VLOOKUP($A37,RAW_OILIMPORTVAL_ITC_0318!$1:$1048576,MATCH(V$1,RAW_OILIMPORTVAL_ITC_0318!$1:$1,0),0)/VLOOKUP($A37,RAW_ALLPRODUCTSM_ITC_0318!$1:$1048576,MATCH(V$1,RAW_ALLPRODUCTSM_ITC_0318!$1:$1,0),0)</f>
        <v>1.5166646263862547E-2</v>
      </c>
      <c r="W37" s="1">
        <f>+VLOOKUP($A37,RAW_OILIMPORTVAL_ITC_0318!$1:$1048576,MATCH(W$1,RAW_OILIMPORTVAL_ITC_0318!$1:$1,0),0)/VLOOKUP($A37,RAW_ALLPRODUCTSM_ITC_0318!$1:$1048576,MATCH(W$1,RAW_ALLPRODUCTSM_ITC_0318!$1:$1,0),0)</f>
        <v>2.5924208267394014E-2</v>
      </c>
    </row>
    <row r="38" spans="1:23" x14ac:dyDescent="0.2">
      <c r="A38" s="47" t="s">
        <v>514</v>
      </c>
      <c r="B38" s="1">
        <f>+VLOOKUP($A38,RAW_OILIMPORTVAL_ITC_0103!$1:$1048576,MATCH(B$1,RAW_OILIMPORTVAL_ITC_0103!$1:$1,0),0)/VLOOKUP($A38,RAW_ALLPRODUCTSM_ITC_0103!$1:$1048576,MATCH(B$1,RAW_ALLPRODUCTSM_ITC_0103!$1:$1,0),0)</f>
        <v>6.1355062273295173E-2</v>
      </c>
      <c r="C38" s="1">
        <f>+VLOOKUP($A38,RAW_OILIMPORTVAL_ITC_0103!$1:$1048576,MATCH(C$1,RAW_OILIMPORTVAL_ITC_0103!$1:$1,0),0)/VLOOKUP($A38,RAW_ALLPRODUCTSM_ITC_0103!$1:$1048576,MATCH(C$1,RAW_ALLPRODUCTSM_ITC_0103!$1:$1,0),0)</f>
        <v>5.9660635785688053E-2</v>
      </c>
      <c r="D38" s="1">
        <f>+VLOOKUP($A38,RAW_OILIMPORTVAL_ITC_0318!$1:$1048576,MATCH(D$1,RAW_OILIMPORTVAL_ITC_0318!$1:$1,0),0)/VLOOKUP($A38,RAW_ALLPRODUCTSM_ITC_0318!$1:$1048576,MATCH(D$1,RAW_ALLPRODUCTSM_ITC_0318!$1:$1,0),0)</f>
        <v>4.5314817758137518E-2</v>
      </c>
      <c r="E38" s="1">
        <f>+VLOOKUP($A38,RAW_OILIMPORTVAL_ITC_0318!$1:$1048576,MATCH(E$1,RAW_OILIMPORTVAL_ITC_0318!$1:$1,0),0)/VLOOKUP($A38,RAW_ALLPRODUCTSM_ITC_0318!$1:$1048576,MATCH(E$1,RAW_ALLPRODUCTSM_ITC_0318!$1:$1,0),0)</f>
        <v>5.8720885413225635E-2</v>
      </c>
      <c r="F38" s="1">
        <f>+VLOOKUP($A38,RAW_OILIMPORTVAL_ITC_0318!$1:$1048576,MATCH(F$1,RAW_OILIMPORTVAL_ITC_0318!$1:$1,0),0)/VLOOKUP($A38,RAW_ALLPRODUCTSM_ITC_0318!$1:$1048576,MATCH(F$1,RAW_ALLPRODUCTSM_ITC_0318!$1:$1,0),0)</f>
        <v>8.1383195485348225E-2</v>
      </c>
      <c r="G38" s="1">
        <f>+VLOOKUP($A38,RAW_OILIMPORTVAL_ITC_0318!$1:$1048576,MATCH(G$1,RAW_OILIMPORTVAL_ITC_0318!$1:$1,0),0)/VLOOKUP($A38,RAW_ALLPRODUCTSM_ITC_0318!$1:$1048576,MATCH(G$1,RAW_ALLPRODUCTSM_ITC_0318!$1:$1,0),0)</f>
        <v>7.7163548437220036E-2</v>
      </c>
      <c r="H38" s="1">
        <f>+VLOOKUP($A38,RAW_OILIMPORTVAL_ITC_0318!$1:$1048576,MATCH(H$1,RAW_OILIMPORTVAL_ITC_0318!$1:$1,0),0)/VLOOKUP($A38,RAW_ALLPRODUCTSM_ITC_0318!$1:$1048576,MATCH(H$1,RAW_ALLPRODUCTSM_ITC_0318!$1:$1,0),0)</f>
        <v>6.3019244857532325E-2</v>
      </c>
      <c r="I38" s="1">
        <f>+VLOOKUP($A38,RAW_OILIMPORTVAL_ITC_0318!$1:$1048576,MATCH(I$1,RAW_OILIMPORTVAL_ITC_0318!$1:$1,0),0)/VLOOKUP($A38,RAW_ALLPRODUCTSM_ITC_0318!$1:$1048576,MATCH(I$1,RAW_ALLPRODUCTSM_ITC_0318!$1:$1,0),0)</f>
        <v>7.0636715181735713E-2</v>
      </c>
      <c r="J38" s="1">
        <f>+VLOOKUP($A38,RAW_OILIMPORTVAL_ITC_0318!$1:$1048576,MATCH(J$1,RAW_OILIMPORTVAL_ITC_0318!$1:$1,0),0)/VLOOKUP($A38,RAW_ALLPRODUCTSM_ITC_0318!$1:$1048576,MATCH(J$1,RAW_ALLPRODUCTSM_ITC_0318!$1:$1,0),0)</f>
        <v>5.7208825689937154E-2</v>
      </c>
      <c r="K38" s="1">
        <f>+VLOOKUP($A38,RAW_OILIMPORTVAL_ITC_0318!$1:$1048576,MATCH(K$1,RAW_OILIMPORTVAL_ITC_0318!$1:$1,0),0)/VLOOKUP($A38,RAW_ALLPRODUCTSM_ITC_0318!$1:$1048576,MATCH(K$1,RAW_ALLPRODUCTSM_ITC_0318!$1:$1,0),0)</f>
        <v>5.4200451229210606E-2</v>
      </c>
      <c r="L38" s="1">
        <f>+VLOOKUP($A38,RAW_OILIMPORTVAL_ITC_0318!$1:$1048576,MATCH(L$1,RAW_OILIMPORTVAL_ITC_0318!$1:$1,0),0)/VLOOKUP($A38,RAW_ALLPRODUCTSM_ITC_0318!$1:$1048576,MATCH(L$1,RAW_ALLPRODUCTSM_ITC_0318!$1:$1,0),0)</f>
        <v>5.7865861431670162E-2</v>
      </c>
      <c r="M38" s="1">
        <f>+VLOOKUP($A38,RAW_OILIMPORTVAL_ITC_0318!$1:$1048576,MATCH(M$1,RAW_OILIMPORTVAL_ITC_0318!$1:$1,0),0)/VLOOKUP($A38,RAW_ALLPRODUCTSM_ITC_0318!$1:$1048576,MATCH(M$1,RAW_ALLPRODUCTSM_ITC_0318!$1:$1,0),0)</f>
        <v>5.9316975065044027E-2</v>
      </c>
      <c r="N38" s="1">
        <f>+VLOOKUP($A38,RAW_OILIMPORTVAL_ITC_0318!$1:$1048576,MATCH(N$1,RAW_OILIMPORTVAL_ITC_0318!$1:$1,0),0)/VLOOKUP($A38,RAW_ALLPRODUCTSM_ITC_0318!$1:$1048576,MATCH(N$1,RAW_ALLPRODUCTSM_ITC_0318!$1:$1,0),0)</f>
        <v>5.7044587586984469E-2</v>
      </c>
      <c r="O38" s="1">
        <f>+VLOOKUP($A38,RAW_OILIMPORTVAL_ITC_0318!$1:$1048576,MATCH(O$1,RAW_OILIMPORTVAL_ITC_0318!$1:$1,0),0)/VLOOKUP($A38,RAW_ALLPRODUCTSM_ITC_0318!$1:$1048576,MATCH(O$1,RAW_ALLPRODUCTSM_ITC_0318!$1:$1,0),0)</f>
        <v>6.1568945917970956E-2</v>
      </c>
      <c r="P38" s="1">
        <f>+VLOOKUP($A38,RAW_OILIMPORTVAL_ITC_0318!$1:$1048576,MATCH(P$1,RAW_OILIMPORTVAL_ITC_0318!$1:$1,0),0)/VLOOKUP($A38,RAW_ALLPRODUCTSM_ITC_0318!$1:$1048576,MATCH(P$1,RAW_ALLPRODUCTSM_ITC_0318!$1:$1,0),0)</f>
        <v>3.6045384385929094E-2</v>
      </c>
      <c r="Q38" s="1">
        <f>+VLOOKUP($A38,RAW_OILIMPORTVAL_ITC_0318!$1:$1048576,MATCH(Q$1,RAW_OILIMPORTVAL_ITC_0318!$1:$1,0),0)/VLOOKUP($A38,RAW_ALLPRODUCTSM_ITC_0318!$1:$1048576,MATCH(Q$1,RAW_ALLPRODUCTSM_ITC_0318!$1:$1,0),0)</f>
        <v>3.0809929632103064E-2</v>
      </c>
      <c r="R38" s="1">
        <f>+VLOOKUP($A38,RAW_OILIMPORTVAL_ITC_0318!$1:$1048576,MATCH(R$1,RAW_OILIMPORTVAL_ITC_0318!$1:$1,0),0)/VLOOKUP($A38,RAW_ALLPRODUCTSM_ITC_0318!$1:$1048576,MATCH(R$1,RAW_ALLPRODUCTSM_ITC_0318!$1:$1,0),0)</f>
        <v>3.5535112289143259E-2</v>
      </c>
      <c r="S38" s="1">
        <f>+VLOOKUP($A38,RAW_OILIMPORTVAL_ITC_0318!$1:$1048576,MATCH(S$1,RAW_OILIMPORTVAL_ITC_0318!$1:$1,0),0)/VLOOKUP($A38,RAW_ALLPRODUCTSM_ITC_0318!$1:$1048576,MATCH(S$1,RAW_ALLPRODUCTSM_ITC_0318!$1:$1,0),0)</f>
        <v>4.3483244021644864E-2</v>
      </c>
      <c r="T38" s="1">
        <f>+VLOOKUP($A38,RAW_OILIMPORTVAL_ITC_0318!$1:$1048576,MATCH(T$1,RAW_OILIMPORTVAL_ITC_0318!$1:$1,0),0)/VLOOKUP($A38,RAW_ALLPRODUCTSM_ITC_0318!$1:$1048576,MATCH(T$1,RAW_ALLPRODUCTSM_ITC_0318!$1:$1,0),0)</f>
        <v>4.2449499799362238E-2</v>
      </c>
      <c r="U38" s="1">
        <f>+VLOOKUP($A38,RAW_OILIMPORTVAL_ITC_0318!$1:$1048576,MATCH(U$1,RAW_OILIMPORTVAL_ITC_0318!$1:$1,0),0)/VLOOKUP($A38,RAW_ALLPRODUCTSM_ITC_0318!$1:$1048576,MATCH(U$1,RAW_ALLPRODUCTSM_ITC_0318!$1:$1,0),0)</f>
        <v>2.4686032915550618E-2</v>
      </c>
      <c r="V38" s="1">
        <f>+VLOOKUP($A38,RAW_OILIMPORTVAL_ITC_0318!$1:$1048576,MATCH(V$1,RAW_OILIMPORTVAL_ITC_0318!$1:$1,0),0)/VLOOKUP($A38,RAW_ALLPRODUCTSM_ITC_0318!$1:$1048576,MATCH(V$1,RAW_ALLPRODUCTSM_ITC_0318!$1:$1,0),0)</f>
        <v>2.9362507645383416E-2</v>
      </c>
      <c r="W38" s="1">
        <f>+VLOOKUP($A38,RAW_OILIMPORTVAL_ITC_0318!$1:$1048576,MATCH(W$1,RAW_OILIMPORTVAL_ITC_0318!$1:$1,0),0)/VLOOKUP($A38,RAW_ALLPRODUCTSM_ITC_0318!$1:$1048576,MATCH(W$1,RAW_ALLPRODUCTSM_ITC_0318!$1:$1,0),0)</f>
        <v>4.4482716194023941E-2</v>
      </c>
    </row>
    <row r="39" spans="1:23" x14ac:dyDescent="0.2">
      <c r="A39" s="44" t="s">
        <v>165</v>
      </c>
      <c r="B39" s="1">
        <f>+VLOOKUP($A39,RAW_OILIMPORTVAL_ITC_0103!$1:$1048576,MATCH(B$1,RAW_OILIMPORTVAL_ITC_0103!$1:$1,0),0)/VLOOKUP($A39,RAW_ALLPRODUCTSM_ITC_0103!$1:$1048576,MATCH(B$1,RAW_ALLPRODUCTSM_ITC_0103!$1:$1,0),0)</f>
        <v>1.270740143220506E-2</v>
      </c>
      <c r="C39" s="1">
        <f>+VLOOKUP($A39,RAW_OILIMPORTVAL_ITC_0103!$1:$1048576,MATCH(C$1,RAW_OILIMPORTVAL_ITC_0103!$1:$1,0),0)/VLOOKUP($A39,RAW_ALLPRODUCTSM_ITC_0103!$1:$1048576,MATCH(C$1,RAW_ALLPRODUCTSM_ITC_0103!$1:$1,0),0)</f>
        <v>1.335730847862234E-2</v>
      </c>
      <c r="D39" s="1">
        <f>+VLOOKUP($A39,RAW_OILIMPORTVAL_ITC_0318!$1:$1048576,MATCH(D$1,RAW_OILIMPORTVAL_ITC_0318!$1:$1,0),0)/VLOOKUP($A39,RAW_ALLPRODUCTSM_ITC_0318!$1:$1048576,MATCH(D$1,RAW_ALLPRODUCTSM_ITC_0318!$1:$1,0),0)</f>
        <v>1.4311422713262859E-2</v>
      </c>
      <c r="E39" s="1">
        <f>+VLOOKUP($A39,RAW_OILIMPORTVAL_ITC_0318!$1:$1048576,MATCH(E$1,RAW_OILIMPORTVAL_ITC_0318!$1:$1,0),0)/VLOOKUP($A39,RAW_ALLPRODUCTSM_ITC_0318!$1:$1048576,MATCH(E$1,RAW_ALLPRODUCTSM_ITC_0318!$1:$1,0),0)</f>
        <v>1.654806704247121E-2</v>
      </c>
      <c r="F39" s="1">
        <f>+VLOOKUP($A39,RAW_OILIMPORTVAL_ITC_0318!$1:$1048576,MATCH(F$1,RAW_OILIMPORTVAL_ITC_0318!$1:$1,0),0)/VLOOKUP($A39,RAW_ALLPRODUCTSM_ITC_0318!$1:$1048576,MATCH(F$1,RAW_ALLPRODUCTSM_ITC_0318!$1:$1,0),0)</f>
        <v>1.523825788058201E-2</v>
      </c>
      <c r="G39" s="1">
        <f>+VLOOKUP($A39,RAW_OILIMPORTVAL_ITC_0318!$1:$1048576,MATCH(G$1,RAW_OILIMPORTVAL_ITC_0318!$1:$1,0),0)/VLOOKUP($A39,RAW_ALLPRODUCTSM_ITC_0318!$1:$1048576,MATCH(G$1,RAW_ALLPRODUCTSM_ITC_0318!$1:$1,0),0)</f>
        <v>1.5976267154359097E-2</v>
      </c>
      <c r="H39" s="1">
        <f>+VLOOKUP($A39,RAW_OILIMPORTVAL_ITC_0318!$1:$1048576,MATCH(H$1,RAW_OILIMPORTVAL_ITC_0318!$1:$1,0),0)/VLOOKUP($A39,RAW_ALLPRODUCTSM_ITC_0318!$1:$1048576,MATCH(H$1,RAW_ALLPRODUCTSM_ITC_0318!$1:$1,0),0)</f>
        <v>1.3247457377707893E-2</v>
      </c>
      <c r="I39" s="1">
        <f>+VLOOKUP($A39,RAW_OILIMPORTVAL_ITC_0318!$1:$1048576,MATCH(I$1,RAW_OILIMPORTVAL_ITC_0318!$1:$1,0),0)/VLOOKUP($A39,RAW_ALLPRODUCTSM_ITC_0318!$1:$1048576,MATCH(I$1,RAW_ALLPRODUCTSM_ITC_0318!$1:$1,0),0)</f>
        <v>1.5125263014728238E-2</v>
      </c>
      <c r="J39" s="1">
        <f>+VLOOKUP($A39,RAW_OILIMPORTVAL_ITC_0318!$1:$1048576,MATCH(J$1,RAW_OILIMPORTVAL_ITC_0318!$1:$1,0),0)/VLOOKUP($A39,RAW_ALLPRODUCTSM_ITC_0318!$1:$1048576,MATCH(J$1,RAW_ALLPRODUCTSM_ITC_0318!$1:$1,0),0)</f>
        <v>2.0217005113691906E-2</v>
      </c>
      <c r="K39" s="1">
        <f>+VLOOKUP($A39,RAW_OILIMPORTVAL_ITC_0318!$1:$1048576,MATCH(K$1,RAW_OILIMPORTVAL_ITC_0318!$1:$1,0),0)/VLOOKUP($A39,RAW_ALLPRODUCTSM_ITC_0318!$1:$1048576,MATCH(K$1,RAW_ALLPRODUCTSM_ITC_0318!$1:$1,0),0)</f>
        <v>1.9384296847310124E-2</v>
      </c>
      <c r="L39" s="1">
        <f>+VLOOKUP($A39,RAW_OILIMPORTVAL_ITC_0318!$1:$1048576,MATCH(L$1,RAW_OILIMPORTVAL_ITC_0318!$1:$1,0),0)/VLOOKUP($A39,RAW_ALLPRODUCTSM_ITC_0318!$1:$1048576,MATCH(L$1,RAW_ALLPRODUCTSM_ITC_0318!$1:$1,0),0)</f>
        <v>2.6600667505529953E-2</v>
      </c>
      <c r="M39" s="1">
        <f>+VLOOKUP($A39,RAW_OILIMPORTVAL_ITC_0318!$1:$1048576,MATCH(M$1,RAW_OILIMPORTVAL_ITC_0318!$1:$1,0),0)/VLOOKUP($A39,RAW_ALLPRODUCTSM_ITC_0318!$1:$1048576,MATCH(M$1,RAW_ALLPRODUCTSM_ITC_0318!$1:$1,0),0)</f>
        <v>3.1375917019121992E-2</v>
      </c>
      <c r="N39" s="1">
        <f>+VLOOKUP($A39,RAW_OILIMPORTVAL_ITC_0318!$1:$1048576,MATCH(N$1,RAW_OILIMPORTVAL_ITC_0318!$1:$1,0),0)/VLOOKUP($A39,RAW_ALLPRODUCTSM_ITC_0318!$1:$1048576,MATCH(N$1,RAW_ALLPRODUCTSM_ITC_0318!$1:$1,0),0)</f>
        <v>3.7891121172236822E-2</v>
      </c>
      <c r="O39" s="1">
        <f>+VLOOKUP($A39,RAW_OILIMPORTVAL_ITC_0318!$1:$1048576,MATCH(O$1,RAW_OILIMPORTVAL_ITC_0318!$1:$1,0),0)/VLOOKUP($A39,RAW_ALLPRODUCTSM_ITC_0318!$1:$1048576,MATCH(O$1,RAW_ALLPRODUCTSM_ITC_0318!$1:$1,0),0)</f>
        <v>2.7172903681297537E-2</v>
      </c>
      <c r="P39" s="1">
        <f>+VLOOKUP($A39,RAW_OILIMPORTVAL_ITC_0318!$1:$1048576,MATCH(P$1,RAW_OILIMPORTVAL_ITC_0318!$1:$1,0),0)/VLOOKUP($A39,RAW_ALLPRODUCTSM_ITC_0318!$1:$1048576,MATCH(P$1,RAW_ALLPRODUCTSM_ITC_0318!$1:$1,0),0)</f>
        <v>1.955533348793009E-2</v>
      </c>
      <c r="Q39" s="1">
        <f>+VLOOKUP($A39,RAW_OILIMPORTVAL_ITC_0318!$1:$1048576,MATCH(Q$1,RAW_OILIMPORTVAL_ITC_0318!$1:$1,0),0)/VLOOKUP($A39,RAW_ALLPRODUCTSM_ITC_0318!$1:$1048576,MATCH(Q$1,RAW_ALLPRODUCTSM_ITC_0318!$1:$1,0),0)</f>
        <v>1.5394391425351194E-2</v>
      </c>
      <c r="R39" s="1">
        <f>+VLOOKUP($A39,RAW_OILIMPORTVAL_ITC_0318!$1:$1048576,MATCH(R$1,RAW_OILIMPORTVAL_ITC_0318!$1:$1,0),0)/VLOOKUP($A39,RAW_ALLPRODUCTSM_ITC_0318!$1:$1048576,MATCH(R$1,RAW_ALLPRODUCTSM_ITC_0318!$1:$1,0),0)</f>
        <v>2.2242349110684248E-2</v>
      </c>
      <c r="S39" s="1">
        <f>+VLOOKUP($A39,RAW_OILIMPORTVAL_ITC_0318!$1:$1048576,MATCH(S$1,RAW_OILIMPORTVAL_ITC_0318!$1:$1,0),0)/VLOOKUP($A39,RAW_ALLPRODUCTSM_ITC_0318!$1:$1048576,MATCH(S$1,RAW_ALLPRODUCTSM_ITC_0318!$1:$1,0),0)</f>
        <v>2.5269608137641553E-2</v>
      </c>
      <c r="T39" s="1">
        <f>+VLOOKUP($A39,RAW_OILIMPORTVAL_ITC_0318!$1:$1048576,MATCH(T$1,RAW_OILIMPORTVAL_ITC_0318!$1:$1,0),0)/VLOOKUP($A39,RAW_ALLPRODUCTSM_ITC_0318!$1:$1048576,MATCH(T$1,RAW_ALLPRODUCTSM_ITC_0318!$1:$1,0),0)</f>
        <v>2.4660220318467093E-2</v>
      </c>
      <c r="U39" s="1">
        <f>+VLOOKUP($A39,RAW_OILIMPORTVAL_ITC_0318!$1:$1048576,MATCH(U$1,RAW_OILIMPORTVAL_ITC_0318!$1:$1,0),0)/VLOOKUP($A39,RAW_ALLPRODUCTSM_ITC_0318!$1:$1048576,MATCH(U$1,RAW_ALLPRODUCTSM_ITC_0318!$1:$1,0),0)</f>
        <v>1.5746483878337578E-2</v>
      </c>
      <c r="V39" s="1">
        <f>+VLOOKUP($A39,RAW_OILIMPORTVAL_ITC_0318!$1:$1048576,MATCH(V$1,RAW_OILIMPORTVAL_ITC_0318!$1:$1,0),0)/VLOOKUP($A39,RAW_ALLPRODUCTSM_ITC_0318!$1:$1048576,MATCH(V$1,RAW_ALLPRODUCTSM_ITC_0318!$1:$1,0),0)</f>
        <v>3.5433448390021202E-2</v>
      </c>
      <c r="W39" s="1">
        <f>+VLOOKUP($A39,RAW_OILIMPORTVAL_ITC_0318!$1:$1048576,MATCH(W$1,RAW_OILIMPORTVAL_ITC_0318!$1:$1,0),0)/VLOOKUP($A39,RAW_ALLPRODUCTSM_ITC_0318!$1:$1048576,MATCH(W$1,RAW_ALLPRODUCTSM_ITC_0318!$1:$1,0),0)</f>
        <v>2.8936173583668887E-2</v>
      </c>
    </row>
    <row r="40" spans="1:23" x14ac:dyDescent="0.2">
      <c r="A40" s="47" t="s">
        <v>562</v>
      </c>
      <c r="B40" s="1">
        <f>+VLOOKUP($A40,RAW_OILIMPORTVAL_ITC_0103!$1:$1048576,MATCH(B$1,RAW_OILIMPORTVAL_ITC_0103!$1:$1,0),0)/VLOOKUP($A40,RAW_ALLPRODUCTSM_ITC_0103!$1:$1048576,MATCH(B$1,RAW_ALLPRODUCTSM_ITC_0103!$1:$1,0),0)</f>
        <v>5.9333234121086695E-2</v>
      </c>
      <c r="C40" s="1">
        <f>+VLOOKUP($A40,RAW_OILIMPORTVAL_ITC_0103!$1:$1048576,MATCH(C$1,RAW_OILIMPORTVAL_ITC_0103!$1:$1,0),0)/VLOOKUP($A40,RAW_ALLPRODUCTSM_ITC_0103!$1:$1048576,MATCH(C$1,RAW_ALLPRODUCTSM_ITC_0103!$1:$1,0),0)</f>
        <v>5.5677934747099665E-2</v>
      </c>
      <c r="D40" s="1">
        <f>+VLOOKUP($A40,RAW_OILIMPORTVAL_ITC_0318!$1:$1048576,MATCH(D$1,RAW_OILIMPORTVAL_ITC_0318!$1:$1,0),0)/VLOOKUP($A40,RAW_ALLPRODUCTSM_ITC_0318!$1:$1048576,MATCH(D$1,RAW_ALLPRODUCTSM_ITC_0318!$1:$1,0),0)</f>
        <v>4.7918643461847418E-2</v>
      </c>
      <c r="E40" s="1">
        <f>+VLOOKUP($A40,RAW_OILIMPORTVAL_ITC_0318!$1:$1048576,MATCH(E$1,RAW_OILIMPORTVAL_ITC_0318!$1:$1,0),0)/VLOOKUP($A40,RAW_ALLPRODUCTSM_ITC_0318!$1:$1048576,MATCH(E$1,RAW_ALLPRODUCTSM_ITC_0318!$1:$1,0),0)</f>
        <v>4.7701614398040021E-2</v>
      </c>
      <c r="F40" s="1">
        <f>+VLOOKUP($A40,RAW_OILIMPORTVAL_ITC_0318!$1:$1048576,MATCH(F$1,RAW_OILIMPORTVAL_ITC_0318!$1:$1,0),0)/VLOOKUP($A40,RAW_ALLPRODUCTSM_ITC_0318!$1:$1048576,MATCH(F$1,RAW_ALLPRODUCTSM_ITC_0318!$1:$1,0),0)</f>
        <v>5.4464159217297553E-2</v>
      </c>
      <c r="G40" s="1">
        <f>+VLOOKUP($A40,RAW_OILIMPORTVAL_ITC_0318!$1:$1048576,MATCH(G$1,RAW_OILIMPORTVAL_ITC_0318!$1:$1,0),0)/VLOOKUP($A40,RAW_ALLPRODUCTSM_ITC_0318!$1:$1048576,MATCH(G$1,RAW_ALLPRODUCTSM_ITC_0318!$1:$1,0),0)</f>
        <v>5.8402445901931478E-2</v>
      </c>
      <c r="H40" s="1">
        <f>+VLOOKUP($A40,RAW_OILIMPORTVAL_ITC_0318!$1:$1048576,MATCH(H$1,RAW_OILIMPORTVAL_ITC_0318!$1:$1,0),0)/VLOOKUP($A40,RAW_ALLPRODUCTSM_ITC_0318!$1:$1048576,MATCH(H$1,RAW_ALLPRODUCTSM_ITC_0318!$1:$1,0),0)</f>
        <v>5.0874873853176725E-2</v>
      </c>
      <c r="I40" s="1">
        <f>+VLOOKUP($A40,RAW_OILIMPORTVAL_ITC_0318!$1:$1048576,MATCH(I$1,RAW_OILIMPORTVAL_ITC_0318!$1:$1,0),0)/VLOOKUP($A40,RAW_ALLPRODUCTSM_ITC_0318!$1:$1048576,MATCH(I$1,RAW_ALLPRODUCTSM_ITC_0318!$1:$1,0),0)</f>
        <v>5.5429013105599521E-2</v>
      </c>
      <c r="J40" s="1">
        <f>+VLOOKUP($A40,RAW_OILIMPORTVAL_ITC_0318!$1:$1048576,MATCH(J$1,RAW_OILIMPORTVAL_ITC_0318!$1:$1,0),0)/VLOOKUP($A40,RAW_ALLPRODUCTSM_ITC_0318!$1:$1048576,MATCH(J$1,RAW_ALLPRODUCTSM_ITC_0318!$1:$1,0),0)</f>
        <v>4.3469405199733246E-2</v>
      </c>
      <c r="K40" s="1">
        <f>+VLOOKUP($A40,RAW_OILIMPORTVAL_ITC_0318!$1:$1048576,MATCH(K$1,RAW_OILIMPORTVAL_ITC_0318!$1:$1,0),0)/VLOOKUP($A40,RAW_ALLPRODUCTSM_ITC_0318!$1:$1048576,MATCH(K$1,RAW_ALLPRODUCTSM_ITC_0318!$1:$1,0),0)</f>
        <v>4.677570022131871E-2</v>
      </c>
      <c r="L40" s="1">
        <f>+VLOOKUP($A40,RAW_OILIMPORTVAL_ITC_0318!$1:$1048576,MATCH(L$1,RAW_OILIMPORTVAL_ITC_0318!$1:$1,0),0)/VLOOKUP($A40,RAW_ALLPRODUCTSM_ITC_0318!$1:$1048576,MATCH(L$1,RAW_ALLPRODUCTSM_ITC_0318!$1:$1,0),0)</f>
        <v>6.0243305174906336E-2</v>
      </c>
      <c r="M40" s="1">
        <f>+VLOOKUP($A40,RAW_OILIMPORTVAL_ITC_0318!$1:$1048576,MATCH(M$1,RAW_OILIMPORTVAL_ITC_0318!$1:$1,0),0)/VLOOKUP($A40,RAW_ALLPRODUCTSM_ITC_0318!$1:$1048576,MATCH(M$1,RAW_ALLPRODUCTSM_ITC_0318!$1:$1,0),0)</f>
        <v>5.6062394136251373E-2</v>
      </c>
      <c r="N40" s="1">
        <f>+VLOOKUP($A40,RAW_OILIMPORTVAL_ITC_0318!$1:$1048576,MATCH(N$1,RAW_OILIMPORTVAL_ITC_0318!$1:$1,0),0)/VLOOKUP($A40,RAW_ALLPRODUCTSM_ITC_0318!$1:$1048576,MATCH(N$1,RAW_ALLPRODUCTSM_ITC_0318!$1:$1,0),0)</f>
        <v>5.5880790585280296E-2</v>
      </c>
      <c r="O40" s="1">
        <f>+VLOOKUP($A40,RAW_OILIMPORTVAL_ITC_0318!$1:$1048576,MATCH(O$1,RAW_OILIMPORTVAL_ITC_0318!$1:$1,0),0)/VLOOKUP($A40,RAW_ALLPRODUCTSM_ITC_0318!$1:$1048576,MATCH(O$1,RAW_ALLPRODUCTSM_ITC_0318!$1:$1,0),0)</f>
        <v>4.4879759232011471E-2</v>
      </c>
      <c r="P40" s="1">
        <f>+VLOOKUP($A40,RAW_OILIMPORTVAL_ITC_0318!$1:$1048576,MATCH(P$1,RAW_OILIMPORTVAL_ITC_0318!$1:$1,0),0)/VLOOKUP($A40,RAW_ALLPRODUCTSM_ITC_0318!$1:$1048576,MATCH(P$1,RAW_ALLPRODUCTSM_ITC_0318!$1:$1,0),0)</f>
        <v>3.0013947365404477E-2</v>
      </c>
      <c r="Q40" s="1">
        <f>+VLOOKUP($A40,RAW_OILIMPORTVAL_ITC_0318!$1:$1048576,MATCH(Q$1,RAW_OILIMPORTVAL_ITC_0318!$1:$1,0),0)/VLOOKUP($A40,RAW_ALLPRODUCTSM_ITC_0318!$1:$1048576,MATCH(Q$1,RAW_ALLPRODUCTSM_ITC_0318!$1:$1,0),0)</f>
        <v>2.327894001380577E-2</v>
      </c>
      <c r="R40" s="1">
        <f>+VLOOKUP($A40,RAW_OILIMPORTVAL_ITC_0318!$1:$1048576,MATCH(R$1,RAW_OILIMPORTVAL_ITC_0318!$1:$1,0),0)/VLOOKUP($A40,RAW_ALLPRODUCTSM_ITC_0318!$1:$1048576,MATCH(R$1,RAW_ALLPRODUCTSM_ITC_0318!$1:$1,0),0)</f>
        <v>2.3298782229502681E-2</v>
      </c>
      <c r="S40" s="1">
        <f>+VLOOKUP($A40,RAW_OILIMPORTVAL_ITC_0318!$1:$1048576,MATCH(S$1,RAW_OILIMPORTVAL_ITC_0318!$1:$1,0),0)/VLOOKUP($A40,RAW_ALLPRODUCTSM_ITC_0318!$1:$1048576,MATCH(S$1,RAW_ALLPRODUCTSM_ITC_0318!$1:$1,0),0)</f>
        <v>2.9721182541374475E-2</v>
      </c>
      <c r="T40" s="1">
        <f>+VLOOKUP($A40,RAW_OILIMPORTVAL_ITC_0318!$1:$1048576,MATCH(T$1,RAW_OILIMPORTVAL_ITC_0318!$1:$1,0),0)/VLOOKUP($A40,RAW_ALLPRODUCTSM_ITC_0318!$1:$1048576,MATCH(T$1,RAW_ALLPRODUCTSM_ITC_0318!$1:$1,0),0)</f>
        <v>2.5227380769322995E-2</v>
      </c>
      <c r="U40" s="1">
        <f>+VLOOKUP($A40,RAW_OILIMPORTVAL_ITC_0318!$1:$1048576,MATCH(U$1,RAW_OILIMPORTVAL_ITC_0318!$1:$1,0),0)/VLOOKUP($A40,RAW_ALLPRODUCTSM_ITC_0318!$1:$1048576,MATCH(U$1,RAW_ALLPRODUCTSM_ITC_0318!$1:$1,0),0)</f>
        <v>2.1551311757389766E-2</v>
      </c>
      <c r="V40" s="1">
        <f>+VLOOKUP($A40,RAW_OILIMPORTVAL_ITC_0318!$1:$1048576,MATCH(V$1,RAW_OILIMPORTVAL_ITC_0318!$1:$1,0),0)/VLOOKUP($A40,RAW_ALLPRODUCTSM_ITC_0318!$1:$1048576,MATCH(V$1,RAW_ALLPRODUCTSM_ITC_0318!$1:$1,0),0)</f>
        <v>2.4867435643697887E-2</v>
      </c>
      <c r="W40" s="1">
        <f>+VLOOKUP($A40,RAW_OILIMPORTVAL_ITC_0318!$1:$1048576,MATCH(W$1,RAW_OILIMPORTVAL_ITC_0318!$1:$1,0),0)/VLOOKUP($A40,RAW_ALLPRODUCTSM_ITC_0318!$1:$1048576,MATCH(W$1,RAW_ALLPRODUCTSM_ITC_0318!$1:$1,0),0)</f>
        <v>2.4812153132453774E-2</v>
      </c>
    </row>
    <row r="41" spans="1:23" x14ac:dyDescent="0.2">
      <c r="A41" s="44" t="s">
        <v>502</v>
      </c>
      <c r="B41" s="1">
        <f>+VLOOKUP($A41,RAW_OILIMPORTVAL_ITC_0103!$1:$1048576,MATCH(B$1,RAW_OILIMPORTVAL_ITC_0103!$1:$1,0),0)/VLOOKUP($A41,RAW_ALLPRODUCTSM_ITC_0103!$1:$1048576,MATCH(B$1,RAW_ALLPRODUCTSM_ITC_0103!$1:$1,0),0)</f>
        <v>5.6194945504349614E-2</v>
      </c>
      <c r="C41" s="1">
        <f>+VLOOKUP($A41,RAW_OILIMPORTVAL_ITC_0103!$1:$1048576,MATCH(C$1,RAW_OILIMPORTVAL_ITC_0103!$1:$1,0),0)/VLOOKUP($A41,RAW_ALLPRODUCTSM_ITC_0103!$1:$1048576,MATCH(C$1,RAW_ALLPRODUCTSM_ITC_0103!$1:$1,0),0)</f>
        <v>5.1951257493926997E-2</v>
      </c>
      <c r="D41" s="1">
        <f>+VLOOKUP($A41,RAW_OILIMPORTVAL_ITC_0318!$1:$1048576,MATCH(D$1,RAW_OILIMPORTVAL_ITC_0318!$1:$1,0),0)/VLOOKUP($A41,RAW_ALLPRODUCTSM_ITC_0318!$1:$1048576,MATCH(D$1,RAW_ALLPRODUCTSM_ITC_0318!$1:$1,0),0)</f>
        <v>5.7696126025934054E-2</v>
      </c>
      <c r="E41" s="1">
        <f>+VLOOKUP($A41,RAW_OILIMPORTVAL_ITC_0318!$1:$1048576,MATCH(E$1,RAW_OILIMPORTVAL_ITC_0318!$1:$1,0),0)/VLOOKUP($A41,RAW_ALLPRODUCTSM_ITC_0318!$1:$1048576,MATCH(E$1,RAW_ALLPRODUCTSM_ITC_0318!$1:$1,0),0)</f>
        <v>5.4439373093907215E-2</v>
      </c>
      <c r="F41" s="1">
        <f>+VLOOKUP($A41,RAW_OILIMPORTVAL_ITC_0318!$1:$1048576,MATCH(F$1,RAW_OILIMPORTVAL_ITC_0318!$1:$1,0),0)/VLOOKUP($A41,RAW_ALLPRODUCTSM_ITC_0318!$1:$1048576,MATCH(F$1,RAW_ALLPRODUCTSM_ITC_0318!$1:$1,0),0)</f>
        <v>7.7129389653506006E-2</v>
      </c>
      <c r="G41" s="1">
        <f>+VLOOKUP($A41,RAW_OILIMPORTVAL_ITC_0318!$1:$1048576,MATCH(G$1,RAW_OILIMPORTVAL_ITC_0318!$1:$1,0),0)/VLOOKUP($A41,RAW_ALLPRODUCTSM_ITC_0318!$1:$1048576,MATCH(G$1,RAW_ALLPRODUCTSM_ITC_0318!$1:$1,0),0)</f>
        <v>8.957770203784593E-2</v>
      </c>
      <c r="H41" s="1">
        <f>+VLOOKUP($A41,RAW_OILIMPORTVAL_ITC_0318!$1:$1048576,MATCH(H$1,RAW_OILIMPORTVAL_ITC_0318!$1:$1,0),0)/VLOOKUP($A41,RAW_ALLPRODUCTSM_ITC_0318!$1:$1048576,MATCH(H$1,RAW_ALLPRODUCTSM_ITC_0318!$1:$1,0),0)</f>
        <v>7.8557994126700059E-2</v>
      </c>
      <c r="I41" s="1">
        <f>+VLOOKUP($A41,RAW_OILIMPORTVAL_ITC_0318!$1:$1048576,MATCH(I$1,RAW_OILIMPORTVAL_ITC_0318!$1:$1,0),0)/VLOOKUP($A41,RAW_ALLPRODUCTSM_ITC_0318!$1:$1048576,MATCH(I$1,RAW_ALLPRODUCTSM_ITC_0318!$1:$1,0),0)</f>
        <v>9.3887546713359527E-2</v>
      </c>
      <c r="J41" s="1">
        <f>+VLOOKUP($A41,RAW_OILIMPORTVAL_ITC_0318!$1:$1048576,MATCH(J$1,RAW_OILIMPORTVAL_ITC_0318!$1:$1,0),0)/VLOOKUP($A41,RAW_ALLPRODUCTSM_ITC_0318!$1:$1048576,MATCH(J$1,RAW_ALLPRODUCTSM_ITC_0318!$1:$1,0),0)</f>
        <v>6.5912503502079917E-2</v>
      </c>
      <c r="K41" s="1">
        <f>+VLOOKUP($A41,RAW_OILIMPORTVAL_ITC_0318!$1:$1048576,MATCH(K$1,RAW_OILIMPORTVAL_ITC_0318!$1:$1,0),0)/VLOOKUP($A41,RAW_ALLPRODUCTSM_ITC_0318!$1:$1048576,MATCH(K$1,RAW_ALLPRODUCTSM_ITC_0318!$1:$1,0),0)</f>
        <v>8.5598781376884397E-2</v>
      </c>
      <c r="L41" s="1">
        <f>+VLOOKUP($A41,RAW_OILIMPORTVAL_ITC_0318!$1:$1048576,MATCH(L$1,RAW_OILIMPORTVAL_ITC_0318!$1:$1,0),0)/VLOOKUP($A41,RAW_ALLPRODUCTSM_ITC_0318!$1:$1048576,MATCH(L$1,RAW_ALLPRODUCTSM_ITC_0318!$1:$1,0),0)</f>
        <v>0.10188465245209151</v>
      </c>
      <c r="M41" s="1">
        <f>+VLOOKUP($A41,RAW_OILIMPORTVAL_ITC_0318!$1:$1048576,MATCH(M$1,RAW_OILIMPORTVAL_ITC_0318!$1:$1,0),0)/VLOOKUP($A41,RAW_ALLPRODUCTSM_ITC_0318!$1:$1048576,MATCH(M$1,RAW_ALLPRODUCTSM_ITC_0318!$1:$1,0),0)</f>
        <v>0.13178442007648086</v>
      </c>
      <c r="N41" s="1">
        <f>+VLOOKUP($A41,RAW_OILIMPORTVAL_ITC_0318!$1:$1048576,MATCH(N$1,RAW_OILIMPORTVAL_ITC_0318!$1:$1,0),0)/VLOOKUP($A41,RAW_ALLPRODUCTSM_ITC_0318!$1:$1048576,MATCH(N$1,RAW_ALLPRODUCTSM_ITC_0318!$1:$1,0),0)</f>
        <v>0.12355893699835829</v>
      </c>
      <c r="O41" s="1">
        <f>+VLOOKUP($A41,RAW_OILIMPORTVAL_ITC_0318!$1:$1048576,MATCH(O$1,RAW_OILIMPORTVAL_ITC_0318!$1:$1,0),0)/VLOOKUP($A41,RAW_ALLPRODUCTSM_ITC_0318!$1:$1048576,MATCH(O$1,RAW_ALLPRODUCTSM_ITC_0318!$1:$1,0),0)</f>
        <v>0.1041047291623996</v>
      </c>
      <c r="P41" s="1">
        <f>+VLOOKUP($A41,RAW_OILIMPORTVAL_ITC_0318!$1:$1048576,MATCH(P$1,RAW_OILIMPORTVAL_ITC_0318!$1:$1,0),0)/VLOOKUP($A41,RAW_ALLPRODUCTSM_ITC_0318!$1:$1048576,MATCH(P$1,RAW_ALLPRODUCTSM_ITC_0318!$1:$1,0),0)</f>
        <v>8.1691104817273055E-2</v>
      </c>
      <c r="Q41" s="1">
        <f>+VLOOKUP($A41,RAW_OILIMPORTVAL_ITC_0318!$1:$1048576,MATCH(Q$1,RAW_OILIMPORTVAL_ITC_0318!$1:$1,0),0)/VLOOKUP($A41,RAW_ALLPRODUCTSM_ITC_0318!$1:$1048576,MATCH(Q$1,RAW_ALLPRODUCTSM_ITC_0318!$1:$1,0),0)</f>
        <v>6.3083976747754192E-2</v>
      </c>
      <c r="R41" s="1">
        <f>+VLOOKUP($A41,RAW_OILIMPORTVAL_ITC_0318!$1:$1048576,MATCH(R$1,RAW_OILIMPORTVAL_ITC_0318!$1:$1,0),0)/VLOOKUP($A41,RAW_ALLPRODUCTSM_ITC_0318!$1:$1048576,MATCH(R$1,RAW_ALLPRODUCTSM_ITC_0318!$1:$1,0),0)</f>
        <v>7.046301545349809E-2</v>
      </c>
      <c r="S41" s="1">
        <f>+VLOOKUP($A41,RAW_OILIMPORTVAL_ITC_0318!$1:$1048576,MATCH(S$1,RAW_OILIMPORTVAL_ITC_0318!$1:$1,0),0)/VLOOKUP($A41,RAW_ALLPRODUCTSM_ITC_0318!$1:$1048576,MATCH(S$1,RAW_ALLPRODUCTSM_ITC_0318!$1:$1,0),0)</f>
        <v>7.5150650220702761E-2</v>
      </c>
      <c r="T41" s="1">
        <f>+VLOOKUP($A41,RAW_OILIMPORTVAL_ITC_0318!$1:$1048576,MATCH(T$1,RAW_OILIMPORTVAL_ITC_0318!$1:$1,0),0)/VLOOKUP($A41,RAW_ALLPRODUCTSM_ITC_0318!$1:$1048576,MATCH(T$1,RAW_ALLPRODUCTSM_ITC_0318!$1:$1,0),0)</f>
        <v>6.0721813758063591E-2</v>
      </c>
      <c r="U41" s="1">
        <f>+VLOOKUP($A41,RAW_OILIMPORTVAL_ITC_0318!$1:$1048576,MATCH(U$1,RAW_OILIMPORTVAL_ITC_0318!$1:$1,0),0)/VLOOKUP($A41,RAW_ALLPRODUCTSM_ITC_0318!$1:$1048576,MATCH(U$1,RAW_ALLPRODUCTSM_ITC_0318!$1:$1,0),0)</f>
        <v>4.9691807300677515E-2</v>
      </c>
      <c r="V41" s="1">
        <f>+VLOOKUP($A41,RAW_OILIMPORTVAL_ITC_0318!$1:$1048576,MATCH(V$1,RAW_OILIMPORTVAL_ITC_0318!$1:$1,0),0)/VLOOKUP($A41,RAW_ALLPRODUCTSM_ITC_0318!$1:$1048576,MATCH(V$1,RAW_ALLPRODUCTSM_ITC_0318!$1:$1,0),0)</f>
        <v>4.8637457415618583E-2</v>
      </c>
      <c r="W41" s="1">
        <f>+VLOOKUP($A41,RAW_OILIMPORTVAL_ITC_0318!$1:$1048576,MATCH(W$1,RAW_OILIMPORTVAL_ITC_0318!$1:$1,0),0)/VLOOKUP($A41,RAW_ALLPRODUCTSM_ITC_0318!$1:$1048576,MATCH(W$1,RAW_ALLPRODUCTSM_ITC_0318!$1:$1,0),0)</f>
        <v>6.7267144090295314E-2</v>
      </c>
    </row>
    <row r="42" spans="1:23" x14ac:dyDescent="0.2">
      <c r="A42" s="47" t="s">
        <v>574</v>
      </c>
      <c r="B42" s="1">
        <f>+VLOOKUP($A42,RAW_OILIMPORTVAL_ITC_0103!$1:$1048576,MATCH(B$1,RAW_OILIMPORTVAL_ITC_0103!$1:$1,0),0)/VLOOKUP($A42,RAW_ALLPRODUCTSM_ITC_0103!$1:$1048576,MATCH(B$1,RAW_ALLPRODUCTSM_ITC_0103!$1:$1,0),0)</f>
        <v>0.12296399996202416</v>
      </c>
      <c r="C42" s="1">
        <f>+VLOOKUP($A42,RAW_OILIMPORTVAL_ITC_0103!$1:$1048576,MATCH(C$1,RAW_OILIMPORTVAL_ITC_0103!$1:$1,0),0)/VLOOKUP($A42,RAW_ALLPRODUCTSM_ITC_0103!$1:$1048576,MATCH(C$1,RAW_ALLPRODUCTSM_ITC_0103!$1:$1,0),0)</f>
        <v>0.10668456503204117</v>
      </c>
      <c r="D42" s="1">
        <f>+VLOOKUP($A42,RAW_OILIMPORTVAL_ITC_0318!$1:$1048576,MATCH(D$1,RAW_OILIMPORTVAL_ITC_0318!$1:$1,0),0)/VLOOKUP($A42,RAW_ALLPRODUCTSM_ITC_0318!$1:$1048576,MATCH(D$1,RAW_ALLPRODUCTSM_ITC_0318!$1:$1,0),0)</f>
        <v>0.10415564054175107</v>
      </c>
      <c r="E42" s="1">
        <f>+VLOOKUP($A42,RAW_OILIMPORTVAL_ITC_0318!$1:$1048576,MATCH(E$1,RAW_OILIMPORTVAL_ITC_0318!$1:$1,0),0)/VLOOKUP($A42,RAW_ALLPRODUCTSM_ITC_0318!$1:$1048576,MATCH(E$1,RAW_ALLPRODUCTSM_ITC_0318!$1:$1,0),0)</f>
        <v>0.12423137114476622</v>
      </c>
      <c r="F42" s="1">
        <f>+VLOOKUP($A42,RAW_OILIMPORTVAL_ITC_0318!$1:$1048576,MATCH(F$1,RAW_OILIMPORTVAL_ITC_0318!$1:$1,0),0)/VLOOKUP($A42,RAW_ALLPRODUCTSM_ITC_0318!$1:$1048576,MATCH(F$1,RAW_ALLPRODUCTSM_ITC_0318!$1:$1,0),0)</f>
        <v>0.11764205965118264</v>
      </c>
      <c r="G42" s="1">
        <f>+VLOOKUP($A42,RAW_OILIMPORTVAL_ITC_0318!$1:$1048576,MATCH(G$1,RAW_OILIMPORTVAL_ITC_0318!$1:$1,0),0)/VLOOKUP($A42,RAW_ALLPRODUCTSM_ITC_0318!$1:$1048576,MATCH(G$1,RAW_ALLPRODUCTSM_ITC_0318!$1:$1,0),0)</f>
        <v>0.13856547750537196</v>
      </c>
      <c r="H42" s="1">
        <f>+VLOOKUP($A42,RAW_OILIMPORTVAL_ITC_0318!$1:$1048576,MATCH(H$1,RAW_OILIMPORTVAL_ITC_0318!$1:$1,0),0)/VLOOKUP($A42,RAW_ALLPRODUCTSM_ITC_0318!$1:$1048576,MATCH(H$1,RAW_ALLPRODUCTSM_ITC_0318!$1:$1,0),0)</f>
        <v>0.13669196666936556</v>
      </c>
      <c r="I42" s="1">
        <f>+VLOOKUP($A42,RAW_OILIMPORTVAL_ITC_0318!$1:$1048576,MATCH(I$1,RAW_OILIMPORTVAL_ITC_0318!$1:$1,0),0)/VLOOKUP($A42,RAW_ALLPRODUCTSM_ITC_0318!$1:$1048576,MATCH(I$1,RAW_ALLPRODUCTSM_ITC_0318!$1:$1,0),0)</f>
        <v>0.1707580216279215</v>
      </c>
      <c r="J42" s="1">
        <f>+VLOOKUP($A42,RAW_OILIMPORTVAL_ITC_0318!$1:$1048576,MATCH(J$1,RAW_OILIMPORTVAL_ITC_0318!$1:$1,0),0)/VLOOKUP($A42,RAW_ALLPRODUCTSM_ITC_0318!$1:$1048576,MATCH(J$1,RAW_ALLPRODUCTSM_ITC_0318!$1:$1,0),0)</f>
        <v>0.16144040141229996</v>
      </c>
      <c r="K42" s="1">
        <f>+VLOOKUP($A42,RAW_OILIMPORTVAL_ITC_0318!$1:$1048576,MATCH(K$1,RAW_OILIMPORTVAL_ITC_0318!$1:$1,0),0)/VLOOKUP($A42,RAW_ALLPRODUCTSM_ITC_0318!$1:$1048576,MATCH(K$1,RAW_ALLPRODUCTSM_ITC_0318!$1:$1,0),0)</f>
        <v>0.1350171789261394</v>
      </c>
      <c r="L42" s="1">
        <f>+VLOOKUP($A42,RAW_OILIMPORTVAL_ITC_0318!$1:$1048576,MATCH(L$1,RAW_OILIMPORTVAL_ITC_0318!$1:$1,0),0)/VLOOKUP($A42,RAW_ALLPRODUCTSM_ITC_0318!$1:$1048576,MATCH(L$1,RAW_ALLPRODUCTSM_ITC_0318!$1:$1,0),0)</f>
        <v>0.13715524425299308</v>
      </c>
      <c r="M42" s="1">
        <f>+VLOOKUP($A42,RAW_OILIMPORTVAL_ITC_0318!$1:$1048576,MATCH(M$1,RAW_OILIMPORTVAL_ITC_0318!$1:$1,0),0)/VLOOKUP($A42,RAW_ALLPRODUCTSM_ITC_0318!$1:$1048576,MATCH(M$1,RAW_ALLPRODUCTSM_ITC_0318!$1:$1,0),0)</f>
        <v>0.15159370027826055</v>
      </c>
      <c r="N42" s="1">
        <f>+VLOOKUP($A42,RAW_OILIMPORTVAL_ITC_0318!$1:$1048576,MATCH(N$1,RAW_OILIMPORTVAL_ITC_0318!$1:$1,0),0)/VLOOKUP($A42,RAW_ALLPRODUCTSM_ITC_0318!$1:$1048576,MATCH(N$1,RAW_ALLPRODUCTSM_ITC_0318!$1:$1,0),0)</f>
        <v>0.14233389760755655</v>
      </c>
      <c r="O42" s="1">
        <f>+VLOOKUP($A42,RAW_OILIMPORTVAL_ITC_0318!$1:$1048576,MATCH(O$1,RAW_OILIMPORTVAL_ITC_0318!$1:$1,0),0)/VLOOKUP($A42,RAW_ALLPRODUCTSM_ITC_0318!$1:$1048576,MATCH(O$1,RAW_ALLPRODUCTSM_ITC_0318!$1:$1,0),0)</f>
        <v>0.16230388385290975</v>
      </c>
      <c r="P42" s="1">
        <f>+VLOOKUP($A42,RAW_OILIMPORTVAL_ITC_0318!$1:$1048576,MATCH(P$1,RAW_OILIMPORTVAL_ITC_0318!$1:$1,0),0)/VLOOKUP($A42,RAW_ALLPRODUCTSM_ITC_0318!$1:$1048576,MATCH(P$1,RAW_ALLPRODUCTSM_ITC_0318!$1:$1,0),0)</f>
        <v>8.9876273304325405E-2</v>
      </c>
      <c r="Q42" s="1">
        <f>+VLOOKUP($A42,RAW_OILIMPORTVAL_ITC_0318!$1:$1048576,MATCH(Q$1,RAW_OILIMPORTVAL_ITC_0318!$1:$1,0),0)/VLOOKUP($A42,RAW_ALLPRODUCTSM_ITC_0318!$1:$1048576,MATCH(Q$1,RAW_ALLPRODUCTSM_ITC_0318!$1:$1,0),0)</f>
        <v>8.6772281474046087E-2</v>
      </c>
      <c r="R42" s="1">
        <f>+VLOOKUP($A42,RAW_OILIMPORTVAL_ITC_0318!$1:$1048576,MATCH(R$1,RAW_OILIMPORTVAL_ITC_0318!$1:$1,0),0)/VLOOKUP($A42,RAW_ALLPRODUCTSM_ITC_0318!$1:$1048576,MATCH(R$1,RAW_ALLPRODUCTSM_ITC_0318!$1:$1,0),0)</f>
        <v>7.7047154868533071E-2</v>
      </c>
      <c r="S42" s="1">
        <f>+VLOOKUP($A42,RAW_OILIMPORTVAL_ITC_0318!$1:$1048576,MATCH(S$1,RAW_OILIMPORTVAL_ITC_0318!$1:$1,0),0)/VLOOKUP($A42,RAW_ALLPRODUCTSM_ITC_0318!$1:$1048576,MATCH(S$1,RAW_ALLPRODUCTSM_ITC_0318!$1:$1,0),0)</f>
        <v>0.11617858373888516</v>
      </c>
      <c r="T42" s="1">
        <f>+VLOOKUP($A42,RAW_OILIMPORTVAL_ITC_0318!$1:$1048576,MATCH(T$1,RAW_OILIMPORTVAL_ITC_0318!$1:$1,0),0)/VLOOKUP($A42,RAW_ALLPRODUCTSM_ITC_0318!$1:$1048576,MATCH(T$1,RAW_ALLPRODUCTSM_ITC_0318!$1:$1,0),0)</f>
        <v>0.10021026868552083</v>
      </c>
      <c r="U42" s="1">
        <f>+VLOOKUP($A42,RAW_OILIMPORTVAL_ITC_0318!$1:$1048576,MATCH(U$1,RAW_OILIMPORTVAL_ITC_0318!$1:$1,0),0)/VLOOKUP($A42,RAW_ALLPRODUCTSM_ITC_0318!$1:$1048576,MATCH(U$1,RAW_ALLPRODUCTSM_ITC_0318!$1:$1,0),0)</f>
        <v>7.3255995553140704E-2</v>
      </c>
      <c r="V42" s="1">
        <f>+VLOOKUP($A42,RAW_OILIMPORTVAL_ITC_0318!$1:$1048576,MATCH(V$1,RAW_OILIMPORTVAL_ITC_0318!$1:$1,0),0)/VLOOKUP($A42,RAW_ALLPRODUCTSM_ITC_0318!$1:$1048576,MATCH(V$1,RAW_ALLPRODUCTSM_ITC_0318!$1:$1,0),0)</f>
        <v>5.7975616170328252E-2</v>
      </c>
      <c r="W42" s="1">
        <f>+VLOOKUP($A42,RAW_OILIMPORTVAL_ITC_0318!$1:$1048576,MATCH(W$1,RAW_OILIMPORTVAL_ITC_0318!$1:$1,0),0)/VLOOKUP($A42,RAW_ALLPRODUCTSM_ITC_0318!$1:$1048576,MATCH(W$1,RAW_ALLPRODUCTSM_ITC_0318!$1:$1,0),0)</f>
        <v>3.9433960916661424E-2</v>
      </c>
    </row>
    <row r="43" spans="1:23" x14ac:dyDescent="0.2">
      <c r="A43" s="44" t="s">
        <v>126</v>
      </c>
      <c r="B43" s="1">
        <f>+VLOOKUP($A43,RAW_OILIMPORTVAL_ITC_0103!$1:$1048576,MATCH(B$1,RAW_OILIMPORTVAL_ITC_0103!$1:$1,0),0)/VLOOKUP($A43,RAW_ALLPRODUCTSM_ITC_0103!$1:$1048576,MATCH(B$1,RAW_ALLPRODUCTSM_ITC_0103!$1:$1,0),0)</f>
        <v>0.10700244265130075</v>
      </c>
      <c r="C43" s="1">
        <f>+VLOOKUP($A43,RAW_OILIMPORTVAL_ITC_0103!$1:$1048576,MATCH(C$1,RAW_OILIMPORTVAL_ITC_0103!$1:$1,0),0)/VLOOKUP($A43,RAW_ALLPRODUCTSM_ITC_0103!$1:$1048576,MATCH(C$1,RAW_ALLPRODUCTSM_ITC_0103!$1:$1,0),0)</f>
        <v>9.9032216419285252E-2</v>
      </c>
      <c r="D43" s="1">
        <f>+VLOOKUP($A43,RAW_OILIMPORTVAL_ITC_0318!$1:$1048576,MATCH(D$1,RAW_OILIMPORTVAL_ITC_0318!$1:$1,0),0)/VLOOKUP($A43,RAW_ALLPRODUCTSM_ITC_0318!$1:$1048576,MATCH(D$1,RAW_ALLPRODUCTSM_ITC_0318!$1:$1,0),0)</f>
        <v>0.11096998814260781</v>
      </c>
      <c r="E43" s="1">
        <f>+VLOOKUP($A43,RAW_OILIMPORTVAL_ITC_0318!$1:$1048576,MATCH(E$1,RAW_OILIMPORTVAL_ITC_0318!$1:$1,0),0)/VLOOKUP($A43,RAW_ALLPRODUCTSM_ITC_0318!$1:$1048576,MATCH(E$1,RAW_ALLPRODUCTSM_ITC_0318!$1:$1,0),0)</f>
        <v>0.11663143185731231</v>
      </c>
      <c r="F43" s="1">
        <f>+VLOOKUP($A43,RAW_OILIMPORTVAL_ITC_0318!$1:$1048576,MATCH(F$1,RAW_OILIMPORTVAL_ITC_0318!$1:$1,0),0)/VLOOKUP($A43,RAW_ALLPRODUCTSM_ITC_0318!$1:$1048576,MATCH(F$1,RAW_ALLPRODUCTSM_ITC_0318!$1:$1,0),0)</f>
        <v>0.11494534506126634</v>
      </c>
      <c r="G43" s="1">
        <f>+VLOOKUP($A43,RAW_OILIMPORTVAL_ITC_0318!$1:$1048576,MATCH(G$1,RAW_OILIMPORTVAL_ITC_0318!$1:$1,0),0)/VLOOKUP($A43,RAW_ALLPRODUCTSM_ITC_0318!$1:$1048576,MATCH(G$1,RAW_ALLPRODUCTSM_ITC_0318!$1:$1,0),0)</f>
        <v>0.12531746149915041</v>
      </c>
      <c r="H43" s="1">
        <f>+VLOOKUP($A43,RAW_OILIMPORTVAL_ITC_0318!$1:$1048576,MATCH(H$1,RAW_OILIMPORTVAL_ITC_0318!$1:$1,0),0)/VLOOKUP($A43,RAW_ALLPRODUCTSM_ITC_0318!$1:$1048576,MATCH(H$1,RAW_ALLPRODUCTSM_ITC_0318!$1:$1,0),0)</f>
        <v>0.1056214791458175</v>
      </c>
      <c r="I43" s="1">
        <f>+VLOOKUP($A43,RAW_OILIMPORTVAL_ITC_0318!$1:$1048576,MATCH(I$1,RAW_OILIMPORTVAL_ITC_0318!$1:$1,0),0)/VLOOKUP($A43,RAW_ALLPRODUCTSM_ITC_0318!$1:$1048576,MATCH(I$1,RAW_ALLPRODUCTSM_ITC_0318!$1:$1,0),0)</f>
        <v>0.11454303195094952</v>
      </c>
      <c r="J43" s="1">
        <f>+VLOOKUP($A43,RAW_OILIMPORTVAL_ITC_0318!$1:$1048576,MATCH(J$1,RAW_OILIMPORTVAL_ITC_0318!$1:$1,0),0)/VLOOKUP($A43,RAW_ALLPRODUCTSM_ITC_0318!$1:$1048576,MATCH(J$1,RAW_ALLPRODUCTSM_ITC_0318!$1:$1,0),0)</f>
        <v>9.3085248556009623E-2</v>
      </c>
      <c r="K43" s="1">
        <f>+VLOOKUP($A43,RAW_OILIMPORTVAL_ITC_0318!$1:$1048576,MATCH(K$1,RAW_OILIMPORTVAL_ITC_0318!$1:$1,0),0)/VLOOKUP($A43,RAW_ALLPRODUCTSM_ITC_0318!$1:$1048576,MATCH(K$1,RAW_ALLPRODUCTSM_ITC_0318!$1:$1,0),0)</f>
        <v>7.3738315126261195E-2</v>
      </c>
      <c r="L43" s="1">
        <f>+VLOOKUP($A43,RAW_OILIMPORTVAL_ITC_0318!$1:$1048576,MATCH(L$1,RAW_OILIMPORTVAL_ITC_0318!$1:$1,0),0)/VLOOKUP($A43,RAW_ALLPRODUCTSM_ITC_0318!$1:$1048576,MATCH(L$1,RAW_ALLPRODUCTSM_ITC_0318!$1:$1,0),0)</f>
        <v>8.6889212196678459E-2</v>
      </c>
      <c r="M43" s="1">
        <f>+VLOOKUP($A43,RAW_OILIMPORTVAL_ITC_0318!$1:$1048576,MATCH(M$1,RAW_OILIMPORTVAL_ITC_0318!$1:$1,0),0)/VLOOKUP($A43,RAW_ALLPRODUCTSM_ITC_0318!$1:$1048576,MATCH(M$1,RAW_ALLPRODUCTSM_ITC_0318!$1:$1,0),0)</f>
        <v>7.6346462437709678E-2</v>
      </c>
      <c r="N43" s="1">
        <f>+VLOOKUP($A43,RAW_OILIMPORTVAL_ITC_0318!$1:$1048576,MATCH(N$1,RAW_OILIMPORTVAL_ITC_0318!$1:$1,0),0)/VLOOKUP($A43,RAW_ALLPRODUCTSM_ITC_0318!$1:$1048576,MATCH(N$1,RAW_ALLPRODUCTSM_ITC_0318!$1:$1,0),0)</f>
        <v>8.369182887546435E-2</v>
      </c>
      <c r="O43" s="1">
        <f>+VLOOKUP($A43,RAW_OILIMPORTVAL_ITC_0318!$1:$1048576,MATCH(O$1,RAW_OILIMPORTVAL_ITC_0318!$1:$1,0),0)/VLOOKUP($A43,RAW_ALLPRODUCTSM_ITC_0318!$1:$1048576,MATCH(O$1,RAW_ALLPRODUCTSM_ITC_0318!$1:$1,0),0)</f>
        <v>8.2922317558730613E-2</v>
      </c>
      <c r="P43" s="1">
        <f>+VLOOKUP($A43,RAW_OILIMPORTVAL_ITC_0318!$1:$1048576,MATCH(P$1,RAW_OILIMPORTVAL_ITC_0318!$1:$1,0),0)/VLOOKUP($A43,RAW_ALLPRODUCTSM_ITC_0318!$1:$1048576,MATCH(P$1,RAW_ALLPRODUCTSM_ITC_0318!$1:$1,0),0)</f>
        <v>5.1980302915025471E-2</v>
      </c>
      <c r="Q43" s="1">
        <f>+VLOOKUP($A43,RAW_OILIMPORTVAL_ITC_0318!$1:$1048576,MATCH(Q$1,RAW_OILIMPORTVAL_ITC_0318!$1:$1,0),0)/VLOOKUP($A43,RAW_ALLPRODUCTSM_ITC_0318!$1:$1048576,MATCH(Q$1,RAW_ALLPRODUCTSM_ITC_0318!$1:$1,0),0)</f>
        <v>4.4097266621396458E-2</v>
      </c>
      <c r="R43" s="1">
        <f>+VLOOKUP($A43,RAW_OILIMPORTVAL_ITC_0318!$1:$1048576,MATCH(R$1,RAW_OILIMPORTVAL_ITC_0318!$1:$1,0),0)/VLOOKUP($A43,RAW_ALLPRODUCTSM_ITC_0318!$1:$1048576,MATCH(R$1,RAW_ALLPRODUCTSM_ITC_0318!$1:$1,0),0)</f>
        <v>5.4710265320926862E-2</v>
      </c>
      <c r="S43" s="1">
        <f>+VLOOKUP($A43,RAW_OILIMPORTVAL_ITC_0318!$1:$1048576,MATCH(S$1,RAW_OILIMPORTVAL_ITC_0318!$1:$1,0),0)/VLOOKUP($A43,RAW_ALLPRODUCTSM_ITC_0318!$1:$1048576,MATCH(S$1,RAW_ALLPRODUCTSM_ITC_0318!$1:$1,0),0)</f>
        <v>6.1820536303348196E-2</v>
      </c>
      <c r="T43" s="1">
        <f>+VLOOKUP($A43,RAW_OILIMPORTVAL_ITC_0318!$1:$1048576,MATCH(T$1,RAW_OILIMPORTVAL_ITC_0318!$1:$1,0),0)/VLOOKUP($A43,RAW_ALLPRODUCTSM_ITC_0318!$1:$1048576,MATCH(T$1,RAW_ALLPRODUCTSM_ITC_0318!$1:$1,0),0)</f>
        <v>6.397077167588662E-2</v>
      </c>
      <c r="U43" s="1">
        <f>+VLOOKUP($A43,RAW_OILIMPORTVAL_ITC_0318!$1:$1048576,MATCH(U$1,RAW_OILIMPORTVAL_ITC_0318!$1:$1,0),0)/VLOOKUP($A43,RAW_ALLPRODUCTSM_ITC_0318!$1:$1048576,MATCH(U$1,RAW_ALLPRODUCTSM_ITC_0318!$1:$1,0),0)</f>
        <v>4.3094680976860658E-2</v>
      </c>
      <c r="V43" s="1">
        <f>+VLOOKUP($A43,RAW_OILIMPORTVAL_ITC_0318!$1:$1048576,MATCH(V$1,RAW_OILIMPORTVAL_ITC_0318!$1:$1,0),0)/VLOOKUP($A43,RAW_ALLPRODUCTSM_ITC_0318!$1:$1048576,MATCH(V$1,RAW_ALLPRODUCTSM_ITC_0318!$1:$1,0),0)</f>
        <v>4.9925828364810292E-2</v>
      </c>
      <c r="W43" s="1">
        <f>+VLOOKUP($A43,RAW_OILIMPORTVAL_ITC_0318!$1:$1048576,MATCH(W$1,RAW_OILIMPORTVAL_ITC_0318!$1:$1,0),0)/VLOOKUP($A43,RAW_ALLPRODUCTSM_ITC_0318!$1:$1048576,MATCH(W$1,RAW_ALLPRODUCTSM_ITC_0318!$1:$1,0),0)</f>
        <v>5.0925435996879272E-2</v>
      </c>
    </row>
    <row r="44" spans="1:23" x14ac:dyDescent="0.2">
      <c r="A44" s="47" t="s">
        <v>472</v>
      </c>
      <c r="B44" s="1">
        <f>+VLOOKUP($A44,RAW_OILIMPORTVAL_ITC_0103!$1:$1048576,MATCH(B$1,RAW_OILIMPORTVAL_ITC_0103!$1:$1,0),0)/VLOOKUP($A44,RAW_ALLPRODUCTSM_ITC_0103!$1:$1048576,MATCH(B$1,RAW_ALLPRODUCTSM_ITC_0103!$1:$1,0),0)</f>
        <v>5.5240658158846878E-3</v>
      </c>
      <c r="C44" s="1">
        <f>+VLOOKUP($A44,RAW_OILIMPORTVAL_ITC_0103!$1:$1048576,MATCH(C$1,RAW_OILIMPORTVAL_ITC_0103!$1:$1,0),0)/VLOOKUP($A44,RAW_ALLPRODUCTSM_ITC_0103!$1:$1048576,MATCH(C$1,RAW_ALLPRODUCTSM_ITC_0103!$1:$1,0),0)</f>
        <v>3.5121604815647515E-3</v>
      </c>
      <c r="D44" s="1">
        <f>+VLOOKUP($A44,RAW_OILIMPORTVAL_ITC_0318!$1:$1048576,MATCH(D$1,RAW_OILIMPORTVAL_ITC_0318!$1:$1,0),0)/VLOOKUP($A44,RAW_ALLPRODUCTSM_ITC_0318!$1:$1048576,MATCH(D$1,RAW_ALLPRODUCTSM_ITC_0318!$1:$1,0),0)</f>
        <v>3.4583188643646304E-3</v>
      </c>
      <c r="E44" s="1">
        <f>+VLOOKUP($A44,RAW_OILIMPORTVAL_ITC_0318!$1:$1048576,MATCH(E$1,RAW_OILIMPORTVAL_ITC_0318!$1:$1,0),0)/VLOOKUP($A44,RAW_ALLPRODUCTSM_ITC_0318!$1:$1048576,MATCH(E$1,RAW_ALLPRODUCTSM_ITC_0318!$1:$1,0),0)</f>
        <v>2.964331562303529E-3</v>
      </c>
      <c r="F44" s="1">
        <f>+VLOOKUP($A44,RAW_OILIMPORTVAL_ITC_0318!$1:$1048576,MATCH(F$1,RAW_OILIMPORTVAL_ITC_0318!$1:$1,0),0)/VLOOKUP($A44,RAW_ALLPRODUCTSM_ITC_0318!$1:$1048576,MATCH(F$1,RAW_ALLPRODUCTSM_ITC_0318!$1:$1,0),0)</f>
        <v>7.9452927566509568E-3</v>
      </c>
      <c r="G44" s="1">
        <f>+VLOOKUP($A44,RAW_OILIMPORTVAL_ITC_0318!$1:$1048576,MATCH(G$1,RAW_OILIMPORTVAL_ITC_0318!$1:$1,0),0)/VLOOKUP($A44,RAW_ALLPRODUCTSM_ITC_0318!$1:$1048576,MATCH(G$1,RAW_ALLPRODUCTSM_ITC_0318!$1:$1,0),0)</f>
        <v>3.1017937194097503E-3</v>
      </c>
      <c r="H44" s="1">
        <f>+VLOOKUP($A44,RAW_OILIMPORTVAL_ITC_0318!$1:$1048576,MATCH(H$1,RAW_OILIMPORTVAL_ITC_0318!$1:$1,0),0)/VLOOKUP($A44,RAW_ALLPRODUCTSM_ITC_0318!$1:$1048576,MATCH(H$1,RAW_ALLPRODUCTSM_ITC_0318!$1:$1,0),0)</f>
        <v>9.6652960645768615E-3</v>
      </c>
      <c r="I44" s="1">
        <f>+VLOOKUP($A44,RAW_OILIMPORTVAL_ITC_0318!$1:$1048576,MATCH(I$1,RAW_OILIMPORTVAL_ITC_0318!$1:$1,0),0)/VLOOKUP($A44,RAW_ALLPRODUCTSM_ITC_0318!$1:$1048576,MATCH(I$1,RAW_ALLPRODUCTSM_ITC_0318!$1:$1,0),0)</f>
        <v>5.6708753807015429E-3</v>
      </c>
      <c r="J44" s="1">
        <f>+VLOOKUP($A44,RAW_OILIMPORTVAL_ITC_0318!$1:$1048576,MATCH(J$1,RAW_OILIMPORTVAL_ITC_0318!$1:$1,0),0)/VLOOKUP($A44,RAW_ALLPRODUCTSM_ITC_0318!$1:$1048576,MATCH(J$1,RAW_ALLPRODUCTSM_ITC_0318!$1:$1,0),0)</f>
        <v>8.4509679767973238E-3</v>
      </c>
      <c r="K44" s="1">
        <f>+VLOOKUP($A44,RAW_OILIMPORTVAL_ITC_0318!$1:$1048576,MATCH(K$1,RAW_OILIMPORTVAL_ITC_0318!$1:$1,0),0)/VLOOKUP($A44,RAW_ALLPRODUCTSM_ITC_0318!$1:$1048576,MATCH(K$1,RAW_ALLPRODUCTSM_ITC_0318!$1:$1,0),0)</f>
        <v>1.1099213353547093E-2</v>
      </c>
      <c r="L44" s="1">
        <f>+VLOOKUP($A44,RAW_OILIMPORTVAL_ITC_0318!$1:$1048576,MATCH(L$1,RAW_OILIMPORTVAL_ITC_0318!$1:$1,0),0)/VLOOKUP($A44,RAW_ALLPRODUCTSM_ITC_0318!$1:$1048576,MATCH(L$1,RAW_ALLPRODUCTSM_ITC_0318!$1:$1,0),0)</f>
        <v>1.1229915004049029E-2</v>
      </c>
      <c r="M44" s="1">
        <f>+VLOOKUP($A44,RAW_OILIMPORTVAL_ITC_0318!$1:$1048576,MATCH(M$1,RAW_OILIMPORTVAL_ITC_0318!$1:$1,0),0)/VLOOKUP($A44,RAW_ALLPRODUCTSM_ITC_0318!$1:$1048576,MATCH(M$1,RAW_ALLPRODUCTSM_ITC_0318!$1:$1,0),0)</f>
        <v>1.3068376883059519E-2</v>
      </c>
      <c r="N44" s="1">
        <f>+VLOOKUP($A44,RAW_OILIMPORTVAL_ITC_0318!$1:$1048576,MATCH(N$1,RAW_OILIMPORTVAL_ITC_0318!$1:$1,0),0)/VLOOKUP($A44,RAW_ALLPRODUCTSM_ITC_0318!$1:$1048576,MATCH(N$1,RAW_ALLPRODUCTSM_ITC_0318!$1:$1,0),0)</f>
        <v>1.6323697423593759E-2</v>
      </c>
      <c r="O44" s="1">
        <f>+VLOOKUP($A44,RAW_OILIMPORTVAL_ITC_0318!$1:$1048576,MATCH(O$1,RAW_OILIMPORTVAL_ITC_0318!$1:$1,0),0)/VLOOKUP($A44,RAW_ALLPRODUCTSM_ITC_0318!$1:$1048576,MATCH(O$1,RAW_ALLPRODUCTSM_ITC_0318!$1:$1,0),0)</f>
        <v>1.0112567726163551E-2</v>
      </c>
      <c r="P44" s="1">
        <f>+VLOOKUP($A44,RAW_OILIMPORTVAL_ITC_0318!$1:$1048576,MATCH(P$1,RAW_OILIMPORTVAL_ITC_0318!$1:$1,0),0)/VLOOKUP($A44,RAW_ALLPRODUCTSM_ITC_0318!$1:$1048576,MATCH(P$1,RAW_ALLPRODUCTSM_ITC_0318!$1:$1,0),0)</f>
        <v>5.7669918634849415E-3</v>
      </c>
      <c r="Q44" s="1">
        <f>+VLOOKUP($A44,RAW_OILIMPORTVAL_ITC_0318!$1:$1048576,MATCH(Q$1,RAW_OILIMPORTVAL_ITC_0318!$1:$1,0),0)/VLOOKUP($A44,RAW_ALLPRODUCTSM_ITC_0318!$1:$1048576,MATCH(Q$1,RAW_ALLPRODUCTSM_ITC_0318!$1:$1,0),0)</f>
        <v>2.4007830508162692E-3</v>
      </c>
      <c r="R44" s="1">
        <f>+VLOOKUP($A44,RAW_OILIMPORTVAL_ITC_0318!$1:$1048576,MATCH(R$1,RAW_OILIMPORTVAL_ITC_0318!$1:$1,0),0)/VLOOKUP($A44,RAW_ALLPRODUCTSM_ITC_0318!$1:$1048576,MATCH(R$1,RAW_ALLPRODUCTSM_ITC_0318!$1:$1,0),0)</f>
        <v>7.9486435774047594E-3</v>
      </c>
      <c r="S44" s="1">
        <f>+VLOOKUP($A44,RAW_OILIMPORTVAL_ITC_0318!$1:$1048576,MATCH(S$1,RAW_OILIMPORTVAL_ITC_0318!$1:$1,0),0)/VLOOKUP($A44,RAW_ALLPRODUCTSM_ITC_0318!$1:$1048576,MATCH(S$1,RAW_ALLPRODUCTSM_ITC_0318!$1:$1,0),0)</f>
        <v>1.9722776551706993E-2</v>
      </c>
      <c r="T44" s="1">
        <f>+VLOOKUP($A44,RAW_OILIMPORTVAL_ITC_0318!$1:$1048576,MATCH(T$1,RAW_OILIMPORTVAL_ITC_0318!$1:$1,0),0)/VLOOKUP($A44,RAW_ALLPRODUCTSM_ITC_0318!$1:$1048576,MATCH(T$1,RAW_ALLPRODUCTSM_ITC_0318!$1:$1,0),0)</f>
        <v>1.7980434500342018E-2</v>
      </c>
      <c r="U44" s="1">
        <f>+VLOOKUP($A44,RAW_OILIMPORTVAL_ITC_0318!$1:$1048576,MATCH(U$1,RAW_OILIMPORTVAL_ITC_0318!$1:$1,0),0)/VLOOKUP($A44,RAW_ALLPRODUCTSM_ITC_0318!$1:$1048576,MATCH(U$1,RAW_ALLPRODUCTSM_ITC_0318!$1:$1,0),0)</f>
        <v>1.2003333923304146E-2</v>
      </c>
      <c r="V44" s="1">
        <f>+VLOOKUP($A44,RAW_OILIMPORTVAL_ITC_0318!$1:$1048576,MATCH(V$1,RAW_OILIMPORTVAL_ITC_0318!$1:$1,0),0)/VLOOKUP($A44,RAW_ALLPRODUCTSM_ITC_0318!$1:$1048576,MATCH(V$1,RAW_ALLPRODUCTSM_ITC_0318!$1:$1,0),0)</f>
        <v>1.1712182620527979E-2</v>
      </c>
      <c r="W44" s="1">
        <f>+VLOOKUP($A44,RAW_OILIMPORTVAL_ITC_0318!$1:$1048576,MATCH(W$1,RAW_OILIMPORTVAL_ITC_0318!$1:$1,0),0)/VLOOKUP($A44,RAW_ALLPRODUCTSM_ITC_0318!$1:$1048576,MATCH(W$1,RAW_ALLPRODUCTSM_ITC_0318!$1:$1,0),0)</f>
        <v>4.2565215791905654E-3</v>
      </c>
    </row>
    <row r="45" spans="1:23" x14ac:dyDescent="0.2">
      <c r="A45" s="44" t="s">
        <v>318</v>
      </c>
      <c r="B45" s="1">
        <f>+VLOOKUP($A45,RAW_OILIMPORTVAL_ITC_0103!$1:$1048576,MATCH(B$1,RAW_OILIMPORTVAL_ITC_0103!$1:$1,0),0)/VLOOKUP($A45,RAW_ALLPRODUCTSM_ITC_0103!$1:$1048576,MATCH(B$1,RAW_ALLPRODUCTSM_ITC_0103!$1:$1,0),0)</f>
        <v>5.0175039192282112E-2</v>
      </c>
      <c r="C45" s="1">
        <f>+VLOOKUP($A45,RAW_OILIMPORTVAL_ITC_0103!$1:$1048576,MATCH(C$1,RAW_OILIMPORTVAL_ITC_0103!$1:$1,0),0)/VLOOKUP($A45,RAW_ALLPRODUCTSM_ITC_0103!$1:$1048576,MATCH(C$1,RAW_ALLPRODUCTSM_ITC_0103!$1:$1,0),0)</f>
        <v>4.9810662170711305E-2</v>
      </c>
      <c r="D45" s="1">
        <f>+VLOOKUP($A45,RAW_OILIMPORTVAL_ITC_0318!$1:$1048576,MATCH(D$1,RAW_OILIMPORTVAL_ITC_0318!$1:$1,0),0)/VLOOKUP($A45,RAW_ALLPRODUCTSM_ITC_0318!$1:$1048576,MATCH(D$1,RAW_ALLPRODUCTSM_ITC_0318!$1:$1,0),0)</f>
        <v>6.2395716831850676E-2</v>
      </c>
      <c r="E45" s="1">
        <f>+VLOOKUP($A45,RAW_OILIMPORTVAL_ITC_0318!$1:$1048576,MATCH(E$1,RAW_OILIMPORTVAL_ITC_0318!$1:$1,0),0)/VLOOKUP($A45,RAW_ALLPRODUCTSM_ITC_0318!$1:$1048576,MATCH(E$1,RAW_ALLPRODUCTSM_ITC_0318!$1:$1,0),0)</f>
        <v>6.0029629833575293E-2</v>
      </c>
      <c r="F45" s="1">
        <f>+VLOOKUP($A45,RAW_OILIMPORTVAL_ITC_0318!$1:$1048576,MATCH(F$1,RAW_OILIMPORTVAL_ITC_0318!$1:$1,0),0)/VLOOKUP($A45,RAW_ALLPRODUCTSM_ITC_0318!$1:$1048576,MATCH(F$1,RAW_ALLPRODUCTSM_ITC_0318!$1:$1,0),0)</f>
        <v>8.6647621099054342E-2</v>
      </c>
      <c r="G45" s="1">
        <f>+VLOOKUP($A45,RAW_OILIMPORTVAL_ITC_0318!$1:$1048576,MATCH(G$1,RAW_OILIMPORTVAL_ITC_0318!$1:$1,0),0)/VLOOKUP($A45,RAW_ALLPRODUCTSM_ITC_0318!$1:$1048576,MATCH(G$1,RAW_ALLPRODUCTSM_ITC_0318!$1:$1,0),0)</f>
        <v>9.9634894903977769E-2</v>
      </c>
      <c r="H45" s="1">
        <f>+VLOOKUP($A45,RAW_OILIMPORTVAL_ITC_0318!$1:$1048576,MATCH(H$1,RAW_OILIMPORTVAL_ITC_0318!$1:$1,0),0)/VLOOKUP($A45,RAW_ALLPRODUCTSM_ITC_0318!$1:$1048576,MATCH(H$1,RAW_ALLPRODUCTSM_ITC_0318!$1:$1,0),0)</f>
        <v>9.1052023018479242E-2</v>
      </c>
      <c r="I45" s="1">
        <f>+VLOOKUP($A45,RAW_OILIMPORTVAL_ITC_0318!$1:$1048576,MATCH(I$1,RAW_OILIMPORTVAL_ITC_0318!$1:$1,0),0)/VLOOKUP($A45,RAW_ALLPRODUCTSM_ITC_0318!$1:$1048576,MATCH(I$1,RAW_ALLPRODUCTSM_ITC_0318!$1:$1,0),0)</f>
        <v>0.12373697160677463</v>
      </c>
      <c r="J45" s="1">
        <f>+VLOOKUP($A45,RAW_OILIMPORTVAL_ITC_0318!$1:$1048576,MATCH(J$1,RAW_OILIMPORTVAL_ITC_0318!$1:$1,0),0)/VLOOKUP($A45,RAW_ALLPRODUCTSM_ITC_0318!$1:$1048576,MATCH(J$1,RAW_ALLPRODUCTSM_ITC_0318!$1:$1,0),0)</f>
        <v>0.10809855446658853</v>
      </c>
      <c r="K45" s="1">
        <f>+VLOOKUP($A45,RAW_OILIMPORTVAL_ITC_0318!$1:$1048576,MATCH(K$1,RAW_OILIMPORTVAL_ITC_0318!$1:$1,0),0)/VLOOKUP($A45,RAW_ALLPRODUCTSM_ITC_0318!$1:$1048576,MATCH(K$1,RAW_ALLPRODUCTSM_ITC_0318!$1:$1,0),0)</f>
        <v>0.11277896331672317</v>
      </c>
      <c r="L45" s="1">
        <f>+VLOOKUP($A45,RAW_OILIMPORTVAL_ITC_0318!$1:$1048576,MATCH(L$1,RAW_OILIMPORTVAL_ITC_0318!$1:$1,0),0)/VLOOKUP($A45,RAW_ALLPRODUCTSM_ITC_0318!$1:$1048576,MATCH(L$1,RAW_ALLPRODUCTSM_ITC_0318!$1:$1,0),0)</f>
        <v>0.11758690331821603</v>
      </c>
      <c r="M45" s="1">
        <f>+VLOOKUP($A45,RAW_OILIMPORTVAL_ITC_0318!$1:$1048576,MATCH(M$1,RAW_OILIMPORTVAL_ITC_0318!$1:$1,0),0)/VLOOKUP($A45,RAW_ALLPRODUCTSM_ITC_0318!$1:$1048576,MATCH(M$1,RAW_ALLPRODUCTSM_ITC_0318!$1:$1,0),0)</f>
        <v>0.12955506121560212</v>
      </c>
      <c r="N45" s="1">
        <f>+VLOOKUP($A45,RAW_OILIMPORTVAL_ITC_0318!$1:$1048576,MATCH(N$1,RAW_OILIMPORTVAL_ITC_0318!$1:$1,0),0)/VLOOKUP($A45,RAW_ALLPRODUCTSM_ITC_0318!$1:$1048576,MATCH(N$1,RAW_ALLPRODUCTSM_ITC_0318!$1:$1,0),0)</f>
        <v>0.12587652240734087</v>
      </c>
      <c r="O45" s="1">
        <f>+VLOOKUP($A45,RAW_OILIMPORTVAL_ITC_0318!$1:$1048576,MATCH(O$1,RAW_OILIMPORTVAL_ITC_0318!$1:$1,0),0)/VLOOKUP($A45,RAW_ALLPRODUCTSM_ITC_0318!$1:$1048576,MATCH(O$1,RAW_ALLPRODUCTSM_ITC_0318!$1:$1,0),0)</f>
        <v>0.11695568669815674</v>
      </c>
      <c r="P45" s="1">
        <f>+VLOOKUP($A45,RAW_OILIMPORTVAL_ITC_0318!$1:$1048576,MATCH(P$1,RAW_OILIMPORTVAL_ITC_0318!$1:$1,0),0)/VLOOKUP($A45,RAW_ALLPRODUCTSM_ITC_0318!$1:$1048576,MATCH(P$1,RAW_ALLPRODUCTSM_ITC_0318!$1:$1,0),0)</f>
        <v>7.3342069158320894E-2</v>
      </c>
      <c r="Q45" s="1">
        <f>+VLOOKUP($A45,RAW_OILIMPORTVAL_ITC_0318!$1:$1048576,MATCH(Q$1,RAW_OILIMPORTVAL_ITC_0318!$1:$1,0),0)/VLOOKUP($A45,RAW_ALLPRODUCTSM_ITC_0318!$1:$1048576,MATCH(Q$1,RAW_ALLPRODUCTSM_ITC_0318!$1:$1,0),0)</f>
        <v>4.9723360106249753E-2</v>
      </c>
      <c r="R45" s="1">
        <f>+VLOOKUP($A45,RAW_OILIMPORTVAL_ITC_0318!$1:$1048576,MATCH(R$1,RAW_OILIMPORTVAL_ITC_0318!$1:$1,0),0)/VLOOKUP($A45,RAW_ALLPRODUCTSM_ITC_0318!$1:$1048576,MATCH(R$1,RAW_ALLPRODUCTSM_ITC_0318!$1:$1,0),0)</f>
        <v>6.4971317195896938E-2</v>
      </c>
      <c r="S45" s="1">
        <f>+VLOOKUP($A45,RAW_OILIMPORTVAL_ITC_0318!$1:$1048576,MATCH(S$1,RAW_OILIMPORTVAL_ITC_0318!$1:$1,0),0)/VLOOKUP($A45,RAW_ALLPRODUCTSM_ITC_0318!$1:$1048576,MATCH(S$1,RAW_ALLPRODUCTSM_ITC_0318!$1:$1,0),0)</f>
        <v>7.9999036353624792E-2</v>
      </c>
      <c r="T45" s="1">
        <f>+VLOOKUP($A45,RAW_OILIMPORTVAL_ITC_0318!$1:$1048576,MATCH(T$1,RAW_OILIMPORTVAL_ITC_0318!$1:$1,0),0)/VLOOKUP($A45,RAW_ALLPRODUCTSM_ITC_0318!$1:$1048576,MATCH(T$1,RAW_ALLPRODUCTSM_ITC_0318!$1:$1,0),0)</f>
        <v>7.7576779683200883E-2</v>
      </c>
      <c r="U45" s="1">
        <f>+VLOOKUP($A45,RAW_OILIMPORTVAL_ITC_0318!$1:$1048576,MATCH(U$1,RAW_OILIMPORTVAL_ITC_0318!$1:$1,0),0)/VLOOKUP($A45,RAW_ALLPRODUCTSM_ITC_0318!$1:$1048576,MATCH(U$1,RAW_ALLPRODUCTSM_ITC_0318!$1:$1,0),0)</f>
        <v>5.4225083155387294E-2</v>
      </c>
      <c r="V45" s="1">
        <f>+VLOOKUP($A45,RAW_OILIMPORTVAL_ITC_0318!$1:$1048576,MATCH(V$1,RAW_OILIMPORTVAL_ITC_0318!$1:$1,0),0)/VLOOKUP($A45,RAW_ALLPRODUCTSM_ITC_0318!$1:$1048576,MATCH(V$1,RAW_ALLPRODUCTSM_ITC_0318!$1:$1,0),0)</f>
        <v>6.9802816670331003E-2</v>
      </c>
      <c r="W45" s="1">
        <f>+VLOOKUP($A45,RAW_OILIMPORTVAL_ITC_0318!$1:$1048576,MATCH(W$1,RAW_OILIMPORTVAL_ITC_0318!$1:$1,0),0)/VLOOKUP($A45,RAW_ALLPRODUCTSM_ITC_0318!$1:$1048576,MATCH(W$1,RAW_ALLPRODUCTSM_ITC_0318!$1:$1,0),0)</f>
        <v>9.1018988989144539E-2</v>
      </c>
    </row>
    <row r="46" spans="1:23" x14ac:dyDescent="0.2">
      <c r="A46" s="47" t="s">
        <v>258</v>
      </c>
      <c r="B46" s="1">
        <f>+VLOOKUP($A46,RAW_OILIMPORTVAL_ITC_0103!$1:$1048576,MATCH(B$1,RAW_OILIMPORTVAL_ITC_0103!$1:$1,0),0)/VLOOKUP($A46,RAW_ALLPRODUCTSM_ITC_0103!$1:$1048576,MATCH(B$1,RAW_ALLPRODUCTSM_ITC_0103!$1:$1,0),0)</f>
        <v>0.11791616481074932</v>
      </c>
      <c r="C46" s="1">
        <f>+VLOOKUP($A46,RAW_OILIMPORTVAL_ITC_0103!$1:$1048576,MATCH(C$1,RAW_OILIMPORTVAL_ITC_0103!$1:$1,0),0)/VLOOKUP($A46,RAW_ALLPRODUCTSM_ITC_0103!$1:$1048576,MATCH(C$1,RAW_ALLPRODUCTSM_ITC_0103!$1:$1,0),0)</f>
        <v>0.1037447607012561</v>
      </c>
      <c r="D46" s="1">
        <f>+VLOOKUP($A46,RAW_OILIMPORTVAL_ITC_0318!$1:$1048576,MATCH(D$1,RAW_OILIMPORTVAL_ITC_0318!$1:$1,0),0)/VLOOKUP($A46,RAW_ALLPRODUCTSM_ITC_0318!$1:$1048576,MATCH(D$1,RAW_ALLPRODUCTSM_ITC_0318!$1:$1,0),0)</f>
        <v>9.2310050358358528E-2</v>
      </c>
      <c r="E46" s="1">
        <f>+VLOOKUP($A46,RAW_OILIMPORTVAL_ITC_0318!$1:$1048576,MATCH(E$1,RAW_OILIMPORTVAL_ITC_0318!$1:$1,0),0)/VLOOKUP($A46,RAW_ALLPRODUCTSM_ITC_0318!$1:$1048576,MATCH(E$1,RAW_ALLPRODUCTSM_ITC_0318!$1:$1,0),0)</f>
        <v>8.8065216718264783E-2</v>
      </c>
      <c r="F46" s="1">
        <f>+VLOOKUP($A46,RAW_OILIMPORTVAL_ITC_0318!$1:$1048576,MATCH(F$1,RAW_OILIMPORTVAL_ITC_0318!$1:$1,0),0)/VLOOKUP($A46,RAW_ALLPRODUCTSM_ITC_0318!$1:$1048576,MATCH(F$1,RAW_ALLPRODUCTSM_ITC_0318!$1:$1,0),0)</f>
        <v>0.1255129144866505</v>
      </c>
      <c r="G46" s="1">
        <f>+VLOOKUP($A46,RAW_OILIMPORTVAL_ITC_0318!$1:$1048576,MATCH(G$1,RAW_OILIMPORTVAL_ITC_0318!$1:$1,0),0)/VLOOKUP($A46,RAW_ALLPRODUCTSM_ITC_0318!$1:$1048576,MATCH(G$1,RAW_ALLPRODUCTSM_ITC_0318!$1:$1,0),0)</f>
        <v>0.13099558693799918</v>
      </c>
      <c r="H46" s="1">
        <f>+VLOOKUP($A46,RAW_OILIMPORTVAL_ITC_0318!$1:$1048576,MATCH(H$1,RAW_OILIMPORTVAL_ITC_0318!$1:$1,0),0)/VLOOKUP($A46,RAW_ALLPRODUCTSM_ITC_0318!$1:$1048576,MATCH(H$1,RAW_ALLPRODUCTSM_ITC_0318!$1:$1,0),0)</f>
        <v>0.10941498684494193</v>
      </c>
      <c r="I46" s="1">
        <f>+VLOOKUP($A46,RAW_OILIMPORTVAL_ITC_0318!$1:$1048576,MATCH(I$1,RAW_OILIMPORTVAL_ITC_0318!$1:$1,0),0)/VLOOKUP($A46,RAW_ALLPRODUCTSM_ITC_0318!$1:$1048576,MATCH(I$1,RAW_ALLPRODUCTSM_ITC_0318!$1:$1,0),0)</f>
        <v>0.13806066190343025</v>
      </c>
      <c r="J46" s="1">
        <f>+VLOOKUP($A46,RAW_OILIMPORTVAL_ITC_0318!$1:$1048576,MATCH(J$1,RAW_OILIMPORTVAL_ITC_0318!$1:$1,0),0)/VLOOKUP($A46,RAW_ALLPRODUCTSM_ITC_0318!$1:$1048576,MATCH(J$1,RAW_ALLPRODUCTSM_ITC_0318!$1:$1,0),0)</f>
        <v>0.10325267375840663</v>
      </c>
      <c r="K46" s="1">
        <f>+VLOOKUP($A46,RAW_OILIMPORTVAL_ITC_0318!$1:$1048576,MATCH(K$1,RAW_OILIMPORTVAL_ITC_0318!$1:$1,0),0)/VLOOKUP($A46,RAW_ALLPRODUCTSM_ITC_0318!$1:$1048576,MATCH(K$1,RAW_ALLPRODUCTSM_ITC_0318!$1:$1,0),0)</f>
        <v>0.1666661324516468</v>
      </c>
      <c r="L46" s="1">
        <f>+VLOOKUP($A46,RAW_OILIMPORTVAL_ITC_0318!$1:$1048576,MATCH(L$1,RAW_OILIMPORTVAL_ITC_0318!$1:$1,0),0)/VLOOKUP($A46,RAW_ALLPRODUCTSM_ITC_0318!$1:$1048576,MATCH(L$1,RAW_ALLPRODUCTSM_ITC_0318!$1:$1,0),0)</f>
        <v>0.18540828910717641</v>
      </c>
      <c r="M46" s="1">
        <f>+VLOOKUP($A46,RAW_OILIMPORTVAL_ITC_0318!$1:$1048576,MATCH(M$1,RAW_OILIMPORTVAL_ITC_0318!$1:$1,0),0)/VLOOKUP($A46,RAW_ALLPRODUCTSM_ITC_0318!$1:$1048576,MATCH(M$1,RAW_ALLPRODUCTSM_ITC_0318!$1:$1,0),0)</f>
        <v>0.26433729246090043</v>
      </c>
      <c r="N46" s="1">
        <f>+VLOOKUP($A46,RAW_OILIMPORTVAL_ITC_0318!$1:$1048576,MATCH(N$1,RAW_OILIMPORTVAL_ITC_0318!$1:$1,0),0)/VLOOKUP($A46,RAW_ALLPRODUCTSM_ITC_0318!$1:$1048576,MATCH(N$1,RAW_ALLPRODUCTSM_ITC_0318!$1:$1,0),0)</f>
        <v>0.26251328740769136</v>
      </c>
      <c r="O46" s="1">
        <f>+VLOOKUP($A46,RAW_OILIMPORTVAL_ITC_0318!$1:$1048576,MATCH(O$1,RAW_OILIMPORTVAL_ITC_0318!$1:$1,0),0)/VLOOKUP($A46,RAW_ALLPRODUCTSM_ITC_0318!$1:$1048576,MATCH(O$1,RAW_ALLPRODUCTSM_ITC_0318!$1:$1,0),0)</f>
        <v>0.24007551161104237</v>
      </c>
      <c r="P46" s="1">
        <f>+VLOOKUP($A46,RAW_OILIMPORTVAL_ITC_0318!$1:$1048576,MATCH(P$1,RAW_OILIMPORTVAL_ITC_0318!$1:$1,0),0)/VLOOKUP($A46,RAW_ALLPRODUCTSM_ITC_0318!$1:$1048576,MATCH(P$1,RAW_ALLPRODUCTSM_ITC_0318!$1:$1,0),0)</f>
        <v>0.17075015688479894</v>
      </c>
      <c r="Q46" s="1">
        <f>+VLOOKUP($A46,RAW_OILIMPORTVAL_ITC_0318!$1:$1048576,MATCH(Q$1,RAW_OILIMPORTVAL_ITC_0318!$1:$1,0),0)/VLOOKUP($A46,RAW_ALLPRODUCTSM_ITC_0318!$1:$1048576,MATCH(Q$1,RAW_ALLPRODUCTSM_ITC_0318!$1:$1,0),0)</f>
        <v>0.14512030509064652</v>
      </c>
      <c r="R46" s="1">
        <f>+VLOOKUP($A46,RAW_OILIMPORTVAL_ITC_0318!$1:$1048576,MATCH(R$1,RAW_OILIMPORTVAL_ITC_0318!$1:$1,0),0)/VLOOKUP($A46,RAW_ALLPRODUCTSM_ITC_0318!$1:$1048576,MATCH(R$1,RAW_ALLPRODUCTSM_ITC_0318!$1:$1,0),0)</f>
        <v>0.15654467244639922</v>
      </c>
      <c r="S46" s="1">
        <f>+VLOOKUP($A46,RAW_OILIMPORTVAL_ITC_0318!$1:$1048576,MATCH(S$1,RAW_OILIMPORTVAL_ITC_0318!$1:$1,0),0)/VLOOKUP($A46,RAW_ALLPRODUCTSM_ITC_0318!$1:$1048576,MATCH(S$1,RAW_ALLPRODUCTSM_ITC_0318!$1:$1,0),0)</f>
        <v>0.19075816368097928</v>
      </c>
      <c r="T46" s="1">
        <f>+VLOOKUP($A46,RAW_OILIMPORTVAL_ITC_0318!$1:$1048576,MATCH(T$1,RAW_OILIMPORTVAL_ITC_0318!$1:$1,0),0)/VLOOKUP($A46,RAW_ALLPRODUCTSM_ITC_0318!$1:$1048576,MATCH(T$1,RAW_ALLPRODUCTSM_ITC_0318!$1:$1,0),0)</f>
        <v>0.1684826267449403</v>
      </c>
      <c r="U46" s="1">
        <f>+VLOOKUP($A46,RAW_OILIMPORTVAL_ITC_0318!$1:$1048576,MATCH(U$1,RAW_OILIMPORTVAL_ITC_0318!$1:$1,0),0)/VLOOKUP($A46,RAW_ALLPRODUCTSM_ITC_0318!$1:$1048576,MATCH(U$1,RAW_ALLPRODUCTSM_ITC_0318!$1:$1,0),0)</f>
        <v>0.12627930120479411</v>
      </c>
      <c r="V46" s="1">
        <f>+VLOOKUP($A46,RAW_OILIMPORTVAL_ITC_0318!$1:$1048576,MATCH(V$1,RAW_OILIMPORTVAL_ITC_0318!$1:$1,0),0)/VLOOKUP($A46,RAW_ALLPRODUCTSM_ITC_0318!$1:$1048576,MATCH(V$1,RAW_ALLPRODUCTSM_ITC_0318!$1:$1,0),0)</f>
        <v>0.15190272040789066</v>
      </c>
      <c r="W46" s="1">
        <f>+VLOOKUP($A46,RAW_OILIMPORTVAL_ITC_0318!$1:$1048576,MATCH(W$1,RAW_OILIMPORTVAL_ITC_0318!$1:$1,0),0)/VLOOKUP($A46,RAW_ALLPRODUCTSM_ITC_0318!$1:$1048576,MATCH(W$1,RAW_ALLPRODUCTSM_ITC_0318!$1:$1,0),0)</f>
        <v>0.16022639147686152</v>
      </c>
    </row>
    <row r="47" spans="1:23" x14ac:dyDescent="0.2">
      <c r="A47" s="44" t="s">
        <v>210</v>
      </c>
      <c r="B47" s="1">
        <f>+VLOOKUP($A47,RAW_OILIMPORTVAL_ITC_0103!$1:$1048576,MATCH(B$1,RAW_OILIMPORTVAL_ITC_0103!$1:$1,0),0)/VLOOKUP($A47,RAW_ALLPRODUCTSM_ITC_0103!$1:$1048576,MATCH(B$1,RAW_ALLPRODUCTSM_ITC_0103!$1:$1,0),0)</f>
        <v>6.0274720453727101E-2</v>
      </c>
      <c r="C47" s="1">
        <f>+VLOOKUP($A47,RAW_OILIMPORTVAL_ITC_0103!$1:$1048576,MATCH(C$1,RAW_OILIMPORTVAL_ITC_0103!$1:$1,0),0)/VLOOKUP($A47,RAW_ALLPRODUCTSM_ITC_0103!$1:$1048576,MATCH(C$1,RAW_ALLPRODUCTSM_ITC_0103!$1:$1,0),0)</f>
        <v>6.4984777084792972E-2</v>
      </c>
      <c r="D47" s="1">
        <f>+VLOOKUP($A47,RAW_OILIMPORTVAL_ITC_0318!$1:$1048576,MATCH(D$1,RAW_OILIMPORTVAL_ITC_0318!$1:$1,0),0)/VLOOKUP($A47,RAW_ALLPRODUCTSM_ITC_0318!$1:$1048576,MATCH(D$1,RAW_ALLPRODUCTSM_ITC_0318!$1:$1,0),0)</f>
        <v>6.0972636712574114E-2</v>
      </c>
      <c r="E47" s="1">
        <f>+VLOOKUP($A47,RAW_OILIMPORTVAL_ITC_0318!$1:$1048576,MATCH(E$1,RAW_OILIMPORTVAL_ITC_0318!$1:$1,0),0)/VLOOKUP($A47,RAW_ALLPRODUCTSM_ITC_0318!$1:$1048576,MATCH(E$1,RAW_ALLPRODUCTSM_ITC_0318!$1:$1,0),0)</f>
        <v>6.5041824244837343E-2</v>
      </c>
      <c r="F47" s="1">
        <f>+VLOOKUP($A47,RAW_OILIMPORTVAL_ITC_0318!$1:$1048576,MATCH(F$1,RAW_OILIMPORTVAL_ITC_0318!$1:$1,0),0)/VLOOKUP($A47,RAW_ALLPRODUCTSM_ITC_0318!$1:$1048576,MATCH(F$1,RAW_ALLPRODUCTSM_ITC_0318!$1:$1,0),0)</f>
        <v>6.9209766868011308E-2</v>
      </c>
      <c r="G47" s="1">
        <f>+VLOOKUP($A47,RAW_OILIMPORTVAL_ITC_0318!$1:$1048576,MATCH(G$1,RAW_OILIMPORTVAL_ITC_0318!$1:$1,0),0)/VLOOKUP($A47,RAW_ALLPRODUCTSM_ITC_0318!$1:$1048576,MATCH(G$1,RAW_ALLPRODUCTSM_ITC_0318!$1:$1,0),0)</f>
        <v>8.4658799835102674E-2</v>
      </c>
      <c r="H47" s="1">
        <f>+VLOOKUP($A47,RAW_OILIMPORTVAL_ITC_0318!$1:$1048576,MATCH(H$1,RAW_OILIMPORTVAL_ITC_0318!$1:$1,0),0)/VLOOKUP($A47,RAW_ALLPRODUCTSM_ITC_0318!$1:$1048576,MATCH(H$1,RAW_ALLPRODUCTSM_ITC_0318!$1:$1,0),0)</f>
        <v>7.8298993609318163E-2</v>
      </c>
      <c r="I47" s="1">
        <f>+VLOOKUP($A47,RAW_OILIMPORTVAL_ITC_0318!$1:$1048576,MATCH(I$1,RAW_OILIMPORTVAL_ITC_0318!$1:$1,0),0)/VLOOKUP($A47,RAW_ALLPRODUCTSM_ITC_0318!$1:$1048576,MATCH(I$1,RAW_ALLPRODUCTSM_ITC_0318!$1:$1,0),0)</f>
        <v>8.9359269220146087E-2</v>
      </c>
      <c r="J47" s="1">
        <f>+VLOOKUP($A47,RAW_OILIMPORTVAL_ITC_0318!$1:$1048576,MATCH(J$1,RAW_OILIMPORTVAL_ITC_0318!$1:$1,0),0)/VLOOKUP($A47,RAW_ALLPRODUCTSM_ITC_0318!$1:$1048576,MATCH(J$1,RAW_ALLPRODUCTSM_ITC_0318!$1:$1,0),0)</f>
        <v>8.605473813328969E-2</v>
      </c>
      <c r="K47" s="1">
        <f>+VLOOKUP($A47,RAW_OILIMPORTVAL_ITC_0318!$1:$1048576,MATCH(K$1,RAW_OILIMPORTVAL_ITC_0318!$1:$1,0),0)/VLOOKUP($A47,RAW_ALLPRODUCTSM_ITC_0318!$1:$1048576,MATCH(K$1,RAW_ALLPRODUCTSM_ITC_0318!$1:$1,0),0)</f>
        <v>9.537960453905138E-2</v>
      </c>
      <c r="L47" s="1">
        <f>+VLOOKUP($A47,RAW_OILIMPORTVAL_ITC_0318!$1:$1048576,MATCH(L$1,RAW_OILIMPORTVAL_ITC_0318!$1:$1,0),0)/VLOOKUP($A47,RAW_ALLPRODUCTSM_ITC_0318!$1:$1048576,MATCH(L$1,RAW_ALLPRODUCTSM_ITC_0318!$1:$1,0),0)</f>
        <v>0.11275858628981554</v>
      </c>
      <c r="M47" s="1">
        <f>+VLOOKUP($A47,RAW_OILIMPORTVAL_ITC_0318!$1:$1048576,MATCH(M$1,RAW_OILIMPORTVAL_ITC_0318!$1:$1,0),0)/VLOOKUP($A47,RAW_ALLPRODUCTSM_ITC_0318!$1:$1048576,MATCH(M$1,RAW_ALLPRODUCTSM_ITC_0318!$1:$1,0),0)</f>
        <v>0.12101092745036107</v>
      </c>
      <c r="N47" s="1">
        <f>+VLOOKUP($A47,RAW_OILIMPORTVAL_ITC_0318!$1:$1048576,MATCH(N$1,RAW_OILIMPORTVAL_ITC_0318!$1:$1,0),0)/VLOOKUP($A47,RAW_ALLPRODUCTSM_ITC_0318!$1:$1048576,MATCH(N$1,RAW_ALLPRODUCTSM_ITC_0318!$1:$1,0),0)</f>
        <v>0.12040876382876606</v>
      </c>
      <c r="O47" s="1">
        <f>+VLOOKUP($A47,RAW_OILIMPORTVAL_ITC_0318!$1:$1048576,MATCH(O$1,RAW_OILIMPORTVAL_ITC_0318!$1:$1,0),0)/VLOOKUP($A47,RAW_ALLPRODUCTSM_ITC_0318!$1:$1048576,MATCH(O$1,RAW_ALLPRODUCTSM_ITC_0318!$1:$1,0),0)</f>
        <v>0.10937076980779309</v>
      </c>
      <c r="P47" s="1">
        <f>+VLOOKUP($A47,RAW_OILIMPORTVAL_ITC_0318!$1:$1048576,MATCH(P$1,RAW_OILIMPORTVAL_ITC_0318!$1:$1,0),0)/VLOOKUP($A47,RAW_ALLPRODUCTSM_ITC_0318!$1:$1048576,MATCH(P$1,RAW_ALLPRODUCTSM_ITC_0318!$1:$1,0),0)</f>
        <v>6.6381846708603004E-2</v>
      </c>
      <c r="Q47" s="1">
        <f>+VLOOKUP($A47,RAW_OILIMPORTVAL_ITC_0318!$1:$1048576,MATCH(Q$1,RAW_OILIMPORTVAL_ITC_0318!$1:$1,0),0)/VLOOKUP($A47,RAW_ALLPRODUCTSM_ITC_0318!$1:$1048576,MATCH(Q$1,RAW_ALLPRODUCTSM_ITC_0318!$1:$1,0),0)</f>
        <v>6.260793247159803E-2</v>
      </c>
      <c r="R47" s="1">
        <f>+VLOOKUP($A47,RAW_OILIMPORTVAL_ITC_0318!$1:$1048576,MATCH(R$1,RAW_OILIMPORTVAL_ITC_0318!$1:$1,0),0)/VLOOKUP($A47,RAW_ALLPRODUCTSM_ITC_0318!$1:$1048576,MATCH(R$1,RAW_ALLPRODUCTSM_ITC_0318!$1:$1,0),0)</f>
        <v>7.020123445941473E-2</v>
      </c>
      <c r="S47" s="1">
        <f>+VLOOKUP($A47,RAW_OILIMPORTVAL_ITC_0318!$1:$1048576,MATCH(S$1,RAW_OILIMPORTVAL_ITC_0318!$1:$1,0),0)/VLOOKUP($A47,RAW_ALLPRODUCTSM_ITC_0318!$1:$1048576,MATCH(S$1,RAW_ALLPRODUCTSM_ITC_0318!$1:$1,0),0)</f>
        <v>8.335662879802383E-2</v>
      </c>
      <c r="T47" s="1">
        <f>+VLOOKUP($A47,RAW_OILIMPORTVAL_ITC_0318!$1:$1048576,MATCH(T$1,RAW_OILIMPORTVAL_ITC_0318!$1:$1,0),0)/VLOOKUP($A47,RAW_ALLPRODUCTSM_ITC_0318!$1:$1048576,MATCH(T$1,RAW_ALLPRODUCTSM_ITC_0318!$1:$1,0),0)</f>
        <v>7.8709702326199574E-2</v>
      </c>
      <c r="U47" s="1">
        <f>+VLOOKUP($A47,RAW_OILIMPORTVAL_ITC_0318!$1:$1048576,MATCH(U$1,RAW_OILIMPORTVAL_ITC_0318!$1:$1,0),0)/VLOOKUP($A47,RAW_ALLPRODUCTSM_ITC_0318!$1:$1048576,MATCH(U$1,RAW_ALLPRODUCTSM_ITC_0318!$1:$1,0),0)</f>
        <v>5.0251468794616491E-2</v>
      </c>
      <c r="V47" s="1">
        <f>+VLOOKUP($A47,RAW_OILIMPORTVAL_ITC_0318!$1:$1048576,MATCH(V$1,RAW_OILIMPORTVAL_ITC_0318!$1:$1,0),0)/VLOOKUP($A47,RAW_ALLPRODUCTSM_ITC_0318!$1:$1048576,MATCH(V$1,RAW_ALLPRODUCTSM_ITC_0318!$1:$1,0),0)</f>
        <v>4.9657831241724348E-2</v>
      </c>
      <c r="W47" s="1">
        <f>+VLOOKUP($A47,RAW_OILIMPORTVAL_ITC_0318!$1:$1048576,MATCH(W$1,RAW_OILIMPORTVAL_ITC_0318!$1:$1,0),0)/VLOOKUP($A47,RAW_ALLPRODUCTSM_ITC_0318!$1:$1048576,MATCH(W$1,RAW_ALLPRODUCTSM_ITC_0318!$1:$1,0),0)</f>
        <v>7.5431561089231491E-2</v>
      </c>
    </row>
    <row r="48" spans="1:23" x14ac:dyDescent="0.2">
      <c r="A48" s="47" t="s">
        <v>51</v>
      </c>
      <c r="B48" s="1">
        <f>+VLOOKUP($A48,RAW_OILIMPORTVAL_ITC_0103!$1:$1048576,MATCH(B$1,RAW_OILIMPORTVAL_ITC_0103!$1:$1,0),0)/VLOOKUP($A48,RAW_ALLPRODUCTSM_ITC_0103!$1:$1048576,MATCH(B$1,RAW_ALLPRODUCTSM_ITC_0103!$1:$1,0),0)</f>
        <v>8.0854867645343397E-3</v>
      </c>
      <c r="C48" s="1">
        <f>+VLOOKUP($A48,RAW_OILIMPORTVAL_ITC_0103!$1:$1048576,MATCH(C$1,RAW_OILIMPORTVAL_ITC_0103!$1:$1,0),0)/VLOOKUP($A48,RAW_ALLPRODUCTSM_ITC_0103!$1:$1048576,MATCH(C$1,RAW_ALLPRODUCTSM_ITC_0103!$1:$1,0),0)</f>
        <v>1.4748132229887512E-2</v>
      </c>
      <c r="D48" s="1">
        <f>+VLOOKUP($A48,RAW_OILIMPORTVAL_ITC_0318!$1:$1048576,MATCH(D$1,RAW_OILIMPORTVAL_ITC_0318!$1:$1,0),0)/VLOOKUP($A48,RAW_ALLPRODUCTSM_ITC_0318!$1:$1048576,MATCH(D$1,RAW_ALLPRODUCTSM_ITC_0318!$1:$1,0),0)</f>
        <v>3.2386649191928039E-2</v>
      </c>
      <c r="E48" s="1">
        <f>+VLOOKUP($A48,RAW_OILIMPORTVAL_ITC_0318!$1:$1048576,MATCH(E$1,RAW_OILIMPORTVAL_ITC_0318!$1:$1,0),0)/VLOOKUP($A48,RAW_ALLPRODUCTSM_ITC_0318!$1:$1048576,MATCH(E$1,RAW_ALLPRODUCTSM_ITC_0318!$1:$1,0),0)</f>
        <v>1.836698176209877E-2</v>
      </c>
      <c r="F48" s="1">
        <f>+VLOOKUP($A48,RAW_OILIMPORTVAL_ITC_0318!$1:$1048576,MATCH(F$1,RAW_OILIMPORTVAL_ITC_0318!$1:$1,0),0)/VLOOKUP($A48,RAW_ALLPRODUCTSM_ITC_0318!$1:$1048576,MATCH(F$1,RAW_ALLPRODUCTSM_ITC_0318!$1:$1,0),0)</f>
        <v>1.2524577361227869E-2</v>
      </c>
      <c r="G48" s="1">
        <f>+VLOOKUP($A48,RAW_OILIMPORTVAL_ITC_0318!$1:$1048576,MATCH(G$1,RAW_OILIMPORTVAL_ITC_0318!$1:$1,0),0)/VLOOKUP($A48,RAW_ALLPRODUCTSM_ITC_0318!$1:$1048576,MATCH(G$1,RAW_ALLPRODUCTSM_ITC_0318!$1:$1,0),0)</f>
        <v>1.4116159274171059E-2</v>
      </c>
      <c r="H48" s="1">
        <f>+VLOOKUP($A48,RAW_OILIMPORTVAL_ITC_0318!$1:$1048576,MATCH(H$1,RAW_OILIMPORTVAL_ITC_0318!$1:$1,0),0)/VLOOKUP($A48,RAW_ALLPRODUCTSM_ITC_0318!$1:$1048576,MATCH(H$1,RAW_ALLPRODUCTSM_ITC_0318!$1:$1,0),0)</f>
        <v>1.2615593382531895E-2</v>
      </c>
      <c r="I48" s="1">
        <f>+VLOOKUP($A48,RAW_OILIMPORTVAL_ITC_0318!$1:$1048576,MATCH(I$1,RAW_OILIMPORTVAL_ITC_0318!$1:$1,0),0)/VLOOKUP($A48,RAW_ALLPRODUCTSM_ITC_0318!$1:$1048576,MATCH(I$1,RAW_ALLPRODUCTSM_ITC_0318!$1:$1,0),0)</f>
        <v>5.0843038914761126E-3</v>
      </c>
      <c r="J48" s="1">
        <f>+VLOOKUP($A48,RAW_OILIMPORTVAL_ITC_0318!$1:$1048576,MATCH(J$1,RAW_OILIMPORTVAL_ITC_0318!$1:$1,0),0)/VLOOKUP($A48,RAW_ALLPRODUCTSM_ITC_0318!$1:$1048576,MATCH(J$1,RAW_ALLPRODUCTSM_ITC_0318!$1:$1,0),0)</f>
        <v>1.9605258567215136E-2</v>
      </c>
      <c r="K48" s="1">
        <f>+VLOOKUP($A48,RAW_OILIMPORTVAL_ITC_0318!$1:$1048576,MATCH(K$1,RAW_OILIMPORTVAL_ITC_0318!$1:$1,0),0)/VLOOKUP($A48,RAW_ALLPRODUCTSM_ITC_0318!$1:$1048576,MATCH(K$1,RAW_ALLPRODUCTSM_ITC_0318!$1:$1,0),0)</f>
        <v>1.0495041033365149E-2</v>
      </c>
      <c r="L48" s="1">
        <f>+VLOOKUP($A48,RAW_OILIMPORTVAL_ITC_0318!$1:$1048576,MATCH(L$1,RAW_OILIMPORTVAL_ITC_0318!$1:$1,0),0)/VLOOKUP($A48,RAW_ALLPRODUCTSM_ITC_0318!$1:$1048576,MATCH(L$1,RAW_ALLPRODUCTSM_ITC_0318!$1:$1,0),0)</f>
        <v>7.4144772266768926E-3</v>
      </c>
      <c r="M48" s="1">
        <f>+VLOOKUP($A48,RAW_OILIMPORTVAL_ITC_0318!$1:$1048576,MATCH(M$1,RAW_OILIMPORTVAL_ITC_0318!$1:$1,0),0)/VLOOKUP($A48,RAW_ALLPRODUCTSM_ITC_0318!$1:$1048576,MATCH(M$1,RAW_ALLPRODUCTSM_ITC_0318!$1:$1,0),0)</f>
        <v>5.409005815483728E-3</v>
      </c>
      <c r="N48" s="1">
        <f>+VLOOKUP($A48,RAW_OILIMPORTVAL_ITC_0318!$1:$1048576,MATCH(N$1,RAW_OILIMPORTVAL_ITC_0318!$1:$1,0),0)/VLOOKUP($A48,RAW_ALLPRODUCTSM_ITC_0318!$1:$1048576,MATCH(N$1,RAW_ALLPRODUCTSM_ITC_0318!$1:$1,0),0)</f>
        <v>1.3916692220750772E-3</v>
      </c>
      <c r="O48" s="1" t="e">
        <f>+VLOOKUP($A48,RAW_OILIMPORTVAL_ITC_0318!$1:$1048576,MATCH(O$1,RAW_OILIMPORTVAL_ITC_0318!$1:$1,0),0)/VLOOKUP($A48,RAW_ALLPRODUCTSM_ITC_0318!$1:$1048576,MATCH(O$1,RAW_ALLPRODUCTSM_ITC_0318!$1:$1,0),0)</f>
        <v>#DIV/0!</v>
      </c>
      <c r="P48" s="1">
        <f>+VLOOKUP($A48,RAW_OILIMPORTVAL_ITC_0318!$1:$1048576,MATCH(P$1,RAW_OILIMPORTVAL_ITC_0318!$1:$1,0),0)/VLOOKUP($A48,RAW_ALLPRODUCTSM_ITC_0318!$1:$1048576,MATCH(P$1,RAW_ALLPRODUCTSM_ITC_0318!$1:$1,0),0)</f>
        <v>7.7615483228742508E-3</v>
      </c>
      <c r="Q48" s="1">
        <f>+VLOOKUP($A48,RAW_OILIMPORTVAL_ITC_0318!$1:$1048576,MATCH(Q$1,RAW_OILIMPORTVAL_ITC_0318!$1:$1,0),0)/VLOOKUP($A48,RAW_ALLPRODUCTSM_ITC_0318!$1:$1048576,MATCH(Q$1,RAW_ALLPRODUCTSM_ITC_0318!$1:$1,0),0)</f>
        <v>0</v>
      </c>
      <c r="R48" s="1">
        <f>+VLOOKUP($A48,RAW_OILIMPORTVAL_ITC_0318!$1:$1048576,MATCH(R$1,RAW_OILIMPORTVAL_ITC_0318!$1:$1,0),0)/VLOOKUP($A48,RAW_ALLPRODUCTSM_ITC_0318!$1:$1048576,MATCH(R$1,RAW_ALLPRODUCTSM_ITC_0318!$1:$1,0),0)</f>
        <v>5.8969476997364036E-5</v>
      </c>
      <c r="S48" s="1">
        <f>+VLOOKUP($A48,RAW_OILIMPORTVAL_ITC_0318!$1:$1048576,MATCH(S$1,RAW_OILIMPORTVAL_ITC_0318!$1:$1,0),0)/VLOOKUP($A48,RAW_ALLPRODUCTSM_ITC_0318!$1:$1048576,MATCH(S$1,RAW_ALLPRODUCTSM_ITC_0318!$1:$1,0),0)</f>
        <v>4.1588832732989871E-7</v>
      </c>
      <c r="T48" s="1">
        <f>+VLOOKUP($A48,RAW_OILIMPORTVAL_ITC_0318!$1:$1048576,MATCH(T$1,RAW_OILIMPORTVAL_ITC_0318!$1:$1,0),0)/VLOOKUP($A48,RAW_ALLPRODUCTSM_ITC_0318!$1:$1048576,MATCH(T$1,RAW_ALLPRODUCTSM_ITC_0318!$1:$1,0),0)</f>
        <v>0</v>
      </c>
      <c r="U48" s="1">
        <f>+VLOOKUP($A48,RAW_OILIMPORTVAL_ITC_0318!$1:$1048576,MATCH(U$1,RAW_OILIMPORTVAL_ITC_0318!$1:$1,0),0)/VLOOKUP($A48,RAW_ALLPRODUCTSM_ITC_0318!$1:$1048576,MATCH(U$1,RAW_ALLPRODUCTSM_ITC_0318!$1:$1,0),0)</f>
        <v>2.7755056079090808E-7</v>
      </c>
      <c r="V48" s="1">
        <f>+VLOOKUP($A48,RAW_OILIMPORTVAL_ITC_0318!$1:$1048576,MATCH(V$1,RAW_OILIMPORTVAL_ITC_0318!$1:$1,0),0)/VLOOKUP($A48,RAW_ALLPRODUCTSM_ITC_0318!$1:$1048576,MATCH(V$1,RAW_ALLPRODUCTSM_ITC_0318!$1:$1,0),0)</f>
        <v>2.5581452014728007E-7</v>
      </c>
      <c r="W48" s="1">
        <f>+VLOOKUP($A48,RAW_OILIMPORTVAL_ITC_0318!$1:$1048576,MATCH(W$1,RAW_OILIMPORTVAL_ITC_0318!$1:$1,0),0)/VLOOKUP($A48,RAW_ALLPRODUCTSM_ITC_0318!$1:$1048576,MATCH(W$1,RAW_ALLPRODUCTSM_ITC_0318!$1:$1,0),0)</f>
        <v>6.5185299319828356E-4</v>
      </c>
    </row>
    <row r="49" spans="1:23" x14ac:dyDescent="0.2">
      <c r="A49" s="44" t="s">
        <v>180</v>
      </c>
      <c r="B49" s="1">
        <f>+VLOOKUP($A49,RAW_OILIMPORTVAL_ITC_0103!$1:$1048576,MATCH(B$1,RAW_OILIMPORTVAL_ITC_0103!$1:$1,0),0)/VLOOKUP($A49,RAW_ALLPRODUCTSM_ITC_0103!$1:$1048576,MATCH(B$1,RAW_ALLPRODUCTSM_ITC_0103!$1:$1,0),0)</f>
        <v>0</v>
      </c>
      <c r="C49" s="1">
        <f>+VLOOKUP($A49,RAW_OILIMPORTVAL_ITC_0103!$1:$1048576,MATCH(C$1,RAW_OILIMPORTVAL_ITC_0103!$1:$1,0),0)/VLOOKUP($A49,RAW_ALLPRODUCTSM_ITC_0103!$1:$1048576,MATCH(C$1,RAW_ALLPRODUCTSM_ITC_0103!$1:$1,0),0)</f>
        <v>2.4007567185176769E-7</v>
      </c>
      <c r="D49" s="1">
        <f>+VLOOKUP($A49,RAW_OILIMPORTVAL_ITC_0318!$1:$1048576,MATCH(D$1,RAW_OILIMPORTVAL_ITC_0318!$1:$1,0),0)/VLOOKUP($A49,RAW_ALLPRODUCTSM_ITC_0318!$1:$1048576,MATCH(D$1,RAW_ALLPRODUCTSM_ITC_0318!$1:$1,0),0)</f>
        <v>9.1803178758507061E-8</v>
      </c>
      <c r="E49" s="1">
        <f>+VLOOKUP($A49,RAW_OILIMPORTVAL_ITC_0318!$1:$1048576,MATCH(E$1,RAW_OILIMPORTVAL_ITC_0318!$1:$1,0),0)/VLOOKUP($A49,RAW_ALLPRODUCTSM_ITC_0318!$1:$1048576,MATCH(E$1,RAW_ALLPRODUCTSM_ITC_0318!$1:$1,0),0)</f>
        <v>0</v>
      </c>
      <c r="F49" s="1">
        <f>+VLOOKUP($A49,RAW_OILIMPORTVAL_ITC_0318!$1:$1048576,MATCH(F$1,RAW_OILIMPORTVAL_ITC_0318!$1:$1,0),0)/VLOOKUP($A49,RAW_ALLPRODUCTSM_ITC_0318!$1:$1048576,MATCH(F$1,RAW_ALLPRODUCTSM_ITC_0318!$1:$1,0),0)</f>
        <v>4.0251185926384388E-2</v>
      </c>
      <c r="G49" s="1">
        <f>+VLOOKUP($A49,RAW_OILIMPORTVAL_ITC_0318!$1:$1048576,MATCH(G$1,RAW_OILIMPORTVAL_ITC_0318!$1:$1,0),0)/VLOOKUP($A49,RAW_ALLPRODUCTSM_ITC_0318!$1:$1048576,MATCH(G$1,RAW_ALLPRODUCTSM_ITC_0318!$1:$1,0),0)</f>
        <v>5.0620639777884724E-2</v>
      </c>
      <c r="H49" s="1">
        <f>+VLOOKUP($A49,RAW_OILIMPORTVAL_ITC_0318!$1:$1048576,MATCH(H$1,RAW_OILIMPORTVAL_ITC_0318!$1:$1,0),0)/VLOOKUP($A49,RAW_ALLPRODUCTSM_ITC_0318!$1:$1048576,MATCH(H$1,RAW_ALLPRODUCTSM_ITC_0318!$1:$1,0),0)</f>
        <v>4.4072215472221045E-2</v>
      </c>
      <c r="I49" s="1">
        <f>+VLOOKUP($A49,RAW_OILIMPORTVAL_ITC_0318!$1:$1048576,MATCH(I$1,RAW_OILIMPORTVAL_ITC_0318!$1:$1,0),0)/VLOOKUP($A49,RAW_ALLPRODUCTSM_ITC_0318!$1:$1048576,MATCH(I$1,RAW_ALLPRODUCTSM_ITC_0318!$1:$1,0),0)</f>
        <v>2.9879766668521893E-2</v>
      </c>
      <c r="J49" s="1">
        <f>+VLOOKUP($A49,RAW_OILIMPORTVAL_ITC_0318!$1:$1048576,MATCH(J$1,RAW_OILIMPORTVAL_ITC_0318!$1:$1,0),0)/VLOOKUP($A49,RAW_ALLPRODUCTSM_ITC_0318!$1:$1048576,MATCH(J$1,RAW_ALLPRODUCTSM_ITC_0318!$1:$1,0),0)</f>
        <v>2.3831934753828825E-2</v>
      </c>
      <c r="K49" s="1">
        <f>+VLOOKUP($A49,RAW_OILIMPORTVAL_ITC_0318!$1:$1048576,MATCH(K$1,RAW_OILIMPORTVAL_ITC_0318!$1:$1,0),0)/VLOOKUP($A49,RAW_ALLPRODUCTSM_ITC_0318!$1:$1048576,MATCH(K$1,RAW_ALLPRODUCTSM_ITC_0318!$1:$1,0),0)</f>
        <v>2.4925775524689865E-2</v>
      </c>
      <c r="L49" s="1">
        <f>+VLOOKUP($A49,RAW_OILIMPORTVAL_ITC_0318!$1:$1048576,MATCH(L$1,RAW_OILIMPORTVAL_ITC_0318!$1:$1,0),0)/VLOOKUP($A49,RAW_ALLPRODUCTSM_ITC_0318!$1:$1048576,MATCH(L$1,RAW_ALLPRODUCTSM_ITC_0318!$1:$1,0),0)</f>
        <v>2.7298634210899109E-2</v>
      </c>
      <c r="M49" s="1">
        <f>+VLOOKUP($A49,RAW_OILIMPORTVAL_ITC_0318!$1:$1048576,MATCH(M$1,RAW_OILIMPORTVAL_ITC_0318!$1:$1,0),0)/VLOOKUP($A49,RAW_ALLPRODUCTSM_ITC_0318!$1:$1048576,MATCH(M$1,RAW_ALLPRODUCTSM_ITC_0318!$1:$1,0),0)</f>
        <v>4.198448185165702E-2</v>
      </c>
      <c r="N49" s="1">
        <f>+VLOOKUP($A49,RAW_OILIMPORTVAL_ITC_0318!$1:$1048576,MATCH(N$1,RAW_OILIMPORTVAL_ITC_0318!$1:$1,0),0)/VLOOKUP($A49,RAW_ALLPRODUCTSM_ITC_0318!$1:$1048576,MATCH(N$1,RAW_ALLPRODUCTSM_ITC_0318!$1:$1,0),0)</f>
        <v>3.042839434870755E-2</v>
      </c>
      <c r="O49" s="1">
        <f>+VLOOKUP($A49,RAW_OILIMPORTVAL_ITC_0318!$1:$1048576,MATCH(O$1,RAW_OILIMPORTVAL_ITC_0318!$1:$1,0),0)/VLOOKUP($A49,RAW_ALLPRODUCTSM_ITC_0318!$1:$1048576,MATCH(O$1,RAW_ALLPRODUCTSM_ITC_0318!$1:$1,0),0)</f>
        <v>4.2670258818389324E-2</v>
      </c>
      <c r="P49" s="1">
        <f>+VLOOKUP($A49,RAW_OILIMPORTVAL_ITC_0318!$1:$1048576,MATCH(P$1,RAW_OILIMPORTVAL_ITC_0318!$1:$1,0),0)/VLOOKUP($A49,RAW_ALLPRODUCTSM_ITC_0318!$1:$1048576,MATCH(P$1,RAW_ALLPRODUCTSM_ITC_0318!$1:$1,0),0)</f>
        <v>2.3612670743577278E-2</v>
      </c>
      <c r="Q49" s="1">
        <f>+VLOOKUP($A49,RAW_OILIMPORTVAL_ITC_0318!$1:$1048576,MATCH(Q$1,RAW_OILIMPORTVAL_ITC_0318!$1:$1,0),0)/VLOOKUP($A49,RAW_ALLPRODUCTSM_ITC_0318!$1:$1048576,MATCH(Q$1,RAW_ALLPRODUCTSM_ITC_0318!$1:$1,0),0)</f>
        <v>1.9594665374504001E-2</v>
      </c>
      <c r="R49" s="1">
        <f>+VLOOKUP($A49,RAW_OILIMPORTVAL_ITC_0318!$1:$1048576,MATCH(R$1,RAW_OILIMPORTVAL_ITC_0318!$1:$1,0),0)/VLOOKUP($A49,RAW_ALLPRODUCTSM_ITC_0318!$1:$1048576,MATCH(R$1,RAW_ALLPRODUCTSM_ITC_0318!$1:$1,0),0)</f>
        <v>2.6221017171690501E-2</v>
      </c>
      <c r="S49" s="1">
        <f>+VLOOKUP($A49,RAW_OILIMPORTVAL_ITC_0318!$1:$1048576,MATCH(S$1,RAW_OILIMPORTVAL_ITC_0318!$1:$1,0),0)/VLOOKUP($A49,RAW_ALLPRODUCTSM_ITC_0318!$1:$1048576,MATCH(S$1,RAW_ALLPRODUCTSM_ITC_0318!$1:$1,0),0)</f>
        <v>4.3214045752031478E-2</v>
      </c>
      <c r="T49" s="1">
        <f>+VLOOKUP($A49,RAW_OILIMPORTVAL_ITC_0318!$1:$1048576,MATCH(T$1,RAW_OILIMPORTVAL_ITC_0318!$1:$1,0),0)/VLOOKUP($A49,RAW_ALLPRODUCTSM_ITC_0318!$1:$1048576,MATCH(T$1,RAW_ALLPRODUCTSM_ITC_0318!$1:$1,0),0)</f>
        <v>3.7627722448879491E-2</v>
      </c>
      <c r="U49" s="1">
        <f>+VLOOKUP($A49,RAW_OILIMPORTVAL_ITC_0318!$1:$1048576,MATCH(U$1,RAW_OILIMPORTVAL_ITC_0318!$1:$1,0),0)/VLOOKUP($A49,RAW_ALLPRODUCTSM_ITC_0318!$1:$1048576,MATCH(U$1,RAW_ALLPRODUCTSM_ITC_0318!$1:$1,0),0)</f>
        <v>6.3148791711365351E-2</v>
      </c>
      <c r="V49" s="1">
        <f>+VLOOKUP($A49,RAW_OILIMPORTVAL_ITC_0318!$1:$1048576,MATCH(V$1,RAW_OILIMPORTVAL_ITC_0318!$1:$1,0),0)/VLOOKUP($A49,RAW_ALLPRODUCTSM_ITC_0318!$1:$1048576,MATCH(V$1,RAW_ALLPRODUCTSM_ITC_0318!$1:$1,0),0)</f>
        <v>5.0538992783652328E-2</v>
      </c>
      <c r="W49" s="1">
        <f>+VLOOKUP($A49,RAW_OILIMPORTVAL_ITC_0318!$1:$1048576,MATCH(W$1,RAW_OILIMPORTVAL_ITC_0318!$1:$1,0),0)/VLOOKUP($A49,RAW_ALLPRODUCTSM_ITC_0318!$1:$1048576,MATCH(W$1,RAW_ALLPRODUCTSM_ITC_0318!$1:$1,0),0)</f>
        <v>5.5070967478406618E-2</v>
      </c>
    </row>
    <row r="50" spans="1:23" x14ac:dyDescent="0.2">
      <c r="A50" s="47" t="s">
        <v>132</v>
      </c>
      <c r="B50" s="1">
        <f>+VLOOKUP($A50,RAW_OILIMPORTVAL_ITC_0103!$1:$1048576,MATCH(B$1,RAW_OILIMPORTVAL_ITC_0103!$1:$1,0),0)/VLOOKUP($A50,RAW_ALLPRODUCTSM_ITC_0103!$1:$1048576,MATCH(B$1,RAW_ALLPRODUCTSM_ITC_0103!$1:$1,0),0)</f>
        <v>4.1774984025399614E-3</v>
      </c>
      <c r="C50" s="1">
        <f>+VLOOKUP($A50,RAW_OILIMPORTVAL_ITC_0103!$1:$1048576,MATCH(C$1,RAW_OILIMPORTVAL_ITC_0103!$1:$1,0),0)/VLOOKUP($A50,RAW_ALLPRODUCTSM_ITC_0103!$1:$1048576,MATCH(C$1,RAW_ALLPRODUCTSM_ITC_0103!$1:$1,0),0)</f>
        <v>2.340983603973691E-3</v>
      </c>
      <c r="D50" s="1">
        <f>+VLOOKUP($A50,RAW_OILIMPORTVAL_ITC_0318!$1:$1048576,MATCH(D$1,RAW_OILIMPORTVAL_ITC_0318!$1:$1,0),0)/VLOOKUP($A50,RAW_ALLPRODUCTSM_ITC_0318!$1:$1048576,MATCH(D$1,RAW_ALLPRODUCTSM_ITC_0318!$1:$1,0),0)</f>
        <v>2.8367623245457532E-3</v>
      </c>
      <c r="E50" s="1">
        <f>+VLOOKUP($A50,RAW_OILIMPORTVAL_ITC_0318!$1:$1048576,MATCH(E$1,RAW_OILIMPORTVAL_ITC_0318!$1:$1,0),0)/VLOOKUP($A50,RAW_ALLPRODUCTSM_ITC_0318!$1:$1048576,MATCH(E$1,RAW_ALLPRODUCTSM_ITC_0318!$1:$1,0),0)</f>
        <v>2.9723027003596648E-3</v>
      </c>
      <c r="F50" s="1">
        <f>+VLOOKUP($A50,RAW_OILIMPORTVAL_ITC_0318!$1:$1048576,MATCH(F$1,RAW_OILIMPORTVAL_ITC_0318!$1:$1,0),0)/VLOOKUP($A50,RAW_ALLPRODUCTSM_ITC_0318!$1:$1048576,MATCH(F$1,RAW_ALLPRODUCTSM_ITC_0318!$1:$1,0),0)</f>
        <v>5.9514259511882616E-3</v>
      </c>
      <c r="G50" s="1">
        <f>+VLOOKUP($A50,RAW_OILIMPORTVAL_ITC_0318!$1:$1048576,MATCH(G$1,RAW_OILIMPORTVAL_ITC_0318!$1:$1,0),0)/VLOOKUP($A50,RAW_ALLPRODUCTSM_ITC_0318!$1:$1048576,MATCH(G$1,RAW_ALLPRODUCTSM_ITC_0318!$1:$1,0),0)</f>
        <v>7.4074895155039058E-3</v>
      </c>
      <c r="H50" s="1">
        <f>+VLOOKUP($A50,RAW_OILIMPORTVAL_ITC_0318!$1:$1048576,MATCH(H$1,RAW_OILIMPORTVAL_ITC_0318!$1:$1,0),0)/VLOOKUP($A50,RAW_ALLPRODUCTSM_ITC_0318!$1:$1048576,MATCH(H$1,RAW_ALLPRODUCTSM_ITC_0318!$1:$1,0),0)</f>
        <v>1.104667607683304E-2</v>
      </c>
      <c r="I50" s="1">
        <f>+VLOOKUP($A50,RAW_OILIMPORTVAL_ITC_0318!$1:$1048576,MATCH(I$1,RAW_OILIMPORTVAL_ITC_0318!$1:$1,0),0)/VLOOKUP($A50,RAW_ALLPRODUCTSM_ITC_0318!$1:$1048576,MATCH(I$1,RAW_ALLPRODUCTSM_ITC_0318!$1:$1,0),0)</f>
        <v>6.2573798477596016E-3</v>
      </c>
      <c r="J50" s="1">
        <f>+VLOOKUP($A50,RAW_OILIMPORTVAL_ITC_0318!$1:$1048576,MATCH(J$1,RAW_OILIMPORTVAL_ITC_0318!$1:$1,0),0)/VLOOKUP($A50,RAW_ALLPRODUCTSM_ITC_0318!$1:$1048576,MATCH(J$1,RAW_ALLPRODUCTSM_ITC_0318!$1:$1,0),0)</f>
        <v>6.0794577220983217E-8</v>
      </c>
      <c r="K50" s="1">
        <f>+VLOOKUP($A50,RAW_OILIMPORTVAL_ITC_0318!$1:$1048576,MATCH(K$1,RAW_OILIMPORTVAL_ITC_0318!$1:$1,0),0)/VLOOKUP($A50,RAW_ALLPRODUCTSM_ITC_0318!$1:$1048576,MATCH(K$1,RAW_ALLPRODUCTSM_ITC_0318!$1:$1,0),0)</f>
        <v>1.720641215138457E-7</v>
      </c>
      <c r="L50" s="1">
        <f>+VLOOKUP($A50,RAW_OILIMPORTVAL_ITC_0318!$1:$1048576,MATCH(L$1,RAW_OILIMPORTVAL_ITC_0318!$1:$1,0),0)/VLOOKUP($A50,RAW_ALLPRODUCTSM_ITC_0318!$1:$1048576,MATCH(L$1,RAW_ALLPRODUCTSM_ITC_0318!$1:$1,0),0)</f>
        <v>1.0973972626742159E-7</v>
      </c>
      <c r="M50" s="1">
        <f>+VLOOKUP($A50,RAW_OILIMPORTVAL_ITC_0318!$1:$1048576,MATCH(M$1,RAW_OILIMPORTVAL_ITC_0318!$1:$1,0),0)/VLOOKUP($A50,RAW_ALLPRODUCTSM_ITC_0318!$1:$1048576,MATCH(M$1,RAW_ALLPRODUCTSM_ITC_0318!$1:$1,0),0)</f>
        <v>1.1711570546228132E-4</v>
      </c>
      <c r="N50" s="1">
        <f>+VLOOKUP($A50,RAW_OILIMPORTVAL_ITC_0318!$1:$1048576,MATCH(N$1,RAW_OILIMPORTVAL_ITC_0318!$1:$1,0),0)/VLOOKUP($A50,RAW_ALLPRODUCTSM_ITC_0318!$1:$1048576,MATCH(N$1,RAW_ALLPRODUCTSM_ITC_0318!$1:$1,0),0)</f>
        <v>1.5156312864491432E-7</v>
      </c>
      <c r="O50" s="1">
        <f>+VLOOKUP($A50,RAW_OILIMPORTVAL_ITC_0318!$1:$1048576,MATCH(O$1,RAW_OILIMPORTVAL_ITC_0318!$1:$1,0),0)/VLOOKUP($A50,RAW_ALLPRODUCTSM_ITC_0318!$1:$1048576,MATCH(O$1,RAW_ALLPRODUCTSM_ITC_0318!$1:$1,0),0)</f>
        <v>2.4614381202109526E-5</v>
      </c>
      <c r="P50" s="1">
        <f>+VLOOKUP($A50,RAW_OILIMPORTVAL_ITC_0318!$1:$1048576,MATCH(P$1,RAW_OILIMPORTVAL_ITC_0318!$1:$1,0),0)/VLOOKUP($A50,RAW_ALLPRODUCTSM_ITC_0318!$1:$1048576,MATCH(P$1,RAW_ALLPRODUCTSM_ITC_0318!$1:$1,0),0)</f>
        <v>3.3297816279261681E-7</v>
      </c>
      <c r="Q50" s="1">
        <f>+VLOOKUP($A50,RAW_OILIMPORTVAL_ITC_0318!$1:$1048576,MATCH(Q$1,RAW_OILIMPORTVAL_ITC_0318!$1:$1,0),0)/VLOOKUP($A50,RAW_ALLPRODUCTSM_ITC_0318!$1:$1048576,MATCH(Q$1,RAW_ALLPRODUCTSM_ITC_0318!$1:$1,0),0)</f>
        <v>3.1187786631074568E-7</v>
      </c>
      <c r="R50" s="1">
        <f>+VLOOKUP($A50,RAW_OILIMPORTVAL_ITC_0318!$1:$1048576,MATCH(R$1,RAW_OILIMPORTVAL_ITC_0318!$1:$1,0),0)/VLOOKUP($A50,RAW_ALLPRODUCTSM_ITC_0318!$1:$1048576,MATCH(R$1,RAW_ALLPRODUCTSM_ITC_0318!$1:$1,0),0)</f>
        <v>4.1236482436893801E-7</v>
      </c>
      <c r="S50" s="1">
        <f>+VLOOKUP($A50,RAW_OILIMPORTVAL_ITC_0318!$1:$1048576,MATCH(S$1,RAW_OILIMPORTVAL_ITC_0318!$1:$1,0),0)/VLOOKUP($A50,RAW_ALLPRODUCTSM_ITC_0318!$1:$1048576,MATCH(S$1,RAW_ALLPRODUCTSM_ITC_0318!$1:$1,0),0)</f>
        <v>1.5526380021550646E-3</v>
      </c>
      <c r="T50" s="1">
        <f>+VLOOKUP($A50,RAW_OILIMPORTVAL_ITC_0318!$1:$1048576,MATCH(T$1,RAW_OILIMPORTVAL_ITC_0318!$1:$1,0),0)/VLOOKUP($A50,RAW_ALLPRODUCTSM_ITC_0318!$1:$1048576,MATCH(T$1,RAW_ALLPRODUCTSM_ITC_0318!$1:$1,0),0)</f>
        <v>2.8541631850102231E-3</v>
      </c>
      <c r="U50" s="1">
        <f>+VLOOKUP($A50,RAW_OILIMPORTVAL_ITC_0318!$1:$1048576,MATCH(U$1,RAW_OILIMPORTVAL_ITC_0318!$1:$1,0),0)/VLOOKUP($A50,RAW_ALLPRODUCTSM_ITC_0318!$1:$1048576,MATCH(U$1,RAW_ALLPRODUCTSM_ITC_0318!$1:$1,0),0)</f>
        <v>5.754373404267991E-4</v>
      </c>
      <c r="V50" s="1">
        <f>+VLOOKUP($A50,RAW_OILIMPORTVAL_ITC_0318!$1:$1048576,MATCH(V$1,RAW_OILIMPORTVAL_ITC_0318!$1:$1,0),0)/VLOOKUP($A50,RAW_ALLPRODUCTSM_ITC_0318!$1:$1048576,MATCH(V$1,RAW_ALLPRODUCTSM_ITC_0318!$1:$1,0),0)</f>
        <v>2.4493398363198515E-3</v>
      </c>
      <c r="W50" s="1">
        <f>+VLOOKUP($A50,RAW_OILIMPORTVAL_ITC_0318!$1:$1048576,MATCH(W$1,RAW_OILIMPORTVAL_ITC_0318!$1:$1,0),0)/VLOOKUP($A50,RAW_ALLPRODUCTSM_ITC_0318!$1:$1048576,MATCH(W$1,RAW_ALLPRODUCTSM_ITC_0318!$1:$1,0),0)</f>
        <v>4.2290121247948557E-3</v>
      </c>
    </row>
    <row r="51" spans="1:23" x14ac:dyDescent="0.2">
      <c r="A51" s="44" t="s">
        <v>29</v>
      </c>
      <c r="B51" s="1">
        <f>+VLOOKUP($A51,RAW_OILIMPORTVAL_ITC_0103!$1:$1048576,MATCH(B$1,RAW_OILIMPORTVAL_ITC_0103!$1:$1,0),0)/VLOOKUP($A51,RAW_ALLPRODUCTSM_ITC_0103!$1:$1048576,MATCH(B$1,RAW_ALLPRODUCTSM_ITC_0103!$1:$1,0),0)</f>
        <v>1.3982885890137884E-2</v>
      </c>
      <c r="C51" s="1">
        <f>+VLOOKUP($A51,RAW_OILIMPORTVAL_ITC_0103!$1:$1048576,MATCH(C$1,RAW_OILIMPORTVAL_ITC_0103!$1:$1,0),0)/VLOOKUP($A51,RAW_ALLPRODUCTSM_ITC_0103!$1:$1048576,MATCH(C$1,RAW_ALLPRODUCTSM_ITC_0103!$1:$1,0),0)</f>
        <v>4.3558373248215208E-3</v>
      </c>
      <c r="D51" s="1">
        <f>+VLOOKUP($A51,RAW_OILIMPORTVAL_ITC_0318!$1:$1048576,MATCH(D$1,RAW_OILIMPORTVAL_ITC_0318!$1:$1,0),0)/VLOOKUP($A51,RAW_ALLPRODUCTSM_ITC_0318!$1:$1048576,MATCH(D$1,RAW_ALLPRODUCTSM_ITC_0318!$1:$1,0),0)</f>
        <v>3.9334985900426941E-3</v>
      </c>
      <c r="E51" s="1">
        <f>+VLOOKUP($A51,RAW_OILIMPORTVAL_ITC_0318!$1:$1048576,MATCH(E$1,RAW_OILIMPORTVAL_ITC_0318!$1:$1,0),0)/VLOOKUP($A51,RAW_ALLPRODUCTSM_ITC_0318!$1:$1048576,MATCH(E$1,RAW_ALLPRODUCTSM_ITC_0318!$1:$1,0),0)</f>
        <v>3.596485260331508E-3</v>
      </c>
      <c r="F51" s="1">
        <f>+VLOOKUP($A51,RAW_OILIMPORTVAL_ITC_0318!$1:$1048576,MATCH(F$1,RAW_OILIMPORTVAL_ITC_0318!$1:$1,0),0)/VLOOKUP($A51,RAW_ALLPRODUCTSM_ITC_0318!$1:$1048576,MATCH(F$1,RAW_ALLPRODUCTSM_ITC_0318!$1:$1,0),0)</f>
        <v>2.3979528062642781E-3</v>
      </c>
      <c r="G51" s="1">
        <f>+VLOOKUP($A51,RAW_OILIMPORTVAL_ITC_0318!$1:$1048576,MATCH(G$1,RAW_OILIMPORTVAL_ITC_0318!$1:$1,0),0)/VLOOKUP($A51,RAW_ALLPRODUCTSM_ITC_0318!$1:$1048576,MATCH(G$1,RAW_ALLPRODUCTSM_ITC_0318!$1:$1,0),0)</f>
        <v>1.0099098945579349E-3</v>
      </c>
      <c r="H51" s="1">
        <f>+VLOOKUP($A51,RAW_OILIMPORTVAL_ITC_0318!$1:$1048576,MATCH(H$1,RAW_OILIMPORTVAL_ITC_0318!$1:$1,0),0)/VLOOKUP($A51,RAW_ALLPRODUCTSM_ITC_0318!$1:$1048576,MATCH(H$1,RAW_ALLPRODUCTSM_ITC_0318!$1:$1,0),0)</f>
        <v>4.254810685081782E-4</v>
      </c>
      <c r="I51" s="1">
        <f>+VLOOKUP($A51,RAW_OILIMPORTVAL_ITC_0318!$1:$1048576,MATCH(I$1,RAW_OILIMPORTVAL_ITC_0318!$1:$1,0),0)/VLOOKUP($A51,RAW_ALLPRODUCTSM_ITC_0318!$1:$1048576,MATCH(I$1,RAW_ALLPRODUCTSM_ITC_0318!$1:$1,0),0)</f>
        <v>5.1286269024691091E-5</v>
      </c>
      <c r="J51" s="1">
        <f>+VLOOKUP($A51,RAW_OILIMPORTVAL_ITC_0318!$1:$1048576,MATCH(J$1,RAW_OILIMPORTVAL_ITC_0318!$1:$1,0),0)/VLOOKUP($A51,RAW_ALLPRODUCTSM_ITC_0318!$1:$1048576,MATCH(J$1,RAW_ALLPRODUCTSM_ITC_0318!$1:$1,0),0)</f>
        <v>2.5782391152803415E-8</v>
      </c>
      <c r="K51" s="1">
        <f>+VLOOKUP($A51,RAW_OILIMPORTVAL_ITC_0318!$1:$1048576,MATCH(K$1,RAW_OILIMPORTVAL_ITC_0318!$1:$1,0),0)/VLOOKUP($A51,RAW_ALLPRODUCTSM_ITC_0318!$1:$1048576,MATCH(K$1,RAW_ALLPRODUCTSM_ITC_0318!$1:$1,0),0)</f>
        <v>5.2823989867090969E-8</v>
      </c>
      <c r="L51" s="1">
        <f>+VLOOKUP($A51,RAW_OILIMPORTVAL_ITC_0318!$1:$1048576,MATCH(L$1,RAW_OILIMPORTVAL_ITC_0318!$1:$1,0),0)/VLOOKUP($A51,RAW_ALLPRODUCTSM_ITC_0318!$1:$1048576,MATCH(L$1,RAW_ALLPRODUCTSM_ITC_0318!$1:$1,0),0)</f>
        <v>6.7603510709802251E-8</v>
      </c>
      <c r="M51" s="1">
        <f>+VLOOKUP($A51,RAW_OILIMPORTVAL_ITC_0318!$1:$1048576,MATCH(M$1,RAW_OILIMPORTVAL_ITC_0318!$1:$1,0),0)/VLOOKUP($A51,RAW_ALLPRODUCTSM_ITC_0318!$1:$1048576,MATCH(M$1,RAW_ALLPRODUCTSM_ITC_0318!$1:$1,0),0)</f>
        <v>1.9174692336649092E-3</v>
      </c>
      <c r="N51" s="1">
        <f>+VLOOKUP($A51,RAW_OILIMPORTVAL_ITC_0318!$1:$1048576,MATCH(N$1,RAW_OILIMPORTVAL_ITC_0318!$1:$1,0),0)/VLOOKUP($A51,RAW_ALLPRODUCTSM_ITC_0318!$1:$1048576,MATCH(N$1,RAW_ALLPRODUCTSM_ITC_0318!$1:$1,0),0)</f>
        <v>3.297047913103058E-3</v>
      </c>
      <c r="O51" s="1">
        <f>+VLOOKUP($A51,RAW_OILIMPORTVAL_ITC_0318!$1:$1048576,MATCH(O$1,RAW_OILIMPORTVAL_ITC_0318!$1:$1,0),0)/VLOOKUP($A51,RAW_ALLPRODUCTSM_ITC_0318!$1:$1048576,MATCH(O$1,RAW_ALLPRODUCTSM_ITC_0318!$1:$1,0),0)</f>
        <v>4.8331060301398379E-3</v>
      </c>
      <c r="P51" s="1">
        <f>+VLOOKUP($A51,RAW_OILIMPORTVAL_ITC_0318!$1:$1048576,MATCH(P$1,RAW_OILIMPORTVAL_ITC_0318!$1:$1,0),0)/VLOOKUP($A51,RAW_ALLPRODUCTSM_ITC_0318!$1:$1048576,MATCH(P$1,RAW_ALLPRODUCTSM_ITC_0318!$1:$1,0),0)</f>
        <v>5.9175793993558393E-3</v>
      </c>
      <c r="Q51" s="1">
        <f>+VLOOKUP($A51,RAW_OILIMPORTVAL_ITC_0318!$1:$1048576,MATCH(Q$1,RAW_OILIMPORTVAL_ITC_0318!$1:$1,0),0)/VLOOKUP($A51,RAW_ALLPRODUCTSM_ITC_0318!$1:$1048576,MATCH(Q$1,RAW_ALLPRODUCTSM_ITC_0318!$1:$1,0),0)</f>
        <v>5.0125760818334553E-3</v>
      </c>
      <c r="R51" s="1">
        <f>+VLOOKUP($A51,RAW_OILIMPORTVAL_ITC_0318!$1:$1048576,MATCH(R$1,RAW_OILIMPORTVAL_ITC_0318!$1:$1,0),0)/VLOOKUP($A51,RAW_ALLPRODUCTSM_ITC_0318!$1:$1048576,MATCH(R$1,RAW_ALLPRODUCTSM_ITC_0318!$1:$1,0),0)</f>
        <v>6.8001347812683913E-3</v>
      </c>
      <c r="S51" s="1">
        <f>+VLOOKUP($A51,RAW_OILIMPORTVAL_ITC_0318!$1:$1048576,MATCH(S$1,RAW_OILIMPORTVAL_ITC_0318!$1:$1,0),0)/VLOOKUP($A51,RAW_ALLPRODUCTSM_ITC_0318!$1:$1048576,MATCH(S$1,RAW_ALLPRODUCTSM_ITC_0318!$1:$1,0),0)</f>
        <v>3.0405382395448065E-3</v>
      </c>
      <c r="T51" s="1">
        <f>+VLOOKUP($A51,RAW_OILIMPORTVAL_ITC_0318!$1:$1048576,MATCH(T$1,RAW_OILIMPORTVAL_ITC_0318!$1:$1,0),0)/VLOOKUP($A51,RAW_ALLPRODUCTSM_ITC_0318!$1:$1048576,MATCH(T$1,RAW_ALLPRODUCTSM_ITC_0318!$1:$1,0),0)</f>
        <v>0</v>
      </c>
      <c r="U51" s="1">
        <f>+VLOOKUP($A51,RAW_OILIMPORTVAL_ITC_0318!$1:$1048576,MATCH(U$1,RAW_OILIMPORTVAL_ITC_0318!$1:$1,0),0)/VLOOKUP($A51,RAW_ALLPRODUCTSM_ITC_0318!$1:$1048576,MATCH(U$1,RAW_ALLPRODUCTSM_ITC_0318!$1:$1,0),0)</f>
        <v>0</v>
      </c>
      <c r="V51" s="1">
        <f>+VLOOKUP($A51,RAW_OILIMPORTVAL_ITC_0318!$1:$1048576,MATCH(V$1,RAW_OILIMPORTVAL_ITC_0318!$1:$1,0),0)/VLOOKUP($A51,RAW_ALLPRODUCTSM_ITC_0318!$1:$1048576,MATCH(V$1,RAW_ALLPRODUCTSM_ITC_0318!$1:$1,0),0)</f>
        <v>0</v>
      </c>
      <c r="W51" s="1">
        <f>+VLOOKUP($A51,RAW_OILIMPORTVAL_ITC_0318!$1:$1048576,MATCH(W$1,RAW_OILIMPORTVAL_ITC_0318!$1:$1,0),0)/VLOOKUP($A51,RAW_ALLPRODUCTSM_ITC_0318!$1:$1048576,MATCH(W$1,RAW_ALLPRODUCTSM_ITC_0318!$1:$1,0),0)</f>
        <v>1.312981334854291E-8</v>
      </c>
    </row>
    <row r="52" spans="1:23" x14ac:dyDescent="0.2">
      <c r="A52" s="47" t="s">
        <v>312</v>
      </c>
      <c r="B52" s="1" t="e">
        <f>+VLOOKUP($A52,RAW_OILIMPORTVAL_ITC_0103!$1:$1048576,MATCH(B$1,RAW_OILIMPORTVAL_ITC_0103!$1:$1,0),0)/VLOOKUP($A52,RAW_ALLPRODUCTSM_ITC_0103!$1:$1048576,MATCH(B$1,RAW_ALLPRODUCTSM_ITC_0103!$1:$1,0),0)</f>
        <v>#N/A</v>
      </c>
      <c r="C52" s="1" t="e">
        <f>+VLOOKUP($A52,RAW_OILIMPORTVAL_ITC_0103!$1:$1048576,MATCH(C$1,RAW_OILIMPORTVAL_ITC_0103!$1:$1,0),0)/VLOOKUP($A52,RAW_ALLPRODUCTSM_ITC_0103!$1:$1048576,MATCH(C$1,RAW_ALLPRODUCTSM_ITC_0103!$1:$1,0),0)</f>
        <v>#N/A</v>
      </c>
      <c r="D52" s="1" t="e">
        <f>+VLOOKUP($A52,RAW_OILIMPORTVAL_ITC_0318!$1:$1048576,MATCH(D$1,RAW_OILIMPORTVAL_ITC_0318!$1:$1,0),0)/VLOOKUP($A52,RAW_ALLPRODUCTSM_ITC_0318!$1:$1048576,MATCH(D$1,RAW_ALLPRODUCTSM_ITC_0318!$1:$1,0),0)</f>
        <v>#DIV/0!</v>
      </c>
      <c r="E52" s="1" t="e">
        <f>+VLOOKUP($A52,RAW_OILIMPORTVAL_ITC_0318!$1:$1048576,MATCH(E$1,RAW_OILIMPORTVAL_ITC_0318!$1:$1,0),0)/VLOOKUP($A52,RAW_ALLPRODUCTSM_ITC_0318!$1:$1048576,MATCH(E$1,RAW_ALLPRODUCTSM_ITC_0318!$1:$1,0),0)</f>
        <v>#DIV/0!</v>
      </c>
      <c r="F52" s="1" t="e">
        <f>+VLOOKUP($A52,RAW_OILIMPORTVAL_ITC_0318!$1:$1048576,MATCH(F$1,RAW_OILIMPORTVAL_ITC_0318!$1:$1,0),0)/VLOOKUP($A52,RAW_ALLPRODUCTSM_ITC_0318!$1:$1048576,MATCH(F$1,RAW_ALLPRODUCTSM_ITC_0318!$1:$1,0),0)</f>
        <v>#DIV/0!</v>
      </c>
      <c r="G52" s="1" t="e">
        <f>+VLOOKUP($A52,RAW_OILIMPORTVAL_ITC_0318!$1:$1048576,MATCH(G$1,RAW_OILIMPORTVAL_ITC_0318!$1:$1,0),0)/VLOOKUP($A52,RAW_ALLPRODUCTSM_ITC_0318!$1:$1048576,MATCH(G$1,RAW_ALLPRODUCTSM_ITC_0318!$1:$1,0),0)</f>
        <v>#DIV/0!</v>
      </c>
      <c r="H52" s="1" t="e">
        <f>+VLOOKUP($A52,RAW_OILIMPORTVAL_ITC_0318!$1:$1048576,MATCH(H$1,RAW_OILIMPORTVAL_ITC_0318!$1:$1,0),0)/VLOOKUP($A52,RAW_ALLPRODUCTSM_ITC_0318!$1:$1048576,MATCH(H$1,RAW_ALLPRODUCTSM_ITC_0318!$1:$1,0),0)</f>
        <v>#DIV/0!</v>
      </c>
      <c r="I52" s="1" t="e">
        <f>+VLOOKUP($A52,RAW_OILIMPORTVAL_ITC_0318!$1:$1048576,MATCH(I$1,RAW_OILIMPORTVAL_ITC_0318!$1:$1,0),0)/VLOOKUP($A52,RAW_ALLPRODUCTSM_ITC_0318!$1:$1048576,MATCH(I$1,RAW_ALLPRODUCTSM_ITC_0318!$1:$1,0),0)</f>
        <v>#DIV/0!</v>
      </c>
      <c r="J52" s="1" t="e">
        <f>+VLOOKUP($A52,RAW_OILIMPORTVAL_ITC_0318!$1:$1048576,MATCH(J$1,RAW_OILIMPORTVAL_ITC_0318!$1:$1,0),0)/VLOOKUP($A52,RAW_ALLPRODUCTSM_ITC_0318!$1:$1048576,MATCH(J$1,RAW_ALLPRODUCTSM_ITC_0318!$1:$1,0),0)</f>
        <v>#DIV/0!</v>
      </c>
      <c r="K52" s="1" t="e">
        <f>+VLOOKUP($A52,RAW_OILIMPORTVAL_ITC_0318!$1:$1048576,MATCH(K$1,RAW_OILIMPORTVAL_ITC_0318!$1:$1,0),0)/VLOOKUP($A52,RAW_ALLPRODUCTSM_ITC_0318!$1:$1048576,MATCH(K$1,RAW_ALLPRODUCTSM_ITC_0318!$1:$1,0),0)</f>
        <v>#DIV/0!</v>
      </c>
      <c r="L52" s="1" t="e">
        <f>+VLOOKUP($A52,RAW_OILIMPORTVAL_ITC_0318!$1:$1048576,MATCH(L$1,RAW_OILIMPORTVAL_ITC_0318!$1:$1,0),0)/VLOOKUP($A52,RAW_ALLPRODUCTSM_ITC_0318!$1:$1048576,MATCH(L$1,RAW_ALLPRODUCTSM_ITC_0318!$1:$1,0),0)</f>
        <v>#DIV/0!</v>
      </c>
      <c r="M52" s="1" t="e">
        <f>+VLOOKUP($A52,RAW_OILIMPORTVAL_ITC_0318!$1:$1048576,MATCH(M$1,RAW_OILIMPORTVAL_ITC_0318!$1:$1,0),0)/VLOOKUP($A52,RAW_ALLPRODUCTSM_ITC_0318!$1:$1048576,MATCH(M$1,RAW_ALLPRODUCTSM_ITC_0318!$1:$1,0),0)</f>
        <v>#DIV/0!</v>
      </c>
      <c r="N52" s="1" t="e">
        <f>+VLOOKUP($A52,RAW_OILIMPORTVAL_ITC_0318!$1:$1048576,MATCH(N$1,RAW_OILIMPORTVAL_ITC_0318!$1:$1,0),0)/VLOOKUP($A52,RAW_ALLPRODUCTSM_ITC_0318!$1:$1048576,MATCH(N$1,RAW_ALLPRODUCTSM_ITC_0318!$1:$1,0),0)</f>
        <v>#DIV/0!</v>
      </c>
      <c r="O52" s="1">
        <f>+VLOOKUP($A52,RAW_OILIMPORTVAL_ITC_0318!$1:$1048576,MATCH(O$1,RAW_OILIMPORTVAL_ITC_0318!$1:$1,0),0)/VLOOKUP($A52,RAW_ALLPRODUCTSM_ITC_0318!$1:$1048576,MATCH(O$1,RAW_ALLPRODUCTSM_ITC_0318!$1:$1,0),0)</f>
        <v>0</v>
      </c>
      <c r="P52" s="1">
        <f>+VLOOKUP($A52,RAW_OILIMPORTVAL_ITC_0318!$1:$1048576,MATCH(P$1,RAW_OILIMPORTVAL_ITC_0318!$1:$1,0),0)/VLOOKUP($A52,RAW_ALLPRODUCTSM_ITC_0318!$1:$1048576,MATCH(P$1,RAW_ALLPRODUCTSM_ITC_0318!$1:$1,0),0)</f>
        <v>0</v>
      </c>
      <c r="Q52" s="1">
        <f>+VLOOKUP($A52,RAW_OILIMPORTVAL_ITC_0318!$1:$1048576,MATCH(Q$1,RAW_OILIMPORTVAL_ITC_0318!$1:$1,0),0)/VLOOKUP($A52,RAW_ALLPRODUCTSM_ITC_0318!$1:$1048576,MATCH(Q$1,RAW_ALLPRODUCTSM_ITC_0318!$1:$1,0),0)</f>
        <v>2.2575476948536944E-6</v>
      </c>
      <c r="R52" s="1">
        <f>+VLOOKUP($A52,RAW_OILIMPORTVAL_ITC_0318!$1:$1048576,MATCH(R$1,RAW_OILIMPORTVAL_ITC_0318!$1:$1,0),0)/VLOOKUP($A52,RAW_ALLPRODUCTSM_ITC_0318!$1:$1048576,MATCH(R$1,RAW_ALLPRODUCTSM_ITC_0318!$1:$1,0),0)</f>
        <v>3.1968266994620738E-5</v>
      </c>
      <c r="S52" s="1">
        <f>+VLOOKUP($A52,RAW_OILIMPORTVAL_ITC_0318!$1:$1048576,MATCH(S$1,RAW_OILIMPORTVAL_ITC_0318!$1:$1,0),0)/VLOOKUP($A52,RAW_ALLPRODUCTSM_ITC_0318!$1:$1048576,MATCH(S$1,RAW_ALLPRODUCTSM_ITC_0318!$1:$1,0),0)</f>
        <v>2.459915206853171E-5</v>
      </c>
      <c r="T52" s="1">
        <f>+VLOOKUP($A52,RAW_OILIMPORTVAL_ITC_0318!$1:$1048576,MATCH(T$1,RAW_OILIMPORTVAL_ITC_0318!$1:$1,0),0)/VLOOKUP($A52,RAW_ALLPRODUCTSM_ITC_0318!$1:$1048576,MATCH(T$1,RAW_ALLPRODUCTSM_ITC_0318!$1:$1,0),0)</f>
        <v>1.0596458956585407E-6</v>
      </c>
      <c r="U52" s="1">
        <f>+VLOOKUP($A52,RAW_OILIMPORTVAL_ITC_0318!$1:$1048576,MATCH(U$1,RAW_OILIMPORTVAL_ITC_0318!$1:$1,0),0)/VLOOKUP($A52,RAW_ALLPRODUCTSM_ITC_0318!$1:$1048576,MATCH(U$1,RAW_ALLPRODUCTSM_ITC_0318!$1:$1,0),0)</f>
        <v>0</v>
      </c>
      <c r="V52" s="1">
        <f>+VLOOKUP($A52,RAW_OILIMPORTVAL_ITC_0318!$1:$1048576,MATCH(V$1,RAW_OILIMPORTVAL_ITC_0318!$1:$1,0),0)/VLOOKUP($A52,RAW_ALLPRODUCTSM_ITC_0318!$1:$1048576,MATCH(V$1,RAW_ALLPRODUCTSM_ITC_0318!$1:$1,0),0)</f>
        <v>2.3801305150234892E-6</v>
      </c>
      <c r="W52" s="1">
        <f>+VLOOKUP($A52,RAW_OILIMPORTVAL_ITC_0318!$1:$1048576,MATCH(W$1,RAW_OILIMPORTVAL_ITC_0318!$1:$1,0),0)/VLOOKUP($A52,RAW_ALLPRODUCTSM_ITC_0318!$1:$1048576,MATCH(W$1,RAW_ALLPRODUCTSM_ITC_0318!$1:$1,0),0)</f>
        <v>8.5362760050557017E-6</v>
      </c>
    </row>
    <row r="53" spans="1:23" x14ac:dyDescent="0.2">
      <c r="A53" s="44" t="s">
        <v>424</v>
      </c>
      <c r="B53" s="1">
        <f>+VLOOKUP($A53,RAW_OILIMPORTVAL_ITC_0103!$1:$1048576,MATCH(B$1,RAW_OILIMPORTVAL_ITC_0103!$1:$1,0),0)/VLOOKUP($A53,RAW_ALLPRODUCTSM_ITC_0103!$1:$1048576,MATCH(B$1,RAW_ALLPRODUCTSM_ITC_0103!$1:$1,0),0)</f>
        <v>0.11618188904777499</v>
      </c>
      <c r="C53" s="1">
        <f>+VLOOKUP($A53,RAW_OILIMPORTVAL_ITC_0103!$1:$1048576,MATCH(C$1,RAW_OILIMPORTVAL_ITC_0103!$1:$1,0),0)/VLOOKUP($A53,RAW_ALLPRODUCTSM_ITC_0103!$1:$1048576,MATCH(C$1,RAW_ALLPRODUCTSM_ITC_0103!$1:$1,0),0)</f>
        <v>9.8789638246826392E-2</v>
      </c>
      <c r="D53" s="1">
        <f>+VLOOKUP($A53,RAW_OILIMPORTVAL_ITC_0318!$1:$1048576,MATCH(D$1,RAW_OILIMPORTVAL_ITC_0318!$1:$1,0),0)/VLOOKUP($A53,RAW_ALLPRODUCTSM_ITC_0318!$1:$1048576,MATCH(D$1,RAW_ALLPRODUCTSM_ITC_0318!$1:$1,0),0)</f>
        <v>6.7863940649058374E-2</v>
      </c>
      <c r="E53" s="1">
        <f>+VLOOKUP($A53,RAW_OILIMPORTVAL_ITC_0318!$1:$1048576,MATCH(E$1,RAW_OILIMPORTVAL_ITC_0318!$1:$1,0),0)/VLOOKUP($A53,RAW_ALLPRODUCTSM_ITC_0318!$1:$1048576,MATCH(E$1,RAW_ALLPRODUCTSM_ITC_0318!$1:$1,0),0)</f>
        <v>9.2380127966284989E-2</v>
      </c>
      <c r="F53" s="1">
        <f>+VLOOKUP($A53,RAW_OILIMPORTVAL_ITC_0318!$1:$1048576,MATCH(F$1,RAW_OILIMPORTVAL_ITC_0318!$1:$1,0),0)/VLOOKUP($A53,RAW_ALLPRODUCTSM_ITC_0318!$1:$1048576,MATCH(F$1,RAW_ALLPRODUCTSM_ITC_0318!$1:$1,0),0)</f>
        <v>0.12989648147419722</v>
      </c>
      <c r="G53" s="1">
        <f>+VLOOKUP($A53,RAW_OILIMPORTVAL_ITC_0318!$1:$1048576,MATCH(G$1,RAW_OILIMPORTVAL_ITC_0318!$1:$1,0),0)/VLOOKUP($A53,RAW_ALLPRODUCTSM_ITC_0318!$1:$1048576,MATCH(G$1,RAW_ALLPRODUCTSM_ITC_0318!$1:$1,0),0)</f>
        <v>0.11956312030710657</v>
      </c>
      <c r="H53" s="1">
        <f>+VLOOKUP($A53,RAW_OILIMPORTVAL_ITC_0318!$1:$1048576,MATCH(H$1,RAW_OILIMPORTVAL_ITC_0318!$1:$1,0),0)/VLOOKUP($A53,RAW_ALLPRODUCTSM_ITC_0318!$1:$1048576,MATCH(H$1,RAW_ALLPRODUCTSM_ITC_0318!$1:$1,0),0)</f>
        <v>0.10048204391587723</v>
      </c>
      <c r="I53" s="1">
        <f>+VLOOKUP($A53,RAW_OILIMPORTVAL_ITC_0318!$1:$1048576,MATCH(I$1,RAW_OILIMPORTVAL_ITC_0318!$1:$1,0),0)/VLOOKUP($A53,RAW_ALLPRODUCTSM_ITC_0318!$1:$1048576,MATCH(I$1,RAW_ALLPRODUCTSM_ITC_0318!$1:$1,0),0)</f>
        <v>9.4122441470615339E-2</v>
      </c>
      <c r="J53" s="1">
        <f>+VLOOKUP($A53,RAW_OILIMPORTVAL_ITC_0318!$1:$1048576,MATCH(J$1,RAW_OILIMPORTVAL_ITC_0318!$1:$1,0),0)/VLOOKUP($A53,RAW_ALLPRODUCTSM_ITC_0318!$1:$1048576,MATCH(J$1,RAW_ALLPRODUCTSM_ITC_0318!$1:$1,0),0)</f>
        <v>6.5040526310085611E-2</v>
      </c>
      <c r="K53" s="1">
        <f>+VLOOKUP($A53,RAW_OILIMPORTVAL_ITC_0318!$1:$1048576,MATCH(K$1,RAW_OILIMPORTVAL_ITC_0318!$1:$1,0),0)/VLOOKUP($A53,RAW_ALLPRODUCTSM_ITC_0318!$1:$1048576,MATCH(K$1,RAW_ALLPRODUCTSM_ITC_0318!$1:$1,0),0)</f>
        <v>8.4218998214810742E-2</v>
      </c>
      <c r="L53" s="1">
        <f>+VLOOKUP($A53,RAW_OILIMPORTVAL_ITC_0318!$1:$1048576,MATCH(L$1,RAW_OILIMPORTVAL_ITC_0318!$1:$1,0),0)/VLOOKUP($A53,RAW_ALLPRODUCTSM_ITC_0318!$1:$1048576,MATCH(L$1,RAW_ALLPRODUCTSM_ITC_0318!$1:$1,0),0)</f>
        <v>8.7839833131723721E-2</v>
      </c>
      <c r="M53" s="1">
        <f>+VLOOKUP($A53,RAW_OILIMPORTVAL_ITC_0318!$1:$1048576,MATCH(M$1,RAW_OILIMPORTVAL_ITC_0318!$1:$1,0),0)/VLOOKUP($A53,RAW_ALLPRODUCTSM_ITC_0318!$1:$1048576,MATCH(M$1,RAW_ALLPRODUCTSM_ITC_0318!$1:$1,0),0)</f>
        <v>9.7164706003704152E-2</v>
      </c>
      <c r="N53" s="1">
        <f>+VLOOKUP($A53,RAW_OILIMPORTVAL_ITC_0318!$1:$1048576,MATCH(N$1,RAW_OILIMPORTVAL_ITC_0318!$1:$1,0),0)/VLOOKUP($A53,RAW_ALLPRODUCTSM_ITC_0318!$1:$1048576,MATCH(N$1,RAW_ALLPRODUCTSM_ITC_0318!$1:$1,0),0)</f>
        <v>9.5613854275476112E-2</v>
      </c>
      <c r="O53" s="1">
        <f>+VLOOKUP($A53,RAW_OILIMPORTVAL_ITC_0318!$1:$1048576,MATCH(O$1,RAW_OILIMPORTVAL_ITC_0318!$1:$1,0),0)/VLOOKUP($A53,RAW_ALLPRODUCTSM_ITC_0318!$1:$1048576,MATCH(O$1,RAW_ALLPRODUCTSM_ITC_0318!$1:$1,0),0)</f>
        <v>7.3048055363487796E-2</v>
      </c>
      <c r="P53" s="1">
        <f>+VLOOKUP($A53,RAW_OILIMPORTVAL_ITC_0318!$1:$1048576,MATCH(P$1,RAW_OILIMPORTVAL_ITC_0318!$1:$1,0),0)/VLOOKUP($A53,RAW_ALLPRODUCTSM_ITC_0318!$1:$1048576,MATCH(P$1,RAW_ALLPRODUCTSM_ITC_0318!$1:$1,0),0)</f>
        <v>2.9852840038825712E-2</v>
      </c>
      <c r="Q53" s="1">
        <f>+VLOOKUP($A53,RAW_OILIMPORTVAL_ITC_0318!$1:$1048576,MATCH(Q$1,RAW_OILIMPORTVAL_ITC_0318!$1:$1,0),0)/VLOOKUP($A53,RAW_ALLPRODUCTSM_ITC_0318!$1:$1048576,MATCH(Q$1,RAW_ALLPRODUCTSM_ITC_0318!$1:$1,0),0)</f>
        <v>0</v>
      </c>
      <c r="R53" s="1">
        <f>+VLOOKUP($A53,RAW_OILIMPORTVAL_ITC_0318!$1:$1048576,MATCH(R$1,RAW_OILIMPORTVAL_ITC_0318!$1:$1,0),0)/VLOOKUP($A53,RAW_ALLPRODUCTSM_ITC_0318!$1:$1048576,MATCH(R$1,RAW_ALLPRODUCTSM_ITC_0318!$1:$1,0),0)</f>
        <v>4.436191550847317E-8</v>
      </c>
      <c r="S53" s="1">
        <f>+VLOOKUP($A53,RAW_OILIMPORTVAL_ITC_0318!$1:$1048576,MATCH(S$1,RAW_OILIMPORTVAL_ITC_0318!$1:$1,0),0)/VLOOKUP($A53,RAW_ALLPRODUCTSM_ITC_0318!$1:$1048576,MATCH(S$1,RAW_ALLPRODUCTSM_ITC_0318!$1:$1,0),0)</f>
        <v>0</v>
      </c>
      <c r="T53" s="1">
        <f>+VLOOKUP($A53,RAW_OILIMPORTVAL_ITC_0318!$1:$1048576,MATCH(T$1,RAW_OILIMPORTVAL_ITC_0318!$1:$1,0),0)/VLOOKUP($A53,RAW_ALLPRODUCTSM_ITC_0318!$1:$1048576,MATCH(T$1,RAW_ALLPRODUCTSM_ITC_0318!$1:$1,0),0)</f>
        <v>1.958192434860337E-8</v>
      </c>
      <c r="U53" s="1">
        <f>+VLOOKUP($A53,RAW_OILIMPORTVAL_ITC_0318!$1:$1048576,MATCH(U$1,RAW_OILIMPORTVAL_ITC_0318!$1:$1,0),0)/VLOOKUP($A53,RAW_ALLPRODUCTSM_ITC_0318!$1:$1048576,MATCH(U$1,RAW_ALLPRODUCTSM_ITC_0318!$1:$1,0),0)</f>
        <v>1.1231362816933615E-7</v>
      </c>
      <c r="V53" s="1">
        <f>+VLOOKUP($A53,RAW_OILIMPORTVAL_ITC_0318!$1:$1048576,MATCH(V$1,RAW_OILIMPORTVAL_ITC_0318!$1:$1,0),0)/VLOOKUP($A53,RAW_ALLPRODUCTSM_ITC_0318!$1:$1048576,MATCH(V$1,RAW_ALLPRODUCTSM_ITC_0318!$1:$1,0),0)</f>
        <v>1.022716981637645E-7</v>
      </c>
      <c r="W53" s="1">
        <f>+VLOOKUP($A53,RAW_OILIMPORTVAL_ITC_0318!$1:$1048576,MATCH(W$1,RAW_OILIMPORTVAL_ITC_0318!$1:$1,0),0)/VLOOKUP($A53,RAW_ALLPRODUCTSM_ITC_0318!$1:$1048576,MATCH(W$1,RAW_ALLPRODUCTSM_ITC_0318!$1:$1,0),0)</f>
        <v>1.235709381419124E-7</v>
      </c>
    </row>
    <row r="54" spans="1:23" x14ac:dyDescent="0.2">
      <c r="A54" s="47" t="s">
        <v>478</v>
      </c>
      <c r="B54" s="1" t="e">
        <f>+VLOOKUP($A54,RAW_OILIMPORTVAL_ITC_0103!$1:$1048576,MATCH(B$1,RAW_OILIMPORTVAL_ITC_0103!$1:$1,0),0)/VLOOKUP($A54,RAW_ALLPRODUCTSM_ITC_0103!$1:$1048576,MATCH(B$1,RAW_ALLPRODUCTSM_ITC_0103!$1:$1,0),0)</f>
        <v>#DIV/0!</v>
      </c>
      <c r="C54" s="1" t="e">
        <f>+VLOOKUP($A54,RAW_OILIMPORTVAL_ITC_0103!$1:$1048576,MATCH(C$1,RAW_OILIMPORTVAL_ITC_0103!$1:$1,0),0)/VLOOKUP($A54,RAW_ALLPRODUCTSM_ITC_0103!$1:$1048576,MATCH(C$1,RAW_ALLPRODUCTSM_ITC_0103!$1:$1,0),0)</f>
        <v>#DIV/0!</v>
      </c>
      <c r="D54" s="1">
        <f>+VLOOKUP($A54,RAW_OILIMPORTVAL_ITC_0318!$1:$1048576,MATCH(D$1,RAW_OILIMPORTVAL_ITC_0318!$1:$1,0),0)/VLOOKUP($A54,RAW_ALLPRODUCTSM_ITC_0318!$1:$1048576,MATCH(D$1,RAW_ALLPRODUCTSM_ITC_0318!$1:$1,0),0)</f>
        <v>0.11075747614170982</v>
      </c>
      <c r="E54" s="1">
        <f>+VLOOKUP($A54,RAW_OILIMPORTVAL_ITC_0318!$1:$1048576,MATCH(E$1,RAW_OILIMPORTVAL_ITC_0318!$1:$1,0),0)/VLOOKUP($A54,RAW_ALLPRODUCTSM_ITC_0318!$1:$1048576,MATCH(E$1,RAW_ALLPRODUCTSM_ITC_0318!$1:$1,0),0)</f>
        <v>0.11310374416777408</v>
      </c>
      <c r="F54" s="1">
        <f>+VLOOKUP($A54,RAW_OILIMPORTVAL_ITC_0318!$1:$1048576,MATCH(F$1,RAW_OILIMPORTVAL_ITC_0318!$1:$1,0),0)/VLOOKUP($A54,RAW_ALLPRODUCTSM_ITC_0318!$1:$1048576,MATCH(F$1,RAW_ALLPRODUCTSM_ITC_0318!$1:$1,0),0)</f>
        <v>0.11096880749664048</v>
      </c>
      <c r="G54" s="1">
        <f>+VLOOKUP($A54,RAW_OILIMPORTVAL_ITC_0318!$1:$1048576,MATCH(G$1,RAW_OILIMPORTVAL_ITC_0318!$1:$1,0),0)/VLOOKUP($A54,RAW_ALLPRODUCTSM_ITC_0318!$1:$1048576,MATCH(G$1,RAW_ALLPRODUCTSM_ITC_0318!$1:$1,0),0)</f>
        <v>0.12602055257345715</v>
      </c>
      <c r="H54" s="1">
        <f>+VLOOKUP($A54,RAW_OILIMPORTVAL_ITC_0318!$1:$1048576,MATCH(H$1,RAW_OILIMPORTVAL_ITC_0318!$1:$1,0),0)/VLOOKUP($A54,RAW_ALLPRODUCTSM_ITC_0318!$1:$1048576,MATCH(H$1,RAW_ALLPRODUCTSM_ITC_0318!$1:$1,0),0)</f>
        <v>0.11242499218259494</v>
      </c>
      <c r="I54" s="1">
        <f>+VLOOKUP($A54,RAW_OILIMPORTVAL_ITC_0318!$1:$1048576,MATCH(I$1,RAW_OILIMPORTVAL_ITC_0318!$1:$1,0),0)/VLOOKUP($A54,RAW_ALLPRODUCTSM_ITC_0318!$1:$1048576,MATCH(I$1,RAW_ALLPRODUCTSM_ITC_0318!$1:$1,0),0)</f>
        <v>0.13919557898470716</v>
      </c>
      <c r="J54" s="1">
        <f>+VLOOKUP($A54,RAW_OILIMPORTVAL_ITC_0318!$1:$1048576,MATCH(J$1,RAW_OILIMPORTVAL_ITC_0318!$1:$1,0),0)/VLOOKUP($A54,RAW_ALLPRODUCTSM_ITC_0318!$1:$1048576,MATCH(J$1,RAW_ALLPRODUCTSM_ITC_0318!$1:$1,0),0)</f>
        <v>9.9194116411500388E-2</v>
      </c>
      <c r="K54" s="1">
        <f>+VLOOKUP($A54,RAW_OILIMPORTVAL_ITC_0318!$1:$1048576,MATCH(K$1,RAW_OILIMPORTVAL_ITC_0318!$1:$1,0),0)/VLOOKUP($A54,RAW_ALLPRODUCTSM_ITC_0318!$1:$1048576,MATCH(K$1,RAW_ALLPRODUCTSM_ITC_0318!$1:$1,0),0)</f>
        <v>9.367489831706162E-2</v>
      </c>
      <c r="L54" s="1">
        <f>+VLOOKUP($A54,RAW_OILIMPORTVAL_ITC_0318!$1:$1048576,MATCH(L$1,RAW_OILIMPORTVAL_ITC_0318!$1:$1,0),0)/VLOOKUP($A54,RAW_ALLPRODUCTSM_ITC_0318!$1:$1048576,MATCH(L$1,RAW_ALLPRODUCTSM_ITC_0318!$1:$1,0),0)</f>
        <v>0.11931208633185644</v>
      </c>
      <c r="M54" s="1">
        <f>+VLOOKUP($A54,RAW_OILIMPORTVAL_ITC_0318!$1:$1048576,MATCH(M$1,RAW_OILIMPORTVAL_ITC_0318!$1:$1,0),0)/VLOOKUP($A54,RAW_ALLPRODUCTSM_ITC_0318!$1:$1048576,MATCH(M$1,RAW_ALLPRODUCTSM_ITC_0318!$1:$1,0),0)</f>
        <v>0.1202903358348438</v>
      </c>
      <c r="N54" s="1">
        <f>+VLOOKUP($A54,RAW_OILIMPORTVAL_ITC_0318!$1:$1048576,MATCH(N$1,RAW_OILIMPORTVAL_ITC_0318!$1:$1,0),0)/VLOOKUP($A54,RAW_ALLPRODUCTSM_ITC_0318!$1:$1048576,MATCH(N$1,RAW_ALLPRODUCTSM_ITC_0318!$1:$1,0),0)</f>
        <v>0.12503193875854271</v>
      </c>
      <c r="O54" s="1">
        <f>+VLOOKUP($A54,RAW_OILIMPORTVAL_ITC_0318!$1:$1048576,MATCH(O$1,RAW_OILIMPORTVAL_ITC_0318!$1:$1,0),0)/VLOOKUP($A54,RAW_ALLPRODUCTSM_ITC_0318!$1:$1048576,MATCH(O$1,RAW_ALLPRODUCTSM_ITC_0318!$1:$1,0),0)</f>
        <v>0.11797533063964036</v>
      </c>
      <c r="P54" s="1">
        <f>+VLOOKUP($A54,RAW_OILIMPORTVAL_ITC_0318!$1:$1048576,MATCH(P$1,RAW_OILIMPORTVAL_ITC_0318!$1:$1,0),0)/VLOOKUP($A54,RAW_ALLPRODUCTSM_ITC_0318!$1:$1048576,MATCH(P$1,RAW_ALLPRODUCTSM_ITC_0318!$1:$1,0),0)</f>
        <v>6.8717490218436636E-2</v>
      </c>
      <c r="Q54" s="1">
        <f>+VLOOKUP($A54,RAW_OILIMPORTVAL_ITC_0318!$1:$1048576,MATCH(Q$1,RAW_OILIMPORTVAL_ITC_0318!$1:$1,0),0)/VLOOKUP($A54,RAW_ALLPRODUCTSM_ITC_0318!$1:$1048576,MATCH(Q$1,RAW_ALLPRODUCTSM_ITC_0318!$1:$1,0),0)</f>
        <v>4.2193617811753875E-2</v>
      </c>
      <c r="R54" s="1">
        <f>+VLOOKUP($A54,RAW_OILIMPORTVAL_ITC_0318!$1:$1048576,MATCH(R$1,RAW_OILIMPORTVAL_ITC_0318!$1:$1,0),0)/VLOOKUP($A54,RAW_ALLPRODUCTSM_ITC_0318!$1:$1048576,MATCH(R$1,RAW_ALLPRODUCTSM_ITC_0318!$1:$1,0),0)</f>
        <v>5.4584677237997113E-2</v>
      </c>
      <c r="S54" s="1">
        <f>+VLOOKUP($A54,RAW_OILIMPORTVAL_ITC_0318!$1:$1048576,MATCH(S$1,RAW_OILIMPORTVAL_ITC_0318!$1:$1,0),0)/VLOOKUP($A54,RAW_ALLPRODUCTSM_ITC_0318!$1:$1048576,MATCH(S$1,RAW_ALLPRODUCTSM_ITC_0318!$1:$1,0),0)</f>
        <v>8.1509432850017896E-2</v>
      </c>
      <c r="T54" s="1">
        <f>+VLOOKUP($A54,RAW_OILIMPORTVAL_ITC_0318!$1:$1048576,MATCH(T$1,RAW_OILIMPORTVAL_ITC_0318!$1:$1,0),0)/VLOOKUP($A54,RAW_ALLPRODUCTSM_ITC_0318!$1:$1048576,MATCH(T$1,RAW_ALLPRODUCTSM_ITC_0318!$1:$1,0),0)</f>
        <v>7.8067670823219609E-2</v>
      </c>
      <c r="U54" s="1">
        <f>+VLOOKUP($A54,RAW_OILIMPORTVAL_ITC_0318!$1:$1048576,MATCH(U$1,RAW_OILIMPORTVAL_ITC_0318!$1:$1,0),0)/VLOOKUP($A54,RAW_ALLPRODUCTSM_ITC_0318!$1:$1048576,MATCH(U$1,RAW_ALLPRODUCTSM_ITC_0318!$1:$1,0),0)</f>
        <v>4.9533098186188798E-2</v>
      </c>
      <c r="V54" s="1">
        <f>+VLOOKUP($A54,RAW_OILIMPORTVAL_ITC_0318!$1:$1048576,MATCH(V$1,RAW_OILIMPORTVAL_ITC_0318!$1:$1,0),0)/VLOOKUP($A54,RAW_ALLPRODUCTSM_ITC_0318!$1:$1048576,MATCH(V$1,RAW_ALLPRODUCTSM_ITC_0318!$1:$1,0),0)</f>
        <v>5.7680778693870477E-2</v>
      </c>
      <c r="W54" s="1">
        <f>+VLOOKUP($A54,RAW_OILIMPORTVAL_ITC_0318!$1:$1048576,MATCH(W$1,RAW_OILIMPORTVAL_ITC_0318!$1:$1,0),0)/VLOOKUP($A54,RAW_ALLPRODUCTSM_ITC_0318!$1:$1048576,MATCH(W$1,RAW_ALLPRODUCTSM_ITC_0318!$1:$1,0),0)</f>
        <v>8.4948510565070509E-2</v>
      </c>
    </row>
    <row r="55" spans="1:23" x14ac:dyDescent="0.2">
      <c r="A55" s="44" t="s">
        <v>457</v>
      </c>
      <c r="B55" s="1">
        <f>+VLOOKUP($A55,RAW_OILIMPORTVAL_ITC_0103!$1:$1048576,MATCH(B$1,RAW_OILIMPORTVAL_ITC_0103!$1:$1,0),0)/VLOOKUP($A55,RAW_ALLPRODUCTSM_ITC_0103!$1:$1048576,MATCH(B$1,RAW_ALLPRODUCTSM_ITC_0103!$1:$1,0),0)</f>
        <v>6.8105835966465796E-5</v>
      </c>
      <c r="C55" s="1">
        <f>+VLOOKUP($A55,RAW_OILIMPORTVAL_ITC_0103!$1:$1048576,MATCH(C$1,RAW_OILIMPORTVAL_ITC_0103!$1:$1,0),0)/VLOOKUP($A55,RAW_ALLPRODUCTSM_ITC_0103!$1:$1048576,MATCH(C$1,RAW_ALLPRODUCTSM_ITC_0103!$1:$1,0),0)</f>
        <v>2.4776011158110685E-5</v>
      </c>
      <c r="D55" s="1">
        <f>+VLOOKUP($A55,RAW_OILIMPORTVAL_ITC_0318!$1:$1048576,MATCH(D$1,RAW_OILIMPORTVAL_ITC_0318!$1:$1,0),0)/VLOOKUP($A55,RAW_ALLPRODUCTSM_ITC_0318!$1:$1048576,MATCH(D$1,RAW_ALLPRODUCTSM_ITC_0318!$1:$1,0),0)</f>
        <v>2.6685923866818573E-4</v>
      </c>
      <c r="E55" s="1" t="e">
        <f>+VLOOKUP($A55,RAW_OILIMPORTVAL_ITC_0318!$1:$1048576,MATCH(E$1,RAW_OILIMPORTVAL_ITC_0318!$1:$1,0),0)/VLOOKUP($A55,RAW_ALLPRODUCTSM_ITC_0318!$1:$1048576,MATCH(E$1,RAW_ALLPRODUCTSM_ITC_0318!$1:$1,0),0)</f>
        <v>#DIV/0!</v>
      </c>
      <c r="F55" s="1" t="e">
        <f>+VLOOKUP($A55,RAW_OILIMPORTVAL_ITC_0318!$1:$1048576,MATCH(F$1,RAW_OILIMPORTVAL_ITC_0318!$1:$1,0),0)/VLOOKUP($A55,RAW_ALLPRODUCTSM_ITC_0318!$1:$1048576,MATCH(F$1,RAW_ALLPRODUCTSM_ITC_0318!$1:$1,0),0)</f>
        <v>#DIV/0!</v>
      </c>
      <c r="G55" s="1">
        <f>+VLOOKUP($A55,RAW_OILIMPORTVAL_ITC_0318!$1:$1048576,MATCH(G$1,RAW_OILIMPORTVAL_ITC_0318!$1:$1,0),0)/VLOOKUP($A55,RAW_ALLPRODUCTSM_ITC_0318!$1:$1048576,MATCH(G$1,RAW_ALLPRODUCTSM_ITC_0318!$1:$1,0),0)</f>
        <v>1.9282778780979437E-3</v>
      </c>
      <c r="H55" s="1">
        <f>+VLOOKUP($A55,RAW_OILIMPORTVAL_ITC_0318!$1:$1048576,MATCH(H$1,RAW_OILIMPORTVAL_ITC_0318!$1:$1,0),0)/VLOOKUP($A55,RAW_ALLPRODUCTSM_ITC_0318!$1:$1048576,MATCH(H$1,RAW_ALLPRODUCTSM_ITC_0318!$1:$1,0),0)</f>
        <v>1.1385358632770481E-4</v>
      </c>
      <c r="I55" s="1">
        <f>+VLOOKUP($A55,RAW_OILIMPORTVAL_ITC_0318!$1:$1048576,MATCH(I$1,RAW_OILIMPORTVAL_ITC_0318!$1:$1,0),0)/VLOOKUP($A55,RAW_ALLPRODUCTSM_ITC_0318!$1:$1048576,MATCH(I$1,RAW_ALLPRODUCTSM_ITC_0318!$1:$1,0),0)</f>
        <v>5.6750474230017547E-7</v>
      </c>
      <c r="J55" s="1">
        <f>+VLOOKUP($A55,RAW_OILIMPORTVAL_ITC_0318!$1:$1048576,MATCH(J$1,RAW_OILIMPORTVAL_ITC_0318!$1:$1,0),0)/VLOOKUP($A55,RAW_ALLPRODUCTSM_ITC_0318!$1:$1048576,MATCH(J$1,RAW_ALLPRODUCTSM_ITC_0318!$1:$1,0),0)</f>
        <v>1.2419527449220177E-4</v>
      </c>
      <c r="K55" s="1">
        <f>+VLOOKUP($A55,RAW_OILIMPORTVAL_ITC_0318!$1:$1048576,MATCH(K$1,RAW_OILIMPORTVAL_ITC_0318!$1:$1,0),0)/VLOOKUP($A55,RAW_ALLPRODUCTSM_ITC_0318!$1:$1048576,MATCH(K$1,RAW_ALLPRODUCTSM_ITC_0318!$1:$1,0),0)</f>
        <v>2.3284587689519873E-6</v>
      </c>
      <c r="L55" s="1">
        <f>+VLOOKUP($A55,RAW_OILIMPORTVAL_ITC_0318!$1:$1048576,MATCH(L$1,RAW_OILIMPORTVAL_ITC_0318!$1:$1,0),0)/VLOOKUP($A55,RAW_ALLPRODUCTSM_ITC_0318!$1:$1048576,MATCH(L$1,RAW_ALLPRODUCTSM_ITC_0318!$1:$1,0),0)</f>
        <v>3.831234832513495E-4</v>
      </c>
      <c r="M55" s="1">
        <f>+VLOOKUP($A55,RAW_OILIMPORTVAL_ITC_0318!$1:$1048576,MATCH(M$1,RAW_OILIMPORTVAL_ITC_0318!$1:$1,0),0)/VLOOKUP($A55,RAW_ALLPRODUCTSM_ITC_0318!$1:$1048576,MATCH(M$1,RAW_ALLPRODUCTSM_ITC_0318!$1:$1,0),0)</f>
        <v>0</v>
      </c>
      <c r="N55" s="1">
        <f>+VLOOKUP($A55,RAW_OILIMPORTVAL_ITC_0318!$1:$1048576,MATCH(N$1,RAW_OILIMPORTVAL_ITC_0318!$1:$1,0),0)/VLOOKUP($A55,RAW_ALLPRODUCTSM_ITC_0318!$1:$1048576,MATCH(N$1,RAW_ALLPRODUCTSM_ITC_0318!$1:$1,0),0)</f>
        <v>0</v>
      </c>
      <c r="O55" s="1">
        <f>+VLOOKUP($A55,RAW_OILIMPORTVAL_ITC_0318!$1:$1048576,MATCH(O$1,RAW_OILIMPORTVAL_ITC_0318!$1:$1,0),0)/VLOOKUP($A55,RAW_ALLPRODUCTSM_ITC_0318!$1:$1048576,MATCH(O$1,RAW_ALLPRODUCTSM_ITC_0318!$1:$1,0),0)</f>
        <v>0</v>
      </c>
      <c r="P55" s="1">
        <f>+VLOOKUP($A55,RAW_OILIMPORTVAL_ITC_0318!$1:$1048576,MATCH(P$1,RAW_OILIMPORTVAL_ITC_0318!$1:$1,0),0)/VLOOKUP($A55,RAW_ALLPRODUCTSM_ITC_0318!$1:$1048576,MATCH(P$1,RAW_ALLPRODUCTSM_ITC_0318!$1:$1,0),0)</f>
        <v>0</v>
      </c>
      <c r="Q55" s="1">
        <f>+VLOOKUP($A55,RAW_OILIMPORTVAL_ITC_0318!$1:$1048576,MATCH(Q$1,RAW_OILIMPORTVAL_ITC_0318!$1:$1,0),0)/VLOOKUP($A55,RAW_ALLPRODUCTSM_ITC_0318!$1:$1048576,MATCH(Q$1,RAW_ALLPRODUCTSM_ITC_0318!$1:$1,0),0)</f>
        <v>0</v>
      </c>
      <c r="R55" s="1">
        <f>+VLOOKUP($A55,RAW_OILIMPORTVAL_ITC_0318!$1:$1048576,MATCH(R$1,RAW_OILIMPORTVAL_ITC_0318!$1:$1,0),0)/VLOOKUP($A55,RAW_ALLPRODUCTSM_ITC_0318!$1:$1048576,MATCH(R$1,RAW_ALLPRODUCTSM_ITC_0318!$1:$1,0),0)</f>
        <v>0</v>
      </c>
      <c r="S55" s="1">
        <f>+VLOOKUP($A55,RAW_OILIMPORTVAL_ITC_0318!$1:$1048576,MATCH(S$1,RAW_OILIMPORTVAL_ITC_0318!$1:$1,0),0)/VLOOKUP($A55,RAW_ALLPRODUCTSM_ITC_0318!$1:$1048576,MATCH(S$1,RAW_ALLPRODUCTSM_ITC_0318!$1:$1,0),0)</f>
        <v>0</v>
      </c>
      <c r="T55" s="1">
        <f>+VLOOKUP($A55,RAW_OILIMPORTVAL_ITC_0318!$1:$1048576,MATCH(T$1,RAW_OILIMPORTVAL_ITC_0318!$1:$1,0),0)/VLOOKUP($A55,RAW_ALLPRODUCTSM_ITC_0318!$1:$1048576,MATCH(T$1,RAW_ALLPRODUCTSM_ITC_0318!$1:$1,0),0)</f>
        <v>0</v>
      </c>
      <c r="U55" s="1">
        <f>+VLOOKUP($A55,RAW_OILIMPORTVAL_ITC_0318!$1:$1048576,MATCH(U$1,RAW_OILIMPORTVAL_ITC_0318!$1:$1,0),0)/VLOOKUP($A55,RAW_ALLPRODUCTSM_ITC_0318!$1:$1048576,MATCH(U$1,RAW_ALLPRODUCTSM_ITC_0318!$1:$1,0),0)</f>
        <v>0</v>
      </c>
      <c r="V55" s="1">
        <f>+VLOOKUP($A55,RAW_OILIMPORTVAL_ITC_0318!$1:$1048576,MATCH(V$1,RAW_OILIMPORTVAL_ITC_0318!$1:$1,0),0)/VLOOKUP($A55,RAW_ALLPRODUCTSM_ITC_0318!$1:$1048576,MATCH(V$1,RAW_ALLPRODUCTSM_ITC_0318!$1:$1,0),0)</f>
        <v>0</v>
      </c>
      <c r="W55" s="1">
        <f>+VLOOKUP($A55,RAW_OILIMPORTVAL_ITC_0318!$1:$1048576,MATCH(W$1,RAW_OILIMPORTVAL_ITC_0318!$1:$1,0),0)/VLOOKUP($A55,RAW_ALLPRODUCTSM_ITC_0318!$1:$1048576,MATCH(W$1,RAW_ALLPRODUCTSM_ITC_0318!$1:$1,0),0)</f>
        <v>0</v>
      </c>
    </row>
    <row r="56" spans="1:23" x14ac:dyDescent="0.2">
      <c r="A56" s="47" t="s">
        <v>493</v>
      </c>
      <c r="B56" s="1">
        <f>+VLOOKUP($A56,RAW_OILIMPORTVAL_ITC_0103!$1:$1048576,MATCH(B$1,RAW_OILIMPORTVAL_ITC_0103!$1:$1,0),0)/VLOOKUP($A56,RAW_ALLPRODUCTSM_ITC_0103!$1:$1048576,MATCH(B$1,RAW_ALLPRODUCTSM_ITC_0103!$1:$1,0),0)</f>
        <v>8.135114303167372E-2</v>
      </c>
      <c r="C56" s="1">
        <f>+VLOOKUP($A56,RAW_OILIMPORTVAL_ITC_0103!$1:$1048576,MATCH(C$1,RAW_OILIMPORTVAL_ITC_0103!$1:$1,0),0)/VLOOKUP($A56,RAW_ALLPRODUCTSM_ITC_0103!$1:$1048576,MATCH(C$1,RAW_ALLPRODUCTSM_ITC_0103!$1:$1,0),0)</f>
        <v>8.6261798338823789E-2</v>
      </c>
      <c r="D56" s="1">
        <f>+VLOOKUP($A56,RAW_OILIMPORTVAL_ITC_0318!$1:$1048576,MATCH(D$1,RAW_OILIMPORTVAL_ITC_0318!$1:$1,0),0)/VLOOKUP($A56,RAW_ALLPRODUCTSM_ITC_0318!$1:$1048576,MATCH(D$1,RAW_ALLPRODUCTSM_ITC_0318!$1:$1,0),0)</f>
        <v>0.10308292640489106</v>
      </c>
      <c r="E56" s="1">
        <f>+VLOOKUP($A56,RAW_OILIMPORTVAL_ITC_0318!$1:$1048576,MATCH(E$1,RAW_OILIMPORTVAL_ITC_0318!$1:$1,0),0)/VLOOKUP($A56,RAW_ALLPRODUCTSM_ITC_0318!$1:$1048576,MATCH(E$1,RAW_ALLPRODUCTSM_ITC_0318!$1:$1,0),0)</f>
        <v>0.10876735603221335</v>
      </c>
      <c r="F56" s="1">
        <f>+VLOOKUP($A56,RAW_OILIMPORTVAL_ITC_0318!$1:$1048576,MATCH(F$1,RAW_OILIMPORTVAL_ITC_0318!$1:$1,0),0)/VLOOKUP($A56,RAW_ALLPRODUCTSM_ITC_0318!$1:$1048576,MATCH(F$1,RAW_ALLPRODUCTSM_ITC_0318!$1:$1,0),0)</f>
        <v>0.13898389275810022</v>
      </c>
      <c r="G56" s="1">
        <f>+VLOOKUP($A56,RAW_OILIMPORTVAL_ITC_0318!$1:$1048576,MATCH(G$1,RAW_OILIMPORTVAL_ITC_0318!$1:$1,0),0)/VLOOKUP($A56,RAW_ALLPRODUCTSM_ITC_0318!$1:$1048576,MATCH(G$1,RAW_ALLPRODUCTSM_ITC_0318!$1:$1,0),0)</f>
        <v>0.1431523726617257</v>
      </c>
      <c r="H56" s="1">
        <f>+VLOOKUP($A56,RAW_OILIMPORTVAL_ITC_0318!$1:$1048576,MATCH(H$1,RAW_OILIMPORTVAL_ITC_0318!$1:$1,0),0)/VLOOKUP($A56,RAW_ALLPRODUCTSM_ITC_0318!$1:$1048576,MATCH(H$1,RAW_ALLPRODUCTSM_ITC_0318!$1:$1,0),0)</f>
        <v>0.13515423346048203</v>
      </c>
      <c r="I56" s="1">
        <f>+VLOOKUP($A56,RAW_OILIMPORTVAL_ITC_0318!$1:$1048576,MATCH(I$1,RAW_OILIMPORTVAL_ITC_0318!$1:$1,0),0)/VLOOKUP($A56,RAW_ALLPRODUCTSM_ITC_0318!$1:$1048576,MATCH(I$1,RAW_ALLPRODUCTSM_ITC_0318!$1:$1,0),0)</f>
        <v>0.11273802989322902</v>
      </c>
      <c r="J56" s="1">
        <f>+VLOOKUP($A56,RAW_OILIMPORTVAL_ITC_0318!$1:$1048576,MATCH(J$1,RAW_OILIMPORTVAL_ITC_0318!$1:$1,0),0)/VLOOKUP($A56,RAW_ALLPRODUCTSM_ITC_0318!$1:$1048576,MATCH(J$1,RAW_ALLPRODUCTSM_ITC_0318!$1:$1,0),0)</f>
        <v>0.10131439620411457</v>
      </c>
      <c r="K56" s="1">
        <f>+VLOOKUP($A56,RAW_OILIMPORTVAL_ITC_0318!$1:$1048576,MATCH(K$1,RAW_OILIMPORTVAL_ITC_0318!$1:$1,0),0)/VLOOKUP($A56,RAW_ALLPRODUCTSM_ITC_0318!$1:$1048576,MATCH(K$1,RAW_ALLPRODUCTSM_ITC_0318!$1:$1,0),0)</f>
        <v>8.9754536429089884E-2</v>
      </c>
      <c r="L56" s="1">
        <f>+VLOOKUP($A56,RAW_OILIMPORTVAL_ITC_0318!$1:$1048576,MATCH(L$1,RAW_OILIMPORTVAL_ITC_0318!$1:$1,0),0)/VLOOKUP($A56,RAW_ALLPRODUCTSM_ITC_0318!$1:$1048576,MATCH(L$1,RAW_ALLPRODUCTSM_ITC_0318!$1:$1,0),0)</f>
        <v>9.6723222260885727E-2</v>
      </c>
      <c r="M56" s="1">
        <f>+VLOOKUP($A56,RAW_OILIMPORTVAL_ITC_0318!$1:$1048576,MATCH(M$1,RAW_OILIMPORTVAL_ITC_0318!$1:$1,0),0)/VLOOKUP($A56,RAW_ALLPRODUCTSM_ITC_0318!$1:$1048576,MATCH(M$1,RAW_ALLPRODUCTSM_ITC_0318!$1:$1,0),0)</f>
        <v>8.717831662872931E-2</v>
      </c>
      <c r="N56" s="1">
        <f>+VLOOKUP($A56,RAW_OILIMPORTVAL_ITC_0318!$1:$1048576,MATCH(N$1,RAW_OILIMPORTVAL_ITC_0318!$1:$1,0),0)/VLOOKUP($A56,RAW_ALLPRODUCTSM_ITC_0318!$1:$1048576,MATCH(N$1,RAW_ALLPRODUCTSM_ITC_0318!$1:$1,0),0)</f>
        <v>7.7454311761076269E-2</v>
      </c>
      <c r="O56" s="1">
        <f>+VLOOKUP($A56,RAW_OILIMPORTVAL_ITC_0318!$1:$1048576,MATCH(O$1,RAW_OILIMPORTVAL_ITC_0318!$1:$1,0),0)/VLOOKUP($A56,RAW_ALLPRODUCTSM_ITC_0318!$1:$1048576,MATCH(O$1,RAW_ALLPRODUCTSM_ITC_0318!$1:$1,0),0)</f>
        <v>7.1544676818028549E-2</v>
      </c>
      <c r="P56" s="1">
        <f>+VLOOKUP($A56,RAW_OILIMPORTVAL_ITC_0318!$1:$1048576,MATCH(P$1,RAW_OILIMPORTVAL_ITC_0318!$1:$1,0),0)/VLOOKUP($A56,RAW_ALLPRODUCTSM_ITC_0318!$1:$1048576,MATCH(P$1,RAW_ALLPRODUCTSM_ITC_0318!$1:$1,0),0)</f>
        <v>4.2853712149516991E-2</v>
      </c>
      <c r="Q56" s="1">
        <f>+VLOOKUP($A56,RAW_OILIMPORTVAL_ITC_0318!$1:$1048576,MATCH(Q$1,RAW_OILIMPORTVAL_ITC_0318!$1:$1,0),0)/VLOOKUP($A56,RAW_ALLPRODUCTSM_ITC_0318!$1:$1048576,MATCH(Q$1,RAW_ALLPRODUCTSM_ITC_0318!$1:$1,0),0)</f>
        <v>4.4787433235340006E-2</v>
      </c>
      <c r="R56" s="1">
        <f>+VLOOKUP($A56,RAW_OILIMPORTVAL_ITC_0318!$1:$1048576,MATCH(R$1,RAW_OILIMPORTVAL_ITC_0318!$1:$1,0),0)/VLOOKUP($A56,RAW_ALLPRODUCTSM_ITC_0318!$1:$1048576,MATCH(R$1,RAW_ALLPRODUCTSM_ITC_0318!$1:$1,0),0)</f>
        <v>6.2137349050178835E-2</v>
      </c>
      <c r="S56" s="1">
        <f>+VLOOKUP($A56,RAW_OILIMPORTVAL_ITC_0318!$1:$1048576,MATCH(S$1,RAW_OILIMPORTVAL_ITC_0318!$1:$1,0),0)/VLOOKUP($A56,RAW_ALLPRODUCTSM_ITC_0318!$1:$1048576,MATCH(S$1,RAW_ALLPRODUCTSM_ITC_0318!$1:$1,0),0)</f>
        <v>6.6567123302784567E-2</v>
      </c>
      <c r="T56" s="1">
        <f>+VLOOKUP($A56,RAW_OILIMPORTVAL_ITC_0318!$1:$1048576,MATCH(T$1,RAW_OILIMPORTVAL_ITC_0318!$1:$1,0),0)/VLOOKUP($A56,RAW_ALLPRODUCTSM_ITC_0318!$1:$1048576,MATCH(T$1,RAW_ALLPRODUCTSM_ITC_0318!$1:$1,0),0)</f>
        <v>5.8447727910382108E-2</v>
      </c>
      <c r="U56" s="1">
        <f>+VLOOKUP($A56,RAW_OILIMPORTVAL_ITC_0318!$1:$1048576,MATCH(U$1,RAW_OILIMPORTVAL_ITC_0318!$1:$1,0),0)/VLOOKUP($A56,RAW_ALLPRODUCTSM_ITC_0318!$1:$1048576,MATCH(U$1,RAW_ALLPRODUCTSM_ITC_0318!$1:$1,0),0)</f>
        <v>2.1473409062953811E-2</v>
      </c>
      <c r="V56" s="1">
        <f>+VLOOKUP($A56,RAW_OILIMPORTVAL_ITC_0318!$1:$1048576,MATCH(V$1,RAW_OILIMPORTVAL_ITC_0318!$1:$1,0),0)/VLOOKUP($A56,RAW_ALLPRODUCTSM_ITC_0318!$1:$1048576,MATCH(V$1,RAW_ALLPRODUCTSM_ITC_0318!$1:$1,0),0)</f>
        <v>3.5533434915252127E-2</v>
      </c>
      <c r="W56" s="1">
        <f>+VLOOKUP($A56,RAW_OILIMPORTVAL_ITC_0318!$1:$1048576,MATCH(W$1,RAW_OILIMPORTVAL_ITC_0318!$1:$1,0),0)/VLOOKUP($A56,RAW_ALLPRODUCTSM_ITC_0318!$1:$1048576,MATCH(W$1,RAW_ALLPRODUCTSM_ITC_0318!$1:$1,0),0)</f>
        <v>4.2440729037646362E-2</v>
      </c>
    </row>
    <row r="57" spans="1:23" x14ac:dyDescent="0.2">
      <c r="A57" s="44" t="s">
        <v>565</v>
      </c>
      <c r="B57" s="1">
        <f>+VLOOKUP($A57,RAW_OILIMPORTVAL_ITC_0103!$1:$1048576,MATCH(B$1,RAW_OILIMPORTVAL_ITC_0103!$1:$1,0),0)/VLOOKUP($A57,RAW_ALLPRODUCTSM_ITC_0103!$1:$1048576,MATCH(B$1,RAW_ALLPRODUCTSM_ITC_0103!$1:$1,0),0)</f>
        <v>2.9567416864308423E-7</v>
      </c>
      <c r="C57" s="1">
        <f>+VLOOKUP($A57,RAW_OILIMPORTVAL_ITC_0103!$1:$1048576,MATCH(C$1,RAW_OILIMPORTVAL_ITC_0103!$1:$1,0),0)/VLOOKUP($A57,RAW_ALLPRODUCTSM_ITC_0103!$1:$1048576,MATCH(C$1,RAW_ALLPRODUCTSM_ITC_0103!$1:$1,0),0)</f>
        <v>0</v>
      </c>
      <c r="D57" s="1">
        <f>+VLOOKUP($A57,RAW_OILIMPORTVAL_ITC_0318!$1:$1048576,MATCH(D$1,RAW_OILIMPORTVAL_ITC_0318!$1:$1,0),0)/VLOOKUP($A57,RAW_ALLPRODUCTSM_ITC_0318!$1:$1048576,MATCH(D$1,RAW_ALLPRODUCTSM_ITC_0318!$1:$1,0),0)</f>
        <v>7.218961497524474E-8</v>
      </c>
      <c r="E57" s="1">
        <f>+VLOOKUP($A57,RAW_OILIMPORTVAL_ITC_0318!$1:$1048576,MATCH(E$1,RAW_OILIMPORTVAL_ITC_0318!$1:$1,0),0)/VLOOKUP($A57,RAW_ALLPRODUCTSM_ITC_0318!$1:$1048576,MATCH(E$1,RAW_ALLPRODUCTSM_ITC_0318!$1:$1,0),0)</f>
        <v>1.1383398849536796E-7</v>
      </c>
      <c r="F57" s="1">
        <f>+VLOOKUP($A57,RAW_OILIMPORTVAL_ITC_0318!$1:$1048576,MATCH(F$1,RAW_OILIMPORTVAL_ITC_0318!$1:$1,0),0)/VLOOKUP($A57,RAW_ALLPRODUCTSM_ITC_0318!$1:$1048576,MATCH(F$1,RAW_ALLPRODUCTSM_ITC_0318!$1:$1,0),0)</f>
        <v>1.5285611653750326E-7</v>
      </c>
      <c r="G57" s="1">
        <f>+VLOOKUP($A57,RAW_OILIMPORTVAL_ITC_0318!$1:$1048576,MATCH(G$1,RAW_OILIMPORTVAL_ITC_0318!$1:$1,0),0)/VLOOKUP($A57,RAW_ALLPRODUCTSM_ITC_0318!$1:$1048576,MATCH(G$1,RAW_ALLPRODUCTSM_ITC_0318!$1:$1,0),0)</f>
        <v>4.3452891937698282E-6</v>
      </c>
      <c r="H57" s="1">
        <f>+VLOOKUP($A57,RAW_OILIMPORTVAL_ITC_0318!$1:$1048576,MATCH(H$1,RAW_OILIMPORTVAL_ITC_0318!$1:$1,0),0)/VLOOKUP($A57,RAW_ALLPRODUCTSM_ITC_0318!$1:$1048576,MATCH(H$1,RAW_ALLPRODUCTSM_ITC_0318!$1:$1,0),0)</f>
        <v>2.1033926026396222E-6</v>
      </c>
      <c r="I57" s="1">
        <f>+VLOOKUP($A57,RAW_OILIMPORTVAL_ITC_0318!$1:$1048576,MATCH(I$1,RAW_OILIMPORTVAL_ITC_0318!$1:$1,0),0)/VLOOKUP($A57,RAW_ALLPRODUCTSM_ITC_0318!$1:$1048576,MATCH(I$1,RAW_ALLPRODUCTSM_ITC_0318!$1:$1,0),0)</f>
        <v>9.415768068917773E-7</v>
      </c>
      <c r="J57" s="1">
        <f>+VLOOKUP($A57,RAW_OILIMPORTVAL_ITC_0318!$1:$1048576,MATCH(J$1,RAW_OILIMPORTVAL_ITC_0318!$1:$1,0),0)/VLOOKUP($A57,RAW_ALLPRODUCTSM_ITC_0318!$1:$1048576,MATCH(J$1,RAW_ALLPRODUCTSM_ITC_0318!$1:$1,0),0)</f>
        <v>0</v>
      </c>
      <c r="K57" s="1">
        <f>+VLOOKUP($A57,RAW_OILIMPORTVAL_ITC_0318!$1:$1048576,MATCH(K$1,RAW_OILIMPORTVAL_ITC_0318!$1:$1,0),0)/VLOOKUP($A57,RAW_ALLPRODUCTSM_ITC_0318!$1:$1048576,MATCH(K$1,RAW_ALLPRODUCTSM_ITC_0318!$1:$1,0),0)</f>
        <v>0</v>
      </c>
      <c r="L57" s="1">
        <f>+VLOOKUP($A57,RAW_OILIMPORTVAL_ITC_0318!$1:$1048576,MATCH(L$1,RAW_OILIMPORTVAL_ITC_0318!$1:$1,0),0)/VLOOKUP($A57,RAW_ALLPRODUCTSM_ITC_0318!$1:$1048576,MATCH(L$1,RAW_ALLPRODUCTSM_ITC_0318!$1:$1,0),0)</f>
        <v>3.2013478442747877E-8</v>
      </c>
      <c r="M57" s="1">
        <f>+VLOOKUP($A57,RAW_OILIMPORTVAL_ITC_0318!$1:$1048576,MATCH(M$1,RAW_OILIMPORTVAL_ITC_0318!$1:$1,0),0)/VLOOKUP($A57,RAW_ALLPRODUCTSM_ITC_0318!$1:$1048576,MATCH(M$1,RAW_ALLPRODUCTSM_ITC_0318!$1:$1,0),0)</f>
        <v>0</v>
      </c>
      <c r="N57" s="1">
        <f>+VLOOKUP($A57,RAW_OILIMPORTVAL_ITC_0318!$1:$1048576,MATCH(N$1,RAW_OILIMPORTVAL_ITC_0318!$1:$1,0),0)/VLOOKUP($A57,RAW_ALLPRODUCTSM_ITC_0318!$1:$1048576,MATCH(N$1,RAW_ALLPRODUCTSM_ITC_0318!$1:$1,0),0)</f>
        <v>0</v>
      </c>
      <c r="O57" s="1">
        <f>+VLOOKUP($A57,RAW_OILIMPORTVAL_ITC_0318!$1:$1048576,MATCH(O$1,RAW_OILIMPORTVAL_ITC_0318!$1:$1,0),0)/VLOOKUP($A57,RAW_ALLPRODUCTSM_ITC_0318!$1:$1048576,MATCH(O$1,RAW_ALLPRODUCTSM_ITC_0318!$1:$1,0),0)</f>
        <v>0</v>
      </c>
      <c r="P57" s="1">
        <f>+VLOOKUP($A57,RAW_OILIMPORTVAL_ITC_0318!$1:$1048576,MATCH(P$1,RAW_OILIMPORTVAL_ITC_0318!$1:$1,0),0)/VLOOKUP($A57,RAW_ALLPRODUCTSM_ITC_0318!$1:$1048576,MATCH(P$1,RAW_ALLPRODUCTSM_ITC_0318!$1:$1,0),0)</f>
        <v>0</v>
      </c>
      <c r="Q57" s="1">
        <f>+VLOOKUP($A57,RAW_OILIMPORTVAL_ITC_0318!$1:$1048576,MATCH(Q$1,RAW_OILIMPORTVAL_ITC_0318!$1:$1,0),0)/VLOOKUP($A57,RAW_ALLPRODUCTSM_ITC_0318!$1:$1048576,MATCH(Q$1,RAW_ALLPRODUCTSM_ITC_0318!$1:$1,0),0)</f>
        <v>0</v>
      </c>
      <c r="R57" s="1">
        <f>+VLOOKUP($A57,RAW_OILIMPORTVAL_ITC_0318!$1:$1048576,MATCH(R$1,RAW_OILIMPORTVAL_ITC_0318!$1:$1,0),0)/VLOOKUP($A57,RAW_ALLPRODUCTSM_ITC_0318!$1:$1048576,MATCH(R$1,RAW_ALLPRODUCTSM_ITC_0318!$1:$1,0),0)</f>
        <v>0</v>
      </c>
      <c r="S57" s="1">
        <f>+VLOOKUP($A57,RAW_OILIMPORTVAL_ITC_0318!$1:$1048576,MATCH(S$1,RAW_OILIMPORTVAL_ITC_0318!$1:$1,0),0)/VLOOKUP($A57,RAW_ALLPRODUCTSM_ITC_0318!$1:$1048576,MATCH(S$1,RAW_ALLPRODUCTSM_ITC_0318!$1:$1,0),0)</f>
        <v>0</v>
      </c>
      <c r="T57" s="1">
        <f>+VLOOKUP($A57,RAW_OILIMPORTVAL_ITC_0318!$1:$1048576,MATCH(T$1,RAW_OILIMPORTVAL_ITC_0318!$1:$1,0),0)/VLOOKUP($A57,RAW_ALLPRODUCTSM_ITC_0318!$1:$1048576,MATCH(T$1,RAW_ALLPRODUCTSM_ITC_0318!$1:$1,0),0)</f>
        <v>1.1252538974972364E-3</v>
      </c>
      <c r="U57" s="1">
        <f>+VLOOKUP($A57,RAW_OILIMPORTVAL_ITC_0318!$1:$1048576,MATCH(U$1,RAW_OILIMPORTVAL_ITC_0318!$1:$1,0),0)/VLOOKUP($A57,RAW_ALLPRODUCTSM_ITC_0318!$1:$1048576,MATCH(U$1,RAW_ALLPRODUCTSM_ITC_0318!$1:$1,0),0)</f>
        <v>0</v>
      </c>
      <c r="V57" s="1">
        <f>+VLOOKUP($A57,RAW_OILIMPORTVAL_ITC_0318!$1:$1048576,MATCH(V$1,RAW_OILIMPORTVAL_ITC_0318!$1:$1,0),0)/VLOOKUP($A57,RAW_ALLPRODUCTSM_ITC_0318!$1:$1048576,MATCH(V$1,RAW_ALLPRODUCTSM_ITC_0318!$1:$1,0),0)</f>
        <v>0</v>
      </c>
      <c r="W57" s="1">
        <f>+VLOOKUP($A57,RAW_OILIMPORTVAL_ITC_0318!$1:$1048576,MATCH(W$1,RAW_OILIMPORTVAL_ITC_0318!$1:$1,0),0)/VLOOKUP($A57,RAW_ALLPRODUCTSM_ITC_0318!$1:$1048576,MATCH(W$1,RAW_ALLPRODUCTSM_ITC_0318!$1:$1,0),0)</f>
        <v>0</v>
      </c>
    </row>
    <row r="58" spans="1:23" x14ac:dyDescent="0.2">
      <c r="A58" s="47" t="s">
        <v>732</v>
      </c>
      <c r="B58" s="1">
        <f>+VLOOKUP($A58,RAW_OILIMPORTVAL_ITC_0103!$1:$1048576,MATCH(B$1,RAW_OILIMPORTVAL_ITC_0103!$1:$1,0),0)/VLOOKUP($A58,RAW_ALLPRODUCTSM_ITC_0103!$1:$1048576,MATCH(B$1,RAW_ALLPRODUCTSM_ITC_0103!$1:$1,0),0)</f>
        <v>0</v>
      </c>
      <c r="C58" s="1">
        <f>+VLOOKUP($A58,RAW_OILIMPORTVAL_ITC_0103!$1:$1048576,MATCH(C$1,RAW_OILIMPORTVAL_ITC_0103!$1:$1,0),0)/VLOOKUP($A58,RAW_ALLPRODUCTSM_ITC_0103!$1:$1048576,MATCH(C$1,RAW_ALLPRODUCTSM_ITC_0103!$1:$1,0),0)</f>
        <v>4.9174485778714123E-7</v>
      </c>
      <c r="D58" s="1">
        <f>+VLOOKUP($A58,RAW_OILIMPORTVAL_ITC_0318!$1:$1048576,MATCH(D$1,RAW_OILIMPORTVAL_ITC_0318!$1:$1,0),0)/VLOOKUP($A58,RAW_ALLPRODUCTSM_ITC_0318!$1:$1048576,MATCH(D$1,RAW_ALLPRODUCTSM_ITC_0318!$1:$1,0),0)</f>
        <v>0</v>
      </c>
      <c r="E58" s="1">
        <f>+VLOOKUP($A58,RAW_OILIMPORTVAL_ITC_0318!$1:$1048576,MATCH(E$1,RAW_OILIMPORTVAL_ITC_0318!$1:$1,0),0)/VLOOKUP($A58,RAW_ALLPRODUCTSM_ITC_0318!$1:$1048576,MATCH(E$1,RAW_ALLPRODUCTSM_ITC_0318!$1:$1,0),0)</f>
        <v>1.2243511688871517E-5</v>
      </c>
      <c r="F58" s="1">
        <f>+VLOOKUP($A58,RAW_OILIMPORTVAL_ITC_0318!$1:$1048576,MATCH(F$1,RAW_OILIMPORTVAL_ITC_0318!$1:$1,0),0)/VLOOKUP($A58,RAW_ALLPRODUCTSM_ITC_0318!$1:$1048576,MATCH(F$1,RAW_ALLPRODUCTSM_ITC_0318!$1:$1,0),0)</f>
        <v>0</v>
      </c>
      <c r="G58" s="1">
        <f>+VLOOKUP($A58,RAW_OILIMPORTVAL_ITC_0318!$1:$1048576,MATCH(G$1,RAW_OILIMPORTVAL_ITC_0318!$1:$1,0),0)/VLOOKUP($A58,RAW_ALLPRODUCTSM_ITC_0318!$1:$1048576,MATCH(G$1,RAW_ALLPRODUCTSM_ITC_0318!$1:$1,0),0)</f>
        <v>0</v>
      </c>
      <c r="H58" s="1">
        <f>+VLOOKUP($A58,RAW_OILIMPORTVAL_ITC_0318!$1:$1048576,MATCH(H$1,RAW_OILIMPORTVAL_ITC_0318!$1:$1,0),0)/VLOOKUP($A58,RAW_ALLPRODUCTSM_ITC_0318!$1:$1048576,MATCH(H$1,RAW_ALLPRODUCTSM_ITC_0318!$1:$1,0),0)</f>
        <v>0</v>
      </c>
      <c r="I58" s="1">
        <f>+VLOOKUP($A58,RAW_OILIMPORTVAL_ITC_0318!$1:$1048576,MATCH(I$1,RAW_OILIMPORTVAL_ITC_0318!$1:$1,0),0)/VLOOKUP($A58,RAW_ALLPRODUCTSM_ITC_0318!$1:$1048576,MATCH(I$1,RAW_ALLPRODUCTSM_ITC_0318!$1:$1,0),0)</f>
        <v>0</v>
      </c>
      <c r="J58" s="1">
        <f>+VLOOKUP($A58,RAW_OILIMPORTVAL_ITC_0318!$1:$1048576,MATCH(J$1,RAW_OILIMPORTVAL_ITC_0318!$1:$1,0),0)/VLOOKUP($A58,RAW_ALLPRODUCTSM_ITC_0318!$1:$1048576,MATCH(J$1,RAW_ALLPRODUCTSM_ITC_0318!$1:$1,0),0)</f>
        <v>0</v>
      </c>
      <c r="K58" s="1">
        <f>+VLOOKUP($A58,RAW_OILIMPORTVAL_ITC_0318!$1:$1048576,MATCH(K$1,RAW_OILIMPORTVAL_ITC_0318!$1:$1,0),0)/VLOOKUP($A58,RAW_ALLPRODUCTSM_ITC_0318!$1:$1048576,MATCH(K$1,RAW_ALLPRODUCTSM_ITC_0318!$1:$1,0),0)</f>
        <v>0</v>
      </c>
      <c r="L58" s="1">
        <f>+VLOOKUP($A58,RAW_OILIMPORTVAL_ITC_0318!$1:$1048576,MATCH(L$1,RAW_OILIMPORTVAL_ITC_0318!$1:$1,0),0)/VLOOKUP($A58,RAW_ALLPRODUCTSM_ITC_0318!$1:$1048576,MATCH(L$1,RAW_ALLPRODUCTSM_ITC_0318!$1:$1,0),0)</f>
        <v>0</v>
      </c>
      <c r="M58" s="1">
        <f>+VLOOKUP($A58,RAW_OILIMPORTVAL_ITC_0318!$1:$1048576,MATCH(M$1,RAW_OILIMPORTVAL_ITC_0318!$1:$1,0),0)/VLOOKUP($A58,RAW_ALLPRODUCTSM_ITC_0318!$1:$1048576,MATCH(M$1,RAW_ALLPRODUCTSM_ITC_0318!$1:$1,0),0)</f>
        <v>0</v>
      </c>
      <c r="N58" s="1">
        <f>+VLOOKUP($A58,RAW_OILIMPORTVAL_ITC_0318!$1:$1048576,MATCH(N$1,RAW_OILIMPORTVAL_ITC_0318!$1:$1,0),0)/VLOOKUP($A58,RAW_ALLPRODUCTSM_ITC_0318!$1:$1048576,MATCH(N$1,RAW_ALLPRODUCTSM_ITC_0318!$1:$1,0),0)</f>
        <v>0</v>
      </c>
      <c r="O58" s="1">
        <f>+VLOOKUP($A58,RAW_OILIMPORTVAL_ITC_0318!$1:$1048576,MATCH(O$1,RAW_OILIMPORTVAL_ITC_0318!$1:$1,0),0)/VLOOKUP($A58,RAW_ALLPRODUCTSM_ITC_0318!$1:$1048576,MATCH(O$1,RAW_ALLPRODUCTSM_ITC_0318!$1:$1,0),0)</f>
        <v>1.9138831071011857E-7</v>
      </c>
      <c r="P58" s="1">
        <f>+VLOOKUP($A58,RAW_OILIMPORTVAL_ITC_0318!$1:$1048576,MATCH(P$1,RAW_OILIMPORTVAL_ITC_0318!$1:$1,0),0)/VLOOKUP($A58,RAW_ALLPRODUCTSM_ITC_0318!$1:$1048576,MATCH(P$1,RAW_ALLPRODUCTSM_ITC_0318!$1:$1,0),0)</f>
        <v>0</v>
      </c>
      <c r="Q58" s="1">
        <f>+VLOOKUP($A58,RAW_OILIMPORTVAL_ITC_0318!$1:$1048576,MATCH(Q$1,RAW_OILIMPORTVAL_ITC_0318!$1:$1,0),0)/VLOOKUP($A58,RAW_ALLPRODUCTSM_ITC_0318!$1:$1048576,MATCH(Q$1,RAW_ALLPRODUCTSM_ITC_0318!$1:$1,0),0)</f>
        <v>0</v>
      </c>
      <c r="R58" s="1">
        <f>+VLOOKUP($A58,RAW_OILIMPORTVAL_ITC_0318!$1:$1048576,MATCH(R$1,RAW_OILIMPORTVAL_ITC_0318!$1:$1,0),0)/VLOOKUP($A58,RAW_ALLPRODUCTSM_ITC_0318!$1:$1048576,MATCH(R$1,RAW_ALLPRODUCTSM_ITC_0318!$1:$1,0),0)</f>
        <v>0</v>
      </c>
      <c r="S58" s="1">
        <f>+VLOOKUP($A58,RAW_OILIMPORTVAL_ITC_0318!$1:$1048576,MATCH(S$1,RAW_OILIMPORTVAL_ITC_0318!$1:$1,0),0)/VLOOKUP($A58,RAW_ALLPRODUCTSM_ITC_0318!$1:$1048576,MATCH(S$1,RAW_ALLPRODUCTSM_ITC_0318!$1:$1,0),0)</f>
        <v>0</v>
      </c>
      <c r="T58" s="1">
        <f>+VLOOKUP($A58,RAW_OILIMPORTVAL_ITC_0318!$1:$1048576,MATCH(T$1,RAW_OILIMPORTVAL_ITC_0318!$1:$1,0),0)/VLOOKUP($A58,RAW_ALLPRODUCTSM_ITC_0318!$1:$1048576,MATCH(T$1,RAW_ALLPRODUCTSM_ITC_0318!$1:$1,0),0)</f>
        <v>0</v>
      </c>
      <c r="U58" s="1">
        <f>+VLOOKUP($A58,RAW_OILIMPORTVAL_ITC_0318!$1:$1048576,MATCH(U$1,RAW_OILIMPORTVAL_ITC_0318!$1:$1,0),0)/VLOOKUP($A58,RAW_ALLPRODUCTSM_ITC_0318!$1:$1048576,MATCH(U$1,RAW_ALLPRODUCTSM_ITC_0318!$1:$1,0),0)</f>
        <v>0</v>
      </c>
      <c r="V58" s="1">
        <f>+VLOOKUP($A58,RAW_OILIMPORTVAL_ITC_0318!$1:$1048576,MATCH(V$1,RAW_OILIMPORTVAL_ITC_0318!$1:$1,0),0)/VLOOKUP($A58,RAW_ALLPRODUCTSM_ITC_0318!$1:$1048576,MATCH(V$1,RAW_ALLPRODUCTSM_ITC_0318!$1:$1,0),0)</f>
        <v>0</v>
      </c>
      <c r="W58" s="1">
        <f>+VLOOKUP($A58,RAW_OILIMPORTVAL_ITC_0318!$1:$1048576,MATCH(W$1,RAW_OILIMPORTVAL_ITC_0318!$1:$1,0),0)/VLOOKUP($A58,RAW_ALLPRODUCTSM_ITC_0318!$1:$1048576,MATCH(W$1,RAW_ALLPRODUCTSM_ITC_0318!$1:$1,0),0)</f>
        <v>0</v>
      </c>
    </row>
    <row r="59" spans="1:23" x14ac:dyDescent="0.2">
      <c r="A59" s="44" t="s">
        <v>93</v>
      </c>
      <c r="B59" s="1" t="e">
        <f>+VLOOKUP($A59,RAW_OILIMPORTVAL_ITC_0103!$1:$1048576,MATCH(B$1,RAW_OILIMPORTVAL_ITC_0103!$1:$1,0),0)/VLOOKUP($A59,RAW_ALLPRODUCTSM_ITC_0103!$1:$1048576,MATCH(B$1,RAW_ALLPRODUCTSM_ITC_0103!$1:$1,0),0)</f>
        <v>#N/A</v>
      </c>
      <c r="C59" s="1" t="e">
        <f>+VLOOKUP($A59,RAW_OILIMPORTVAL_ITC_0103!$1:$1048576,MATCH(C$1,RAW_OILIMPORTVAL_ITC_0103!$1:$1,0),0)/VLOOKUP($A59,RAW_ALLPRODUCTSM_ITC_0103!$1:$1048576,MATCH(C$1,RAW_ALLPRODUCTSM_ITC_0103!$1:$1,0),0)</f>
        <v>#N/A</v>
      </c>
      <c r="D59" s="1">
        <f>+VLOOKUP($A59,RAW_OILIMPORTVAL_ITC_0318!$1:$1048576,MATCH(D$1,RAW_OILIMPORTVAL_ITC_0318!$1:$1,0),0)/VLOOKUP($A59,RAW_ALLPRODUCTSM_ITC_0318!$1:$1048576,MATCH(D$1,RAW_ALLPRODUCTSM_ITC_0318!$1:$1,0),0)</f>
        <v>0</v>
      </c>
      <c r="E59" s="1">
        <f>+VLOOKUP($A59,RAW_OILIMPORTVAL_ITC_0318!$1:$1048576,MATCH(E$1,RAW_OILIMPORTVAL_ITC_0318!$1:$1,0),0)/VLOOKUP($A59,RAW_ALLPRODUCTSM_ITC_0318!$1:$1048576,MATCH(E$1,RAW_ALLPRODUCTSM_ITC_0318!$1:$1,0),0)</f>
        <v>0</v>
      </c>
      <c r="F59" s="1">
        <f>+VLOOKUP($A59,RAW_OILIMPORTVAL_ITC_0318!$1:$1048576,MATCH(F$1,RAW_OILIMPORTVAL_ITC_0318!$1:$1,0),0)/VLOOKUP($A59,RAW_ALLPRODUCTSM_ITC_0318!$1:$1048576,MATCH(F$1,RAW_ALLPRODUCTSM_ITC_0318!$1:$1,0),0)</f>
        <v>0</v>
      </c>
      <c r="G59" s="1">
        <f>+VLOOKUP($A59,RAW_OILIMPORTVAL_ITC_0318!$1:$1048576,MATCH(G$1,RAW_OILIMPORTVAL_ITC_0318!$1:$1,0),0)/VLOOKUP($A59,RAW_ALLPRODUCTSM_ITC_0318!$1:$1048576,MATCH(G$1,RAW_ALLPRODUCTSM_ITC_0318!$1:$1,0),0)</f>
        <v>0</v>
      </c>
      <c r="H59" s="1">
        <f>+VLOOKUP($A59,RAW_OILIMPORTVAL_ITC_0318!$1:$1048576,MATCH(H$1,RAW_OILIMPORTVAL_ITC_0318!$1:$1,0),0)/VLOOKUP($A59,RAW_ALLPRODUCTSM_ITC_0318!$1:$1048576,MATCH(H$1,RAW_ALLPRODUCTSM_ITC_0318!$1:$1,0),0)</f>
        <v>0.12216761173231337</v>
      </c>
      <c r="I59" s="1">
        <f>+VLOOKUP($A59,RAW_OILIMPORTVAL_ITC_0318!$1:$1048576,MATCH(I$1,RAW_OILIMPORTVAL_ITC_0318!$1:$1,0),0)/VLOOKUP($A59,RAW_ALLPRODUCTSM_ITC_0318!$1:$1048576,MATCH(I$1,RAW_ALLPRODUCTSM_ITC_0318!$1:$1,0),0)</f>
        <v>0.13249040952343955</v>
      </c>
      <c r="J59" s="1">
        <f>+VLOOKUP($A59,RAW_OILIMPORTVAL_ITC_0318!$1:$1048576,MATCH(J$1,RAW_OILIMPORTVAL_ITC_0318!$1:$1,0),0)/VLOOKUP($A59,RAW_ALLPRODUCTSM_ITC_0318!$1:$1048576,MATCH(J$1,RAW_ALLPRODUCTSM_ITC_0318!$1:$1,0),0)</f>
        <v>0.1165028448881727</v>
      </c>
      <c r="K59" s="1">
        <f>+VLOOKUP($A59,RAW_OILIMPORTVAL_ITC_0318!$1:$1048576,MATCH(K$1,RAW_OILIMPORTVAL_ITC_0318!$1:$1,0),0)/VLOOKUP($A59,RAW_ALLPRODUCTSM_ITC_0318!$1:$1048576,MATCH(K$1,RAW_ALLPRODUCTSM_ITC_0318!$1:$1,0),0)</f>
        <v>0.12148453664184453</v>
      </c>
      <c r="L59" s="1">
        <f>+VLOOKUP($A59,RAW_OILIMPORTVAL_ITC_0318!$1:$1048576,MATCH(L$1,RAW_OILIMPORTVAL_ITC_0318!$1:$1,0),0)/VLOOKUP($A59,RAW_ALLPRODUCTSM_ITC_0318!$1:$1048576,MATCH(L$1,RAW_ALLPRODUCTSM_ITC_0318!$1:$1,0),0)</f>
        <v>0.12379255109566001</v>
      </c>
      <c r="M59" s="1">
        <f>+VLOOKUP($A59,RAW_OILIMPORTVAL_ITC_0318!$1:$1048576,MATCH(M$1,RAW_OILIMPORTVAL_ITC_0318!$1:$1,0),0)/VLOOKUP($A59,RAW_ALLPRODUCTSM_ITC_0318!$1:$1048576,MATCH(M$1,RAW_ALLPRODUCTSM_ITC_0318!$1:$1,0),0)</f>
        <v>0.14518109353857209</v>
      </c>
      <c r="N59" s="1">
        <f>+VLOOKUP($A59,RAW_OILIMPORTVAL_ITC_0318!$1:$1048576,MATCH(N$1,RAW_OILIMPORTVAL_ITC_0318!$1:$1,0),0)/VLOOKUP($A59,RAW_ALLPRODUCTSM_ITC_0318!$1:$1048576,MATCH(N$1,RAW_ALLPRODUCTSM_ITC_0318!$1:$1,0),0)</f>
        <v>0.13077331468966905</v>
      </c>
      <c r="O59" s="1">
        <f>+VLOOKUP($A59,RAW_OILIMPORTVAL_ITC_0318!$1:$1048576,MATCH(O$1,RAW_OILIMPORTVAL_ITC_0318!$1:$1,0),0)/VLOOKUP($A59,RAW_ALLPRODUCTSM_ITC_0318!$1:$1048576,MATCH(O$1,RAW_ALLPRODUCTSM_ITC_0318!$1:$1,0),0)</f>
        <v>0.1011922495660771</v>
      </c>
      <c r="P59" s="1">
        <f>+VLOOKUP($A59,RAW_OILIMPORTVAL_ITC_0318!$1:$1048576,MATCH(P$1,RAW_OILIMPORTVAL_ITC_0318!$1:$1,0),0)/VLOOKUP($A59,RAW_ALLPRODUCTSM_ITC_0318!$1:$1048576,MATCH(P$1,RAW_ALLPRODUCTSM_ITC_0318!$1:$1,0),0)</f>
        <v>7.6711775207041727E-2</v>
      </c>
      <c r="Q59" s="1">
        <f>+VLOOKUP($A59,RAW_OILIMPORTVAL_ITC_0318!$1:$1048576,MATCH(Q$1,RAW_OILIMPORTVAL_ITC_0318!$1:$1,0),0)/VLOOKUP($A59,RAW_ALLPRODUCTSM_ITC_0318!$1:$1048576,MATCH(Q$1,RAW_ALLPRODUCTSM_ITC_0318!$1:$1,0),0)</f>
        <v>6.5422226703786918E-2</v>
      </c>
      <c r="R59" s="1">
        <f>+VLOOKUP($A59,RAW_OILIMPORTVAL_ITC_0318!$1:$1048576,MATCH(R$1,RAW_OILIMPORTVAL_ITC_0318!$1:$1,0),0)/VLOOKUP($A59,RAW_ALLPRODUCTSM_ITC_0318!$1:$1048576,MATCH(R$1,RAW_ALLPRODUCTSM_ITC_0318!$1:$1,0),0)</f>
        <v>7.7076745314778747E-2</v>
      </c>
      <c r="S59" s="1">
        <f>+VLOOKUP($A59,RAW_OILIMPORTVAL_ITC_0318!$1:$1048576,MATCH(S$1,RAW_OILIMPORTVAL_ITC_0318!$1:$1,0),0)/VLOOKUP($A59,RAW_ALLPRODUCTSM_ITC_0318!$1:$1048576,MATCH(S$1,RAW_ALLPRODUCTSM_ITC_0318!$1:$1,0),0)</f>
        <v>7.828599897668842E-2</v>
      </c>
      <c r="T59" s="1">
        <f>+VLOOKUP($A59,RAW_OILIMPORTVAL_ITC_0318!$1:$1048576,MATCH(T$1,RAW_OILIMPORTVAL_ITC_0318!$1:$1,0),0)/VLOOKUP($A59,RAW_ALLPRODUCTSM_ITC_0318!$1:$1048576,MATCH(T$1,RAW_ALLPRODUCTSM_ITC_0318!$1:$1,0),0)</f>
        <v>8.3438778974690764E-2</v>
      </c>
      <c r="U59" s="1">
        <f>+VLOOKUP($A59,RAW_OILIMPORTVAL_ITC_0318!$1:$1048576,MATCH(U$1,RAW_OILIMPORTVAL_ITC_0318!$1:$1,0),0)/VLOOKUP($A59,RAW_ALLPRODUCTSM_ITC_0318!$1:$1048576,MATCH(U$1,RAW_ALLPRODUCTSM_ITC_0318!$1:$1,0),0)</f>
        <v>4.1991942043741723E-2</v>
      </c>
      <c r="V59" s="1">
        <f>+VLOOKUP($A59,RAW_OILIMPORTVAL_ITC_0318!$1:$1048576,MATCH(V$1,RAW_OILIMPORTVAL_ITC_0318!$1:$1,0),0)/VLOOKUP($A59,RAW_ALLPRODUCTSM_ITC_0318!$1:$1048576,MATCH(V$1,RAW_ALLPRODUCTSM_ITC_0318!$1:$1,0),0)</f>
        <v>4.3680290126405258E-2</v>
      </c>
      <c r="W59" s="1">
        <f>+VLOOKUP($A59,RAW_OILIMPORTVAL_ITC_0318!$1:$1048576,MATCH(W$1,RAW_OILIMPORTVAL_ITC_0318!$1:$1,0),0)/VLOOKUP($A59,RAW_ALLPRODUCTSM_ITC_0318!$1:$1048576,MATCH(W$1,RAW_ALLPRODUCTSM_ITC_0318!$1:$1,0),0)</f>
        <v>7.0998874933301537E-2</v>
      </c>
    </row>
    <row r="60" spans="1:23" x14ac:dyDescent="0.2">
      <c r="A60" s="47" t="s">
        <v>731</v>
      </c>
      <c r="B60" s="1">
        <f>+VLOOKUP($A60,RAW_OILIMPORTVAL_ITC_0103!$1:$1048576,MATCH(B$1,RAW_OILIMPORTVAL_ITC_0103!$1:$1,0),0)/VLOOKUP($A60,RAW_ALLPRODUCTSM_ITC_0103!$1:$1048576,MATCH(B$1,RAW_ALLPRODUCTSM_ITC_0103!$1:$1,0),0)</f>
        <v>1.5398986620586588E-3</v>
      </c>
      <c r="C60" s="1">
        <f>+VLOOKUP($A60,RAW_OILIMPORTVAL_ITC_0103!$1:$1048576,MATCH(C$1,RAW_OILIMPORTVAL_ITC_0103!$1:$1,0),0)/VLOOKUP($A60,RAW_ALLPRODUCTSM_ITC_0103!$1:$1048576,MATCH(C$1,RAW_ALLPRODUCTSM_ITC_0103!$1:$1,0),0)</f>
        <v>8.6042847530101848E-4</v>
      </c>
      <c r="D60" s="1">
        <f>+VLOOKUP($A60,RAW_OILIMPORTVAL_ITC_0318!$1:$1048576,MATCH(D$1,RAW_OILIMPORTVAL_ITC_0318!$1:$1,0),0)/VLOOKUP($A60,RAW_ALLPRODUCTSM_ITC_0318!$1:$1048576,MATCH(D$1,RAW_ALLPRODUCTSM_ITC_0318!$1:$1,0),0)</f>
        <v>2.5926544495924139E-3</v>
      </c>
      <c r="E60" s="1">
        <f>+VLOOKUP($A60,RAW_OILIMPORTVAL_ITC_0318!$1:$1048576,MATCH(E$1,RAW_OILIMPORTVAL_ITC_0318!$1:$1,0),0)/VLOOKUP($A60,RAW_ALLPRODUCTSM_ITC_0318!$1:$1048576,MATCH(E$1,RAW_ALLPRODUCTSM_ITC_0318!$1:$1,0),0)</f>
        <v>1.6353513090387353E-3</v>
      </c>
      <c r="F60" s="1">
        <f>+VLOOKUP($A60,RAW_OILIMPORTVAL_ITC_0318!$1:$1048576,MATCH(F$1,RAW_OILIMPORTVAL_ITC_0318!$1:$1,0),0)/VLOOKUP($A60,RAW_ALLPRODUCTSM_ITC_0318!$1:$1048576,MATCH(F$1,RAW_ALLPRODUCTSM_ITC_0318!$1:$1,0),0)</f>
        <v>3.248479395292954E-3</v>
      </c>
      <c r="G60" s="1">
        <f>+VLOOKUP($A60,RAW_OILIMPORTVAL_ITC_0318!$1:$1048576,MATCH(G$1,RAW_OILIMPORTVAL_ITC_0318!$1:$1,0),0)/VLOOKUP($A60,RAW_ALLPRODUCTSM_ITC_0318!$1:$1048576,MATCH(G$1,RAW_ALLPRODUCTSM_ITC_0318!$1:$1,0),0)</f>
        <v>1.4948071914243299E-3</v>
      </c>
      <c r="H60" s="1">
        <f>+VLOOKUP($A60,RAW_OILIMPORTVAL_ITC_0318!$1:$1048576,MATCH(H$1,RAW_OILIMPORTVAL_ITC_0318!$1:$1,0),0)/VLOOKUP($A60,RAW_ALLPRODUCTSM_ITC_0318!$1:$1048576,MATCH(H$1,RAW_ALLPRODUCTSM_ITC_0318!$1:$1,0),0)</f>
        <v>3.8487128270840902E-6</v>
      </c>
      <c r="I60" s="1">
        <f>+VLOOKUP($A60,RAW_OILIMPORTVAL_ITC_0318!$1:$1048576,MATCH(I$1,RAW_OILIMPORTVAL_ITC_0318!$1:$1,0),0)/VLOOKUP($A60,RAW_ALLPRODUCTSM_ITC_0318!$1:$1048576,MATCH(I$1,RAW_ALLPRODUCTSM_ITC_0318!$1:$1,0),0)</f>
        <v>2.074440632938604E-6</v>
      </c>
      <c r="J60" s="1">
        <f>+VLOOKUP($A60,RAW_OILIMPORTVAL_ITC_0318!$1:$1048576,MATCH(J$1,RAW_OILIMPORTVAL_ITC_0318!$1:$1,0),0)/VLOOKUP($A60,RAW_ALLPRODUCTSM_ITC_0318!$1:$1048576,MATCH(J$1,RAW_ALLPRODUCTSM_ITC_0318!$1:$1,0),0)</f>
        <v>1.1861190003000882E-6</v>
      </c>
      <c r="K60" s="1">
        <f>+VLOOKUP($A60,RAW_OILIMPORTVAL_ITC_0318!$1:$1048576,MATCH(K$1,RAW_OILIMPORTVAL_ITC_0318!$1:$1,0),0)/VLOOKUP($A60,RAW_ALLPRODUCTSM_ITC_0318!$1:$1048576,MATCH(K$1,RAW_ALLPRODUCTSM_ITC_0318!$1:$1,0),0)</f>
        <v>1.1840275628987015E-7</v>
      </c>
      <c r="L60" s="1">
        <f>+VLOOKUP($A60,RAW_OILIMPORTVAL_ITC_0318!$1:$1048576,MATCH(L$1,RAW_OILIMPORTVAL_ITC_0318!$1:$1,0),0)/VLOOKUP($A60,RAW_ALLPRODUCTSM_ITC_0318!$1:$1048576,MATCH(L$1,RAW_ALLPRODUCTSM_ITC_0318!$1:$1,0),0)</f>
        <v>4.4123734836474055E-7</v>
      </c>
      <c r="M60" s="1">
        <f>+VLOOKUP($A60,RAW_OILIMPORTVAL_ITC_0318!$1:$1048576,MATCH(M$1,RAW_OILIMPORTVAL_ITC_0318!$1:$1,0),0)/VLOOKUP($A60,RAW_ALLPRODUCTSM_ITC_0318!$1:$1048576,MATCH(M$1,RAW_ALLPRODUCTSM_ITC_0318!$1:$1,0),0)</f>
        <v>2.3373631187566985E-8</v>
      </c>
      <c r="N60" s="1">
        <f>+VLOOKUP($A60,RAW_OILIMPORTVAL_ITC_0318!$1:$1048576,MATCH(N$1,RAW_OILIMPORTVAL_ITC_0318!$1:$1,0),0)/VLOOKUP($A60,RAW_ALLPRODUCTSM_ITC_0318!$1:$1048576,MATCH(N$1,RAW_ALLPRODUCTSM_ITC_0318!$1:$1,0),0)</f>
        <v>0</v>
      </c>
      <c r="O60" s="1">
        <f>+VLOOKUP($A60,RAW_OILIMPORTVAL_ITC_0318!$1:$1048576,MATCH(O$1,RAW_OILIMPORTVAL_ITC_0318!$1:$1,0),0)/VLOOKUP($A60,RAW_ALLPRODUCTSM_ITC_0318!$1:$1048576,MATCH(O$1,RAW_ALLPRODUCTSM_ITC_0318!$1:$1,0),0)</f>
        <v>0</v>
      </c>
      <c r="P60" s="1">
        <f>+VLOOKUP($A60,RAW_OILIMPORTVAL_ITC_0318!$1:$1048576,MATCH(P$1,RAW_OILIMPORTVAL_ITC_0318!$1:$1,0),0)/VLOOKUP($A60,RAW_ALLPRODUCTSM_ITC_0318!$1:$1048576,MATCH(P$1,RAW_ALLPRODUCTSM_ITC_0318!$1:$1,0),0)</f>
        <v>0</v>
      </c>
      <c r="Q60" s="1">
        <f>+VLOOKUP($A60,RAW_OILIMPORTVAL_ITC_0318!$1:$1048576,MATCH(Q$1,RAW_OILIMPORTVAL_ITC_0318!$1:$1,0),0)/VLOOKUP($A60,RAW_ALLPRODUCTSM_ITC_0318!$1:$1048576,MATCH(Q$1,RAW_ALLPRODUCTSM_ITC_0318!$1:$1,0),0)</f>
        <v>8.9898793501733029E-6</v>
      </c>
      <c r="R60" s="1">
        <f>+VLOOKUP($A60,RAW_OILIMPORTVAL_ITC_0318!$1:$1048576,MATCH(R$1,RAW_OILIMPORTVAL_ITC_0318!$1:$1,0),0)/VLOOKUP($A60,RAW_ALLPRODUCTSM_ITC_0318!$1:$1048576,MATCH(R$1,RAW_ALLPRODUCTSM_ITC_0318!$1:$1,0),0)</f>
        <v>1.0339042357229973E-7</v>
      </c>
      <c r="S60" s="1">
        <f>+VLOOKUP($A60,RAW_OILIMPORTVAL_ITC_0318!$1:$1048576,MATCH(S$1,RAW_OILIMPORTVAL_ITC_0318!$1:$1,0),0)/VLOOKUP($A60,RAW_ALLPRODUCTSM_ITC_0318!$1:$1048576,MATCH(S$1,RAW_ALLPRODUCTSM_ITC_0318!$1:$1,0),0)</f>
        <v>2.3465704860613362E-6</v>
      </c>
      <c r="T60" s="1">
        <f>+VLOOKUP($A60,RAW_OILIMPORTVAL_ITC_0318!$1:$1048576,MATCH(T$1,RAW_OILIMPORTVAL_ITC_0318!$1:$1,0),0)/VLOOKUP($A60,RAW_ALLPRODUCTSM_ITC_0318!$1:$1048576,MATCH(T$1,RAW_ALLPRODUCTSM_ITC_0318!$1:$1,0),0)</f>
        <v>4.5829115145193512E-7</v>
      </c>
      <c r="U60" s="1">
        <f>+VLOOKUP($A60,RAW_OILIMPORTVAL_ITC_0318!$1:$1048576,MATCH(U$1,RAW_OILIMPORTVAL_ITC_0318!$1:$1,0),0)/VLOOKUP($A60,RAW_ALLPRODUCTSM_ITC_0318!$1:$1048576,MATCH(U$1,RAW_ALLPRODUCTSM_ITC_0318!$1:$1,0),0)</f>
        <v>1.1157226013455679E-3</v>
      </c>
      <c r="V60" s="1">
        <f>+VLOOKUP($A60,RAW_OILIMPORTVAL_ITC_0318!$1:$1048576,MATCH(V$1,RAW_OILIMPORTVAL_ITC_0318!$1:$1,0),0)/VLOOKUP($A60,RAW_ALLPRODUCTSM_ITC_0318!$1:$1048576,MATCH(V$1,RAW_ALLPRODUCTSM_ITC_0318!$1:$1,0),0)</f>
        <v>7.3575241720945927E-6</v>
      </c>
      <c r="W60" s="1">
        <f>+VLOOKUP($A60,RAW_OILIMPORTVAL_ITC_0318!$1:$1048576,MATCH(W$1,RAW_OILIMPORTVAL_ITC_0318!$1:$1,0),0)/VLOOKUP($A60,RAW_ALLPRODUCTSM_ITC_0318!$1:$1048576,MATCH(W$1,RAW_ALLPRODUCTSM_ITC_0318!$1:$1,0),0)</f>
        <v>0</v>
      </c>
    </row>
    <row r="61" spans="1:23" x14ac:dyDescent="0.2">
      <c r="A61" s="44" t="s">
        <v>657</v>
      </c>
      <c r="B61" s="1">
        <f>+VLOOKUP($A61,RAW_OILIMPORTVAL_ITC_0103!$1:$1048576,MATCH(B$1,RAW_OILIMPORTVAL_ITC_0103!$1:$1,0),0)/VLOOKUP($A61,RAW_ALLPRODUCTSM_ITC_0103!$1:$1048576,MATCH(B$1,RAW_ALLPRODUCTSM_ITC_0103!$1:$1,0),0)</f>
        <v>0.13345823064244375</v>
      </c>
      <c r="C61" s="1">
        <f>+VLOOKUP($A61,RAW_OILIMPORTVAL_ITC_0103!$1:$1048576,MATCH(C$1,RAW_OILIMPORTVAL_ITC_0103!$1:$1,0),0)/VLOOKUP($A61,RAW_ALLPRODUCTSM_ITC_0103!$1:$1048576,MATCH(C$1,RAW_ALLPRODUCTSM_ITC_0103!$1:$1,0),0)</f>
        <v>0.14319266083580684</v>
      </c>
      <c r="D61" s="1">
        <f>+VLOOKUP($A61,RAW_OILIMPORTVAL_ITC_0318!$1:$1048576,MATCH(D$1,RAW_OILIMPORTVAL_ITC_0318!$1:$1,0),0)/VLOOKUP($A61,RAW_ALLPRODUCTSM_ITC_0318!$1:$1048576,MATCH(D$1,RAW_ALLPRODUCTSM_ITC_0318!$1:$1,0),0)</f>
        <v>0.15978909697547891</v>
      </c>
      <c r="E61" s="1">
        <f>+VLOOKUP($A61,RAW_OILIMPORTVAL_ITC_0318!$1:$1048576,MATCH(E$1,RAW_OILIMPORTVAL_ITC_0318!$1:$1,0),0)/VLOOKUP($A61,RAW_ALLPRODUCTSM_ITC_0318!$1:$1048576,MATCH(E$1,RAW_ALLPRODUCTSM_ITC_0318!$1:$1,0),0)</f>
        <v>0.15085807446784444</v>
      </c>
      <c r="F61" s="1">
        <f>+VLOOKUP($A61,RAW_OILIMPORTVAL_ITC_0318!$1:$1048576,MATCH(F$1,RAW_OILIMPORTVAL_ITC_0318!$1:$1,0),0)/VLOOKUP($A61,RAW_ALLPRODUCTSM_ITC_0318!$1:$1048576,MATCH(F$1,RAW_ALLPRODUCTSM_ITC_0318!$1:$1,0),0)</f>
        <v>0.12736042805163844</v>
      </c>
      <c r="G61" s="1">
        <f>+VLOOKUP($A61,RAW_OILIMPORTVAL_ITC_0318!$1:$1048576,MATCH(G$1,RAW_OILIMPORTVAL_ITC_0318!$1:$1,0),0)/VLOOKUP($A61,RAW_ALLPRODUCTSM_ITC_0318!$1:$1048576,MATCH(G$1,RAW_ALLPRODUCTSM_ITC_0318!$1:$1,0),0)</f>
        <v>9.7811338245684221E-2</v>
      </c>
      <c r="H61" s="1">
        <f>+VLOOKUP($A61,RAW_OILIMPORTVAL_ITC_0318!$1:$1048576,MATCH(H$1,RAW_OILIMPORTVAL_ITC_0318!$1:$1,0),0)/VLOOKUP($A61,RAW_ALLPRODUCTSM_ITC_0318!$1:$1048576,MATCH(H$1,RAW_ALLPRODUCTSM_ITC_0318!$1:$1,0),0)</f>
        <v>7.5139725145539446E-2</v>
      </c>
      <c r="I61" s="1">
        <f>+VLOOKUP($A61,RAW_OILIMPORTVAL_ITC_0318!$1:$1048576,MATCH(I$1,RAW_OILIMPORTVAL_ITC_0318!$1:$1,0),0)/VLOOKUP($A61,RAW_ALLPRODUCTSM_ITC_0318!$1:$1048576,MATCH(I$1,RAW_ALLPRODUCTSM_ITC_0318!$1:$1,0),0)</f>
        <v>5.2823189242169492E-2</v>
      </c>
      <c r="J61" s="1">
        <f>+VLOOKUP($A61,RAW_OILIMPORTVAL_ITC_0318!$1:$1048576,MATCH(J$1,RAW_OILIMPORTVAL_ITC_0318!$1:$1,0),0)/VLOOKUP($A61,RAW_ALLPRODUCTSM_ITC_0318!$1:$1048576,MATCH(J$1,RAW_ALLPRODUCTSM_ITC_0318!$1:$1,0),0)</f>
        <v>6.5832309836596367E-2</v>
      </c>
      <c r="K61" s="1">
        <f>+VLOOKUP($A61,RAW_OILIMPORTVAL_ITC_0318!$1:$1048576,MATCH(K$1,RAW_OILIMPORTVAL_ITC_0318!$1:$1,0),0)/VLOOKUP($A61,RAW_ALLPRODUCTSM_ITC_0318!$1:$1048576,MATCH(K$1,RAW_ALLPRODUCTSM_ITC_0318!$1:$1,0),0)</f>
        <v>6.8677342123562468E-2</v>
      </c>
      <c r="L61" s="1">
        <f>+VLOOKUP($A61,RAW_OILIMPORTVAL_ITC_0318!$1:$1048576,MATCH(L$1,RAW_OILIMPORTVAL_ITC_0318!$1:$1,0),0)/VLOOKUP($A61,RAW_ALLPRODUCTSM_ITC_0318!$1:$1048576,MATCH(L$1,RAW_ALLPRODUCTSM_ITC_0318!$1:$1,0),0)</f>
        <v>5.1718840134405655E-2</v>
      </c>
      <c r="M61" s="1">
        <f>+VLOOKUP($A61,RAW_OILIMPORTVAL_ITC_0318!$1:$1048576,MATCH(M$1,RAW_OILIMPORTVAL_ITC_0318!$1:$1,0),0)/VLOOKUP($A61,RAW_ALLPRODUCTSM_ITC_0318!$1:$1048576,MATCH(M$1,RAW_ALLPRODUCTSM_ITC_0318!$1:$1,0),0)</f>
        <v>1.4599452633777798E-2</v>
      </c>
      <c r="N61" s="1">
        <f>+VLOOKUP($A61,RAW_OILIMPORTVAL_ITC_0318!$1:$1048576,MATCH(N$1,RAW_OILIMPORTVAL_ITC_0318!$1:$1,0),0)/VLOOKUP($A61,RAW_ALLPRODUCTSM_ITC_0318!$1:$1048576,MATCH(N$1,RAW_ALLPRODUCTSM_ITC_0318!$1:$1,0),0)</f>
        <v>8.1869416980978084E-3</v>
      </c>
      <c r="O61" s="1">
        <f>+VLOOKUP($A61,RAW_OILIMPORTVAL_ITC_0318!$1:$1048576,MATCH(O$1,RAW_OILIMPORTVAL_ITC_0318!$1:$1,0),0)/VLOOKUP($A61,RAW_ALLPRODUCTSM_ITC_0318!$1:$1048576,MATCH(O$1,RAW_ALLPRODUCTSM_ITC_0318!$1:$1,0),0)</f>
        <v>2.69454217341077E-3</v>
      </c>
      <c r="P61" s="1">
        <f>+VLOOKUP($A61,RAW_OILIMPORTVAL_ITC_0318!$1:$1048576,MATCH(P$1,RAW_OILIMPORTVAL_ITC_0318!$1:$1,0),0)/VLOOKUP($A61,RAW_ALLPRODUCTSM_ITC_0318!$1:$1048576,MATCH(P$1,RAW_ALLPRODUCTSM_ITC_0318!$1:$1,0),0)</f>
        <v>2.1889237950383665E-3</v>
      </c>
      <c r="Q61" s="1">
        <f>+VLOOKUP($A61,RAW_OILIMPORTVAL_ITC_0318!$1:$1048576,MATCH(Q$1,RAW_OILIMPORTVAL_ITC_0318!$1:$1,0),0)/VLOOKUP($A61,RAW_ALLPRODUCTSM_ITC_0318!$1:$1048576,MATCH(Q$1,RAW_ALLPRODUCTSM_ITC_0318!$1:$1,0),0)</f>
        <v>4.4256472660401912E-3</v>
      </c>
      <c r="R61" s="1">
        <f>+VLOOKUP($A61,RAW_OILIMPORTVAL_ITC_0318!$1:$1048576,MATCH(R$1,RAW_OILIMPORTVAL_ITC_0318!$1:$1,0),0)/VLOOKUP($A61,RAW_ALLPRODUCTSM_ITC_0318!$1:$1048576,MATCH(R$1,RAW_ALLPRODUCTSM_ITC_0318!$1:$1,0),0)</f>
        <v>8.8910333018894835E-3</v>
      </c>
      <c r="S61" s="1">
        <f>+VLOOKUP($A61,RAW_OILIMPORTVAL_ITC_0318!$1:$1048576,MATCH(S$1,RAW_OILIMPORTVAL_ITC_0318!$1:$1,0),0)/VLOOKUP($A61,RAW_ALLPRODUCTSM_ITC_0318!$1:$1048576,MATCH(S$1,RAW_ALLPRODUCTSM_ITC_0318!$1:$1,0),0)</f>
        <v>7.578175475748768E-3</v>
      </c>
      <c r="T61" s="1">
        <f>+VLOOKUP($A61,RAW_OILIMPORTVAL_ITC_0318!$1:$1048576,MATCH(T$1,RAW_OILIMPORTVAL_ITC_0318!$1:$1,0),0)/VLOOKUP($A61,RAW_ALLPRODUCTSM_ITC_0318!$1:$1048576,MATCH(T$1,RAW_ALLPRODUCTSM_ITC_0318!$1:$1,0),0)</f>
        <v>6.7829421983212354E-3</v>
      </c>
      <c r="U61" s="1">
        <f>+VLOOKUP($A61,RAW_OILIMPORTVAL_ITC_0318!$1:$1048576,MATCH(U$1,RAW_OILIMPORTVAL_ITC_0318!$1:$1,0),0)/VLOOKUP($A61,RAW_ALLPRODUCTSM_ITC_0318!$1:$1048576,MATCH(U$1,RAW_ALLPRODUCTSM_ITC_0318!$1:$1,0),0)</f>
        <v>7.2681518097756897E-3</v>
      </c>
      <c r="V61" s="1">
        <f>+VLOOKUP($A61,RAW_OILIMPORTVAL_ITC_0318!$1:$1048576,MATCH(V$1,RAW_OILIMPORTVAL_ITC_0318!$1:$1,0),0)/VLOOKUP($A61,RAW_ALLPRODUCTSM_ITC_0318!$1:$1048576,MATCH(V$1,RAW_ALLPRODUCTSM_ITC_0318!$1:$1,0),0)</f>
        <v>1.1482974885484148E-2</v>
      </c>
      <c r="W61" s="1">
        <f>+VLOOKUP($A61,RAW_OILIMPORTVAL_ITC_0318!$1:$1048576,MATCH(W$1,RAW_OILIMPORTVAL_ITC_0318!$1:$1,0),0)/VLOOKUP($A61,RAW_ALLPRODUCTSM_ITC_0318!$1:$1048576,MATCH(W$1,RAW_ALLPRODUCTSM_ITC_0318!$1:$1,0),0)</f>
        <v>5.9710197372638317E-3</v>
      </c>
    </row>
    <row r="62" spans="1:23" x14ac:dyDescent="0.2">
      <c r="A62" s="47" t="s">
        <v>369</v>
      </c>
      <c r="B62" s="1">
        <f>+VLOOKUP($A62,RAW_OILIMPORTVAL_ITC_0103!$1:$1048576,MATCH(B$1,RAW_OILIMPORTVAL_ITC_0103!$1:$1,0),0)/VLOOKUP($A62,RAW_ALLPRODUCTSM_ITC_0103!$1:$1048576,MATCH(B$1,RAW_ALLPRODUCTSM_ITC_0103!$1:$1,0),0)</f>
        <v>0.15674193655520124</v>
      </c>
      <c r="C62" s="1">
        <f>+VLOOKUP($A62,RAW_OILIMPORTVAL_ITC_0103!$1:$1048576,MATCH(C$1,RAW_OILIMPORTVAL_ITC_0103!$1:$1,0),0)/VLOOKUP($A62,RAW_ALLPRODUCTSM_ITC_0103!$1:$1048576,MATCH(C$1,RAW_ALLPRODUCTSM_ITC_0103!$1:$1,0),0)</f>
        <v>0.13003854176624879</v>
      </c>
      <c r="D62" s="1">
        <f>+VLOOKUP($A62,RAW_OILIMPORTVAL_ITC_0318!$1:$1048576,MATCH(D$1,RAW_OILIMPORTVAL_ITC_0318!$1:$1,0),0)/VLOOKUP($A62,RAW_ALLPRODUCTSM_ITC_0318!$1:$1048576,MATCH(D$1,RAW_ALLPRODUCTSM_ITC_0318!$1:$1,0),0)</f>
        <v>0.13513219909947569</v>
      </c>
      <c r="E62" s="1">
        <f>+VLOOKUP($A62,RAW_OILIMPORTVAL_ITC_0318!$1:$1048576,MATCH(E$1,RAW_OILIMPORTVAL_ITC_0318!$1:$1,0),0)/VLOOKUP($A62,RAW_ALLPRODUCTSM_ITC_0318!$1:$1048576,MATCH(E$1,RAW_ALLPRODUCTSM_ITC_0318!$1:$1,0),0)</f>
        <v>0.1550842555330976</v>
      </c>
      <c r="F62" s="1">
        <f>+VLOOKUP($A62,RAW_OILIMPORTVAL_ITC_0318!$1:$1048576,MATCH(F$1,RAW_OILIMPORTVAL_ITC_0318!$1:$1,0),0)/VLOOKUP($A62,RAW_ALLPRODUCTSM_ITC_0318!$1:$1048576,MATCH(F$1,RAW_ALLPRODUCTSM_ITC_0318!$1:$1,0),0)</f>
        <v>0.21341222900030832</v>
      </c>
      <c r="G62" s="1">
        <f>+VLOOKUP($A62,RAW_OILIMPORTVAL_ITC_0318!$1:$1048576,MATCH(G$1,RAW_OILIMPORTVAL_ITC_0318!$1:$1,0),0)/VLOOKUP($A62,RAW_ALLPRODUCTSM_ITC_0318!$1:$1048576,MATCH(G$1,RAW_ALLPRODUCTSM_ITC_0318!$1:$1,0),0)</f>
        <v>0.18249954560430706</v>
      </c>
      <c r="H62" s="1">
        <f>+VLOOKUP($A62,RAW_OILIMPORTVAL_ITC_0318!$1:$1048576,MATCH(H$1,RAW_OILIMPORTVAL_ITC_0318!$1:$1,0),0)/VLOOKUP($A62,RAW_ALLPRODUCTSM_ITC_0318!$1:$1048576,MATCH(H$1,RAW_ALLPRODUCTSM_ITC_0318!$1:$1,0),0)</f>
        <v>9.5835204706127414E-2</v>
      </c>
      <c r="I62" s="1">
        <f>+VLOOKUP($A62,RAW_OILIMPORTVAL_ITC_0318!$1:$1048576,MATCH(I$1,RAW_OILIMPORTVAL_ITC_0318!$1:$1,0),0)/VLOOKUP($A62,RAW_ALLPRODUCTSM_ITC_0318!$1:$1048576,MATCH(I$1,RAW_ALLPRODUCTSM_ITC_0318!$1:$1,0),0)</f>
        <v>0.21420623701875299</v>
      </c>
      <c r="J62" s="1">
        <f>+VLOOKUP($A62,RAW_OILIMPORTVAL_ITC_0318!$1:$1048576,MATCH(J$1,RAW_OILIMPORTVAL_ITC_0318!$1:$1,0),0)/VLOOKUP($A62,RAW_ALLPRODUCTSM_ITC_0318!$1:$1048576,MATCH(J$1,RAW_ALLPRODUCTSM_ITC_0318!$1:$1,0),0)</f>
        <v>0.21459542863106196</v>
      </c>
      <c r="K62" s="1">
        <f>+VLOOKUP($A62,RAW_OILIMPORTVAL_ITC_0318!$1:$1048576,MATCH(K$1,RAW_OILIMPORTVAL_ITC_0318!$1:$1,0),0)/VLOOKUP($A62,RAW_ALLPRODUCTSM_ITC_0318!$1:$1048576,MATCH(K$1,RAW_ALLPRODUCTSM_ITC_0318!$1:$1,0),0)</f>
        <v>0.23809200144049672</v>
      </c>
      <c r="L62" s="1">
        <f>+VLOOKUP($A62,RAW_OILIMPORTVAL_ITC_0318!$1:$1048576,MATCH(L$1,RAW_OILIMPORTVAL_ITC_0318!$1:$1,0),0)/VLOOKUP($A62,RAW_ALLPRODUCTSM_ITC_0318!$1:$1048576,MATCH(L$1,RAW_ALLPRODUCTSM_ITC_0318!$1:$1,0),0)</f>
        <v>0.23514038173548191</v>
      </c>
      <c r="M62" s="1">
        <f>+VLOOKUP($A62,RAW_OILIMPORTVAL_ITC_0318!$1:$1048576,MATCH(M$1,RAW_OILIMPORTVAL_ITC_0318!$1:$1,0),0)/VLOOKUP($A62,RAW_ALLPRODUCTSM_ITC_0318!$1:$1048576,MATCH(M$1,RAW_ALLPRODUCTSM_ITC_0318!$1:$1,0),0)</f>
        <v>0.23152550869108285</v>
      </c>
      <c r="N62" s="1">
        <f>+VLOOKUP($A62,RAW_OILIMPORTVAL_ITC_0318!$1:$1048576,MATCH(N$1,RAW_OILIMPORTVAL_ITC_0318!$1:$1,0),0)/VLOOKUP($A62,RAW_ALLPRODUCTSM_ITC_0318!$1:$1048576,MATCH(N$1,RAW_ALLPRODUCTSM_ITC_0318!$1:$1,0),0)</f>
        <v>0.2059708343596435</v>
      </c>
      <c r="O62" s="1">
        <f>+VLOOKUP($A62,RAW_OILIMPORTVAL_ITC_0318!$1:$1048576,MATCH(O$1,RAW_OILIMPORTVAL_ITC_0318!$1:$1,0),0)/VLOOKUP($A62,RAW_ALLPRODUCTSM_ITC_0318!$1:$1048576,MATCH(O$1,RAW_ALLPRODUCTSM_ITC_0318!$1:$1,0),0)</f>
        <v>0.16024673281225141</v>
      </c>
      <c r="P62" s="1">
        <f>+VLOOKUP($A62,RAW_OILIMPORTVAL_ITC_0318!$1:$1048576,MATCH(P$1,RAW_OILIMPORTVAL_ITC_0318!$1:$1,0),0)/VLOOKUP($A62,RAW_ALLPRODUCTSM_ITC_0318!$1:$1048576,MATCH(P$1,RAW_ALLPRODUCTSM_ITC_0318!$1:$1,0),0)</f>
        <v>0.1141822306734115</v>
      </c>
      <c r="Q62" s="1">
        <f>+VLOOKUP($A62,RAW_OILIMPORTVAL_ITC_0318!$1:$1048576,MATCH(Q$1,RAW_OILIMPORTVAL_ITC_0318!$1:$1,0),0)/VLOOKUP($A62,RAW_ALLPRODUCTSM_ITC_0318!$1:$1048576,MATCH(Q$1,RAW_ALLPRODUCTSM_ITC_0318!$1:$1,0),0)</f>
        <v>9.8994359506792626E-2</v>
      </c>
      <c r="R62" s="1">
        <f>+VLOOKUP($A62,RAW_OILIMPORTVAL_ITC_0318!$1:$1048576,MATCH(R$1,RAW_OILIMPORTVAL_ITC_0318!$1:$1,0),0)/VLOOKUP($A62,RAW_ALLPRODUCTSM_ITC_0318!$1:$1048576,MATCH(R$1,RAW_ALLPRODUCTSM_ITC_0318!$1:$1,0),0)</f>
        <v>0.12549918947582014</v>
      </c>
      <c r="S62" s="1">
        <f>+VLOOKUP($A62,RAW_OILIMPORTVAL_ITC_0318!$1:$1048576,MATCH(S$1,RAW_OILIMPORTVAL_ITC_0318!$1:$1,0),0)/VLOOKUP($A62,RAW_ALLPRODUCTSM_ITC_0318!$1:$1048576,MATCH(S$1,RAW_ALLPRODUCTSM_ITC_0318!$1:$1,0),0)</f>
        <v>0.13419515748074856</v>
      </c>
      <c r="T62" s="1">
        <f>+VLOOKUP($A62,RAW_OILIMPORTVAL_ITC_0318!$1:$1048576,MATCH(T$1,RAW_OILIMPORTVAL_ITC_0318!$1:$1,0),0)/VLOOKUP($A62,RAW_ALLPRODUCTSM_ITC_0318!$1:$1048576,MATCH(T$1,RAW_ALLPRODUCTSM_ITC_0318!$1:$1,0),0)</f>
        <v>0.12332133723884081</v>
      </c>
      <c r="U62" s="1">
        <f>+VLOOKUP($A62,RAW_OILIMPORTVAL_ITC_0318!$1:$1048576,MATCH(U$1,RAW_OILIMPORTVAL_ITC_0318!$1:$1,0),0)/VLOOKUP($A62,RAW_ALLPRODUCTSM_ITC_0318!$1:$1048576,MATCH(U$1,RAW_ALLPRODUCTSM_ITC_0318!$1:$1,0),0)</f>
        <v>7.2480348286103155E-2</v>
      </c>
      <c r="V62" s="1">
        <f>+VLOOKUP($A62,RAW_OILIMPORTVAL_ITC_0318!$1:$1048576,MATCH(V$1,RAW_OILIMPORTVAL_ITC_0318!$1:$1,0),0)/VLOOKUP($A62,RAW_ALLPRODUCTSM_ITC_0318!$1:$1048576,MATCH(V$1,RAW_ALLPRODUCTSM_ITC_0318!$1:$1,0),0)</f>
        <v>9.4398399980322178E-2</v>
      </c>
      <c r="W62" s="1">
        <f>+VLOOKUP($A62,RAW_OILIMPORTVAL_ITC_0318!$1:$1048576,MATCH(W$1,RAW_OILIMPORTVAL_ITC_0318!$1:$1,0),0)/VLOOKUP($A62,RAW_ALLPRODUCTSM_ITC_0318!$1:$1048576,MATCH(W$1,RAW_ALLPRODUCTSM_ITC_0318!$1:$1,0),0)</f>
        <v>0.11088700033975593</v>
      </c>
    </row>
    <row r="63" spans="1:23" x14ac:dyDescent="0.2">
      <c r="A63" s="44" t="s">
        <v>448</v>
      </c>
      <c r="B63" s="1">
        <f>+VLOOKUP($A63,RAW_OILIMPORTVAL_ITC_0103!$1:$1048576,MATCH(B$1,RAW_OILIMPORTVAL_ITC_0103!$1:$1,0),0)/VLOOKUP($A63,RAW_ALLPRODUCTSM_ITC_0103!$1:$1048576,MATCH(B$1,RAW_ALLPRODUCTSM_ITC_0103!$1:$1,0),0)</f>
        <v>6.1543873402657531E-2</v>
      </c>
      <c r="C63" s="1">
        <f>+VLOOKUP($A63,RAW_OILIMPORTVAL_ITC_0103!$1:$1048576,MATCH(C$1,RAW_OILIMPORTVAL_ITC_0103!$1:$1,0),0)/VLOOKUP($A63,RAW_ALLPRODUCTSM_ITC_0103!$1:$1048576,MATCH(C$1,RAW_ALLPRODUCTSM_ITC_0103!$1:$1,0),0)</f>
        <v>5.9503167907646801E-2</v>
      </c>
      <c r="D63" s="1">
        <f>+VLOOKUP($A63,RAW_OILIMPORTVAL_ITC_0318!$1:$1048576,MATCH(D$1,RAW_OILIMPORTVAL_ITC_0318!$1:$1,0),0)/VLOOKUP($A63,RAW_ALLPRODUCTSM_ITC_0318!$1:$1048576,MATCH(D$1,RAW_ALLPRODUCTSM_ITC_0318!$1:$1,0),0)</f>
        <v>5.4619976060253622E-2</v>
      </c>
      <c r="E63" s="1">
        <f>+VLOOKUP($A63,RAW_OILIMPORTVAL_ITC_0318!$1:$1048576,MATCH(E$1,RAW_OILIMPORTVAL_ITC_0318!$1:$1,0),0)/VLOOKUP($A63,RAW_ALLPRODUCTSM_ITC_0318!$1:$1048576,MATCH(E$1,RAW_ALLPRODUCTSM_ITC_0318!$1:$1,0),0)</f>
        <v>5.2961628004491959E-2</v>
      </c>
      <c r="F63" s="1">
        <f>+VLOOKUP($A63,RAW_OILIMPORTVAL_ITC_0318!$1:$1048576,MATCH(F$1,RAW_OILIMPORTVAL_ITC_0318!$1:$1,0),0)/VLOOKUP($A63,RAW_ALLPRODUCTSM_ITC_0318!$1:$1048576,MATCH(F$1,RAW_ALLPRODUCTSM_ITC_0318!$1:$1,0),0)</f>
        <v>6.2113561925719186E-2</v>
      </c>
      <c r="G63" s="1">
        <f>+VLOOKUP($A63,RAW_OILIMPORTVAL_ITC_0318!$1:$1048576,MATCH(G$1,RAW_OILIMPORTVAL_ITC_0318!$1:$1,0),0)/VLOOKUP($A63,RAW_ALLPRODUCTSM_ITC_0318!$1:$1048576,MATCH(G$1,RAW_ALLPRODUCTSM_ITC_0318!$1:$1,0),0)</f>
        <v>7.9192544938465101E-2</v>
      </c>
      <c r="H63" s="1">
        <f>+VLOOKUP($A63,RAW_OILIMPORTVAL_ITC_0318!$1:$1048576,MATCH(H$1,RAW_OILIMPORTVAL_ITC_0318!$1:$1,0),0)/VLOOKUP($A63,RAW_ALLPRODUCTSM_ITC_0318!$1:$1048576,MATCH(H$1,RAW_ALLPRODUCTSM_ITC_0318!$1:$1,0),0)</f>
        <v>7.095191178234414E-2</v>
      </c>
      <c r="I63" s="1">
        <f>+VLOOKUP($A63,RAW_OILIMPORTVAL_ITC_0318!$1:$1048576,MATCH(I$1,RAW_OILIMPORTVAL_ITC_0318!$1:$1,0),0)/VLOOKUP($A63,RAW_ALLPRODUCTSM_ITC_0318!$1:$1048576,MATCH(I$1,RAW_ALLPRODUCTSM_ITC_0318!$1:$1,0),0)</f>
        <v>9.6889619168899765E-2</v>
      </c>
      <c r="J63" s="1">
        <f>+VLOOKUP($A63,RAW_OILIMPORTVAL_ITC_0318!$1:$1048576,MATCH(J$1,RAW_OILIMPORTVAL_ITC_0318!$1:$1,0),0)/VLOOKUP($A63,RAW_ALLPRODUCTSM_ITC_0318!$1:$1048576,MATCH(J$1,RAW_ALLPRODUCTSM_ITC_0318!$1:$1,0),0)</f>
        <v>7.3059019236246039E-2</v>
      </c>
      <c r="K63" s="1">
        <f>+VLOOKUP($A63,RAW_OILIMPORTVAL_ITC_0318!$1:$1048576,MATCH(K$1,RAW_OILIMPORTVAL_ITC_0318!$1:$1,0),0)/VLOOKUP($A63,RAW_ALLPRODUCTSM_ITC_0318!$1:$1048576,MATCH(K$1,RAW_ALLPRODUCTSM_ITC_0318!$1:$1,0),0)</f>
        <v>9.5403560511498328E-2</v>
      </c>
      <c r="L63" s="1">
        <f>+VLOOKUP($A63,RAW_OILIMPORTVAL_ITC_0318!$1:$1048576,MATCH(L$1,RAW_OILIMPORTVAL_ITC_0318!$1:$1,0),0)/VLOOKUP($A63,RAW_ALLPRODUCTSM_ITC_0318!$1:$1048576,MATCH(L$1,RAW_ALLPRODUCTSM_ITC_0318!$1:$1,0),0)</f>
        <v>0.11711465643821253</v>
      </c>
      <c r="M63" s="1">
        <f>+VLOOKUP($A63,RAW_OILIMPORTVAL_ITC_0318!$1:$1048576,MATCH(M$1,RAW_OILIMPORTVAL_ITC_0318!$1:$1,0),0)/VLOOKUP($A63,RAW_ALLPRODUCTSM_ITC_0318!$1:$1048576,MATCH(M$1,RAW_ALLPRODUCTSM_ITC_0318!$1:$1,0),0)</f>
        <v>0.12051278450798925</v>
      </c>
      <c r="N63" s="1">
        <f>+VLOOKUP($A63,RAW_OILIMPORTVAL_ITC_0318!$1:$1048576,MATCH(N$1,RAW_OILIMPORTVAL_ITC_0318!$1:$1,0),0)/VLOOKUP($A63,RAW_ALLPRODUCTSM_ITC_0318!$1:$1048576,MATCH(N$1,RAW_ALLPRODUCTSM_ITC_0318!$1:$1,0),0)</f>
        <v>0.1110453517038329</v>
      </c>
      <c r="O63" s="1">
        <f>+VLOOKUP($A63,RAW_OILIMPORTVAL_ITC_0318!$1:$1048576,MATCH(O$1,RAW_OILIMPORTVAL_ITC_0318!$1:$1,0),0)/VLOOKUP($A63,RAW_ALLPRODUCTSM_ITC_0318!$1:$1048576,MATCH(O$1,RAW_ALLPRODUCTSM_ITC_0318!$1:$1,0),0)</f>
        <v>9.3675083694546912E-2</v>
      </c>
      <c r="P63" s="1">
        <f>+VLOOKUP($A63,RAW_OILIMPORTVAL_ITC_0318!$1:$1048576,MATCH(P$1,RAW_OILIMPORTVAL_ITC_0318!$1:$1,0),0)/VLOOKUP($A63,RAW_ALLPRODUCTSM_ITC_0318!$1:$1048576,MATCH(P$1,RAW_ALLPRODUCTSM_ITC_0318!$1:$1,0),0)</f>
        <v>6.1104414852986677E-2</v>
      </c>
      <c r="Q63" s="1">
        <f>+VLOOKUP($A63,RAW_OILIMPORTVAL_ITC_0318!$1:$1048576,MATCH(Q$1,RAW_OILIMPORTVAL_ITC_0318!$1:$1,0),0)/VLOOKUP($A63,RAW_ALLPRODUCTSM_ITC_0318!$1:$1048576,MATCH(Q$1,RAW_ALLPRODUCTSM_ITC_0318!$1:$1,0),0)</f>
        <v>4.9225453319826973E-2</v>
      </c>
      <c r="R63" s="1">
        <f>+VLOOKUP($A63,RAW_OILIMPORTVAL_ITC_0318!$1:$1048576,MATCH(R$1,RAW_OILIMPORTVAL_ITC_0318!$1:$1,0),0)/VLOOKUP($A63,RAW_ALLPRODUCTSM_ITC_0318!$1:$1048576,MATCH(R$1,RAW_ALLPRODUCTSM_ITC_0318!$1:$1,0),0)</f>
        <v>5.5234498587019933E-2</v>
      </c>
      <c r="S63" s="1">
        <f>+VLOOKUP($A63,RAW_OILIMPORTVAL_ITC_0318!$1:$1048576,MATCH(S$1,RAW_OILIMPORTVAL_ITC_0318!$1:$1,0),0)/VLOOKUP($A63,RAW_ALLPRODUCTSM_ITC_0318!$1:$1048576,MATCH(S$1,RAW_ALLPRODUCTSM_ITC_0318!$1:$1,0),0)</f>
        <v>6.5748989872225536E-2</v>
      </c>
      <c r="T63" s="1">
        <f>+VLOOKUP($A63,RAW_OILIMPORTVAL_ITC_0318!$1:$1048576,MATCH(T$1,RAW_OILIMPORTVAL_ITC_0318!$1:$1,0),0)/VLOOKUP($A63,RAW_ALLPRODUCTSM_ITC_0318!$1:$1048576,MATCH(T$1,RAW_ALLPRODUCTSM_ITC_0318!$1:$1,0),0)</f>
        <v>6.6343933203265495E-2</v>
      </c>
      <c r="U63" s="1">
        <f>+VLOOKUP($A63,RAW_OILIMPORTVAL_ITC_0318!$1:$1048576,MATCH(U$1,RAW_OILIMPORTVAL_ITC_0318!$1:$1,0),0)/VLOOKUP($A63,RAW_ALLPRODUCTSM_ITC_0318!$1:$1048576,MATCH(U$1,RAW_ALLPRODUCTSM_ITC_0318!$1:$1,0),0)</f>
        <v>4.1594333919839376E-2</v>
      </c>
      <c r="V63" s="1">
        <f>+VLOOKUP($A63,RAW_OILIMPORTVAL_ITC_0318!$1:$1048576,MATCH(V$1,RAW_OILIMPORTVAL_ITC_0318!$1:$1,0),0)/VLOOKUP($A63,RAW_ALLPRODUCTSM_ITC_0318!$1:$1048576,MATCH(V$1,RAW_ALLPRODUCTSM_ITC_0318!$1:$1,0),0)</f>
        <v>3.9160981617741883E-2</v>
      </c>
      <c r="W63" s="1">
        <f>+VLOOKUP($A63,RAW_OILIMPORTVAL_ITC_0318!$1:$1048576,MATCH(W$1,RAW_OILIMPORTVAL_ITC_0318!$1:$1,0),0)/VLOOKUP($A63,RAW_ALLPRODUCTSM_ITC_0318!$1:$1048576,MATCH(W$1,RAW_ALLPRODUCTSM_ITC_0318!$1:$1,0),0)</f>
        <v>9.7154629005533847E-3</v>
      </c>
    </row>
    <row r="64" spans="1:23" x14ac:dyDescent="0.2">
      <c r="A64" s="47" t="s">
        <v>333</v>
      </c>
      <c r="B64" s="1">
        <f>+VLOOKUP($A64,RAW_OILIMPORTVAL_ITC_0103!$1:$1048576,MATCH(B$1,RAW_OILIMPORTVAL_ITC_0103!$1:$1,0),0)/VLOOKUP($A64,RAW_ALLPRODUCTSM_ITC_0103!$1:$1048576,MATCH(B$1,RAW_ALLPRODUCTSM_ITC_0103!$1:$1,0),0)</f>
        <v>3.6978428400869907E-2</v>
      </c>
      <c r="C64" s="1">
        <f>+VLOOKUP($A64,RAW_OILIMPORTVAL_ITC_0103!$1:$1048576,MATCH(C$1,RAW_OILIMPORTVAL_ITC_0103!$1:$1,0),0)/VLOOKUP($A64,RAW_ALLPRODUCTSM_ITC_0103!$1:$1048576,MATCH(C$1,RAW_ALLPRODUCTSM_ITC_0103!$1:$1,0),0)</f>
        <v>3.5044008433208609E-2</v>
      </c>
      <c r="D64" s="1">
        <f>+VLOOKUP($A64,RAW_OILIMPORTVAL_ITC_0318!$1:$1048576,MATCH(D$1,RAW_OILIMPORTVAL_ITC_0318!$1:$1,0),0)/VLOOKUP($A64,RAW_ALLPRODUCTSM_ITC_0318!$1:$1048576,MATCH(D$1,RAW_ALLPRODUCTSM_ITC_0318!$1:$1,0),0)</f>
        <v>3.0878719352535111E-2</v>
      </c>
      <c r="E64" s="1">
        <f>+VLOOKUP($A64,RAW_OILIMPORTVAL_ITC_0318!$1:$1048576,MATCH(E$1,RAW_OILIMPORTVAL_ITC_0318!$1:$1,0),0)/VLOOKUP($A64,RAW_ALLPRODUCTSM_ITC_0318!$1:$1048576,MATCH(E$1,RAW_ALLPRODUCTSM_ITC_0318!$1:$1,0),0)</f>
        <v>3.9998518805339785E-2</v>
      </c>
      <c r="F64" s="1">
        <f>+VLOOKUP($A64,RAW_OILIMPORTVAL_ITC_0318!$1:$1048576,MATCH(F$1,RAW_OILIMPORTVAL_ITC_0318!$1:$1,0),0)/VLOOKUP($A64,RAW_ALLPRODUCTSM_ITC_0318!$1:$1048576,MATCH(F$1,RAW_ALLPRODUCTSM_ITC_0318!$1:$1,0),0)</f>
        <v>4.4876355198726327E-2</v>
      </c>
      <c r="G64" s="1">
        <f>+VLOOKUP($A64,RAW_OILIMPORTVAL_ITC_0318!$1:$1048576,MATCH(G$1,RAW_OILIMPORTVAL_ITC_0318!$1:$1,0),0)/VLOOKUP($A64,RAW_ALLPRODUCTSM_ITC_0318!$1:$1048576,MATCH(G$1,RAW_ALLPRODUCTSM_ITC_0318!$1:$1,0),0)</f>
        <v>6.3112439955499755E-2</v>
      </c>
      <c r="H64" s="1">
        <f>+VLOOKUP($A64,RAW_OILIMPORTVAL_ITC_0318!$1:$1048576,MATCH(H$1,RAW_OILIMPORTVAL_ITC_0318!$1:$1,0),0)/VLOOKUP($A64,RAW_ALLPRODUCTSM_ITC_0318!$1:$1048576,MATCH(H$1,RAW_ALLPRODUCTSM_ITC_0318!$1:$1,0),0)</f>
        <v>5.5875260003231293E-2</v>
      </c>
      <c r="I64" s="1">
        <f>+VLOOKUP($A64,RAW_OILIMPORTVAL_ITC_0318!$1:$1048576,MATCH(I$1,RAW_OILIMPORTVAL_ITC_0318!$1:$1,0),0)/VLOOKUP($A64,RAW_ALLPRODUCTSM_ITC_0318!$1:$1048576,MATCH(I$1,RAW_ALLPRODUCTSM_ITC_0318!$1:$1,0),0)</f>
        <v>7.3326423973827368E-2</v>
      </c>
      <c r="J64" s="1">
        <f>+VLOOKUP($A64,RAW_OILIMPORTVAL_ITC_0318!$1:$1048576,MATCH(J$1,RAW_OILIMPORTVAL_ITC_0318!$1:$1,0),0)/VLOOKUP($A64,RAW_ALLPRODUCTSM_ITC_0318!$1:$1048576,MATCH(J$1,RAW_ALLPRODUCTSM_ITC_0318!$1:$1,0),0)</f>
        <v>5.0905216293048464E-2</v>
      </c>
      <c r="K64" s="1">
        <f>+VLOOKUP($A64,RAW_OILIMPORTVAL_ITC_0318!$1:$1048576,MATCH(K$1,RAW_OILIMPORTVAL_ITC_0318!$1:$1,0),0)/VLOOKUP($A64,RAW_ALLPRODUCTSM_ITC_0318!$1:$1048576,MATCH(K$1,RAW_ALLPRODUCTSM_ITC_0318!$1:$1,0),0)</f>
        <v>5.5816426054234022E-2</v>
      </c>
      <c r="L64" s="1">
        <f>+VLOOKUP($A64,RAW_OILIMPORTVAL_ITC_0318!$1:$1048576,MATCH(L$1,RAW_OILIMPORTVAL_ITC_0318!$1:$1,0),0)/VLOOKUP($A64,RAW_ALLPRODUCTSM_ITC_0318!$1:$1048576,MATCH(L$1,RAW_ALLPRODUCTSM_ITC_0318!$1:$1,0),0)</f>
        <v>6.5835395869802124E-2</v>
      </c>
      <c r="M64" s="1">
        <f>+VLOOKUP($A64,RAW_OILIMPORTVAL_ITC_0318!$1:$1048576,MATCH(M$1,RAW_OILIMPORTVAL_ITC_0318!$1:$1,0),0)/VLOOKUP($A64,RAW_ALLPRODUCTSM_ITC_0318!$1:$1048576,MATCH(M$1,RAW_ALLPRODUCTSM_ITC_0318!$1:$1,0),0)</f>
        <v>4.9370234287874751E-2</v>
      </c>
      <c r="N64" s="1">
        <f>+VLOOKUP($A64,RAW_OILIMPORTVAL_ITC_0318!$1:$1048576,MATCH(N$1,RAW_OILIMPORTVAL_ITC_0318!$1:$1,0),0)/VLOOKUP($A64,RAW_ALLPRODUCTSM_ITC_0318!$1:$1048576,MATCH(N$1,RAW_ALLPRODUCTSM_ITC_0318!$1:$1,0),0)</f>
        <v>5.8218286070692543E-2</v>
      </c>
      <c r="O64" s="1">
        <f>+VLOOKUP($A64,RAW_OILIMPORTVAL_ITC_0318!$1:$1048576,MATCH(O$1,RAW_OILIMPORTVAL_ITC_0318!$1:$1,0),0)/VLOOKUP($A64,RAW_ALLPRODUCTSM_ITC_0318!$1:$1048576,MATCH(O$1,RAW_ALLPRODUCTSM_ITC_0318!$1:$1,0),0)</f>
        <v>4.5537213585920928E-3</v>
      </c>
      <c r="P64" s="1">
        <f>+VLOOKUP($A64,RAW_OILIMPORTVAL_ITC_0318!$1:$1048576,MATCH(P$1,RAW_OILIMPORTVAL_ITC_0318!$1:$1,0),0)/VLOOKUP($A64,RAW_ALLPRODUCTSM_ITC_0318!$1:$1048576,MATCH(P$1,RAW_ALLPRODUCTSM_ITC_0318!$1:$1,0),0)</f>
        <v>5.5856231803950844E-4</v>
      </c>
      <c r="Q64" s="1">
        <f>+VLOOKUP($A64,RAW_OILIMPORTVAL_ITC_0318!$1:$1048576,MATCH(Q$1,RAW_OILIMPORTVAL_ITC_0318!$1:$1,0),0)/VLOOKUP($A64,RAW_ALLPRODUCTSM_ITC_0318!$1:$1048576,MATCH(Q$1,RAW_ALLPRODUCTSM_ITC_0318!$1:$1,0),0)</f>
        <v>2.8127296812654128E-4</v>
      </c>
      <c r="R64" s="1">
        <f>+VLOOKUP($A64,RAW_OILIMPORTVAL_ITC_0318!$1:$1048576,MATCH(R$1,RAW_OILIMPORTVAL_ITC_0318!$1:$1,0),0)/VLOOKUP($A64,RAW_ALLPRODUCTSM_ITC_0318!$1:$1048576,MATCH(R$1,RAW_ALLPRODUCTSM_ITC_0318!$1:$1,0),0)</f>
        <v>4.5392022149068258E-4</v>
      </c>
      <c r="S64" s="1">
        <f>+VLOOKUP($A64,RAW_OILIMPORTVAL_ITC_0318!$1:$1048576,MATCH(S$1,RAW_OILIMPORTVAL_ITC_0318!$1:$1,0),0)/VLOOKUP($A64,RAW_ALLPRODUCTSM_ITC_0318!$1:$1048576,MATCH(S$1,RAW_ALLPRODUCTSM_ITC_0318!$1:$1,0),0)</f>
        <v>3.0322557007021923E-4</v>
      </c>
      <c r="T64" s="1">
        <f>+VLOOKUP($A64,RAW_OILIMPORTVAL_ITC_0318!$1:$1048576,MATCH(T$1,RAW_OILIMPORTVAL_ITC_0318!$1:$1,0),0)/VLOOKUP($A64,RAW_ALLPRODUCTSM_ITC_0318!$1:$1048576,MATCH(T$1,RAW_ALLPRODUCTSM_ITC_0318!$1:$1,0),0)</f>
        <v>2.9037978902440523E-4</v>
      </c>
      <c r="U64" s="1">
        <f>+VLOOKUP($A64,RAW_OILIMPORTVAL_ITC_0318!$1:$1048576,MATCH(U$1,RAW_OILIMPORTVAL_ITC_0318!$1:$1,0),0)/VLOOKUP($A64,RAW_ALLPRODUCTSM_ITC_0318!$1:$1048576,MATCH(U$1,RAW_ALLPRODUCTSM_ITC_0318!$1:$1,0),0)</f>
        <v>1.1478041084139451E-4</v>
      </c>
      <c r="V64" s="1">
        <f>+VLOOKUP($A64,RAW_OILIMPORTVAL_ITC_0318!$1:$1048576,MATCH(V$1,RAW_OILIMPORTVAL_ITC_0318!$1:$1,0),0)/VLOOKUP($A64,RAW_ALLPRODUCTSM_ITC_0318!$1:$1048576,MATCH(V$1,RAW_ALLPRODUCTSM_ITC_0318!$1:$1,0),0)</f>
        <v>4.5876615807608923E-6</v>
      </c>
      <c r="W64" s="1">
        <f>+VLOOKUP($A64,RAW_OILIMPORTVAL_ITC_0318!$1:$1048576,MATCH(W$1,RAW_OILIMPORTVAL_ITC_0318!$1:$1,0),0)/VLOOKUP($A64,RAW_ALLPRODUCTSM_ITC_0318!$1:$1048576,MATCH(W$1,RAW_ALLPRODUCTSM_ITC_0318!$1:$1,0),0)</f>
        <v>6.1346453134916654E-6</v>
      </c>
    </row>
    <row r="65" spans="1:23" x14ac:dyDescent="0.2">
      <c r="A65" s="44" t="s">
        <v>153</v>
      </c>
      <c r="B65" s="1">
        <f>+VLOOKUP($A65,RAW_OILIMPORTVAL_ITC_0103!$1:$1048576,MATCH(B$1,RAW_OILIMPORTVAL_ITC_0103!$1:$1,0),0)/VLOOKUP($A65,RAW_ALLPRODUCTSM_ITC_0103!$1:$1048576,MATCH(B$1,RAW_ALLPRODUCTSM_ITC_0103!$1:$1,0),0)</f>
        <v>7.9955898735450351E-2</v>
      </c>
      <c r="C65" s="1">
        <f>+VLOOKUP($A65,RAW_OILIMPORTVAL_ITC_0103!$1:$1048576,MATCH(C$1,RAW_OILIMPORTVAL_ITC_0103!$1:$1,0),0)/VLOOKUP($A65,RAW_ALLPRODUCTSM_ITC_0103!$1:$1048576,MATCH(C$1,RAW_ALLPRODUCTSM_ITC_0103!$1:$1,0),0)</f>
        <v>6.8370725920288533E-2</v>
      </c>
      <c r="D65" s="1">
        <f>+VLOOKUP($A65,RAW_OILIMPORTVAL_ITC_0318!$1:$1048576,MATCH(D$1,RAW_OILIMPORTVAL_ITC_0318!$1:$1,0),0)/VLOOKUP($A65,RAW_ALLPRODUCTSM_ITC_0318!$1:$1048576,MATCH(D$1,RAW_ALLPRODUCTSM_ITC_0318!$1:$1,0),0)</f>
        <v>5.638581367418688E-2</v>
      </c>
      <c r="E65" s="1">
        <f>+VLOOKUP($A65,RAW_OILIMPORTVAL_ITC_0318!$1:$1048576,MATCH(E$1,RAW_OILIMPORTVAL_ITC_0318!$1:$1,0),0)/VLOOKUP($A65,RAW_ALLPRODUCTSM_ITC_0318!$1:$1048576,MATCH(E$1,RAW_ALLPRODUCTSM_ITC_0318!$1:$1,0),0)</f>
        <v>6.5975263864887293E-2</v>
      </c>
      <c r="F65" s="1">
        <f>+VLOOKUP($A65,RAW_OILIMPORTVAL_ITC_0318!$1:$1048576,MATCH(F$1,RAW_OILIMPORTVAL_ITC_0318!$1:$1,0),0)/VLOOKUP($A65,RAW_ALLPRODUCTSM_ITC_0318!$1:$1048576,MATCH(F$1,RAW_ALLPRODUCTSM_ITC_0318!$1:$1,0),0)</f>
        <v>7.7709885801288306E-2</v>
      </c>
      <c r="G65" s="1">
        <f>+VLOOKUP($A65,RAW_OILIMPORTVAL_ITC_0318!$1:$1048576,MATCH(G$1,RAW_OILIMPORTVAL_ITC_0318!$1:$1,0),0)/VLOOKUP($A65,RAW_ALLPRODUCTSM_ITC_0318!$1:$1048576,MATCH(G$1,RAW_ALLPRODUCTSM_ITC_0318!$1:$1,0),0)</f>
        <v>7.7813996832181417E-2</v>
      </c>
      <c r="H65" s="1">
        <f>+VLOOKUP($A65,RAW_OILIMPORTVAL_ITC_0318!$1:$1048576,MATCH(H$1,RAW_OILIMPORTVAL_ITC_0318!$1:$1,0),0)/VLOOKUP($A65,RAW_ALLPRODUCTSM_ITC_0318!$1:$1048576,MATCH(H$1,RAW_ALLPRODUCTSM_ITC_0318!$1:$1,0),0)</f>
        <v>8.4691740179944131E-2</v>
      </c>
      <c r="I65" s="1">
        <f>+VLOOKUP($A65,RAW_OILIMPORTVAL_ITC_0318!$1:$1048576,MATCH(I$1,RAW_OILIMPORTVAL_ITC_0318!$1:$1,0),0)/VLOOKUP($A65,RAW_ALLPRODUCTSM_ITC_0318!$1:$1048576,MATCH(I$1,RAW_ALLPRODUCTSM_ITC_0318!$1:$1,0),0)</f>
        <v>8.3600842477656534E-2</v>
      </c>
      <c r="J65" s="1">
        <f>+VLOOKUP($A65,RAW_OILIMPORTVAL_ITC_0318!$1:$1048576,MATCH(J$1,RAW_OILIMPORTVAL_ITC_0318!$1:$1,0),0)/VLOOKUP($A65,RAW_ALLPRODUCTSM_ITC_0318!$1:$1048576,MATCH(J$1,RAW_ALLPRODUCTSM_ITC_0318!$1:$1,0),0)</f>
        <v>8.4519480943299252E-2</v>
      </c>
      <c r="K65" s="1">
        <f>+VLOOKUP($A65,RAW_OILIMPORTVAL_ITC_0318!$1:$1048576,MATCH(K$1,RAW_OILIMPORTVAL_ITC_0318!$1:$1,0),0)/VLOOKUP($A65,RAW_ALLPRODUCTSM_ITC_0318!$1:$1048576,MATCH(K$1,RAW_ALLPRODUCTSM_ITC_0318!$1:$1,0),0)</f>
        <v>0.10138189530525357</v>
      </c>
      <c r="L65" s="1">
        <f>+VLOOKUP($A65,RAW_OILIMPORTVAL_ITC_0318!$1:$1048576,MATCH(L$1,RAW_OILIMPORTVAL_ITC_0318!$1:$1,0),0)/VLOOKUP($A65,RAW_ALLPRODUCTSM_ITC_0318!$1:$1048576,MATCH(L$1,RAW_ALLPRODUCTSM_ITC_0318!$1:$1,0),0)</f>
        <v>0.10068887566788265</v>
      </c>
      <c r="M65" s="1">
        <f>+VLOOKUP($A65,RAW_OILIMPORTVAL_ITC_0318!$1:$1048576,MATCH(M$1,RAW_OILIMPORTVAL_ITC_0318!$1:$1,0),0)/VLOOKUP($A65,RAW_ALLPRODUCTSM_ITC_0318!$1:$1048576,MATCH(M$1,RAW_ALLPRODUCTSM_ITC_0318!$1:$1,0),0)</f>
        <v>8.9985476807385834E-2</v>
      </c>
      <c r="N65" s="1">
        <f>+VLOOKUP($A65,RAW_OILIMPORTVAL_ITC_0318!$1:$1048576,MATCH(N$1,RAW_OILIMPORTVAL_ITC_0318!$1:$1,0),0)/VLOOKUP($A65,RAW_ALLPRODUCTSM_ITC_0318!$1:$1048576,MATCH(N$1,RAW_ALLPRODUCTSM_ITC_0318!$1:$1,0),0)</f>
        <v>8.9619074307607419E-2</v>
      </c>
      <c r="O65" s="1">
        <f>+VLOOKUP($A65,RAW_OILIMPORTVAL_ITC_0318!$1:$1048576,MATCH(O$1,RAW_OILIMPORTVAL_ITC_0318!$1:$1,0),0)/VLOOKUP($A65,RAW_ALLPRODUCTSM_ITC_0318!$1:$1048576,MATCH(O$1,RAW_ALLPRODUCTSM_ITC_0318!$1:$1,0),0)</f>
        <v>6.193686934048135E-2</v>
      </c>
      <c r="P65" s="1">
        <f>+VLOOKUP($A65,RAW_OILIMPORTVAL_ITC_0318!$1:$1048576,MATCH(P$1,RAW_OILIMPORTVAL_ITC_0318!$1:$1,0),0)/VLOOKUP($A65,RAW_ALLPRODUCTSM_ITC_0318!$1:$1048576,MATCH(P$1,RAW_ALLPRODUCTSM_ITC_0318!$1:$1,0),0)</f>
        <v>4.5307077763186272E-2</v>
      </c>
      <c r="Q65" s="1">
        <f>+VLOOKUP($A65,RAW_OILIMPORTVAL_ITC_0318!$1:$1048576,MATCH(Q$1,RAW_OILIMPORTVAL_ITC_0318!$1:$1,0),0)/VLOOKUP($A65,RAW_ALLPRODUCTSM_ITC_0318!$1:$1048576,MATCH(Q$1,RAW_ALLPRODUCTSM_ITC_0318!$1:$1,0),0)</f>
        <v>3.8231706884124111E-2</v>
      </c>
      <c r="R65" s="1">
        <f>+VLOOKUP($A65,RAW_OILIMPORTVAL_ITC_0318!$1:$1048576,MATCH(R$1,RAW_OILIMPORTVAL_ITC_0318!$1:$1,0),0)/VLOOKUP($A65,RAW_ALLPRODUCTSM_ITC_0318!$1:$1048576,MATCH(R$1,RAW_ALLPRODUCTSM_ITC_0318!$1:$1,0),0)</f>
        <v>4.4759751976194168E-2</v>
      </c>
      <c r="S65" s="1">
        <f>+VLOOKUP($A65,RAW_OILIMPORTVAL_ITC_0318!$1:$1048576,MATCH(S$1,RAW_OILIMPORTVAL_ITC_0318!$1:$1,0),0)/VLOOKUP($A65,RAW_ALLPRODUCTSM_ITC_0318!$1:$1048576,MATCH(S$1,RAW_ALLPRODUCTSM_ITC_0318!$1:$1,0),0)</f>
        <v>5.4243558934416632E-2</v>
      </c>
      <c r="T65" s="1">
        <f>+VLOOKUP($A65,RAW_OILIMPORTVAL_ITC_0318!$1:$1048576,MATCH(T$1,RAW_OILIMPORTVAL_ITC_0318!$1:$1,0),0)/VLOOKUP($A65,RAW_ALLPRODUCTSM_ITC_0318!$1:$1048576,MATCH(T$1,RAW_ALLPRODUCTSM_ITC_0318!$1:$1,0),0)</f>
        <v>3.4342121924065258E-2</v>
      </c>
      <c r="U65" s="1">
        <f>+VLOOKUP($A65,RAW_OILIMPORTVAL_ITC_0318!$1:$1048576,MATCH(U$1,RAW_OILIMPORTVAL_ITC_0318!$1:$1,0),0)/VLOOKUP($A65,RAW_ALLPRODUCTSM_ITC_0318!$1:$1048576,MATCH(U$1,RAW_ALLPRODUCTSM_ITC_0318!$1:$1,0),0)</f>
        <v>2.2474834062615294E-2</v>
      </c>
      <c r="V65" s="1">
        <f>+VLOOKUP($A65,RAW_OILIMPORTVAL_ITC_0318!$1:$1048576,MATCH(V$1,RAW_OILIMPORTVAL_ITC_0318!$1:$1,0),0)/VLOOKUP($A65,RAW_ALLPRODUCTSM_ITC_0318!$1:$1048576,MATCH(V$1,RAW_ALLPRODUCTSM_ITC_0318!$1:$1,0),0)</f>
        <v>2.7861149178770125E-2</v>
      </c>
      <c r="W65" s="1">
        <f>+VLOOKUP($A65,RAW_OILIMPORTVAL_ITC_0318!$1:$1048576,MATCH(W$1,RAW_OILIMPORTVAL_ITC_0318!$1:$1,0),0)/VLOOKUP($A65,RAW_ALLPRODUCTSM_ITC_0318!$1:$1048576,MATCH(W$1,RAW_ALLPRODUCTSM_ITC_0318!$1:$1,0),0)</f>
        <v>2.9303458035635555E-2</v>
      </c>
    </row>
    <row r="66" spans="1:23" x14ac:dyDescent="0.2">
      <c r="A66" s="47" t="s">
        <v>475</v>
      </c>
      <c r="B66" s="1">
        <f>+VLOOKUP($A66,RAW_OILIMPORTVAL_ITC_0103!$1:$1048576,MATCH(B$1,RAW_OILIMPORTVAL_ITC_0103!$1:$1,0),0)/VLOOKUP($A66,RAW_ALLPRODUCTSM_ITC_0103!$1:$1048576,MATCH(B$1,RAW_ALLPRODUCTSM_ITC_0103!$1:$1,0),0)</f>
        <v>6.3366962321666155E-4</v>
      </c>
      <c r="C66" s="1">
        <f>+VLOOKUP($A66,RAW_OILIMPORTVAL_ITC_0103!$1:$1048576,MATCH(C$1,RAW_OILIMPORTVAL_ITC_0103!$1:$1,0),0)/VLOOKUP($A66,RAW_ALLPRODUCTSM_ITC_0103!$1:$1048576,MATCH(C$1,RAW_ALLPRODUCTSM_ITC_0103!$1:$1,0),0)</f>
        <v>2.6044264258693478E-4</v>
      </c>
      <c r="D66" s="1">
        <f>+VLOOKUP($A66,RAW_OILIMPORTVAL_ITC_0318!$1:$1048576,MATCH(D$1,RAW_OILIMPORTVAL_ITC_0318!$1:$1,0),0)/VLOOKUP($A66,RAW_ALLPRODUCTSM_ITC_0318!$1:$1048576,MATCH(D$1,RAW_ALLPRODUCTSM_ITC_0318!$1:$1,0),0)</f>
        <v>0</v>
      </c>
      <c r="E66" s="1">
        <f>+VLOOKUP($A66,RAW_OILIMPORTVAL_ITC_0318!$1:$1048576,MATCH(E$1,RAW_OILIMPORTVAL_ITC_0318!$1:$1,0),0)/VLOOKUP($A66,RAW_ALLPRODUCTSM_ITC_0318!$1:$1048576,MATCH(E$1,RAW_ALLPRODUCTSM_ITC_0318!$1:$1,0),0)</f>
        <v>2.6809072335606837E-4</v>
      </c>
      <c r="F66" s="1">
        <f>+VLOOKUP($A66,RAW_OILIMPORTVAL_ITC_0318!$1:$1048576,MATCH(F$1,RAW_OILIMPORTVAL_ITC_0318!$1:$1,0),0)/VLOOKUP($A66,RAW_ALLPRODUCTSM_ITC_0318!$1:$1048576,MATCH(F$1,RAW_ALLPRODUCTSM_ITC_0318!$1:$1,0),0)</f>
        <v>4.3367044056568906E-5</v>
      </c>
      <c r="G66" s="1">
        <f>+VLOOKUP($A66,RAW_OILIMPORTVAL_ITC_0318!$1:$1048576,MATCH(G$1,RAW_OILIMPORTVAL_ITC_0318!$1:$1,0),0)/VLOOKUP($A66,RAW_ALLPRODUCTSM_ITC_0318!$1:$1048576,MATCH(G$1,RAW_ALLPRODUCTSM_ITC_0318!$1:$1,0),0)</f>
        <v>1.1659337530392867E-4</v>
      </c>
      <c r="H66" s="1">
        <f>+VLOOKUP($A66,RAW_OILIMPORTVAL_ITC_0318!$1:$1048576,MATCH(H$1,RAW_OILIMPORTVAL_ITC_0318!$1:$1,0),0)/VLOOKUP($A66,RAW_ALLPRODUCTSM_ITC_0318!$1:$1048576,MATCH(H$1,RAW_ALLPRODUCTSM_ITC_0318!$1:$1,0),0)</f>
        <v>9.2731810493122314E-5</v>
      </c>
      <c r="I66" s="1">
        <f>+VLOOKUP($A66,RAW_OILIMPORTVAL_ITC_0318!$1:$1048576,MATCH(I$1,RAW_OILIMPORTVAL_ITC_0318!$1:$1,0),0)/VLOOKUP($A66,RAW_ALLPRODUCTSM_ITC_0318!$1:$1048576,MATCH(I$1,RAW_ALLPRODUCTSM_ITC_0318!$1:$1,0),0)</f>
        <v>6.2596290870961304E-5</v>
      </c>
      <c r="J66" s="1">
        <f>+VLOOKUP($A66,RAW_OILIMPORTVAL_ITC_0318!$1:$1048576,MATCH(J$1,RAW_OILIMPORTVAL_ITC_0318!$1:$1,0),0)/VLOOKUP($A66,RAW_ALLPRODUCTSM_ITC_0318!$1:$1048576,MATCH(J$1,RAW_ALLPRODUCTSM_ITC_0318!$1:$1,0),0)</f>
        <v>1.0861848158869122E-4</v>
      </c>
      <c r="K66" s="1">
        <f>+VLOOKUP($A66,RAW_OILIMPORTVAL_ITC_0318!$1:$1048576,MATCH(K$1,RAW_OILIMPORTVAL_ITC_0318!$1:$1,0),0)/VLOOKUP($A66,RAW_ALLPRODUCTSM_ITC_0318!$1:$1048576,MATCH(K$1,RAW_ALLPRODUCTSM_ITC_0318!$1:$1,0),0)</f>
        <v>1.5575610333830844E-5</v>
      </c>
      <c r="L66" s="1">
        <f>+VLOOKUP($A66,RAW_OILIMPORTVAL_ITC_0318!$1:$1048576,MATCH(L$1,RAW_OILIMPORTVAL_ITC_0318!$1:$1,0),0)/VLOOKUP($A66,RAW_ALLPRODUCTSM_ITC_0318!$1:$1048576,MATCH(L$1,RAW_ALLPRODUCTSM_ITC_0318!$1:$1,0),0)</f>
        <v>1.2235705584028857E-5</v>
      </c>
      <c r="M66" s="1">
        <f>+VLOOKUP($A66,RAW_OILIMPORTVAL_ITC_0318!$1:$1048576,MATCH(M$1,RAW_OILIMPORTVAL_ITC_0318!$1:$1,0),0)/VLOOKUP($A66,RAW_ALLPRODUCTSM_ITC_0318!$1:$1048576,MATCH(M$1,RAW_ALLPRODUCTSM_ITC_0318!$1:$1,0),0)</f>
        <v>1.362490705562131E-4</v>
      </c>
      <c r="N66" s="1">
        <f>+VLOOKUP($A66,RAW_OILIMPORTVAL_ITC_0318!$1:$1048576,MATCH(N$1,RAW_OILIMPORTVAL_ITC_0318!$1:$1,0),0)/VLOOKUP($A66,RAW_ALLPRODUCTSM_ITC_0318!$1:$1048576,MATCH(N$1,RAW_ALLPRODUCTSM_ITC_0318!$1:$1,0),0)</f>
        <v>4.6424253302237414E-4</v>
      </c>
      <c r="O66" s="1">
        <f>+VLOOKUP($A66,RAW_OILIMPORTVAL_ITC_0318!$1:$1048576,MATCH(O$1,RAW_OILIMPORTVAL_ITC_0318!$1:$1,0),0)/VLOOKUP($A66,RAW_ALLPRODUCTSM_ITC_0318!$1:$1048576,MATCH(O$1,RAW_ALLPRODUCTSM_ITC_0318!$1:$1,0),0)</f>
        <v>1.4803894468503332E-4</v>
      </c>
      <c r="P66" s="1">
        <f>+VLOOKUP($A66,RAW_OILIMPORTVAL_ITC_0318!$1:$1048576,MATCH(P$1,RAW_OILIMPORTVAL_ITC_0318!$1:$1,0),0)/VLOOKUP($A66,RAW_ALLPRODUCTSM_ITC_0318!$1:$1048576,MATCH(P$1,RAW_ALLPRODUCTSM_ITC_0318!$1:$1,0),0)</f>
        <v>0</v>
      </c>
      <c r="Q66" s="1">
        <f>+VLOOKUP($A66,RAW_OILIMPORTVAL_ITC_0318!$1:$1048576,MATCH(Q$1,RAW_OILIMPORTVAL_ITC_0318!$1:$1,0),0)/VLOOKUP($A66,RAW_ALLPRODUCTSM_ITC_0318!$1:$1048576,MATCH(Q$1,RAW_ALLPRODUCTSM_ITC_0318!$1:$1,0),0)</f>
        <v>0</v>
      </c>
      <c r="R66" s="1">
        <f>+VLOOKUP($A66,RAW_OILIMPORTVAL_ITC_0318!$1:$1048576,MATCH(R$1,RAW_OILIMPORTVAL_ITC_0318!$1:$1,0),0)/VLOOKUP($A66,RAW_ALLPRODUCTSM_ITC_0318!$1:$1048576,MATCH(R$1,RAW_ALLPRODUCTSM_ITC_0318!$1:$1,0),0)</f>
        <v>0</v>
      </c>
      <c r="S66" s="1">
        <f>+VLOOKUP($A66,RAW_OILIMPORTVAL_ITC_0318!$1:$1048576,MATCH(S$1,RAW_OILIMPORTVAL_ITC_0318!$1:$1,0),0)/VLOOKUP($A66,RAW_ALLPRODUCTSM_ITC_0318!$1:$1048576,MATCH(S$1,RAW_ALLPRODUCTSM_ITC_0318!$1:$1,0),0)</f>
        <v>7.7608482203540737E-8</v>
      </c>
      <c r="T66" s="1">
        <f>+VLOOKUP($A66,RAW_OILIMPORTVAL_ITC_0318!$1:$1048576,MATCH(T$1,RAW_OILIMPORTVAL_ITC_0318!$1:$1,0),0)/VLOOKUP($A66,RAW_ALLPRODUCTSM_ITC_0318!$1:$1048576,MATCH(T$1,RAW_ALLPRODUCTSM_ITC_0318!$1:$1,0),0)</f>
        <v>6.3811610428927186E-7</v>
      </c>
      <c r="U66" s="1">
        <f>+VLOOKUP($A66,RAW_OILIMPORTVAL_ITC_0318!$1:$1048576,MATCH(U$1,RAW_OILIMPORTVAL_ITC_0318!$1:$1,0),0)/VLOOKUP($A66,RAW_ALLPRODUCTSM_ITC_0318!$1:$1048576,MATCH(U$1,RAW_ALLPRODUCTSM_ITC_0318!$1:$1,0),0)</f>
        <v>8.4188501422224418E-7</v>
      </c>
      <c r="V66" s="1">
        <f>+VLOOKUP($A66,RAW_OILIMPORTVAL_ITC_0318!$1:$1048576,MATCH(V$1,RAW_OILIMPORTVAL_ITC_0318!$1:$1,0),0)/VLOOKUP($A66,RAW_ALLPRODUCTSM_ITC_0318!$1:$1048576,MATCH(V$1,RAW_ALLPRODUCTSM_ITC_0318!$1:$1,0),0)</f>
        <v>6.6433812245483175E-4</v>
      </c>
      <c r="W66" s="1">
        <f>+VLOOKUP($A66,RAW_OILIMPORTVAL_ITC_0318!$1:$1048576,MATCH(W$1,RAW_OILIMPORTVAL_ITC_0318!$1:$1,0),0)/VLOOKUP($A66,RAW_ALLPRODUCTSM_ITC_0318!$1:$1048576,MATCH(W$1,RAW_ALLPRODUCTSM_ITC_0318!$1:$1,0),0)</f>
        <v>4.5928526478849609E-6</v>
      </c>
    </row>
    <row r="67" spans="1:23" x14ac:dyDescent="0.2">
      <c r="A67" s="44" t="s">
        <v>550</v>
      </c>
      <c r="B67" s="1" t="e">
        <f>+VLOOKUP($A67,RAW_OILIMPORTVAL_ITC_0103!$1:$1048576,MATCH(B$1,RAW_OILIMPORTVAL_ITC_0103!$1:$1,0),0)/VLOOKUP($A67,RAW_ALLPRODUCTSM_ITC_0103!$1:$1048576,MATCH(B$1,RAW_ALLPRODUCTSM_ITC_0103!$1:$1,0),0)</f>
        <v>#N/A</v>
      </c>
      <c r="C67" s="1" t="e">
        <f>+VLOOKUP($A67,RAW_OILIMPORTVAL_ITC_0103!$1:$1048576,MATCH(C$1,RAW_OILIMPORTVAL_ITC_0103!$1:$1,0),0)/VLOOKUP($A67,RAW_ALLPRODUCTSM_ITC_0103!$1:$1048576,MATCH(C$1,RAW_ALLPRODUCTSM_ITC_0103!$1:$1,0),0)</f>
        <v>#N/A</v>
      </c>
      <c r="D67" s="1" t="e">
        <f>+VLOOKUP($A67,RAW_OILIMPORTVAL_ITC_0318!$1:$1048576,MATCH(D$1,RAW_OILIMPORTVAL_ITC_0318!$1:$1,0),0)/VLOOKUP($A67,RAW_ALLPRODUCTSM_ITC_0318!$1:$1048576,MATCH(D$1,RAW_ALLPRODUCTSM_ITC_0318!$1:$1,0),0)</f>
        <v>#DIV/0!</v>
      </c>
      <c r="E67" s="1" t="e">
        <f>+VLOOKUP($A67,RAW_OILIMPORTVAL_ITC_0318!$1:$1048576,MATCH(E$1,RAW_OILIMPORTVAL_ITC_0318!$1:$1,0),0)/VLOOKUP($A67,RAW_ALLPRODUCTSM_ITC_0318!$1:$1048576,MATCH(E$1,RAW_ALLPRODUCTSM_ITC_0318!$1:$1,0),0)</f>
        <v>#DIV/0!</v>
      </c>
      <c r="F67" s="1" t="e">
        <f>+VLOOKUP($A67,RAW_OILIMPORTVAL_ITC_0318!$1:$1048576,MATCH(F$1,RAW_OILIMPORTVAL_ITC_0318!$1:$1,0),0)/VLOOKUP($A67,RAW_ALLPRODUCTSM_ITC_0318!$1:$1048576,MATCH(F$1,RAW_ALLPRODUCTSM_ITC_0318!$1:$1,0),0)</f>
        <v>#DIV/0!</v>
      </c>
      <c r="G67" s="1">
        <f>+VLOOKUP($A67,RAW_OILIMPORTVAL_ITC_0318!$1:$1048576,MATCH(G$1,RAW_OILIMPORTVAL_ITC_0318!$1:$1,0),0)/VLOOKUP($A67,RAW_ALLPRODUCTSM_ITC_0318!$1:$1048576,MATCH(G$1,RAW_ALLPRODUCTSM_ITC_0318!$1:$1,0),0)</f>
        <v>8.8218713014326239E-2</v>
      </c>
      <c r="H67" s="1">
        <f>+VLOOKUP($A67,RAW_OILIMPORTVAL_ITC_0318!$1:$1048576,MATCH(H$1,RAW_OILIMPORTVAL_ITC_0318!$1:$1,0),0)/VLOOKUP($A67,RAW_ALLPRODUCTSM_ITC_0318!$1:$1048576,MATCH(H$1,RAW_ALLPRODUCTSM_ITC_0318!$1:$1,0),0)</f>
        <v>7.1004094837413281E-2</v>
      </c>
      <c r="I67" s="1">
        <f>+VLOOKUP($A67,RAW_OILIMPORTVAL_ITC_0318!$1:$1048576,MATCH(I$1,RAW_OILIMPORTVAL_ITC_0318!$1:$1,0),0)/VLOOKUP($A67,RAW_ALLPRODUCTSM_ITC_0318!$1:$1048576,MATCH(I$1,RAW_ALLPRODUCTSM_ITC_0318!$1:$1,0),0)</f>
        <v>8.3713685291351758E-2</v>
      </c>
      <c r="J67" s="1">
        <f>+VLOOKUP($A67,RAW_OILIMPORTVAL_ITC_0318!$1:$1048576,MATCH(J$1,RAW_OILIMPORTVAL_ITC_0318!$1:$1,0),0)/VLOOKUP($A67,RAW_ALLPRODUCTSM_ITC_0318!$1:$1048576,MATCH(J$1,RAW_ALLPRODUCTSM_ITC_0318!$1:$1,0),0)</f>
        <v>6.2398328754511706E-2</v>
      </c>
      <c r="K67" s="1">
        <f>+VLOOKUP($A67,RAW_OILIMPORTVAL_ITC_0318!$1:$1048576,MATCH(K$1,RAW_OILIMPORTVAL_ITC_0318!$1:$1,0),0)/VLOOKUP($A67,RAW_ALLPRODUCTSM_ITC_0318!$1:$1048576,MATCH(K$1,RAW_ALLPRODUCTSM_ITC_0318!$1:$1,0),0)</f>
        <v>6.502843913735383E-2</v>
      </c>
      <c r="L67" s="1">
        <f>+VLOOKUP($A67,RAW_OILIMPORTVAL_ITC_0318!$1:$1048576,MATCH(L$1,RAW_OILIMPORTVAL_ITC_0318!$1:$1,0),0)/VLOOKUP($A67,RAW_ALLPRODUCTSM_ITC_0318!$1:$1048576,MATCH(L$1,RAW_ALLPRODUCTSM_ITC_0318!$1:$1,0),0)</f>
        <v>6.0066434705064592E-2</v>
      </c>
      <c r="M67" s="1">
        <f>+VLOOKUP($A67,RAW_OILIMPORTVAL_ITC_0318!$1:$1048576,MATCH(M$1,RAW_OILIMPORTVAL_ITC_0318!$1:$1,0),0)/VLOOKUP($A67,RAW_ALLPRODUCTSM_ITC_0318!$1:$1048576,MATCH(M$1,RAW_ALLPRODUCTSM_ITC_0318!$1:$1,0),0)</f>
        <v>4.7583206687953974E-2</v>
      </c>
      <c r="N67" s="1">
        <f>+VLOOKUP($A67,RAW_OILIMPORTVAL_ITC_0318!$1:$1048576,MATCH(N$1,RAW_OILIMPORTVAL_ITC_0318!$1:$1,0),0)/VLOOKUP($A67,RAW_ALLPRODUCTSM_ITC_0318!$1:$1048576,MATCH(N$1,RAW_ALLPRODUCTSM_ITC_0318!$1:$1,0),0)</f>
        <v>6.4306488397882541E-2</v>
      </c>
      <c r="O67" s="1">
        <f>+VLOOKUP($A67,RAW_OILIMPORTVAL_ITC_0318!$1:$1048576,MATCH(O$1,RAW_OILIMPORTVAL_ITC_0318!$1:$1,0),0)/VLOOKUP($A67,RAW_ALLPRODUCTSM_ITC_0318!$1:$1048576,MATCH(O$1,RAW_ALLPRODUCTSM_ITC_0318!$1:$1,0),0)</f>
        <v>5.3652980056612329E-2</v>
      </c>
      <c r="P67" s="1">
        <f>+VLOOKUP($A67,RAW_OILIMPORTVAL_ITC_0318!$1:$1048576,MATCH(P$1,RAW_OILIMPORTVAL_ITC_0318!$1:$1,0),0)/VLOOKUP($A67,RAW_ALLPRODUCTSM_ITC_0318!$1:$1048576,MATCH(P$1,RAW_ALLPRODUCTSM_ITC_0318!$1:$1,0),0)</f>
        <v>4.1897197510088163E-2</v>
      </c>
      <c r="Q67" s="1">
        <f>+VLOOKUP($A67,RAW_OILIMPORTVAL_ITC_0318!$1:$1048576,MATCH(Q$1,RAW_OILIMPORTVAL_ITC_0318!$1:$1,0),0)/VLOOKUP($A67,RAW_ALLPRODUCTSM_ITC_0318!$1:$1048576,MATCH(Q$1,RAW_ALLPRODUCTSM_ITC_0318!$1:$1,0),0)</f>
        <v>3.5844342755634924E-2</v>
      </c>
      <c r="R67" s="1">
        <f>+VLOOKUP($A67,RAW_OILIMPORTVAL_ITC_0318!$1:$1048576,MATCH(R$1,RAW_OILIMPORTVAL_ITC_0318!$1:$1,0),0)/VLOOKUP($A67,RAW_ALLPRODUCTSM_ITC_0318!$1:$1048576,MATCH(R$1,RAW_ALLPRODUCTSM_ITC_0318!$1:$1,0),0)</f>
        <v>4.2220592143442114E-2</v>
      </c>
      <c r="S67" s="1">
        <f>+VLOOKUP($A67,RAW_OILIMPORTVAL_ITC_0318!$1:$1048576,MATCH(S$1,RAW_OILIMPORTVAL_ITC_0318!$1:$1,0),0)/VLOOKUP($A67,RAW_ALLPRODUCTSM_ITC_0318!$1:$1048576,MATCH(S$1,RAW_ALLPRODUCTSM_ITC_0318!$1:$1,0),0)</f>
        <v>5.3782031644272511E-2</v>
      </c>
      <c r="T67" s="1">
        <f>+VLOOKUP($A67,RAW_OILIMPORTVAL_ITC_0318!$1:$1048576,MATCH(T$1,RAW_OILIMPORTVAL_ITC_0318!$1:$1,0),0)/VLOOKUP($A67,RAW_ALLPRODUCTSM_ITC_0318!$1:$1048576,MATCH(T$1,RAW_ALLPRODUCTSM_ITC_0318!$1:$1,0),0)</f>
        <v>3.8151691757729402E-2</v>
      </c>
      <c r="U67" s="1">
        <f>+VLOOKUP($A67,RAW_OILIMPORTVAL_ITC_0318!$1:$1048576,MATCH(U$1,RAW_OILIMPORTVAL_ITC_0318!$1:$1,0),0)/VLOOKUP($A67,RAW_ALLPRODUCTSM_ITC_0318!$1:$1048576,MATCH(U$1,RAW_ALLPRODUCTSM_ITC_0318!$1:$1,0),0)</f>
        <v>3.1976661272410743E-2</v>
      </c>
      <c r="V67" s="1">
        <f>+VLOOKUP($A67,RAW_OILIMPORTVAL_ITC_0318!$1:$1048576,MATCH(V$1,RAW_OILIMPORTVAL_ITC_0318!$1:$1,0),0)/VLOOKUP($A67,RAW_ALLPRODUCTSM_ITC_0318!$1:$1048576,MATCH(V$1,RAW_ALLPRODUCTSM_ITC_0318!$1:$1,0),0)</f>
        <v>3.9694265830126974E-2</v>
      </c>
      <c r="W67" s="1">
        <f>+VLOOKUP($A67,RAW_OILIMPORTVAL_ITC_0318!$1:$1048576,MATCH(W$1,RAW_OILIMPORTVAL_ITC_0318!$1:$1,0),0)/VLOOKUP($A67,RAW_ALLPRODUCTSM_ITC_0318!$1:$1048576,MATCH(W$1,RAW_ALLPRODUCTSM_ITC_0318!$1:$1,0),0)</f>
        <v>5.7676616067477746E-2</v>
      </c>
    </row>
    <row r="68" spans="1:23" x14ac:dyDescent="0.2">
      <c r="A68" s="47" t="s">
        <v>345</v>
      </c>
      <c r="B68" s="1" t="e">
        <f>+VLOOKUP($A68,RAW_OILIMPORTVAL_ITC_0103!$1:$1048576,MATCH(B$1,RAW_OILIMPORTVAL_ITC_0103!$1:$1,0),0)/VLOOKUP($A68,RAW_ALLPRODUCTSM_ITC_0103!$1:$1048576,MATCH(B$1,RAW_ALLPRODUCTSM_ITC_0103!$1:$1,0),0)</f>
        <v>#N/A</v>
      </c>
      <c r="C68" s="1" t="e">
        <f>+VLOOKUP($A68,RAW_OILIMPORTVAL_ITC_0103!$1:$1048576,MATCH(C$1,RAW_OILIMPORTVAL_ITC_0103!$1:$1,0),0)/VLOOKUP($A68,RAW_ALLPRODUCTSM_ITC_0103!$1:$1048576,MATCH(C$1,RAW_ALLPRODUCTSM_ITC_0103!$1:$1,0),0)</f>
        <v>#N/A</v>
      </c>
      <c r="D68" s="1">
        <f>+VLOOKUP($A68,RAW_OILIMPORTVAL_ITC_0318!$1:$1048576,MATCH(D$1,RAW_OILIMPORTVAL_ITC_0318!$1:$1,0),0)/VLOOKUP($A68,RAW_ALLPRODUCTSM_ITC_0318!$1:$1048576,MATCH(D$1,RAW_ALLPRODUCTSM_ITC_0318!$1:$1,0),0)</f>
        <v>0</v>
      </c>
      <c r="E68" s="1">
        <f>+VLOOKUP($A68,RAW_OILIMPORTVAL_ITC_0318!$1:$1048576,MATCH(E$1,RAW_OILIMPORTVAL_ITC_0318!$1:$1,0),0)/VLOOKUP($A68,RAW_ALLPRODUCTSM_ITC_0318!$1:$1048576,MATCH(E$1,RAW_ALLPRODUCTSM_ITC_0318!$1:$1,0),0)</f>
        <v>0</v>
      </c>
      <c r="F68" s="1" t="e">
        <f>+VLOOKUP($A68,RAW_OILIMPORTVAL_ITC_0318!$1:$1048576,MATCH(F$1,RAW_OILIMPORTVAL_ITC_0318!$1:$1,0),0)/VLOOKUP($A68,RAW_ALLPRODUCTSM_ITC_0318!$1:$1048576,MATCH(F$1,RAW_ALLPRODUCTSM_ITC_0318!$1:$1,0),0)</f>
        <v>#DIV/0!</v>
      </c>
      <c r="G68" s="1">
        <f>+VLOOKUP($A68,RAW_OILIMPORTVAL_ITC_0318!$1:$1048576,MATCH(G$1,RAW_OILIMPORTVAL_ITC_0318!$1:$1,0),0)/VLOOKUP($A68,RAW_ALLPRODUCTSM_ITC_0318!$1:$1048576,MATCH(G$1,RAW_ALLPRODUCTSM_ITC_0318!$1:$1,0),0)</f>
        <v>0</v>
      </c>
      <c r="H68" s="1">
        <f>+VLOOKUP($A68,RAW_OILIMPORTVAL_ITC_0318!$1:$1048576,MATCH(H$1,RAW_OILIMPORTVAL_ITC_0318!$1:$1,0),0)/VLOOKUP($A68,RAW_ALLPRODUCTSM_ITC_0318!$1:$1048576,MATCH(H$1,RAW_ALLPRODUCTSM_ITC_0318!$1:$1,0),0)</f>
        <v>0</v>
      </c>
      <c r="I68" s="1">
        <f>+VLOOKUP($A68,RAW_OILIMPORTVAL_ITC_0318!$1:$1048576,MATCH(I$1,RAW_OILIMPORTVAL_ITC_0318!$1:$1,0),0)/VLOOKUP($A68,RAW_ALLPRODUCTSM_ITC_0318!$1:$1048576,MATCH(I$1,RAW_ALLPRODUCTSM_ITC_0318!$1:$1,0),0)</f>
        <v>0</v>
      </c>
      <c r="J68" s="1">
        <f>+VLOOKUP($A68,RAW_OILIMPORTVAL_ITC_0318!$1:$1048576,MATCH(J$1,RAW_OILIMPORTVAL_ITC_0318!$1:$1,0),0)/VLOOKUP($A68,RAW_ALLPRODUCTSM_ITC_0318!$1:$1048576,MATCH(J$1,RAW_ALLPRODUCTSM_ITC_0318!$1:$1,0),0)</f>
        <v>0</v>
      </c>
      <c r="K68" s="1">
        <f>+VLOOKUP($A68,RAW_OILIMPORTVAL_ITC_0318!$1:$1048576,MATCH(K$1,RAW_OILIMPORTVAL_ITC_0318!$1:$1,0),0)/VLOOKUP($A68,RAW_ALLPRODUCTSM_ITC_0318!$1:$1048576,MATCH(K$1,RAW_ALLPRODUCTSM_ITC_0318!$1:$1,0),0)</f>
        <v>0</v>
      </c>
      <c r="L68" s="1">
        <f>+VLOOKUP($A68,RAW_OILIMPORTVAL_ITC_0318!$1:$1048576,MATCH(L$1,RAW_OILIMPORTVAL_ITC_0318!$1:$1,0),0)/VLOOKUP($A68,RAW_ALLPRODUCTSM_ITC_0318!$1:$1048576,MATCH(L$1,RAW_ALLPRODUCTSM_ITC_0318!$1:$1,0),0)</f>
        <v>0</v>
      </c>
      <c r="M68" s="1">
        <f>+VLOOKUP($A68,RAW_OILIMPORTVAL_ITC_0318!$1:$1048576,MATCH(M$1,RAW_OILIMPORTVAL_ITC_0318!$1:$1,0),0)/VLOOKUP($A68,RAW_ALLPRODUCTSM_ITC_0318!$1:$1048576,MATCH(M$1,RAW_ALLPRODUCTSM_ITC_0318!$1:$1,0),0)</f>
        <v>0</v>
      </c>
      <c r="N68" s="1">
        <f>+VLOOKUP($A68,RAW_OILIMPORTVAL_ITC_0318!$1:$1048576,MATCH(N$1,RAW_OILIMPORTVAL_ITC_0318!$1:$1,0),0)/VLOOKUP($A68,RAW_ALLPRODUCTSM_ITC_0318!$1:$1048576,MATCH(N$1,RAW_ALLPRODUCTSM_ITC_0318!$1:$1,0),0)</f>
        <v>0</v>
      </c>
      <c r="O68" s="1">
        <f>+VLOOKUP($A68,RAW_OILIMPORTVAL_ITC_0318!$1:$1048576,MATCH(O$1,RAW_OILIMPORTVAL_ITC_0318!$1:$1,0),0)/VLOOKUP($A68,RAW_ALLPRODUCTSM_ITC_0318!$1:$1048576,MATCH(O$1,RAW_ALLPRODUCTSM_ITC_0318!$1:$1,0),0)</f>
        <v>0</v>
      </c>
      <c r="P68" s="1">
        <f>+VLOOKUP($A68,RAW_OILIMPORTVAL_ITC_0318!$1:$1048576,MATCH(P$1,RAW_OILIMPORTVAL_ITC_0318!$1:$1,0),0)/VLOOKUP($A68,RAW_ALLPRODUCTSM_ITC_0318!$1:$1048576,MATCH(P$1,RAW_ALLPRODUCTSM_ITC_0318!$1:$1,0),0)</f>
        <v>0</v>
      </c>
      <c r="Q68" s="1">
        <f>+VLOOKUP($A68,RAW_OILIMPORTVAL_ITC_0318!$1:$1048576,MATCH(Q$1,RAW_OILIMPORTVAL_ITC_0318!$1:$1,0),0)/VLOOKUP($A68,RAW_ALLPRODUCTSM_ITC_0318!$1:$1048576,MATCH(Q$1,RAW_ALLPRODUCTSM_ITC_0318!$1:$1,0),0)</f>
        <v>0</v>
      </c>
      <c r="R68" s="1">
        <f>+VLOOKUP($A68,RAW_OILIMPORTVAL_ITC_0318!$1:$1048576,MATCH(R$1,RAW_OILIMPORTVAL_ITC_0318!$1:$1,0),0)/VLOOKUP($A68,RAW_ALLPRODUCTSM_ITC_0318!$1:$1048576,MATCH(R$1,RAW_ALLPRODUCTSM_ITC_0318!$1:$1,0),0)</f>
        <v>0</v>
      </c>
      <c r="S68" s="1">
        <f>+VLOOKUP($A68,RAW_OILIMPORTVAL_ITC_0318!$1:$1048576,MATCH(S$1,RAW_OILIMPORTVAL_ITC_0318!$1:$1,0),0)/VLOOKUP($A68,RAW_ALLPRODUCTSM_ITC_0318!$1:$1048576,MATCH(S$1,RAW_ALLPRODUCTSM_ITC_0318!$1:$1,0),0)</f>
        <v>0</v>
      </c>
      <c r="T68" s="1">
        <f>+VLOOKUP($A68,RAW_OILIMPORTVAL_ITC_0318!$1:$1048576,MATCH(T$1,RAW_OILIMPORTVAL_ITC_0318!$1:$1,0),0)/VLOOKUP($A68,RAW_ALLPRODUCTSM_ITC_0318!$1:$1048576,MATCH(T$1,RAW_ALLPRODUCTSM_ITC_0318!$1:$1,0),0)</f>
        <v>0</v>
      </c>
      <c r="U68" s="1">
        <f>+VLOOKUP($A68,RAW_OILIMPORTVAL_ITC_0318!$1:$1048576,MATCH(U$1,RAW_OILIMPORTVAL_ITC_0318!$1:$1,0),0)/VLOOKUP($A68,RAW_ALLPRODUCTSM_ITC_0318!$1:$1048576,MATCH(U$1,RAW_ALLPRODUCTSM_ITC_0318!$1:$1,0),0)</f>
        <v>0</v>
      </c>
      <c r="V68" s="1">
        <f>+VLOOKUP($A68,RAW_OILIMPORTVAL_ITC_0318!$1:$1048576,MATCH(V$1,RAW_OILIMPORTVAL_ITC_0318!$1:$1,0),0)/VLOOKUP($A68,RAW_ALLPRODUCTSM_ITC_0318!$1:$1048576,MATCH(V$1,RAW_ALLPRODUCTSM_ITC_0318!$1:$1,0),0)</f>
        <v>0</v>
      </c>
      <c r="W68" s="1">
        <f>+VLOOKUP($A68,RAW_OILIMPORTVAL_ITC_0318!$1:$1048576,MATCH(W$1,RAW_OILIMPORTVAL_ITC_0318!$1:$1,0),0)/VLOOKUP($A68,RAW_ALLPRODUCTSM_ITC_0318!$1:$1048576,MATCH(W$1,RAW_ALLPRODUCTSM_ITC_0318!$1:$1,0),0)</f>
        <v>1.0792509936432631E-6</v>
      </c>
    </row>
    <row r="69" spans="1:23" x14ac:dyDescent="0.2">
      <c r="A69" s="44" t="s">
        <v>14</v>
      </c>
      <c r="B69" s="1">
        <f>+VLOOKUP($A69,RAW_OILIMPORTVAL_ITC_0103!$1:$1048576,MATCH(B$1,RAW_OILIMPORTVAL_ITC_0103!$1:$1,0),0)/VLOOKUP($A69,RAW_ALLPRODUCTSM_ITC_0103!$1:$1048576,MATCH(B$1,RAW_ALLPRODUCTSM_ITC_0103!$1:$1,0),0)</f>
        <v>1.4977298272754339E-3</v>
      </c>
      <c r="C69" s="1">
        <f>+VLOOKUP($A69,RAW_OILIMPORTVAL_ITC_0103!$1:$1048576,MATCH(C$1,RAW_OILIMPORTVAL_ITC_0103!$1:$1,0),0)/VLOOKUP($A69,RAW_ALLPRODUCTSM_ITC_0103!$1:$1048576,MATCH(C$1,RAW_ALLPRODUCTSM_ITC_0103!$1:$1,0),0)</f>
        <v>4.3298063452479334E-6</v>
      </c>
      <c r="D69" s="1">
        <f>+VLOOKUP($A69,RAW_OILIMPORTVAL_ITC_0318!$1:$1048576,MATCH(D$1,RAW_OILIMPORTVAL_ITC_0318!$1:$1,0),0)/VLOOKUP($A69,RAW_ALLPRODUCTSM_ITC_0318!$1:$1048576,MATCH(D$1,RAW_ALLPRODUCTSM_ITC_0318!$1:$1,0),0)</f>
        <v>2.2147691140111461E-7</v>
      </c>
      <c r="E69" s="1">
        <f>+VLOOKUP($A69,RAW_OILIMPORTVAL_ITC_0318!$1:$1048576,MATCH(E$1,RAW_OILIMPORTVAL_ITC_0318!$1:$1,0),0)/VLOOKUP($A69,RAW_ALLPRODUCTSM_ITC_0318!$1:$1048576,MATCH(E$1,RAW_ALLPRODUCTSM_ITC_0318!$1:$1,0),0)</f>
        <v>2.7317891694721688E-7</v>
      </c>
      <c r="F69" s="1">
        <f>+VLOOKUP($A69,RAW_OILIMPORTVAL_ITC_0318!$1:$1048576,MATCH(F$1,RAW_OILIMPORTVAL_ITC_0318!$1:$1,0),0)/VLOOKUP($A69,RAW_ALLPRODUCTSM_ITC_0318!$1:$1048576,MATCH(F$1,RAW_ALLPRODUCTSM_ITC_0318!$1:$1,0),0)</f>
        <v>0</v>
      </c>
      <c r="G69" s="1">
        <f>+VLOOKUP($A69,RAW_OILIMPORTVAL_ITC_0318!$1:$1048576,MATCH(G$1,RAW_OILIMPORTVAL_ITC_0318!$1:$1,0),0)/VLOOKUP($A69,RAW_ALLPRODUCTSM_ITC_0318!$1:$1048576,MATCH(G$1,RAW_ALLPRODUCTSM_ITC_0318!$1:$1,0),0)</f>
        <v>1.8642929866929097E-7</v>
      </c>
      <c r="H69" s="1">
        <f>+VLOOKUP($A69,RAW_OILIMPORTVAL_ITC_0318!$1:$1048576,MATCH(H$1,RAW_OILIMPORTVAL_ITC_0318!$1:$1,0),0)/VLOOKUP($A69,RAW_ALLPRODUCTSM_ITC_0318!$1:$1048576,MATCH(H$1,RAW_ALLPRODUCTSM_ITC_0318!$1:$1,0),0)</f>
        <v>0</v>
      </c>
      <c r="I69" s="1">
        <f>+VLOOKUP($A69,RAW_OILIMPORTVAL_ITC_0318!$1:$1048576,MATCH(I$1,RAW_OILIMPORTVAL_ITC_0318!$1:$1,0),0)/VLOOKUP($A69,RAW_ALLPRODUCTSM_ITC_0318!$1:$1048576,MATCH(I$1,RAW_ALLPRODUCTSM_ITC_0318!$1:$1,0),0)</f>
        <v>1.4439620372753987E-6</v>
      </c>
      <c r="J69" s="1">
        <f>+VLOOKUP($A69,RAW_OILIMPORTVAL_ITC_0318!$1:$1048576,MATCH(J$1,RAW_OILIMPORTVAL_ITC_0318!$1:$1,0),0)/VLOOKUP($A69,RAW_ALLPRODUCTSM_ITC_0318!$1:$1048576,MATCH(J$1,RAW_ALLPRODUCTSM_ITC_0318!$1:$1,0),0)</f>
        <v>8.9153060444985339E-7</v>
      </c>
      <c r="K69" s="1">
        <f>+VLOOKUP($A69,RAW_OILIMPORTVAL_ITC_0318!$1:$1048576,MATCH(K$1,RAW_OILIMPORTVAL_ITC_0318!$1:$1,0),0)/VLOOKUP($A69,RAW_ALLPRODUCTSM_ITC_0318!$1:$1048576,MATCH(K$1,RAW_ALLPRODUCTSM_ITC_0318!$1:$1,0),0)</f>
        <v>1.7073216121477005E-7</v>
      </c>
      <c r="L69" s="1">
        <f>+VLOOKUP($A69,RAW_OILIMPORTVAL_ITC_0318!$1:$1048576,MATCH(L$1,RAW_OILIMPORTVAL_ITC_0318!$1:$1,0),0)/VLOOKUP($A69,RAW_ALLPRODUCTSM_ITC_0318!$1:$1048576,MATCH(L$1,RAW_ALLPRODUCTSM_ITC_0318!$1:$1,0),0)</f>
        <v>3.1766382399899362E-7</v>
      </c>
      <c r="M69" s="1">
        <f>+VLOOKUP($A69,RAW_OILIMPORTVAL_ITC_0318!$1:$1048576,MATCH(M$1,RAW_OILIMPORTVAL_ITC_0318!$1:$1,0),0)/VLOOKUP($A69,RAW_ALLPRODUCTSM_ITC_0318!$1:$1048576,MATCH(M$1,RAW_ALLPRODUCTSM_ITC_0318!$1:$1,0),0)</f>
        <v>2.38239926307626E-7</v>
      </c>
      <c r="N69" s="1">
        <f>+VLOOKUP($A69,RAW_OILIMPORTVAL_ITC_0318!$1:$1048576,MATCH(N$1,RAW_OILIMPORTVAL_ITC_0318!$1:$1,0),0)/VLOOKUP($A69,RAW_ALLPRODUCTSM_ITC_0318!$1:$1048576,MATCH(N$1,RAW_ALLPRODUCTSM_ITC_0318!$1:$1,0),0)</f>
        <v>5.2813721106728646E-7</v>
      </c>
      <c r="O69" s="1">
        <f>+VLOOKUP($A69,RAW_OILIMPORTVAL_ITC_0318!$1:$1048576,MATCH(O$1,RAW_OILIMPORTVAL_ITC_0318!$1:$1,0),0)/VLOOKUP($A69,RAW_ALLPRODUCTSM_ITC_0318!$1:$1048576,MATCH(O$1,RAW_ALLPRODUCTSM_ITC_0318!$1:$1,0),0)</f>
        <v>1.0235749789143554E-7</v>
      </c>
      <c r="P69" s="1">
        <f>+VLOOKUP($A69,RAW_OILIMPORTVAL_ITC_0318!$1:$1048576,MATCH(P$1,RAW_OILIMPORTVAL_ITC_0318!$1:$1,0),0)/VLOOKUP($A69,RAW_ALLPRODUCTSM_ITC_0318!$1:$1048576,MATCH(P$1,RAW_ALLPRODUCTSM_ITC_0318!$1:$1,0),0)</f>
        <v>3.3276019485408499E-4</v>
      </c>
      <c r="Q69" s="1">
        <f>+VLOOKUP($A69,RAW_OILIMPORTVAL_ITC_0318!$1:$1048576,MATCH(Q$1,RAW_OILIMPORTVAL_ITC_0318!$1:$1,0),0)/VLOOKUP($A69,RAW_ALLPRODUCTSM_ITC_0318!$1:$1048576,MATCH(Q$1,RAW_ALLPRODUCTSM_ITC_0318!$1:$1,0),0)</f>
        <v>8.666257640258528E-5</v>
      </c>
      <c r="R69" s="1">
        <f>+VLOOKUP($A69,RAW_OILIMPORTVAL_ITC_0318!$1:$1048576,MATCH(R$1,RAW_OILIMPORTVAL_ITC_0318!$1:$1,0),0)/VLOOKUP($A69,RAW_ALLPRODUCTSM_ITC_0318!$1:$1048576,MATCH(R$1,RAW_ALLPRODUCTSM_ITC_0318!$1:$1,0),0)</f>
        <v>2.8228335794554691E-7</v>
      </c>
      <c r="S69" s="1">
        <f>+VLOOKUP($A69,RAW_OILIMPORTVAL_ITC_0318!$1:$1048576,MATCH(S$1,RAW_OILIMPORTVAL_ITC_0318!$1:$1,0),0)/VLOOKUP($A69,RAW_ALLPRODUCTSM_ITC_0318!$1:$1048576,MATCH(S$1,RAW_ALLPRODUCTSM_ITC_0318!$1:$1,0),0)</f>
        <v>0</v>
      </c>
      <c r="T69" s="1">
        <f>+VLOOKUP($A69,RAW_OILIMPORTVAL_ITC_0318!$1:$1048576,MATCH(T$1,RAW_OILIMPORTVAL_ITC_0318!$1:$1,0),0)/VLOOKUP($A69,RAW_ALLPRODUCTSM_ITC_0318!$1:$1048576,MATCH(T$1,RAW_ALLPRODUCTSM_ITC_0318!$1:$1,0),0)</f>
        <v>0</v>
      </c>
      <c r="U69" s="1">
        <f>+VLOOKUP($A69,RAW_OILIMPORTVAL_ITC_0318!$1:$1048576,MATCH(U$1,RAW_OILIMPORTVAL_ITC_0318!$1:$1,0),0)/VLOOKUP($A69,RAW_ALLPRODUCTSM_ITC_0318!$1:$1048576,MATCH(U$1,RAW_ALLPRODUCTSM_ITC_0318!$1:$1,0),0)</f>
        <v>1.663977573713561E-6</v>
      </c>
      <c r="V69" s="1">
        <f>+VLOOKUP($A69,RAW_OILIMPORTVAL_ITC_0318!$1:$1048576,MATCH(V$1,RAW_OILIMPORTVAL_ITC_0318!$1:$1,0),0)/VLOOKUP($A69,RAW_ALLPRODUCTSM_ITC_0318!$1:$1048576,MATCH(V$1,RAW_ALLPRODUCTSM_ITC_0318!$1:$1,0),0)</f>
        <v>0</v>
      </c>
      <c r="W69" s="1">
        <f>+VLOOKUP($A69,RAW_OILIMPORTVAL_ITC_0318!$1:$1048576,MATCH(W$1,RAW_OILIMPORTVAL_ITC_0318!$1:$1,0),0)/VLOOKUP($A69,RAW_ALLPRODUCTSM_ITC_0318!$1:$1048576,MATCH(W$1,RAW_ALLPRODUCTSM_ITC_0318!$1:$1,0),0)</f>
        <v>5.5690020657377814E-8</v>
      </c>
    </row>
    <row r="70" spans="1:23" x14ac:dyDescent="0.2">
      <c r="A70" s="47" t="s">
        <v>508</v>
      </c>
      <c r="B70" s="1" t="e">
        <f>+VLOOKUP($A70,RAW_OILIMPORTVAL_ITC_0103!$1:$1048576,MATCH(B$1,RAW_OILIMPORTVAL_ITC_0103!$1:$1,0),0)/VLOOKUP($A70,RAW_ALLPRODUCTSM_ITC_0103!$1:$1048576,MATCH(B$1,RAW_ALLPRODUCTSM_ITC_0103!$1:$1,0),0)</f>
        <v>#N/A</v>
      </c>
      <c r="C70" s="1" t="e">
        <f>+VLOOKUP($A70,RAW_OILIMPORTVAL_ITC_0103!$1:$1048576,MATCH(C$1,RAW_OILIMPORTVAL_ITC_0103!$1:$1,0),0)/VLOOKUP($A70,RAW_ALLPRODUCTSM_ITC_0103!$1:$1048576,MATCH(C$1,RAW_ALLPRODUCTSM_ITC_0103!$1:$1,0),0)</f>
        <v>#N/A</v>
      </c>
      <c r="D70" s="1">
        <f>+VLOOKUP($A70,RAW_OILIMPORTVAL_ITC_0318!$1:$1048576,MATCH(D$1,RAW_OILIMPORTVAL_ITC_0318!$1:$1,0),0)/VLOOKUP($A70,RAW_ALLPRODUCTSM_ITC_0318!$1:$1048576,MATCH(D$1,RAW_ALLPRODUCTSM_ITC_0318!$1:$1,0),0)</f>
        <v>0</v>
      </c>
      <c r="E70" s="1">
        <f>+VLOOKUP($A70,RAW_OILIMPORTVAL_ITC_0318!$1:$1048576,MATCH(E$1,RAW_OILIMPORTVAL_ITC_0318!$1:$1,0),0)/VLOOKUP($A70,RAW_ALLPRODUCTSM_ITC_0318!$1:$1048576,MATCH(E$1,RAW_ALLPRODUCTSM_ITC_0318!$1:$1,0),0)</f>
        <v>0</v>
      </c>
      <c r="F70" s="1">
        <f>+VLOOKUP($A70,RAW_OILIMPORTVAL_ITC_0318!$1:$1048576,MATCH(F$1,RAW_OILIMPORTVAL_ITC_0318!$1:$1,0),0)/VLOOKUP($A70,RAW_ALLPRODUCTSM_ITC_0318!$1:$1048576,MATCH(F$1,RAW_ALLPRODUCTSM_ITC_0318!$1:$1,0),0)</f>
        <v>0</v>
      </c>
      <c r="G70" s="1">
        <f>+VLOOKUP($A70,RAW_OILIMPORTVAL_ITC_0318!$1:$1048576,MATCH(G$1,RAW_OILIMPORTVAL_ITC_0318!$1:$1,0),0)/VLOOKUP($A70,RAW_ALLPRODUCTSM_ITC_0318!$1:$1048576,MATCH(G$1,RAW_ALLPRODUCTSM_ITC_0318!$1:$1,0),0)</f>
        <v>0</v>
      </c>
      <c r="H70" s="1">
        <f>+VLOOKUP($A70,RAW_OILIMPORTVAL_ITC_0318!$1:$1048576,MATCH(H$1,RAW_OILIMPORTVAL_ITC_0318!$1:$1,0),0)/VLOOKUP($A70,RAW_ALLPRODUCTSM_ITC_0318!$1:$1048576,MATCH(H$1,RAW_ALLPRODUCTSM_ITC_0318!$1:$1,0),0)</f>
        <v>0</v>
      </c>
      <c r="I70" s="1">
        <f>+VLOOKUP($A70,RAW_OILIMPORTVAL_ITC_0318!$1:$1048576,MATCH(I$1,RAW_OILIMPORTVAL_ITC_0318!$1:$1,0),0)/VLOOKUP($A70,RAW_ALLPRODUCTSM_ITC_0318!$1:$1048576,MATCH(I$1,RAW_ALLPRODUCTSM_ITC_0318!$1:$1,0),0)</f>
        <v>0</v>
      </c>
      <c r="J70" s="1">
        <f>+VLOOKUP($A70,RAW_OILIMPORTVAL_ITC_0318!$1:$1048576,MATCH(J$1,RAW_OILIMPORTVAL_ITC_0318!$1:$1,0),0)/VLOOKUP($A70,RAW_ALLPRODUCTSM_ITC_0318!$1:$1048576,MATCH(J$1,RAW_ALLPRODUCTSM_ITC_0318!$1:$1,0),0)</f>
        <v>0</v>
      </c>
      <c r="K70" s="1">
        <f>+VLOOKUP($A70,RAW_OILIMPORTVAL_ITC_0318!$1:$1048576,MATCH(K$1,RAW_OILIMPORTVAL_ITC_0318!$1:$1,0),0)/VLOOKUP($A70,RAW_ALLPRODUCTSM_ITC_0318!$1:$1048576,MATCH(K$1,RAW_ALLPRODUCTSM_ITC_0318!$1:$1,0),0)</f>
        <v>0</v>
      </c>
      <c r="L70" s="1">
        <f>+VLOOKUP($A70,RAW_OILIMPORTVAL_ITC_0318!$1:$1048576,MATCH(L$1,RAW_OILIMPORTVAL_ITC_0318!$1:$1,0),0)/VLOOKUP($A70,RAW_ALLPRODUCTSM_ITC_0318!$1:$1048576,MATCH(L$1,RAW_ALLPRODUCTSM_ITC_0318!$1:$1,0),0)</f>
        <v>4.2492775780353632E-5</v>
      </c>
      <c r="M70" s="1">
        <f>+VLOOKUP($A70,RAW_OILIMPORTVAL_ITC_0318!$1:$1048576,MATCH(M$1,RAW_OILIMPORTVAL_ITC_0318!$1:$1,0),0)/VLOOKUP($A70,RAW_ALLPRODUCTSM_ITC_0318!$1:$1048576,MATCH(M$1,RAW_ALLPRODUCTSM_ITC_0318!$1:$1,0),0)</f>
        <v>5.367587538930825E-7</v>
      </c>
      <c r="N70" s="1">
        <f>+VLOOKUP($A70,RAW_OILIMPORTVAL_ITC_0318!$1:$1048576,MATCH(N$1,RAW_OILIMPORTVAL_ITC_0318!$1:$1,0),0)/VLOOKUP($A70,RAW_ALLPRODUCTSM_ITC_0318!$1:$1048576,MATCH(N$1,RAW_ALLPRODUCTSM_ITC_0318!$1:$1,0),0)</f>
        <v>0</v>
      </c>
      <c r="O70" s="1">
        <f>+VLOOKUP($A70,RAW_OILIMPORTVAL_ITC_0318!$1:$1048576,MATCH(O$1,RAW_OILIMPORTVAL_ITC_0318!$1:$1,0),0)/VLOOKUP($A70,RAW_ALLPRODUCTSM_ITC_0318!$1:$1048576,MATCH(O$1,RAW_ALLPRODUCTSM_ITC_0318!$1:$1,0),0)</f>
        <v>7.8768333698894989E-6</v>
      </c>
      <c r="P70" s="1">
        <f>+VLOOKUP($A70,RAW_OILIMPORTVAL_ITC_0318!$1:$1048576,MATCH(P$1,RAW_OILIMPORTVAL_ITC_0318!$1:$1,0),0)/VLOOKUP($A70,RAW_ALLPRODUCTSM_ITC_0318!$1:$1048576,MATCH(P$1,RAW_ALLPRODUCTSM_ITC_0318!$1:$1,0),0)</f>
        <v>9.5061511544269959E-7</v>
      </c>
      <c r="Q70" s="1" t="e">
        <f>+VLOOKUP($A70,RAW_OILIMPORTVAL_ITC_0318!$1:$1048576,MATCH(Q$1,RAW_OILIMPORTVAL_ITC_0318!$1:$1,0),0)/VLOOKUP($A70,RAW_ALLPRODUCTSM_ITC_0318!$1:$1048576,MATCH(Q$1,RAW_ALLPRODUCTSM_ITC_0318!$1:$1,0),0)</f>
        <v>#DIV/0!</v>
      </c>
      <c r="R70" s="1">
        <f>+VLOOKUP($A70,RAW_OILIMPORTVAL_ITC_0318!$1:$1048576,MATCH(R$1,RAW_OILIMPORTVAL_ITC_0318!$1:$1,0),0)/VLOOKUP($A70,RAW_ALLPRODUCTSM_ITC_0318!$1:$1048576,MATCH(R$1,RAW_ALLPRODUCTSM_ITC_0318!$1:$1,0),0)</f>
        <v>2.5755646415380979E-6</v>
      </c>
      <c r="S70" s="1">
        <f>+VLOOKUP($A70,RAW_OILIMPORTVAL_ITC_0318!$1:$1048576,MATCH(S$1,RAW_OILIMPORTVAL_ITC_0318!$1:$1,0),0)/VLOOKUP($A70,RAW_ALLPRODUCTSM_ITC_0318!$1:$1048576,MATCH(S$1,RAW_ALLPRODUCTSM_ITC_0318!$1:$1,0),0)</f>
        <v>1.5017701010823786E-5</v>
      </c>
      <c r="T70" s="1">
        <f>+VLOOKUP($A70,RAW_OILIMPORTVAL_ITC_0318!$1:$1048576,MATCH(T$1,RAW_OILIMPORTVAL_ITC_0318!$1:$1,0),0)/VLOOKUP($A70,RAW_ALLPRODUCTSM_ITC_0318!$1:$1048576,MATCH(T$1,RAW_ALLPRODUCTSM_ITC_0318!$1:$1,0),0)</f>
        <v>4.4782955963666542E-3</v>
      </c>
      <c r="U70" s="1">
        <f>+VLOOKUP($A70,RAW_OILIMPORTVAL_ITC_0318!$1:$1048576,MATCH(U$1,RAW_OILIMPORTVAL_ITC_0318!$1:$1,0),0)/VLOOKUP($A70,RAW_ALLPRODUCTSM_ITC_0318!$1:$1048576,MATCH(U$1,RAW_ALLPRODUCTSM_ITC_0318!$1:$1,0),0)</f>
        <v>5.2510392343128594E-4</v>
      </c>
      <c r="V70" s="1">
        <f>+VLOOKUP($A70,RAW_OILIMPORTVAL_ITC_0318!$1:$1048576,MATCH(V$1,RAW_OILIMPORTVAL_ITC_0318!$1:$1,0),0)/VLOOKUP($A70,RAW_ALLPRODUCTSM_ITC_0318!$1:$1048576,MATCH(V$1,RAW_ALLPRODUCTSM_ITC_0318!$1:$1,0),0)</f>
        <v>1.786645702404214E-6</v>
      </c>
      <c r="W70" s="1">
        <f>+VLOOKUP($A70,RAW_OILIMPORTVAL_ITC_0318!$1:$1048576,MATCH(W$1,RAW_OILIMPORTVAL_ITC_0318!$1:$1,0),0)/VLOOKUP($A70,RAW_ALLPRODUCTSM_ITC_0318!$1:$1048576,MATCH(W$1,RAW_ALLPRODUCTSM_ITC_0318!$1:$1,0),0)</f>
        <v>2.9308809949349758E-3</v>
      </c>
    </row>
    <row r="71" spans="1:23" x14ac:dyDescent="0.2">
      <c r="A71" s="44" t="s">
        <v>177</v>
      </c>
      <c r="B71" s="1">
        <f>+VLOOKUP($A71,RAW_OILIMPORTVAL_ITC_0103!$1:$1048576,MATCH(B$1,RAW_OILIMPORTVAL_ITC_0103!$1:$1,0),0)/VLOOKUP($A71,RAW_ALLPRODUCTSM_ITC_0103!$1:$1048576,MATCH(B$1,RAW_ALLPRODUCTSM_ITC_0103!$1:$1,0),0)</f>
        <v>1.8646579079955413E-7</v>
      </c>
      <c r="C71" s="1">
        <f>+VLOOKUP($A71,RAW_OILIMPORTVAL_ITC_0103!$1:$1048576,MATCH(C$1,RAW_OILIMPORTVAL_ITC_0103!$1:$1,0),0)/VLOOKUP($A71,RAW_ALLPRODUCTSM_ITC_0103!$1:$1048576,MATCH(C$1,RAW_ALLPRODUCTSM_ITC_0103!$1:$1,0),0)</f>
        <v>1.554952406794209E-7</v>
      </c>
      <c r="D71" s="1">
        <f>+VLOOKUP($A71,RAW_OILIMPORTVAL_ITC_0318!$1:$1048576,MATCH(D$1,RAW_OILIMPORTVAL_ITC_0318!$1:$1,0),0)/VLOOKUP($A71,RAW_ALLPRODUCTSM_ITC_0318!$1:$1048576,MATCH(D$1,RAW_ALLPRODUCTSM_ITC_0318!$1:$1,0),0)</f>
        <v>0</v>
      </c>
      <c r="E71" s="1">
        <f>+VLOOKUP($A71,RAW_OILIMPORTVAL_ITC_0318!$1:$1048576,MATCH(E$1,RAW_OILIMPORTVAL_ITC_0318!$1:$1,0),0)/VLOOKUP($A71,RAW_ALLPRODUCTSM_ITC_0318!$1:$1048576,MATCH(E$1,RAW_ALLPRODUCTSM_ITC_0318!$1:$1,0),0)</f>
        <v>0</v>
      </c>
      <c r="F71" s="1">
        <f>+VLOOKUP($A71,RAW_OILIMPORTVAL_ITC_0318!$1:$1048576,MATCH(F$1,RAW_OILIMPORTVAL_ITC_0318!$1:$1,0),0)/VLOOKUP($A71,RAW_ALLPRODUCTSM_ITC_0318!$1:$1048576,MATCH(F$1,RAW_ALLPRODUCTSM_ITC_0318!$1:$1,0),0)</f>
        <v>3.1221702080229157E-7</v>
      </c>
      <c r="G71" s="1">
        <f>+VLOOKUP($A71,RAW_OILIMPORTVAL_ITC_0318!$1:$1048576,MATCH(G$1,RAW_OILIMPORTVAL_ITC_0318!$1:$1,0),0)/VLOOKUP($A71,RAW_ALLPRODUCTSM_ITC_0318!$1:$1048576,MATCH(G$1,RAW_ALLPRODUCTSM_ITC_0318!$1:$1,0),0)</f>
        <v>0</v>
      </c>
      <c r="H71" s="1">
        <f>+VLOOKUP($A71,RAW_OILIMPORTVAL_ITC_0318!$1:$1048576,MATCH(H$1,RAW_OILIMPORTVAL_ITC_0318!$1:$1,0),0)/VLOOKUP($A71,RAW_ALLPRODUCTSM_ITC_0318!$1:$1048576,MATCH(H$1,RAW_ALLPRODUCTSM_ITC_0318!$1:$1,0),0)</f>
        <v>6.6345764490080828E-7</v>
      </c>
      <c r="I71" s="1">
        <f>+VLOOKUP($A71,RAW_OILIMPORTVAL_ITC_0318!$1:$1048576,MATCH(I$1,RAW_OILIMPORTVAL_ITC_0318!$1:$1,0),0)/VLOOKUP($A71,RAW_ALLPRODUCTSM_ITC_0318!$1:$1048576,MATCH(I$1,RAW_ALLPRODUCTSM_ITC_0318!$1:$1,0),0)</f>
        <v>3.7131476724133815E-7</v>
      </c>
      <c r="J71" s="1">
        <f>+VLOOKUP($A71,RAW_OILIMPORTVAL_ITC_0318!$1:$1048576,MATCH(J$1,RAW_OILIMPORTVAL_ITC_0318!$1:$1,0),0)/VLOOKUP($A71,RAW_ALLPRODUCTSM_ITC_0318!$1:$1048576,MATCH(J$1,RAW_ALLPRODUCTSM_ITC_0318!$1:$1,0),0)</f>
        <v>3.3134778694469836E-7</v>
      </c>
      <c r="K71" s="1">
        <f>+VLOOKUP($A71,RAW_OILIMPORTVAL_ITC_0318!$1:$1048576,MATCH(K$1,RAW_OILIMPORTVAL_ITC_0318!$1:$1,0),0)/VLOOKUP($A71,RAW_ALLPRODUCTSM_ITC_0318!$1:$1048576,MATCH(K$1,RAW_ALLPRODUCTSM_ITC_0318!$1:$1,0),0)</f>
        <v>1.4569579650143597E-7</v>
      </c>
      <c r="L71" s="1">
        <f>+VLOOKUP($A71,RAW_OILIMPORTVAL_ITC_0318!$1:$1048576,MATCH(L$1,RAW_OILIMPORTVAL_ITC_0318!$1:$1,0),0)/VLOOKUP($A71,RAW_ALLPRODUCTSM_ITC_0318!$1:$1048576,MATCH(L$1,RAW_ALLPRODUCTSM_ITC_0318!$1:$1,0),0)</f>
        <v>2.882311791936947E-7</v>
      </c>
      <c r="M71" s="1">
        <f>+VLOOKUP($A71,RAW_OILIMPORTVAL_ITC_0318!$1:$1048576,MATCH(M$1,RAW_OILIMPORTVAL_ITC_0318!$1:$1,0),0)/VLOOKUP($A71,RAW_ALLPRODUCTSM_ITC_0318!$1:$1048576,MATCH(M$1,RAW_ALLPRODUCTSM_ITC_0318!$1:$1,0),0)</f>
        <v>6.7469642728794624E-7</v>
      </c>
      <c r="N71" s="1">
        <f>+VLOOKUP($A71,RAW_OILIMPORTVAL_ITC_0318!$1:$1048576,MATCH(N$1,RAW_OILIMPORTVAL_ITC_0318!$1:$1,0),0)/VLOOKUP($A71,RAW_ALLPRODUCTSM_ITC_0318!$1:$1048576,MATCH(N$1,RAW_ALLPRODUCTSM_ITC_0318!$1:$1,0),0)</f>
        <v>9.6066806926668035E-7</v>
      </c>
      <c r="O71" s="1">
        <f>+VLOOKUP($A71,RAW_OILIMPORTVAL_ITC_0318!$1:$1048576,MATCH(O$1,RAW_OILIMPORTVAL_ITC_0318!$1:$1,0),0)/VLOOKUP($A71,RAW_ALLPRODUCTSM_ITC_0318!$1:$1048576,MATCH(O$1,RAW_ALLPRODUCTSM_ITC_0318!$1:$1,0),0)</f>
        <v>6.5411307391063464E-7</v>
      </c>
      <c r="P71" s="1">
        <f>+VLOOKUP($A71,RAW_OILIMPORTVAL_ITC_0318!$1:$1048576,MATCH(P$1,RAW_OILIMPORTVAL_ITC_0318!$1:$1,0),0)/VLOOKUP($A71,RAW_ALLPRODUCTSM_ITC_0318!$1:$1048576,MATCH(P$1,RAW_ALLPRODUCTSM_ITC_0318!$1:$1,0),0)</f>
        <v>4.67567375991313E-7</v>
      </c>
      <c r="Q71" s="1">
        <f>+VLOOKUP($A71,RAW_OILIMPORTVAL_ITC_0318!$1:$1048576,MATCH(Q$1,RAW_OILIMPORTVAL_ITC_0318!$1:$1,0),0)/VLOOKUP($A71,RAW_ALLPRODUCTSM_ITC_0318!$1:$1048576,MATCH(Q$1,RAW_ALLPRODUCTSM_ITC_0318!$1:$1,0),0)</f>
        <v>1.1736586764601688E-5</v>
      </c>
      <c r="R71" s="1">
        <f>+VLOOKUP($A71,RAW_OILIMPORTVAL_ITC_0318!$1:$1048576,MATCH(R$1,RAW_OILIMPORTVAL_ITC_0318!$1:$1,0),0)/VLOOKUP($A71,RAW_ALLPRODUCTSM_ITC_0318!$1:$1048576,MATCH(R$1,RAW_ALLPRODUCTSM_ITC_0318!$1:$1,0),0)</f>
        <v>2.752935317912629E-4</v>
      </c>
      <c r="S71" s="1">
        <f>+VLOOKUP($A71,RAW_OILIMPORTVAL_ITC_0318!$1:$1048576,MATCH(S$1,RAW_OILIMPORTVAL_ITC_0318!$1:$1,0),0)/VLOOKUP($A71,RAW_ALLPRODUCTSM_ITC_0318!$1:$1048576,MATCH(S$1,RAW_ALLPRODUCTSM_ITC_0318!$1:$1,0),0)</f>
        <v>1.4943421180125998E-3</v>
      </c>
      <c r="T71" s="1">
        <f>+VLOOKUP($A71,RAW_OILIMPORTVAL_ITC_0318!$1:$1048576,MATCH(T$1,RAW_OILIMPORTVAL_ITC_0318!$1:$1,0),0)/VLOOKUP($A71,RAW_ALLPRODUCTSM_ITC_0318!$1:$1048576,MATCH(T$1,RAW_ALLPRODUCTSM_ITC_0318!$1:$1,0),0)</f>
        <v>4.5460395466142765E-5</v>
      </c>
      <c r="U71" s="1">
        <f>+VLOOKUP($A71,RAW_OILIMPORTVAL_ITC_0318!$1:$1048576,MATCH(U$1,RAW_OILIMPORTVAL_ITC_0318!$1:$1,0),0)/VLOOKUP($A71,RAW_ALLPRODUCTSM_ITC_0318!$1:$1048576,MATCH(U$1,RAW_ALLPRODUCTSM_ITC_0318!$1:$1,0),0)</f>
        <v>1.14865944982751E-4</v>
      </c>
      <c r="V71" s="1">
        <f>+VLOOKUP($A71,RAW_OILIMPORTVAL_ITC_0318!$1:$1048576,MATCH(V$1,RAW_OILIMPORTVAL_ITC_0318!$1:$1,0),0)/VLOOKUP($A71,RAW_ALLPRODUCTSM_ITC_0318!$1:$1048576,MATCH(V$1,RAW_ALLPRODUCTSM_ITC_0318!$1:$1,0),0)</f>
        <v>3.110432967603441E-7</v>
      </c>
      <c r="W71" s="1">
        <f>+VLOOKUP($A71,RAW_OILIMPORTVAL_ITC_0318!$1:$1048576,MATCH(W$1,RAW_OILIMPORTVAL_ITC_0318!$1:$1,0),0)/VLOOKUP($A71,RAW_ALLPRODUCTSM_ITC_0318!$1:$1048576,MATCH(W$1,RAW_ALLPRODUCTSM_ITC_0318!$1:$1,0),0)</f>
        <v>1.815490271332283E-7</v>
      </c>
    </row>
    <row r="72" spans="1:23" x14ac:dyDescent="0.2">
      <c r="A72" s="47" t="s">
        <v>273</v>
      </c>
      <c r="B72" s="1">
        <f>+VLOOKUP($A72,RAW_OILIMPORTVAL_ITC_0103!$1:$1048576,MATCH(B$1,RAW_OILIMPORTVAL_ITC_0103!$1:$1,0),0)/VLOOKUP($A72,RAW_ALLPRODUCTSM_ITC_0103!$1:$1048576,MATCH(B$1,RAW_ALLPRODUCTSM_ITC_0103!$1:$1,0),0)</f>
        <v>2.8264325378293462E-2</v>
      </c>
      <c r="C72" s="1">
        <f>+VLOOKUP($A72,RAW_OILIMPORTVAL_ITC_0103!$1:$1048576,MATCH(C$1,RAW_OILIMPORTVAL_ITC_0103!$1:$1,0),0)/VLOOKUP($A72,RAW_ALLPRODUCTSM_ITC_0103!$1:$1048576,MATCH(C$1,RAW_ALLPRODUCTSM_ITC_0103!$1:$1,0),0)</f>
        <v>1.6449299617990763E-2</v>
      </c>
      <c r="D72" s="1">
        <f>+VLOOKUP($A72,RAW_OILIMPORTVAL_ITC_0318!$1:$1048576,MATCH(D$1,RAW_OILIMPORTVAL_ITC_0318!$1:$1,0),0)/VLOOKUP($A72,RAW_ALLPRODUCTSM_ITC_0318!$1:$1048576,MATCH(D$1,RAW_ALLPRODUCTSM_ITC_0318!$1:$1,0),0)</f>
        <v>8.3314438808817769E-6</v>
      </c>
      <c r="E72" s="1">
        <f>+VLOOKUP($A72,RAW_OILIMPORTVAL_ITC_0318!$1:$1048576,MATCH(E$1,RAW_OILIMPORTVAL_ITC_0318!$1:$1,0),0)/VLOOKUP($A72,RAW_ALLPRODUCTSM_ITC_0318!$1:$1048576,MATCH(E$1,RAW_ALLPRODUCTSM_ITC_0318!$1:$1,0),0)</f>
        <v>2.5668220551346363E-3</v>
      </c>
      <c r="F72" s="1">
        <f>+VLOOKUP($A72,RAW_OILIMPORTVAL_ITC_0318!$1:$1048576,MATCH(F$1,RAW_OILIMPORTVAL_ITC_0318!$1:$1,0),0)/VLOOKUP($A72,RAW_ALLPRODUCTSM_ITC_0318!$1:$1048576,MATCH(F$1,RAW_ALLPRODUCTSM_ITC_0318!$1:$1,0),0)</f>
        <v>2.2103831816583912E-3</v>
      </c>
      <c r="G72" s="1">
        <f>+VLOOKUP($A72,RAW_OILIMPORTVAL_ITC_0318!$1:$1048576,MATCH(G$1,RAW_OILIMPORTVAL_ITC_0318!$1:$1,0),0)/VLOOKUP($A72,RAW_ALLPRODUCTSM_ITC_0318!$1:$1048576,MATCH(G$1,RAW_ALLPRODUCTSM_ITC_0318!$1:$1,0),0)</f>
        <v>4.2380627723869927E-4</v>
      </c>
      <c r="H72" s="1">
        <f>+VLOOKUP($A72,RAW_OILIMPORTVAL_ITC_0318!$1:$1048576,MATCH(H$1,RAW_OILIMPORTVAL_ITC_0318!$1:$1,0),0)/VLOOKUP($A72,RAW_ALLPRODUCTSM_ITC_0318!$1:$1048576,MATCH(H$1,RAW_ALLPRODUCTSM_ITC_0318!$1:$1,0),0)</f>
        <v>3.1009352199127883E-6</v>
      </c>
      <c r="I72" s="1">
        <f>+VLOOKUP($A72,RAW_OILIMPORTVAL_ITC_0318!$1:$1048576,MATCH(I$1,RAW_OILIMPORTVAL_ITC_0318!$1:$1,0),0)/VLOOKUP($A72,RAW_ALLPRODUCTSM_ITC_0318!$1:$1048576,MATCH(I$1,RAW_ALLPRODUCTSM_ITC_0318!$1:$1,0),0)</f>
        <v>4.6827115185957705E-6</v>
      </c>
      <c r="J72" s="1">
        <f>+VLOOKUP($A72,RAW_OILIMPORTVAL_ITC_0318!$1:$1048576,MATCH(J$1,RAW_OILIMPORTVAL_ITC_0318!$1:$1,0),0)/VLOOKUP($A72,RAW_ALLPRODUCTSM_ITC_0318!$1:$1048576,MATCH(J$1,RAW_ALLPRODUCTSM_ITC_0318!$1:$1,0),0)</f>
        <v>6.5096464715155661E-6</v>
      </c>
      <c r="K72" s="1">
        <f>+VLOOKUP($A72,RAW_OILIMPORTVAL_ITC_0318!$1:$1048576,MATCH(K$1,RAW_OILIMPORTVAL_ITC_0318!$1:$1,0),0)/VLOOKUP($A72,RAW_ALLPRODUCTSM_ITC_0318!$1:$1048576,MATCH(K$1,RAW_ALLPRODUCTSM_ITC_0318!$1:$1,0),0)</f>
        <v>9.1827271600630333E-6</v>
      </c>
      <c r="L72" s="1">
        <f>+VLOOKUP($A72,RAW_OILIMPORTVAL_ITC_0318!$1:$1048576,MATCH(L$1,RAW_OILIMPORTVAL_ITC_0318!$1:$1,0),0)/VLOOKUP($A72,RAW_ALLPRODUCTSM_ITC_0318!$1:$1048576,MATCH(L$1,RAW_ALLPRODUCTSM_ITC_0318!$1:$1,0),0)</f>
        <v>1.2160752627776098E-5</v>
      </c>
      <c r="M72" s="1">
        <f>+VLOOKUP($A72,RAW_OILIMPORTVAL_ITC_0318!$1:$1048576,MATCH(M$1,RAW_OILIMPORTVAL_ITC_0318!$1:$1,0),0)/VLOOKUP($A72,RAW_ALLPRODUCTSM_ITC_0318!$1:$1048576,MATCH(M$1,RAW_ALLPRODUCTSM_ITC_0318!$1:$1,0),0)</f>
        <v>7.5977610988270824E-6</v>
      </c>
      <c r="N72" s="1">
        <f>+VLOOKUP($A72,RAW_OILIMPORTVAL_ITC_0318!$1:$1048576,MATCH(N$1,RAW_OILIMPORTVAL_ITC_0318!$1:$1,0),0)/VLOOKUP($A72,RAW_ALLPRODUCTSM_ITC_0318!$1:$1048576,MATCH(N$1,RAW_ALLPRODUCTSM_ITC_0318!$1:$1,0),0)</f>
        <v>9.1979091838438104E-6</v>
      </c>
      <c r="O72" s="1">
        <f>+VLOOKUP($A72,RAW_OILIMPORTVAL_ITC_0318!$1:$1048576,MATCH(O$1,RAW_OILIMPORTVAL_ITC_0318!$1:$1,0),0)/VLOOKUP($A72,RAW_ALLPRODUCTSM_ITC_0318!$1:$1048576,MATCH(O$1,RAW_ALLPRODUCTSM_ITC_0318!$1:$1,0),0)</f>
        <v>1.0786692659858238E-5</v>
      </c>
      <c r="P72" s="1">
        <f>+VLOOKUP($A72,RAW_OILIMPORTVAL_ITC_0318!$1:$1048576,MATCH(P$1,RAW_OILIMPORTVAL_ITC_0318!$1:$1,0),0)/VLOOKUP($A72,RAW_ALLPRODUCTSM_ITC_0318!$1:$1048576,MATCH(P$1,RAW_ALLPRODUCTSM_ITC_0318!$1:$1,0),0)</f>
        <v>2.0591777604652395E-5</v>
      </c>
      <c r="Q72" s="1">
        <f>+VLOOKUP($A72,RAW_OILIMPORTVAL_ITC_0318!$1:$1048576,MATCH(Q$1,RAW_OILIMPORTVAL_ITC_0318!$1:$1,0),0)/VLOOKUP($A72,RAW_ALLPRODUCTSM_ITC_0318!$1:$1048576,MATCH(Q$1,RAW_ALLPRODUCTSM_ITC_0318!$1:$1,0),0)</f>
        <v>9.058284295076081E-6</v>
      </c>
      <c r="R72" s="1">
        <f>+VLOOKUP($A72,RAW_OILIMPORTVAL_ITC_0318!$1:$1048576,MATCH(R$1,RAW_OILIMPORTVAL_ITC_0318!$1:$1,0),0)/VLOOKUP($A72,RAW_ALLPRODUCTSM_ITC_0318!$1:$1048576,MATCH(R$1,RAW_ALLPRODUCTSM_ITC_0318!$1:$1,0),0)</f>
        <v>1.0006697961526857E-5</v>
      </c>
      <c r="S72" s="1">
        <f>+VLOOKUP($A72,RAW_OILIMPORTVAL_ITC_0318!$1:$1048576,MATCH(S$1,RAW_OILIMPORTVAL_ITC_0318!$1:$1,0),0)/VLOOKUP($A72,RAW_ALLPRODUCTSM_ITC_0318!$1:$1048576,MATCH(S$1,RAW_ALLPRODUCTSM_ITC_0318!$1:$1,0),0)</f>
        <v>1.7552714107497907E-5</v>
      </c>
      <c r="T72" s="1">
        <f>+VLOOKUP($A72,RAW_OILIMPORTVAL_ITC_0318!$1:$1048576,MATCH(T$1,RAW_OILIMPORTVAL_ITC_0318!$1:$1,0),0)/VLOOKUP($A72,RAW_ALLPRODUCTSM_ITC_0318!$1:$1048576,MATCH(T$1,RAW_ALLPRODUCTSM_ITC_0318!$1:$1,0),0)</f>
        <v>1.1870624279148797E-5</v>
      </c>
      <c r="U72" s="1">
        <f>+VLOOKUP($A72,RAW_OILIMPORTVAL_ITC_0318!$1:$1048576,MATCH(U$1,RAW_OILIMPORTVAL_ITC_0318!$1:$1,0),0)/VLOOKUP($A72,RAW_ALLPRODUCTSM_ITC_0318!$1:$1048576,MATCH(U$1,RAW_ALLPRODUCTSM_ITC_0318!$1:$1,0),0)</f>
        <v>1.9168957054945152E-5</v>
      </c>
      <c r="V72" s="1">
        <f>+VLOOKUP($A72,RAW_OILIMPORTVAL_ITC_0318!$1:$1048576,MATCH(V$1,RAW_OILIMPORTVAL_ITC_0318!$1:$1,0),0)/VLOOKUP($A72,RAW_ALLPRODUCTSM_ITC_0318!$1:$1048576,MATCH(V$1,RAW_ALLPRODUCTSM_ITC_0318!$1:$1,0),0)</f>
        <v>2.6610577982881354E-5</v>
      </c>
      <c r="W72" s="1">
        <f>+VLOOKUP($A72,RAW_OILIMPORTVAL_ITC_0318!$1:$1048576,MATCH(W$1,RAW_OILIMPORTVAL_ITC_0318!$1:$1,0),0)/VLOOKUP($A72,RAW_ALLPRODUCTSM_ITC_0318!$1:$1048576,MATCH(W$1,RAW_ALLPRODUCTSM_ITC_0318!$1:$1,0),0)</f>
        <v>5.8039077340045722E-5</v>
      </c>
    </row>
    <row r="73" spans="1:23" x14ac:dyDescent="0.2">
      <c r="A73" s="44" t="s">
        <v>174</v>
      </c>
      <c r="B73" s="1">
        <f>+VLOOKUP($A73,RAW_OILIMPORTVAL_ITC_0103!$1:$1048576,MATCH(B$1,RAW_OILIMPORTVAL_ITC_0103!$1:$1,0),0)/VLOOKUP($A73,RAW_ALLPRODUCTSM_ITC_0103!$1:$1048576,MATCH(B$1,RAW_ALLPRODUCTSM_ITC_0103!$1:$1,0),0)</f>
        <v>5.5927472700202159E-2</v>
      </c>
      <c r="C73" s="1">
        <f>+VLOOKUP($A73,RAW_OILIMPORTVAL_ITC_0103!$1:$1048576,MATCH(C$1,RAW_OILIMPORTVAL_ITC_0103!$1:$1,0),0)/VLOOKUP($A73,RAW_ALLPRODUCTSM_ITC_0103!$1:$1048576,MATCH(C$1,RAW_ALLPRODUCTSM_ITC_0103!$1:$1,0),0)</f>
        <v>3.8265869602775386E-2</v>
      </c>
      <c r="D73" s="1">
        <f>+VLOOKUP($A73,RAW_OILIMPORTVAL_ITC_0318!$1:$1048576,MATCH(D$1,RAW_OILIMPORTVAL_ITC_0318!$1:$1,0),0)/VLOOKUP($A73,RAW_ALLPRODUCTSM_ITC_0318!$1:$1048576,MATCH(D$1,RAW_ALLPRODUCTSM_ITC_0318!$1:$1,0),0)</f>
        <v>5.6485111600373783E-2</v>
      </c>
      <c r="E73" s="1">
        <f>+VLOOKUP($A73,RAW_OILIMPORTVAL_ITC_0318!$1:$1048576,MATCH(E$1,RAW_OILIMPORTVAL_ITC_0318!$1:$1,0),0)/VLOOKUP($A73,RAW_ALLPRODUCTSM_ITC_0318!$1:$1048576,MATCH(E$1,RAW_ALLPRODUCTSM_ITC_0318!$1:$1,0),0)</f>
        <v>7.0429641872402637E-2</v>
      </c>
      <c r="F73" s="1">
        <f>+VLOOKUP($A73,RAW_OILIMPORTVAL_ITC_0318!$1:$1048576,MATCH(F$1,RAW_OILIMPORTVAL_ITC_0318!$1:$1,0),0)/VLOOKUP($A73,RAW_ALLPRODUCTSM_ITC_0318!$1:$1048576,MATCH(F$1,RAW_ALLPRODUCTSM_ITC_0318!$1:$1,0),0)</f>
        <v>7.4864169158167446E-2</v>
      </c>
      <c r="G73" s="1">
        <f>+VLOOKUP($A73,RAW_OILIMPORTVAL_ITC_0318!$1:$1048576,MATCH(G$1,RAW_OILIMPORTVAL_ITC_0318!$1:$1,0),0)/VLOOKUP($A73,RAW_ALLPRODUCTSM_ITC_0318!$1:$1048576,MATCH(G$1,RAW_ALLPRODUCTSM_ITC_0318!$1:$1,0),0)</f>
        <v>7.1799151627455537E-2</v>
      </c>
      <c r="H73" s="1">
        <f>+VLOOKUP($A73,RAW_OILIMPORTVAL_ITC_0318!$1:$1048576,MATCH(H$1,RAW_OILIMPORTVAL_ITC_0318!$1:$1,0),0)/VLOOKUP($A73,RAW_ALLPRODUCTSM_ITC_0318!$1:$1048576,MATCH(H$1,RAW_ALLPRODUCTSM_ITC_0318!$1:$1,0),0)</f>
        <v>6.2436289932806852E-2</v>
      </c>
      <c r="I73" s="1">
        <f>+VLOOKUP($A73,RAW_OILIMPORTVAL_ITC_0318!$1:$1048576,MATCH(I$1,RAW_OILIMPORTVAL_ITC_0318!$1:$1,0),0)/VLOOKUP($A73,RAW_ALLPRODUCTSM_ITC_0318!$1:$1048576,MATCH(I$1,RAW_ALLPRODUCTSM_ITC_0318!$1:$1,0),0)</f>
        <v>7.0903863503799E-2</v>
      </c>
      <c r="J73" s="1">
        <f>+VLOOKUP($A73,RAW_OILIMPORTVAL_ITC_0318!$1:$1048576,MATCH(J$1,RAW_OILIMPORTVAL_ITC_0318!$1:$1,0),0)/VLOOKUP($A73,RAW_ALLPRODUCTSM_ITC_0318!$1:$1048576,MATCH(J$1,RAW_ALLPRODUCTSM_ITC_0318!$1:$1,0),0)</f>
        <v>4.584043893557091E-2</v>
      </c>
      <c r="K73" s="1">
        <f>+VLOOKUP($A73,RAW_OILIMPORTVAL_ITC_0318!$1:$1048576,MATCH(K$1,RAW_OILIMPORTVAL_ITC_0318!$1:$1,0),0)/VLOOKUP($A73,RAW_ALLPRODUCTSM_ITC_0318!$1:$1048576,MATCH(K$1,RAW_ALLPRODUCTSM_ITC_0318!$1:$1,0),0)</f>
        <v>5.7069115707966515E-2</v>
      </c>
      <c r="L73" s="1">
        <f>+VLOOKUP($A73,RAW_OILIMPORTVAL_ITC_0318!$1:$1048576,MATCH(L$1,RAW_OILIMPORTVAL_ITC_0318!$1:$1,0),0)/VLOOKUP($A73,RAW_ALLPRODUCTSM_ITC_0318!$1:$1048576,MATCH(L$1,RAW_ALLPRODUCTSM_ITC_0318!$1:$1,0),0)</f>
        <v>5.394805160327918E-2</v>
      </c>
      <c r="M73" s="1">
        <f>+VLOOKUP($A73,RAW_OILIMPORTVAL_ITC_0318!$1:$1048576,MATCH(M$1,RAW_OILIMPORTVAL_ITC_0318!$1:$1,0),0)/VLOOKUP($A73,RAW_ALLPRODUCTSM_ITC_0318!$1:$1048576,MATCH(M$1,RAW_ALLPRODUCTSM_ITC_0318!$1:$1,0),0)</f>
        <v>5.8626558974690261E-2</v>
      </c>
      <c r="N73" s="1">
        <f>+VLOOKUP($A73,RAW_OILIMPORTVAL_ITC_0318!$1:$1048576,MATCH(N$1,RAW_OILIMPORTVAL_ITC_0318!$1:$1,0),0)/VLOOKUP($A73,RAW_ALLPRODUCTSM_ITC_0318!$1:$1048576,MATCH(N$1,RAW_ALLPRODUCTSM_ITC_0318!$1:$1,0),0)</f>
        <v>6.8723360462015284E-2</v>
      </c>
      <c r="O73" s="1">
        <f>+VLOOKUP($A73,RAW_OILIMPORTVAL_ITC_0318!$1:$1048576,MATCH(O$1,RAW_OILIMPORTVAL_ITC_0318!$1:$1,0),0)/VLOOKUP($A73,RAW_ALLPRODUCTSM_ITC_0318!$1:$1048576,MATCH(O$1,RAW_ALLPRODUCTSM_ITC_0318!$1:$1,0),0)</f>
        <v>4.9588850800875849E-2</v>
      </c>
      <c r="P73" s="1">
        <f>+VLOOKUP($A73,RAW_OILIMPORTVAL_ITC_0318!$1:$1048576,MATCH(P$1,RAW_OILIMPORTVAL_ITC_0318!$1:$1,0),0)/VLOOKUP($A73,RAW_ALLPRODUCTSM_ITC_0318!$1:$1048576,MATCH(P$1,RAW_ALLPRODUCTSM_ITC_0318!$1:$1,0),0)</f>
        <v>1.6519805147365701E-2</v>
      </c>
      <c r="Q73" s="1">
        <f>+VLOOKUP($A73,RAW_OILIMPORTVAL_ITC_0318!$1:$1048576,MATCH(Q$1,RAW_OILIMPORTVAL_ITC_0318!$1:$1,0),0)/VLOOKUP($A73,RAW_ALLPRODUCTSM_ITC_0318!$1:$1048576,MATCH(Q$1,RAW_ALLPRODUCTSM_ITC_0318!$1:$1,0),0)</f>
        <v>1.8407854501903635E-2</v>
      </c>
      <c r="R73" s="1">
        <f>+VLOOKUP($A73,RAW_OILIMPORTVAL_ITC_0318!$1:$1048576,MATCH(R$1,RAW_OILIMPORTVAL_ITC_0318!$1:$1,0),0)/VLOOKUP($A73,RAW_ALLPRODUCTSM_ITC_0318!$1:$1048576,MATCH(R$1,RAW_ALLPRODUCTSM_ITC_0318!$1:$1,0),0)</f>
        <v>2.1183352676176877E-2</v>
      </c>
      <c r="S73" s="1">
        <f>+VLOOKUP($A73,RAW_OILIMPORTVAL_ITC_0318!$1:$1048576,MATCH(S$1,RAW_OILIMPORTVAL_ITC_0318!$1:$1,0),0)/VLOOKUP($A73,RAW_ALLPRODUCTSM_ITC_0318!$1:$1048576,MATCH(S$1,RAW_ALLPRODUCTSM_ITC_0318!$1:$1,0),0)</f>
        <v>3.0683214932271084E-2</v>
      </c>
      <c r="T73" s="1">
        <f>+VLOOKUP($A73,RAW_OILIMPORTVAL_ITC_0318!$1:$1048576,MATCH(T$1,RAW_OILIMPORTVAL_ITC_0318!$1:$1,0),0)/VLOOKUP($A73,RAW_ALLPRODUCTSM_ITC_0318!$1:$1048576,MATCH(T$1,RAW_ALLPRODUCTSM_ITC_0318!$1:$1,0),0)</f>
        <v>2.6999168960459209E-2</v>
      </c>
      <c r="U73" s="1">
        <f>+VLOOKUP($A73,RAW_OILIMPORTVAL_ITC_0318!$1:$1048576,MATCH(U$1,RAW_OILIMPORTVAL_ITC_0318!$1:$1,0),0)/VLOOKUP($A73,RAW_ALLPRODUCTSM_ITC_0318!$1:$1048576,MATCH(U$1,RAW_ALLPRODUCTSM_ITC_0318!$1:$1,0),0)</f>
        <v>9.8139980665245662E-3</v>
      </c>
      <c r="V73" s="1">
        <f>+VLOOKUP($A73,RAW_OILIMPORTVAL_ITC_0318!$1:$1048576,MATCH(V$1,RAW_OILIMPORTVAL_ITC_0318!$1:$1,0),0)/VLOOKUP($A73,RAW_ALLPRODUCTSM_ITC_0318!$1:$1048576,MATCH(V$1,RAW_ALLPRODUCTSM_ITC_0318!$1:$1,0),0)</f>
        <v>2.4732270648213574E-2</v>
      </c>
      <c r="W73" s="1">
        <f>+VLOOKUP($A73,RAW_OILIMPORTVAL_ITC_0318!$1:$1048576,MATCH(W$1,RAW_OILIMPORTVAL_ITC_0318!$1:$1,0),0)/VLOOKUP($A73,RAW_ALLPRODUCTSM_ITC_0318!$1:$1048576,MATCH(W$1,RAW_ALLPRODUCTSM_ITC_0318!$1:$1,0),0)</f>
        <v>2.954266710245617E-2</v>
      </c>
    </row>
    <row r="74" spans="1:23" x14ac:dyDescent="0.2">
      <c r="A74" s="47" t="s">
        <v>108</v>
      </c>
      <c r="B74" s="1">
        <f>+VLOOKUP($A74,RAW_OILIMPORTVAL_ITC_0103!$1:$1048576,MATCH(B$1,RAW_OILIMPORTVAL_ITC_0103!$1:$1,0),0)/VLOOKUP($A74,RAW_ALLPRODUCTSM_ITC_0103!$1:$1048576,MATCH(B$1,RAW_ALLPRODUCTSM_ITC_0103!$1:$1,0),0)</f>
        <v>9.9541577853458867E-6</v>
      </c>
      <c r="C74" s="1">
        <f>+VLOOKUP($A74,RAW_OILIMPORTVAL_ITC_0103!$1:$1048576,MATCH(C$1,RAW_OILIMPORTVAL_ITC_0103!$1:$1,0),0)/VLOOKUP($A74,RAW_ALLPRODUCTSM_ITC_0103!$1:$1048576,MATCH(C$1,RAW_ALLPRODUCTSM_ITC_0103!$1:$1,0),0)</f>
        <v>0</v>
      </c>
      <c r="D74" s="1">
        <f>+VLOOKUP($A74,RAW_OILIMPORTVAL_ITC_0318!$1:$1048576,MATCH(D$1,RAW_OILIMPORTVAL_ITC_0318!$1:$1,0),0)/VLOOKUP($A74,RAW_ALLPRODUCTSM_ITC_0318!$1:$1048576,MATCH(D$1,RAW_ALLPRODUCTSM_ITC_0318!$1:$1,0),0)</f>
        <v>0</v>
      </c>
      <c r="E74" s="1">
        <f>+VLOOKUP($A74,RAW_OILIMPORTVAL_ITC_0318!$1:$1048576,MATCH(E$1,RAW_OILIMPORTVAL_ITC_0318!$1:$1,0),0)/VLOOKUP($A74,RAW_ALLPRODUCTSM_ITC_0318!$1:$1048576,MATCH(E$1,RAW_ALLPRODUCTSM_ITC_0318!$1:$1,0),0)</f>
        <v>0</v>
      </c>
      <c r="F74" s="1">
        <f>+VLOOKUP($A74,RAW_OILIMPORTVAL_ITC_0318!$1:$1048576,MATCH(F$1,RAW_OILIMPORTVAL_ITC_0318!$1:$1,0),0)/VLOOKUP($A74,RAW_ALLPRODUCTSM_ITC_0318!$1:$1048576,MATCH(F$1,RAW_ALLPRODUCTSM_ITC_0318!$1:$1,0),0)</f>
        <v>0</v>
      </c>
      <c r="G74" s="1">
        <f>+VLOOKUP($A74,RAW_OILIMPORTVAL_ITC_0318!$1:$1048576,MATCH(G$1,RAW_OILIMPORTVAL_ITC_0318!$1:$1,0),0)/VLOOKUP($A74,RAW_ALLPRODUCTSM_ITC_0318!$1:$1048576,MATCH(G$1,RAW_ALLPRODUCTSM_ITC_0318!$1:$1,0),0)</f>
        <v>0</v>
      </c>
      <c r="H74" s="1">
        <f>+VLOOKUP($A74,RAW_OILIMPORTVAL_ITC_0318!$1:$1048576,MATCH(H$1,RAW_OILIMPORTVAL_ITC_0318!$1:$1,0),0)/VLOOKUP($A74,RAW_ALLPRODUCTSM_ITC_0318!$1:$1048576,MATCH(H$1,RAW_ALLPRODUCTSM_ITC_0318!$1:$1,0),0)</f>
        <v>0</v>
      </c>
      <c r="I74" s="1">
        <f>+VLOOKUP($A74,RAW_OILIMPORTVAL_ITC_0318!$1:$1048576,MATCH(I$1,RAW_OILIMPORTVAL_ITC_0318!$1:$1,0),0)/VLOOKUP($A74,RAW_ALLPRODUCTSM_ITC_0318!$1:$1048576,MATCH(I$1,RAW_ALLPRODUCTSM_ITC_0318!$1:$1,0),0)</f>
        <v>1.3584947696819288E-6</v>
      </c>
      <c r="J74" s="1">
        <f>+VLOOKUP($A74,RAW_OILIMPORTVAL_ITC_0318!$1:$1048576,MATCH(J$1,RAW_OILIMPORTVAL_ITC_0318!$1:$1,0),0)/VLOOKUP($A74,RAW_ALLPRODUCTSM_ITC_0318!$1:$1048576,MATCH(J$1,RAW_ALLPRODUCTSM_ITC_0318!$1:$1,0),0)</f>
        <v>2.5603513211668851E-7</v>
      </c>
      <c r="K74" s="1">
        <f>+VLOOKUP($A74,RAW_OILIMPORTVAL_ITC_0318!$1:$1048576,MATCH(K$1,RAW_OILIMPORTVAL_ITC_0318!$1:$1,0),0)/VLOOKUP($A74,RAW_ALLPRODUCTSM_ITC_0318!$1:$1048576,MATCH(K$1,RAW_ALLPRODUCTSM_ITC_0318!$1:$1,0),0)</f>
        <v>6.1192969172613947E-7</v>
      </c>
      <c r="L74" s="1">
        <f>+VLOOKUP($A74,RAW_OILIMPORTVAL_ITC_0318!$1:$1048576,MATCH(L$1,RAW_OILIMPORTVAL_ITC_0318!$1:$1,0),0)/VLOOKUP($A74,RAW_ALLPRODUCTSM_ITC_0318!$1:$1048576,MATCH(L$1,RAW_ALLPRODUCTSM_ITC_0318!$1:$1,0),0)</f>
        <v>0</v>
      </c>
      <c r="M74" s="1">
        <f>+VLOOKUP($A74,RAW_OILIMPORTVAL_ITC_0318!$1:$1048576,MATCH(M$1,RAW_OILIMPORTVAL_ITC_0318!$1:$1,0),0)/VLOOKUP($A74,RAW_ALLPRODUCTSM_ITC_0318!$1:$1048576,MATCH(M$1,RAW_ALLPRODUCTSM_ITC_0318!$1:$1,0),0)</f>
        <v>0</v>
      </c>
      <c r="N74" s="1">
        <f>+VLOOKUP($A74,RAW_OILIMPORTVAL_ITC_0318!$1:$1048576,MATCH(N$1,RAW_OILIMPORTVAL_ITC_0318!$1:$1,0),0)/VLOOKUP($A74,RAW_ALLPRODUCTSM_ITC_0318!$1:$1048576,MATCH(N$1,RAW_ALLPRODUCTSM_ITC_0318!$1:$1,0),0)</f>
        <v>1.0933555567973914E-6</v>
      </c>
      <c r="O74" s="1">
        <f>+VLOOKUP($A74,RAW_OILIMPORTVAL_ITC_0318!$1:$1048576,MATCH(O$1,RAW_OILIMPORTVAL_ITC_0318!$1:$1,0),0)/VLOOKUP($A74,RAW_ALLPRODUCTSM_ITC_0318!$1:$1048576,MATCH(O$1,RAW_ALLPRODUCTSM_ITC_0318!$1:$1,0),0)</f>
        <v>1.0306704861940657E-7</v>
      </c>
      <c r="P74" s="1">
        <f>+VLOOKUP($A74,RAW_OILIMPORTVAL_ITC_0318!$1:$1048576,MATCH(P$1,RAW_OILIMPORTVAL_ITC_0318!$1:$1,0),0)/VLOOKUP($A74,RAW_ALLPRODUCTSM_ITC_0318!$1:$1048576,MATCH(P$1,RAW_ALLPRODUCTSM_ITC_0318!$1:$1,0),0)</f>
        <v>0</v>
      </c>
      <c r="Q74" s="1">
        <f>+VLOOKUP($A74,RAW_OILIMPORTVAL_ITC_0318!$1:$1048576,MATCH(Q$1,RAW_OILIMPORTVAL_ITC_0318!$1:$1,0),0)/VLOOKUP($A74,RAW_ALLPRODUCTSM_ITC_0318!$1:$1048576,MATCH(Q$1,RAW_ALLPRODUCTSM_ITC_0318!$1:$1,0),0)</f>
        <v>0</v>
      </c>
      <c r="R74" s="1">
        <f>+VLOOKUP($A74,RAW_OILIMPORTVAL_ITC_0318!$1:$1048576,MATCH(R$1,RAW_OILIMPORTVAL_ITC_0318!$1:$1,0),0)/VLOOKUP($A74,RAW_ALLPRODUCTSM_ITC_0318!$1:$1048576,MATCH(R$1,RAW_ALLPRODUCTSM_ITC_0318!$1:$1,0),0)</f>
        <v>6.9981249224082897E-8</v>
      </c>
      <c r="S74" s="1">
        <f>+VLOOKUP($A74,RAW_OILIMPORTVAL_ITC_0318!$1:$1048576,MATCH(S$1,RAW_OILIMPORTVAL_ITC_0318!$1:$1,0),0)/VLOOKUP($A74,RAW_ALLPRODUCTSM_ITC_0318!$1:$1048576,MATCH(S$1,RAW_ALLPRODUCTSM_ITC_0318!$1:$1,0),0)</f>
        <v>0</v>
      </c>
      <c r="T74" s="1">
        <f>+VLOOKUP($A74,RAW_OILIMPORTVAL_ITC_0318!$1:$1048576,MATCH(T$1,RAW_OILIMPORTVAL_ITC_0318!$1:$1,0),0)/VLOOKUP($A74,RAW_ALLPRODUCTSM_ITC_0318!$1:$1048576,MATCH(T$1,RAW_ALLPRODUCTSM_ITC_0318!$1:$1,0),0)</f>
        <v>1.6272602583349627E-6</v>
      </c>
      <c r="U74" s="1">
        <f>+VLOOKUP($A74,RAW_OILIMPORTVAL_ITC_0318!$1:$1048576,MATCH(U$1,RAW_OILIMPORTVAL_ITC_0318!$1:$1,0),0)/VLOOKUP($A74,RAW_ALLPRODUCTSM_ITC_0318!$1:$1048576,MATCH(U$1,RAW_ALLPRODUCTSM_ITC_0318!$1:$1,0),0)</f>
        <v>0</v>
      </c>
      <c r="V74" s="1">
        <f>+VLOOKUP($A74,RAW_OILIMPORTVAL_ITC_0318!$1:$1048576,MATCH(V$1,RAW_OILIMPORTVAL_ITC_0318!$1:$1,0),0)/VLOOKUP($A74,RAW_ALLPRODUCTSM_ITC_0318!$1:$1048576,MATCH(V$1,RAW_ALLPRODUCTSM_ITC_0318!$1:$1,0),0)</f>
        <v>0</v>
      </c>
      <c r="W74" s="1">
        <f>+VLOOKUP($A74,RAW_OILIMPORTVAL_ITC_0318!$1:$1048576,MATCH(W$1,RAW_OILIMPORTVAL_ITC_0318!$1:$1,0),0)/VLOOKUP($A74,RAW_ALLPRODUCTSM_ITC_0318!$1:$1048576,MATCH(W$1,RAW_ALLPRODUCTSM_ITC_0318!$1:$1,0),0)</f>
        <v>0</v>
      </c>
    </row>
    <row r="75" spans="1:23" x14ac:dyDescent="0.2">
      <c r="A75" s="44" t="s">
        <v>484</v>
      </c>
      <c r="B75" s="1">
        <f>+VLOOKUP($A75,RAW_OILIMPORTVAL_ITC_0103!$1:$1048576,MATCH(B$1,RAW_OILIMPORTVAL_ITC_0103!$1:$1,0),0)/VLOOKUP($A75,RAW_ALLPRODUCTSM_ITC_0103!$1:$1048576,MATCH(B$1,RAW_ALLPRODUCTSM_ITC_0103!$1:$1,0),0)</f>
        <v>0.14264192818948113</v>
      </c>
      <c r="C75" s="1">
        <f>+VLOOKUP($A75,RAW_OILIMPORTVAL_ITC_0103!$1:$1048576,MATCH(C$1,RAW_OILIMPORTVAL_ITC_0103!$1:$1,0),0)/VLOOKUP($A75,RAW_ALLPRODUCTSM_ITC_0103!$1:$1048576,MATCH(C$1,RAW_ALLPRODUCTSM_ITC_0103!$1:$1,0),0)</f>
        <v>7.3053110001805879E-2</v>
      </c>
      <c r="D75" s="1" t="e">
        <f>+VLOOKUP($A75,RAW_OILIMPORTVAL_ITC_0318!$1:$1048576,MATCH(D$1,RAW_OILIMPORTVAL_ITC_0318!$1:$1,0),0)/VLOOKUP($A75,RAW_ALLPRODUCTSM_ITC_0318!$1:$1048576,MATCH(D$1,RAW_ALLPRODUCTSM_ITC_0318!$1:$1,0),0)</f>
        <v>#N/A</v>
      </c>
      <c r="E75" s="1" t="e">
        <f>+VLOOKUP($A75,RAW_OILIMPORTVAL_ITC_0318!$1:$1048576,MATCH(E$1,RAW_OILIMPORTVAL_ITC_0318!$1:$1,0),0)/VLOOKUP($A75,RAW_ALLPRODUCTSM_ITC_0318!$1:$1048576,MATCH(E$1,RAW_ALLPRODUCTSM_ITC_0318!$1:$1,0),0)</f>
        <v>#N/A</v>
      </c>
      <c r="F75" s="1" t="e">
        <f>+VLOOKUP($A75,RAW_OILIMPORTVAL_ITC_0318!$1:$1048576,MATCH(F$1,RAW_OILIMPORTVAL_ITC_0318!$1:$1,0),0)/VLOOKUP($A75,RAW_ALLPRODUCTSM_ITC_0318!$1:$1048576,MATCH(F$1,RAW_ALLPRODUCTSM_ITC_0318!$1:$1,0),0)</f>
        <v>#N/A</v>
      </c>
      <c r="G75" s="1" t="e">
        <f>+VLOOKUP($A75,RAW_OILIMPORTVAL_ITC_0318!$1:$1048576,MATCH(G$1,RAW_OILIMPORTVAL_ITC_0318!$1:$1,0),0)/VLOOKUP($A75,RAW_ALLPRODUCTSM_ITC_0318!$1:$1048576,MATCH(G$1,RAW_ALLPRODUCTSM_ITC_0318!$1:$1,0),0)</f>
        <v>#N/A</v>
      </c>
      <c r="H75" s="1" t="e">
        <f>+VLOOKUP($A75,RAW_OILIMPORTVAL_ITC_0318!$1:$1048576,MATCH(H$1,RAW_OILIMPORTVAL_ITC_0318!$1:$1,0),0)/VLOOKUP($A75,RAW_ALLPRODUCTSM_ITC_0318!$1:$1048576,MATCH(H$1,RAW_ALLPRODUCTSM_ITC_0318!$1:$1,0),0)</f>
        <v>#N/A</v>
      </c>
      <c r="I75" s="1" t="e">
        <f>+VLOOKUP($A75,RAW_OILIMPORTVAL_ITC_0318!$1:$1048576,MATCH(I$1,RAW_OILIMPORTVAL_ITC_0318!$1:$1,0),0)/VLOOKUP($A75,RAW_ALLPRODUCTSM_ITC_0318!$1:$1048576,MATCH(I$1,RAW_ALLPRODUCTSM_ITC_0318!$1:$1,0),0)</f>
        <v>#N/A</v>
      </c>
      <c r="J75" s="1" t="e">
        <f>+VLOOKUP($A75,RAW_OILIMPORTVAL_ITC_0318!$1:$1048576,MATCH(J$1,RAW_OILIMPORTVAL_ITC_0318!$1:$1,0),0)/VLOOKUP($A75,RAW_ALLPRODUCTSM_ITC_0318!$1:$1048576,MATCH(J$1,RAW_ALLPRODUCTSM_ITC_0318!$1:$1,0),0)</f>
        <v>#N/A</v>
      </c>
      <c r="K75" s="1" t="e">
        <f>+VLOOKUP($A75,RAW_OILIMPORTVAL_ITC_0318!$1:$1048576,MATCH(K$1,RAW_OILIMPORTVAL_ITC_0318!$1:$1,0),0)/VLOOKUP($A75,RAW_ALLPRODUCTSM_ITC_0318!$1:$1048576,MATCH(K$1,RAW_ALLPRODUCTSM_ITC_0318!$1:$1,0),0)</f>
        <v>#N/A</v>
      </c>
      <c r="L75" s="1" t="e">
        <f>+VLOOKUP($A75,RAW_OILIMPORTVAL_ITC_0318!$1:$1048576,MATCH(L$1,RAW_OILIMPORTVAL_ITC_0318!$1:$1,0),0)/VLOOKUP($A75,RAW_ALLPRODUCTSM_ITC_0318!$1:$1048576,MATCH(L$1,RAW_ALLPRODUCTSM_ITC_0318!$1:$1,0),0)</f>
        <v>#N/A</v>
      </c>
      <c r="M75" s="1" t="e">
        <f>+VLOOKUP($A75,RAW_OILIMPORTVAL_ITC_0318!$1:$1048576,MATCH(M$1,RAW_OILIMPORTVAL_ITC_0318!$1:$1,0),0)/VLOOKUP($A75,RAW_ALLPRODUCTSM_ITC_0318!$1:$1048576,MATCH(M$1,RAW_ALLPRODUCTSM_ITC_0318!$1:$1,0),0)</f>
        <v>#N/A</v>
      </c>
      <c r="N75" s="1" t="e">
        <f>+VLOOKUP($A75,RAW_OILIMPORTVAL_ITC_0318!$1:$1048576,MATCH(N$1,RAW_OILIMPORTVAL_ITC_0318!$1:$1,0),0)/VLOOKUP($A75,RAW_ALLPRODUCTSM_ITC_0318!$1:$1048576,MATCH(N$1,RAW_ALLPRODUCTSM_ITC_0318!$1:$1,0),0)</f>
        <v>#N/A</v>
      </c>
      <c r="O75" s="1" t="e">
        <f>+VLOOKUP($A75,RAW_OILIMPORTVAL_ITC_0318!$1:$1048576,MATCH(O$1,RAW_OILIMPORTVAL_ITC_0318!$1:$1,0),0)/VLOOKUP($A75,RAW_ALLPRODUCTSM_ITC_0318!$1:$1048576,MATCH(O$1,RAW_ALLPRODUCTSM_ITC_0318!$1:$1,0),0)</f>
        <v>#N/A</v>
      </c>
      <c r="P75" s="1" t="e">
        <f>+VLOOKUP($A75,RAW_OILIMPORTVAL_ITC_0318!$1:$1048576,MATCH(P$1,RAW_OILIMPORTVAL_ITC_0318!$1:$1,0),0)/VLOOKUP($A75,RAW_ALLPRODUCTSM_ITC_0318!$1:$1048576,MATCH(P$1,RAW_ALLPRODUCTSM_ITC_0318!$1:$1,0),0)</f>
        <v>#N/A</v>
      </c>
      <c r="Q75" s="1" t="e">
        <f>+VLOOKUP($A75,RAW_OILIMPORTVAL_ITC_0318!$1:$1048576,MATCH(Q$1,RAW_OILIMPORTVAL_ITC_0318!$1:$1,0),0)/VLOOKUP($A75,RAW_ALLPRODUCTSM_ITC_0318!$1:$1048576,MATCH(Q$1,RAW_ALLPRODUCTSM_ITC_0318!$1:$1,0),0)</f>
        <v>#N/A</v>
      </c>
      <c r="R75" s="1" t="e">
        <f>+VLOOKUP($A75,RAW_OILIMPORTVAL_ITC_0318!$1:$1048576,MATCH(R$1,RAW_OILIMPORTVAL_ITC_0318!$1:$1,0),0)/VLOOKUP($A75,RAW_ALLPRODUCTSM_ITC_0318!$1:$1048576,MATCH(R$1,RAW_ALLPRODUCTSM_ITC_0318!$1:$1,0),0)</f>
        <v>#N/A</v>
      </c>
      <c r="S75" s="1" t="e">
        <f>+VLOOKUP($A75,RAW_OILIMPORTVAL_ITC_0318!$1:$1048576,MATCH(S$1,RAW_OILIMPORTVAL_ITC_0318!$1:$1,0),0)/VLOOKUP($A75,RAW_ALLPRODUCTSM_ITC_0318!$1:$1048576,MATCH(S$1,RAW_ALLPRODUCTSM_ITC_0318!$1:$1,0),0)</f>
        <v>#N/A</v>
      </c>
      <c r="T75" s="1" t="e">
        <f>+VLOOKUP($A75,RAW_OILIMPORTVAL_ITC_0318!$1:$1048576,MATCH(T$1,RAW_OILIMPORTVAL_ITC_0318!$1:$1,0),0)/VLOOKUP($A75,RAW_ALLPRODUCTSM_ITC_0318!$1:$1048576,MATCH(T$1,RAW_ALLPRODUCTSM_ITC_0318!$1:$1,0),0)</f>
        <v>#N/A</v>
      </c>
      <c r="U75" s="1" t="e">
        <f>+VLOOKUP($A75,RAW_OILIMPORTVAL_ITC_0318!$1:$1048576,MATCH(U$1,RAW_OILIMPORTVAL_ITC_0318!$1:$1,0),0)/VLOOKUP($A75,RAW_ALLPRODUCTSM_ITC_0318!$1:$1048576,MATCH(U$1,RAW_ALLPRODUCTSM_ITC_0318!$1:$1,0),0)</f>
        <v>#N/A</v>
      </c>
      <c r="V75" s="1" t="e">
        <f>+VLOOKUP($A75,RAW_OILIMPORTVAL_ITC_0318!$1:$1048576,MATCH(V$1,RAW_OILIMPORTVAL_ITC_0318!$1:$1,0),0)/VLOOKUP($A75,RAW_ALLPRODUCTSM_ITC_0318!$1:$1048576,MATCH(V$1,RAW_ALLPRODUCTSM_ITC_0318!$1:$1,0),0)</f>
        <v>#N/A</v>
      </c>
      <c r="W75" s="1" t="e">
        <f>+VLOOKUP($A75,RAW_OILIMPORTVAL_ITC_0318!$1:$1048576,MATCH(W$1,RAW_OILIMPORTVAL_ITC_0318!$1:$1,0),0)/VLOOKUP($A75,RAW_ALLPRODUCTSM_ITC_0318!$1:$1048576,MATCH(W$1,RAW_ALLPRODUCTSM_ITC_0318!$1:$1,0),0)</f>
        <v>#N/A</v>
      </c>
    </row>
    <row r="76" spans="1:23" x14ac:dyDescent="0.2">
      <c r="A76" s="47" t="s">
        <v>672</v>
      </c>
      <c r="B76" s="1" t="e">
        <f>+VLOOKUP($A76,RAW_OILIMPORTVAL_ITC_0103!$1:$1048576,MATCH(B$1,RAW_OILIMPORTVAL_ITC_0103!$1:$1,0),0)/VLOOKUP($A76,RAW_ALLPRODUCTSM_ITC_0103!$1:$1048576,MATCH(B$1,RAW_ALLPRODUCTSM_ITC_0103!$1:$1,0),0)</f>
        <v>#N/A</v>
      </c>
      <c r="C76" s="1" t="e">
        <f>+VLOOKUP($A76,RAW_OILIMPORTVAL_ITC_0103!$1:$1048576,MATCH(C$1,RAW_OILIMPORTVAL_ITC_0103!$1:$1,0),0)/VLOOKUP($A76,RAW_ALLPRODUCTSM_ITC_0103!$1:$1048576,MATCH(C$1,RAW_ALLPRODUCTSM_ITC_0103!$1:$1,0),0)</f>
        <v>#N/A</v>
      </c>
      <c r="D76" s="1" t="e">
        <f>+VLOOKUP($A76,RAW_OILIMPORTVAL_ITC_0318!$1:$1048576,MATCH(D$1,RAW_OILIMPORTVAL_ITC_0318!$1:$1,0),0)/VLOOKUP($A76,RAW_ALLPRODUCTSM_ITC_0318!$1:$1048576,MATCH(D$1,RAW_ALLPRODUCTSM_ITC_0318!$1:$1,0),0)</f>
        <v>#DIV/0!</v>
      </c>
      <c r="E76" s="1" t="e">
        <f>+VLOOKUP($A76,RAW_OILIMPORTVAL_ITC_0318!$1:$1048576,MATCH(E$1,RAW_OILIMPORTVAL_ITC_0318!$1:$1,0),0)/VLOOKUP($A76,RAW_ALLPRODUCTSM_ITC_0318!$1:$1048576,MATCH(E$1,RAW_ALLPRODUCTSM_ITC_0318!$1:$1,0),0)</f>
        <v>#DIV/0!</v>
      </c>
      <c r="F76" s="1" t="e">
        <f>+VLOOKUP($A76,RAW_OILIMPORTVAL_ITC_0318!$1:$1048576,MATCH(F$1,RAW_OILIMPORTVAL_ITC_0318!$1:$1,0),0)/VLOOKUP($A76,RAW_ALLPRODUCTSM_ITC_0318!$1:$1048576,MATCH(F$1,RAW_ALLPRODUCTSM_ITC_0318!$1:$1,0),0)</f>
        <v>#DIV/0!</v>
      </c>
      <c r="G76" s="1" t="e">
        <f>+VLOOKUP($A76,RAW_OILIMPORTVAL_ITC_0318!$1:$1048576,MATCH(G$1,RAW_OILIMPORTVAL_ITC_0318!$1:$1,0),0)/VLOOKUP($A76,RAW_ALLPRODUCTSM_ITC_0318!$1:$1048576,MATCH(G$1,RAW_ALLPRODUCTSM_ITC_0318!$1:$1,0),0)</f>
        <v>#DIV/0!</v>
      </c>
      <c r="H76" s="1" t="e">
        <f>+VLOOKUP($A76,RAW_OILIMPORTVAL_ITC_0318!$1:$1048576,MATCH(H$1,RAW_OILIMPORTVAL_ITC_0318!$1:$1,0),0)/VLOOKUP($A76,RAW_ALLPRODUCTSM_ITC_0318!$1:$1048576,MATCH(H$1,RAW_ALLPRODUCTSM_ITC_0318!$1:$1,0),0)</f>
        <v>#DIV/0!</v>
      </c>
      <c r="I76" s="1" t="e">
        <f>+VLOOKUP($A76,RAW_OILIMPORTVAL_ITC_0318!$1:$1048576,MATCH(I$1,RAW_OILIMPORTVAL_ITC_0318!$1:$1,0),0)/VLOOKUP($A76,RAW_ALLPRODUCTSM_ITC_0318!$1:$1048576,MATCH(I$1,RAW_ALLPRODUCTSM_ITC_0318!$1:$1,0),0)</f>
        <v>#DIV/0!</v>
      </c>
      <c r="J76" s="1" t="e">
        <f>+VLOOKUP($A76,RAW_OILIMPORTVAL_ITC_0318!$1:$1048576,MATCH(J$1,RAW_OILIMPORTVAL_ITC_0318!$1:$1,0),0)/VLOOKUP($A76,RAW_ALLPRODUCTSM_ITC_0318!$1:$1048576,MATCH(J$1,RAW_ALLPRODUCTSM_ITC_0318!$1:$1,0),0)</f>
        <v>#DIV/0!</v>
      </c>
      <c r="K76" s="1" t="e">
        <f>+VLOOKUP($A76,RAW_OILIMPORTVAL_ITC_0318!$1:$1048576,MATCH(K$1,RAW_OILIMPORTVAL_ITC_0318!$1:$1,0),0)/VLOOKUP($A76,RAW_ALLPRODUCTSM_ITC_0318!$1:$1048576,MATCH(K$1,RAW_ALLPRODUCTSM_ITC_0318!$1:$1,0),0)</f>
        <v>#DIV/0!</v>
      </c>
      <c r="L76" s="1" t="e">
        <f>+VLOOKUP($A76,RAW_OILIMPORTVAL_ITC_0318!$1:$1048576,MATCH(L$1,RAW_OILIMPORTVAL_ITC_0318!$1:$1,0),0)/VLOOKUP($A76,RAW_ALLPRODUCTSM_ITC_0318!$1:$1048576,MATCH(L$1,RAW_ALLPRODUCTSM_ITC_0318!$1:$1,0),0)</f>
        <v>#DIV/0!</v>
      </c>
      <c r="M76" s="1" t="e">
        <f>+VLOOKUP($A76,RAW_OILIMPORTVAL_ITC_0318!$1:$1048576,MATCH(M$1,RAW_OILIMPORTVAL_ITC_0318!$1:$1,0),0)/VLOOKUP($A76,RAW_ALLPRODUCTSM_ITC_0318!$1:$1048576,MATCH(M$1,RAW_ALLPRODUCTSM_ITC_0318!$1:$1,0),0)</f>
        <v>#DIV/0!</v>
      </c>
      <c r="N76" s="1" t="e">
        <f>+VLOOKUP($A76,RAW_OILIMPORTVAL_ITC_0318!$1:$1048576,MATCH(N$1,RAW_OILIMPORTVAL_ITC_0318!$1:$1,0),0)/VLOOKUP($A76,RAW_ALLPRODUCTSM_ITC_0318!$1:$1048576,MATCH(N$1,RAW_ALLPRODUCTSM_ITC_0318!$1:$1,0),0)</f>
        <v>#DIV/0!</v>
      </c>
      <c r="O76" s="1" t="e">
        <f>+VLOOKUP($A76,RAW_OILIMPORTVAL_ITC_0318!$1:$1048576,MATCH(O$1,RAW_OILIMPORTVAL_ITC_0318!$1:$1,0),0)/VLOOKUP($A76,RAW_ALLPRODUCTSM_ITC_0318!$1:$1048576,MATCH(O$1,RAW_ALLPRODUCTSM_ITC_0318!$1:$1,0),0)</f>
        <v>#DIV/0!</v>
      </c>
      <c r="P76" s="1" t="e">
        <f>+VLOOKUP($A76,RAW_OILIMPORTVAL_ITC_0318!$1:$1048576,MATCH(P$1,RAW_OILIMPORTVAL_ITC_0318!$1:$1,0),0)/VLOOKUP($A76,RAW_ALLPRODUCTSM_ITC_0318!$1:$1048576,MATCH(P$1,RAW_ALLPRODUCTSM_ITC_0318!$1:$1,0),0)</f>
        <v>#DIV/0!</v>
      </c>
      <c r="Q76" s="1" t="e">
        <f>+VLOOKUP($A76,RAW_OILIMPORTVAL_ITC_0318!$1:$1048576,MATCH(Q$1,RAW_OILIMPORTVAL_ITC_0318!$1:$1,0),0)/VLOOKUP($A76,RAW_ALLPRODUCTSM_ITC_0318!$1:$1048576,MATCH(Q$1,RAW_ALLPRODUCTSM_ITC_0318!$1:$1,0),0)</f>
        <v>#DIV/0!</v>
      </c>
      <c r="R76" s="1">
        <f>+VLOOKUP($A76,RAW_OILIMPORTVAL_ITC_0318!$1:$1048576,MATCH(R$1,RAW_OILIMPORTVAL_ITC_0318!$1:$1,0),0)/VLOOKUP($A76,RAW_ALLPRODUCTSM_ITC_0318!$1:$1048576,MATCH(R$1,RAW_ALLPRODUCTSM_ITC_0318!$1:$1,0),0)</f>
        <v>1.0949456714877157E-2</v>
      </c>
      <c r="S76" s="1">
        <f>+VLOOKUP($A76,RAW_OILIMPORTVAL_ITC_0318!$1:$1048576,MATCH(S$1,RAW_OILIMPORTVAL_ITC_0318!$1:$1,0),0)/VLOOKUP($A76,RAW_ALLPRODUCTSM_ITC_0318!$1:$1048576,MATCH(S$1,RAW_ALLPRODUCTSM_ITC_0318!$1:$1,0),0)</f>
        <v>1.5092311176721652E-2</v>
      </c>
      <c r="T76" s="1">
        <f>+VLOOKUP($A76,RAW_OILIMPORTVAL_ITC_0318!$1:$1048576,MATCH(T$1,RAW_OILIMPORTVAL_ITC_0318!$1:$1,0),0)/VLOOKUP($A76,RAW_ALLPRODUCTSM_ITC_0318!$1:$1048576,MATCH(T$1,RAW_ALLPRODUCTSM_ITC_0318!$1:$1,0),0)</f>
        <v>4.6005655694983227E-3</v>
      </c>
      <c r="U76" s="1">
        <f>+VLOOKUP($A76,RAW_OILIMPORTVAL_ITC_0318!$1:$1048576,MATCH(U$1,RAW_OILIMPORTVAL_ITC_0318!$1:$1,0),0)/VLOOKUP($A76,RAW_ALLPRODUCTSM_ITC_0318!$1:$1048576,MATCH(U$1,RAW_ALLPRODUCTSM_ITC_0318!$1:$1,0),0)</f>
        <v>9.7708105541271031E-3</v>
      </c>
      <c r="V76" s="1">
        <f>+VLOOKUP($A76,RAW_OILIMPORTVAL_ITC_0318!$1:$1048576,MATCH(V$1,RAW_OILIMPORTVAL_ITC_0318!$1:$1,0),0)/VLOOKUP($A76,RAW_ALLPRODUCTSM_ITC_0318!$1:$1048576,MATCH(V$1,RAW_ALLPRODUCTSM_ITC_0318!$1:$1,0),0)</f>
        <v>1.1160509646764759E-2</v>
      </c>
      <c r="W76" s="1">
        <f>+VLOOKUP($A76,RAW_OILIMPORTVAL_ITC_0318!$1:$1048576,MATCH(W$1,RAW_OILIMPORTVAL_ITC_0318!$1:$1,0),0)/VLOOKUP($A76,RAW_ALLPRODUCTSM_ITC_0318!$1:$1048576,MATCH(W$1,RAW_ALLPRODUCTSM_ITC_0318!$1:$1,0),0)</f>
        <v>1.0382960656665724E-2</v>
      </c>
    </row>
    <row r="77" spans="1:23" x14ac:dyDescent="0.2">
      <c r="A77" s="44" t="s">
        <v>354</v>
      </c>
      <c r="B77" s="1">
        <f>+VLOOKUP($A77,RAW_OILIMPORTVAL_ITC_0103!$1:$1048576,MATCH(B$1,RAW_OILIMPORTVAL_ITC_0103!$1:$1,0),0)/VLOOKUP($A77,RAW_ALLPRODUCTSM_ITC_0103!$1:$1048576,MATCH(B$1,RAW_ALLPRODUCTSM_ITC_0103!$1:$1,0),0)</f>
        <v>1.004446674011683E-4</v>
      </c>
      <c r="C77" s="1">
        <f>+VLOOKUP($A77,RAW_OILIMPORTVAL_ITC_0103!$1:$1048576,MATCH(C$1,RAW_OILIMPORTVAL_ITC_0103!$1:$1,0),0)/VLOOKUP($A77,RAW_ALLPRODUCTSM_ITC_0103!$1:$1048576,MATCH(C$1,RAW_ALLPRODUCTSM_ITC_0103!$1:$1,0),0)</f>
        <v>9.201433943571775E-5</v>
      </c>
      <c r="D77" s="1">
        <f>+VLOOKUP($A77,RAW_OILIMPORTVAL_ITC_0318!$1:$1048576,MATCH(D$1,RAW_OILIMPORTVAL_ITC_0318!$1:$1,0),0)/VLOOKUP($A77,RAW_ALLPRODUCTSM_ITC_0318!$1:$1048576,MATCH(D$1,RAW_ALLPRODUCTSM_ITC_0318!$1:$1,0),0)</f>
        <v>9.5728250760724945E-5</v>
      </c>
      <c r="E77" s="1">
        <f>+VLOOKUP($A77,RAW_OILIMPORTVAL_ITC_0318!$1:$1048576,MATCH(E$1,RAW_OILIMPORTVAL_ITC_0318!$1:$1,0),0)/VLOOKUP($A77,RAW_ALLPRODUCTSM_ITC_0318!$1:$1048576,MATCH(E$1,RAW_ALLPRODUCTSM_ITC_0318!$1:$1,0),0)</f>
        <v>6.9073582377564678E-5</v>
      </c>
      <c r="F77" s="1">
        <f>+VLOOKUP($A77,RAW_OILIMPORTVAL_ITC_0318!$1:$1048576,MATCH(F$1,RAW_OILIMPORTVAL_ITC_0318!$1:$1,0),0)/VLOOKUP($A77,RAW_ALLPRODUCTSM_ITC_0318!$1:$1048576,MATCH(F$1,RAW_ALLPRODUCTSM_ITC_0318!$1:$1,0),0)</f>
        <v>8.6540599399118632E-5</v>
      </c>
      <c r="G77" s="1">
        <f>+VLOOKUP($A77,RAW_OILIMPORTVAL_ITC_0318!$1:$1048576,MATCH(G$1,RAW_OILIMPORTVAL_ITC_0318!$1:$1,0),0)/VLOOKUP($A77,RAW_ALLPRODUCTSM_ITC_0318!$1:$1048576,MATCH(G$1,RAW_ALLPRODUCTSM_ITC_0318!$1:$1,0),0)</f>
        <v>7.7883657742103763E-6</v>
      </c>
      <c r="H77" s="1">
        <f>+VLOOKUP($A77,RAW_OILIMPORTVAL_ITC_0318!$1:$1048576,MATCH(H$1,RAW_OILIMPORTVAL_ITC_0318!$1:$1,0),0)/VLOOKUP($A77,RAW_ALLPRODUCTSM_ITC_0318!$1:$1048576,MATCH(H$1,RAW_ALLPRODUCTSM_ITC_0318!$1:$1,0),0)</f>
        <v>0</v>
      </c>
      <c r="I77" s="1">
        <f>+VLOOKUP($A77,RAW_OILIMPORTVAL_ITC_0318!$1:$1048576,MATCH(I$1,RAW_OILIMPORTVAL_ITC_0318!$1:$1,0),0)/VLOOKUP($A77,RAW_ALLPRODUCTSM_ITC_0318!$1:$1048576,MATCH(I$1,RAW_ALLPRODUCTSM_ITC_0318!$1:$1,0),0)</f>
        <v>1.9364415442264201E-5</v>
      </c>
      <c r="J77" s="1">
        <f>+VLOOKUP($A77,RAW_OILIMPORTVAL_ITC_0318!$1:$1048576,MATCH(J$1,RAW_OILIMPORTVAL_ITC_0318!$1:$1,0),0)/VLOOKUP($A77,RAW_ALLPRODUCTSM_ITC_0318!$1:$1048576,MATCH(J$1,RAW_ALLPRODUCTSM_ITC_0318!$1:$1,0),0)</f>
        <v>0</v>
      </c>
      <c r="K77" s="1">
        <f>+VLOOKUP($A77,RAW_OILIMPORTVAL_ITC_0318!$1:$1048576,MATCH(K$1,RAW_OILIMPORTVAL_ITC_0318!$1:$1,0),0)/VLOOKUP($A77,RAW_ALLPRODUCTSM_ITC_0318!$1:$1048576,MATCH(K$1,RAW_ALLPRODUCTSM_ITC_0318!$1:$1,0),0)</f>
        <v>1.1845695812582427E-5</v>
      </c>
      <c r="L77" s="1">
        <f>+VLOOKUP($A77,RAW_OILIMPORTVAL_ITC_0318!$1:$1048576,MATCH(L$1,RAW_OILIMPORTVAL_ITC_0318!$1:$1,0),0)/VLOOKUP($A77,RAW_ALLPRODUCTSM_ITC_0318!$1:$1048576,MATCH(L$1,RAW_ALLPRODUCTSM_ITC_0318!$1:$1,0),0)</f>
        <v>4.0568269430856344E-5</v>
      </c>
      <c r="M77" s="1">
        <f>+VLOOKUP($A77,RAW_OILIMPORTVAL_ITC_0318!$1:$1048576,MATCH(M$1,RAW_OILIMPORTVAL_ITC_0318!$1:$1,0),0)/VLOOKUP($A77,RAW_ALLPRODUCTSM_ITC_0318!$1:$1048576,MATCH(M$1,RAW_ALLPRODUCTSM_ITC_0318!$1:$1,0),0)</f>
        <v>3.9173286952161579E-6</v>
      </c>
      <c r="N77" s="1">
        <f>+VLOOKUP($A77,RAW_OILIMPORTVAL_ITC_0318!$1:$1048576,MATCH(N$1,RAW_OILIMPORTVAL_ITC_0318!$1:$1,0),0)/VLOOKUP($A77,RAW_ALLPRODUCTSM_ITC_0318!$1:$1048576,MATCH(N$1,RAW_ALLPRODUCTSM_ITC_0318!$1:$1,0),0)</f>
        <v>7.1339390804513441E-5</v>
      </c>
      <c r="O77" s="1">
        <f>+VLOOKUP($A77,RAW_OILIMPORTVAL_ITC_0318!$1:$1048576,MATCH(O$1,RAW_OILIMPORTVAL_ITC_0318!$1:$1,0),0)/VLOOKUP($A77,RAW_ALLPRODUCTSM_ITC_0318!$1:$1048576,MATCH(O$1,RAW_ALLPRODUCTSM_ITC_0318!$1:$1,0),0)</f>
        <v>2.3289454110142012E-3</v>
      </c>
      <c r="P77" s="1">
        <f>+VLOOKUP($A77,RAW_OILIMPORTVAL_ITC_0318!$1:$1048576,MATCH(P$1,RAW_OILIMPORTVAL_ITC_0318!$1:$1,0),0)/VLOOKUP($A77,RAW_ALLPRODUCTSM_ITC_0318!$1:$1048576,MATCH(P$1,RAW_ALLPRODUCTSM_ITC_0318!$1:$1,0),0)</f>
        <v>3.7103232188125165E-5</v>
      </c>
      <c r="Q77" s="1">
        <f>+VLOOKUP($A77,RAW_OILIMPORTVAL_ITC_0318!$1:$1048576,MATCH(Q$1,RAW_OILIMPORTVAL_ITC_0318!$1:$1,0),0)/VLOOKUP($A77,RAW_ALLPRODUCTSM_ITC_0318!$1:$1048576,MATCH(Q$1,RAW_ALLPRODUCTSM_ITC_0318!$1:$1,0),0)</f>
        <v>3.1594640471555107E-5</v>
      </c>
      <c r="R77" s="1">
        <f>+VLOOKUP($A77,RAW_OILIMPORTVAL_ITC_0318!$1:$1048576,MATCH(R$1,RAW_OILIMPORTVAL_ITC_0318!$1:$1,0),0)/VLOOKUP($A77,RAW_ALLPRODUCTSM_ITC_0318!$1:$1048576,MATCH(R$1,RAW_ALLPRODUCTSM_ITC_0318!$1:$1,0),0)</f>
        <v>3.6877499859996317E-5</v>
      </c>
      <c r="S77" s="1">
        <f>+VLOOKUP($A77,RAW_OILIMPORTVAL_ITC_0318!$1:$1048576,MATCH(S$1,RAW_OILIMPORTVAL_ITC_0318!$1:$1,0),0)/VLOOKUP($A77,RAW_ALLPRODUCTSM_ITC_0318!$1:$1048576,MATCH(S$1,RAW_ALLPRODUCTSM_ITC_0318!$1:$1,0),0)</f>
        <v>3.2557949119984422E-5</v>
      </c>
      <c r="T77" s="1">
        <f>+VLOOKUP($A77,RAW_OILIMPORTVAL_ITC_0318!$1:$1048576,MATCH(T$1,RAW_OILIMPORTVAL_ITC_0318!$1:$1,0),0)/VLOOKUP($A77,RAW_ALLPRODUCTSM_ITC_0318!$1:$1048576,MATCH(T$1,RAW_ALLPRODUCTSM_ITC_0318!$1:$1,0),0)</f>
        <v>8.7406413086760568E-5</v>
      </c>
      <c r="U77" s="1">
        <f>+VLOOKUP($A77,RAW_OILIMPORTVAL_ITC_0318!$1:$1048576,MATCH(U$1,RAW_OILIMPORTVAL_ITC_0318!$1:$1,0),0)/VLOOKUP($A77,RAW_ALLPRODUCTSM_ITC_0318!$1:$1048576,MATCH(U$1,RAW_ALLPRODUCTSM_ITC_0318!$1:$1,0),0)</f>
        <v>8.4319554478575376E-6</v>
      </c>
      <c r="V77" s="1">
        <f>+VLOOKUP($A77,RAW_OILIMPORTVAL_ITC_0318!$1:$1048576,MATCH(V$1,RAW_OILIMPORTVAL_ITC_0318!$1:$1,0),0)/VLOOKUP($A77,RAW_ALLPRODUCTSM_ITC_0318!$1:$1048576,MATCH(V$1,RAW_ALLPRODUCTSM_ITC_0318!$1:$1,0),0)</f>
        <v>1.7110286583005594E-5</v>
      </c>
      <c r="W77" s="1">
        <f>+VLOOKUP($A77,RAW_OILIMPORTVAL_ITC_0318!$1:$1048576,MATCH(W$1,RAW_OILIMPORTVAL_ITC_0318!$1:$1,0),0)/VLOOKUP($A77,RAW_ALLPRODUCTSM_ITC_0318!$1:$1048576,MATCH(W$1,RAW_ALLPRODUCTSM_ITC_0318!$1:$1,0),0)</f>
        <v>1.0752297774994764E-7</v>
      </c>
    </row>
    <row r="78" spans="1:23" x14ac:dyDescent="0.2">
      <c r="A78" s="47" t="s">
        <v>192</v>
      </c>
      <c r="B78" s="1">
        <f>+VLOOKUP($A78,RAW_OILIMPORTVAL_ITC_0103!$1:$1048576,MATCH(B$1,RAW_OILIMPORTVAL_ITC_0103!$1:$1,0),0)/VLOOKUP($A78,RAW_ALLPRODUCTSM_ITC_0103!$1:$1048576,MATCH(B$1,RAW_ALLPRODUCTSM_ITC_0103!$1:$1,0),0)</f>
        <v>2.054593427643652E-5</v>
      </c>
      <c r="C78" s="1">
        <f>+VLOOKUP($A78,RAW_OILIMPORTVAL_ITC_0103!$1:$1048576,MATCH(C$1,RAW_OILIMPORTVAL_ITC_0103!$1:$1,0),0)/VLOOKUP($A78,RAW_ALLPRODUCTSM_ITC_0103!$1:$1048576,MATCH(C$1,RAW_ALLPRODUCTSM_ITC_0103!$1:$1,0),0)</f>
        <v>2.7219823220352509E-3</v>
      </c>
      <c r="D78" s="1">
        <f>+VLOOKUP($A78,RAW_OILIMPORTVAL_ITC_0318!$1:$1048576,MATCH(D$1,RAW_OILIMPORTVAL_ITC_0318!$1:$1,0),0)/VLOOKUP($A78,RAW_ALLPRODUCTSM_ITC_0318!$1:$1048576,MATCH(D$1,RAW_ALLPRODUCTSM_ITC_0318!$1:$1,0),0)</f>
        <v>0</v>
      </c>
      <c r="E78" s="1">
        <f>+VLOOKUP($A78,RAW_OILIMPORTVAL_ITC_0318!$1:$1048576,MATCH(E$1,RAW_OILIMPORTVAL_ITC_0318!$1:$1,0),0)/VLOOKUP($A78,RAW_ALLPRODUCTSM_ITC_0318!$1:$1048576,MATCH(E$1,RAW_ALLPRODUCTSM_ITC_0318!$1:$1,0),0)</f>
        <v>2.3074764223384033E-4</v>
      </c>
      <c r="F78" s="1">
        <f>+VLOOKUP($A78,RAW_OILIMPORTVAL_ITC_0318!$1:$1048576,MATCH(F$1,RAW_OILIMPORTVAL_ITC_0318!$1:$1,0),0)/VLOOKUP($A78,RAW_ALLPRODUCTSM_ITC_0318!$1:$1048576,MATCH(F$1,RAW_ALLPRODUCTSM_ITC_0318!$1:$1,0),0)</f>
        <v>4.7042517194076345E-4</v>
      </c>
      <c r="G78" s="1">
        <f>+VLOOKUP($A78,RAW_OILIMPORTVAL_ITC_0318!$1:$1048576,MATCH(G$1,RAW_OILIMPORTVAL_ITC_0318!$1:$1,0),0)/VLOOKUP($A78,RAW_ALLPRODUCTSM_ITC_0318!$1:$1048576,MATCH(G$1,RAW_ALLPRODUCTSM_ITC_0318!$1:$1,0),0)</f>
        <v>2.9438829230008928E-3</v>
      </c>
      <c r="H78" s="1">
        <f>+VLOOKUP($A78,RAW_OILIMPORTVAL_ITC_0318!$1:$1048576,MATCH(H$1,RAW_OILIMPORTVAL_ITC_0318!$1:$1,0),0)/VLOOKUP($A78,RAW_ALLPRODUCTSM_ITC_0318!$1:$1048576,MATCH(H$1,RAW_ALLPRODUCTSM_ITC_0318!$1:$1,0),0)</f>
        <v>4.8524693183409648E-4</v>
      </c>
      <c r="I78" s="1">
        <f>+VLOOKUP($A78,RAW_OILIMPORTVAL_ITC_0318!$1:$1048576,MATCH(I$1,RAW_OILIMPORTVAL_ITC_0318!$1:$1,0),0)/VLOOKUP($A78,RAW_ALLPRODUCTSM_ITC_0318!$1:$1048576,MATCH(I$1,RAW_ALLPRODUCTSM_ITC_0318!$1:$1,0),0)</f>
        <v>5.4921956303930031E-5</v>
      </c>
      <c r="J78" s="1">
        <f>+VLOOKUP($A78,RAW_OILIMPORTVAL_ITC_0318!$1:$1048576,MATCH(J$1,RAW_OILIMPORTVAL_ITC_0318!$1:$1,0),0)/VLOOKUP($A78,RAW_ALLPRODUCTSM_ITC_0318!$1:$1048576,MATCH(J$1,RAW_ALLPRODUCTSM_ITC_0318!$1:$1,0),0)</f>
        <v>0</v>
      </c>
      <c r="K78" s="1">
        <f>+VLOOKUP($A78,RAW_OILIMPORTVAL_ITC_0318!$1:$1048576,MATCH(K$1,RAW_OILIMPORTVAL_ITC_0318!$1:$1,0),0)/VLOOKUP($A78,RAW_ALLPRODUCTSM_ITC_0318!$1:$1048576,MATCH(K$1,RAW_ALLPRODUCTSM_ITC_0318!$1:$1,0),0)</f>
        <v>7.5777277849816711E-8</v>
      </c>
      <c r="L78" s="1">
        <f>+VLOOKUP($A78,RAW_OILIMPORTVAL_ITC_0318!$1:$1048576,MATCH(L$1,RAW_OILIMPORTVAL_ITC_0318!$1:$1,0),0)/VLOOKUP($A78,RAW_ALLPRODUCTSM_ITC_0318!$1:$1048576,MATCH(L$1,RAW_ALLPRODUCTSM_ITC_0318!$1:$1,0),0)</f>
        <v>5.2733254212358712E-8</v>
      </c>
      <c r="M78" s="1">
        <f>+VLOOKUP($A78,RAW_OILIMPORTVAL_ITC_0318!$1:$1048576,MATCH(M$1,RAW_OILIMPORTVAL_ITC_0318!$1:$1,0),0)/VLOOKUP($A78,RAW_ALLPRODUCTSM_ITC_0318!$1:$1048576,MATCH(M$1,RAW_ALLPRODUCTSM_ITC_0318!$1:$1,0),0)</f>
        <v>4.3646416987902969E-5</v>
      </c>
      <c r="N78" s="1">
        <f>+VLOOKUP($A78,RAW_OILIMPORTVAL_ITC_0318!$1:$1048576,MATCH(N$1,RAW_OILIMPORTVAL_ITC_0318!$1:$1,0),0)/VLOOKUP($A78,RAW_ALLPRODUCTSM_ITC_0318!$1:$1048576,MATCH(N$1,RAW_ALLPRODUCTSM_ITC_0318!$1:$1,0),0)</f>
        <v>1.5355043014035033E-3</v>
      </c>
      <c r="O78" s="1">
        <f>+VLOOKUP($A78,RAW_OILIMPORTVAL_ITC_0318!$1:$1048576,MATCH(O$1,RAW_OILIMPORTVAL_ITC_0318!$1:$1,0),0)/VLOOKUP($A78,RAW_ALLPRODUCTSM_ITC_0318!$1:$1048576,MATCH(O$1,RAW_ALLPRODUCTSM_ITC_0318!$1:$1,0),0)</f>
        <v>2.5996487429804332E-3</v>
      </c>
      <c r="P78" s="1">
        <f>+VLOOKUP($A78,RAW_OILIMPORTVAL_ITC_0318!$1:$1048576,MATCH(P$1,RAW_OILIMPORTVAL_ITC_0318!$1:$1,0),0)/VLOOKUP($A78,RAW_ALLPRODUCTSM_ITC_0318!$1:$1048576,MATCH(P$1,RAW_ALLPRODUCTSM_ITC_0318!$1:$1,0),0)</f>
        <v>2.4024512312570507E-3</v>
      </c>
      <c r="Q78" s="1">
        <f>+VLOOKUP($A78,RAW_OILIMPORTVAL_ITC_0318!$1:$1048576,MATCH(Q$1,RAW_OILIMPORTVAL_ITC_0318!$1:$1,0),0)/VLOOKUP($A78,RAW_ALLPRODUCTSM_ITC_0318!$1:$1048576,MATCH(Q$1,RAW_ALLPRODUCTSM_ITC_0318!$1:$1,0),0)</f>
        <v>1.6091427621128405E-3</v>
      </c>
      <c r="R78" s="1">
        <f>+VLOOKUP($A78,RAW_OILIMPORTVAL_ITC_0318!$1:$1048576,MATCH(R$1,RAW_OILIMPORTVAL_ITC_0318!$1:$1,0),0)/VLOOKUP($A78,RAW_ALLPRODUCTSM_ITC_0318!$1:$1048576,MATCH(R$1,RAW_ALLPRODUCTSM_ITC_0318!$1:$1,0),0)</f>
        <v>9.4457388924931588E-4</v>
      </c>
      <c r="S78" s="1">
        <f>+VLOOKUP($A78,RAW_OILIMPORTVAL_ITC_0318!$1:$1048576,MATCH(S$1,RAW_OILIMPORTVAL_ITC_0318!$1:$1,0),0)/VLOOKUP($A78,RAW_ALLPRODUCTSM_ITC_0318!$1:$1048576,MATCH(S$1,RAW_ALLPRODUCTSM_ITC_0318!$1:$1,0),0)</f>
        <v>1.0889564433058458E-4</v>
      </c>
      <c r="T78" s="1">
        <f>+VLOOKUP($A78,RAW_OILIMPORTVAL_ITC_0318!$1:$1048576,MATCH(T$1,RAW_OILIMPORTVAL_ITC_0318!$1:$1,0),0)/VLOOKUP($A78,RAW_ALLPRODUCTSM_ITC_0318!$1:$1048576,MATCH(T$1,RAW_ALLPRODUCTSM_ITC_0318!$1:$1,0),0)</f>
        <v>1.0873579056222618E-5</v>
      </c>
      <c r="U78" s="1">
        <f>+VLOOKUP($A78,RAW_OILIMPORTVAL_ITC_0318!$1:$1048576,MATCH(U$1,RAW_OILIMPORTVAL_ITC_0318!$1:$1,0),0)/VLOOKUP($A78,RAW_ALLPRODUCTSM_ITC_0318!$1:$1048576,MATCH(U$1,RAW_ALLPRODUCTSM_ITC_0318!$1:$1,0),0)</f>
        <v>9.13516291800534E-4</v>
      </c>
      <c r="V78" s="1">
        <f>+VLOOKUP($A78,RAW_OILIMPORTVAL_ITC_0318!$1:$1048576,MATCH(V$1,RAW_OILIMPORTVAL_ITC_0318!$1:$1,0),0)/VLOOKUP($A78,RAW_ALLPRODUCTSM_ITC_0318!$1:$1048576,MATCH(V$1,RAW_ALLPRODUCTSM_ITC_0318!$1:$1,0),0)</f>
        <v>1.2997788033383313E-3</v>
      </c>
      <c r="W78" s="1">
        <f>+VLOOKUP($A78,RAW_OILIMPORTVAL_ITC_0318!$1:$1048576,MATCH(W$1,RAW_OILIMPORTVAL_ITC_0318!$1:$1,0),0)/VLOOKUP($A78,RAW_ALLPRODUCTSM_ITC_0318!$1:$1048576,MATCH(W$1,RAW_ALLPRODUCTSM_ITC_0318!$1:$1,0),0)</f>
        <v>2.4682495707319596E-4</v>
      </c>
    </row>
    <row r="79" spans="1:23" x14ac:dyDescent="0.2">
      <c r="A79" s="44" t="s">
        <v>718</v>
      </c>
      <c r="B79" s="1" t="e">
        <f>+VLOOKUP($A79,RAW_OILIMPORTVAL_ITC_0103!$1:$1048576,MATCH(B$1,RAW_OILIMPORTVAL_ITC_0103!$1:$1,0),0)/VLOOKUP($A79,RAW_ALLPRODUCTSM_ITC_0103!$1:$1048576,MATCH(B$1,RAW_ALLPRODUCTSM_ITC_0103!$1:$1,0),0)</f>
        <v>#N/A</v>
      </c>
      <c r="C79" s="1" t="e">
        <f>+VLOOKUP($A79,RAW_OILIMPORTVAL_ITC_0103!$1:$1048576,MATCH(C$1,RAW_OILIMPORTVAL_ITC_0103!$1:$1,0),0)/VLOOKUP($A79,RAW_ALLPRODUCTSM_ITC_0103!$1:$1048576,MATCH(C$1,RAW_ALLPRODUCTSM_ITC_0103!$1:$1,0),0)</f>
        <v>#N/A</v>
      </c>
      <c r="D79" s="1" t="e">
        <f>+VLOOKUP($A79,RAW_OILIMPORTVAL_ITC_0318!$1:$1048576,MATCH(D$1,RAW_OILIMPORTVAL_ITC_0318!$1:$1,0),0)/VLOOKUP($A79,RAW_ALLPRODUCTSM_ITC_0318!$1:$1048576,MATCH(D$1,RAW_ALLPRODUCTSM_ITC_0318!$1:$1,0),0)</f>
        <v>#DIV/0!</v>
      </c>
      <c r="E79" s="1" t="e">
        <f>+VLOOKUP($A79,RAW_OILIMPORTVAL_ITC_0318!$1:$1048576,MATCH(E$1,RAW_OILIMPORTVAL_ITC_0318!$1:$1,0),0)/VLOOKUP($A79,RAW_ALLPRODUCTSM_ITC_0318!$1:$1048576,MATCH(E$1,RAW_ALLPRODUCTSM_ITC_0318!$1:$1,0),0)</f>
        <v>#DIV/0!</v>
      </c>
      <c r="F79" s="1" t="e">
        <f>+VLOOKUP($A79,RAW_OILIMPORTVAL_ITC_0318!$1:$1048576,MATCH(F$1,RAW_OILIMPORTVAL_ITC_0318!$1:$1,0),0)/VLOOKUP($A79,RAW_ALLPRODUCTSM_ITC_0318!$1:$1048576,MATCH(F$1,RAW_ALLPRODUCTSM_ITC_0318!$1:$1,0),0)</f>
        <v>#DIV/0!</v>
      </c>
      <c r="G79" s="1" t="e">
        <f>+VLOOKUP($A79,RAW_OILIMPORTVAL_ITC_0318!$1:$1048576,MATCH(G$1,RAW_OILIMPORTVAL_ITC_0318!$1:$1,0),0)/VLOOKUP($A79,RAW_ALLPRODUCTSM_ITC_0318!$1:$1048576,MATCH(G$1,RAW_ALLPRODUCTSM_ITC_0318!$1:$1,0),0)</f>
        <v>#DIV/0!</v>
      </c>
      <c r="H79" s="1" t="e">
        <f>+VLOOKUP($A79,RAW_OILIMPORTVAL_ITC_0318!$1:$1048576,MATCH(H$1,RAW_OILIMPORTVAL_ITC_0318!$1:$1,0),0)/VLOOKUP($A79,RAW_ALLPRODUCTSM_ITC_0318!$1:$1048576,MATCH(H$1,RAW_ALLPRODUCTSM_ITC_0318!$1:$1,0),0)</f>
        <v>#DIV/0!</v>
      </c>
      <c r="I79" s="1" t="e">
        <f>+VLOOKUP($A79,RAW_OILIMPORTVAL_ITC_0318!$1:$1048576,MATCH(I$1,RAW_OILIMPORTVAL_ITC_0318!$1:$1,0),0)/VLOOKUP($A79,RAW_ALLPRODUCTSM_ITC_0318!$1:$1048576,MATCH(I$1,RAW_ALLPRODUCTSM_ITC_0318!$1:$1,0),0)</f>
        <v>#DIV/0!</v>
      </c>
      <c r="J79" s="1" t="e">
        <f>+VLOOKUP($A79,RAW_OILIMPORTVAL_ITC_0318!$1:$1048576,MATCH(J$1,RAW_OILIMPORTVAL_ITC_0318!$1:$1,0),0)/VLOOKUP($A79,RAW_ALLPRODUCTSM_ITC_0318!$1:$1048576,MATCH(J$1,RAW_ALLPRODUCTSM_ITC_0318!$1:$1,0),0)</f>
        <v>#DIV/0!</v>
      </c>
      <c r="K79" s="1" t="e">
        <f>+VLOOKUP($A79,RAW_OILIMPORTVAL_ITC_0318!$1:$1048576,MATCH(K$1,RAW_OILIMPORTVAL_ITC_0318!$1:$1,0),0)/VLOOKUP($A79,RAW_ALLPRODUCTSM_ITC_0318!$1:$1048576,MATCH(K$1,RAW_ALLPRODUCTSM_ITC_0318!$1:$1,0),0)</f>
        <v>#DIV/0!</v>
      </c>
      <c r="L79" s="1" t="e">
        <f>+VLOOKUP($A79,RAW_OILIMPORTVAL_ITC_0318!$1:$1048576,MATCH(L$1,RAW_OILIMPORTVAL_ITC_0318!$1:$1,0),0)/VLOOKUP($A79,RAW_ALLPRODUCTSM_ITC_0318!$1:$1048576,MATCH(L$1,RAW_ALLPRODUCTSM_ITC_0318!$1:$1,0),0)</f>
        <v>#DIV/0!</v>
      </c>
      <c r="M79" s="1" t="e">
        <f>+VLOOKUP($A79,RAW_OILIMPORTVAL_ITC_0318!$1:$1048576,MATCH(M$1,RAW_OILIMPORTVAL_ITC_0318!$1:$1,0),0)/VLOOKUP($A79,RAW_ALLPRODUCTSM_ITC_0318!$1:$1048576,MATCH(M$1,RAW_ALLPRODUCTSM_ITC_0318!$1:$1,0),0)</f>
        <v>#DIV/0!</v>
      </c>
      <c r="N79" s="1" t="e">
        <f>+VLOOKUP($A79,RAW_OILIMPORTVAL_ITC_0318!$1:$1048576,MATCH(N$1,RAW_OILIMPORTVAL_ITC_0318!$1:$1,0),0)/VLOOKUP($A79,RAW_ALLPRODUCTSM_ITC_0318!$1:$1048576,MATCH(N$1,RAW_ALLPRODUCTSM_ITC_0318!$1:$1,0),0)</f>
        <v>#DIV/0!</v>
      </c>
      <c r="O79" s="1" t="e">
        <f>+VLOOKUP($A79,RAW_OILIMPORTVAL_ITC_0318!$1:$1048576,MATCH(O$1,RAW_OILIMPORTVAL_ITC_0318!$1:$1,0),0)/VLOOKUP($A79,RAW_ALLPRODUCTSM_ITC_0318!$1:$1048576,MATCH(O$1,RAW_ALLPRODUCTSM_ITC_0318!$1:$1,0),0)</f>
        <v>#DIV/0!</v>
      </c>
      <c r="P79" s="1">
        <f>+VLOOKUP($A79,RAW_OILIMPORTVAL_ITC_0318!$1:$1048576,MATCH(P$1,RAW_OILIMPORTVAL_ITC_0318!$1:$1,0),0)/VLOOKUP($A79,RAW_ALLPRODUCTSM_ITC_0318!$1:$1048576,MATCH(P$1,RAW_ALLPRODUCTSM_ITC_0318!$1:$1,0),0)</f>
        <v>7.7877920855844041E-3</v>
      </c>
      <c r="Q79" s="1">
        <f>+VLOOKUP($A79,RAW_OILIMPORTVAL_ITC_0318!$1:$1048576,MATCH(Q$1,RAW_OILIMPORTVAL_ITC_0318!$1:$1,0),0)/VLOOKUP($A79,RAW_ALLPRODUCTSM_ITC_0318!$1:$1048576,MATCH(Q$1,RAW_ALLPRODUCTSM_ITC_0318!$1:$1,0),0)</f>
        <v>1.820901914569109E-7</v>
      </c>
      <c r="R79" s="1">
        <f>+VLOOKUP($A79,RAW_OILIMPORTVAL_ITC_0318!$1:$1048576,MATCH(R$1,RAW_OILIMPORTVAL_ITC_0318!$1:$1,0),0)/VLOOKUP($A79,RAW_ALLPRODUCTSM_ITC_0318!$1:$1048576,MATCH(R$1,RAW_ALLPRODUCTSM_ITC_0318!$1:$1,0),0)</f>
        <v>1.7232145257334519E-7</v>
      </c>
      <c r="S79" s="1">
        <f>+VLOOKUP($A79,RAW_OILIMPORTVAL_ITC_0318!$1:$1048576,MATCH(S$1,RAW_OILIMPORTVAL_ITC_0318!$1:$1,0),0)/VLOOKUP($A79,RAW_ALLPRODUCTSM_ITC_0318!$1:$1048576,MATCH(S$1,RAW_ALLPRODUCTSM_ITC_0318!$1:$1,0),0)</f>
        <v>6.3048577794316124E-7</v>
      </c>
      <c r="T79" s="1">
        <f>+VLOOKUP($A79,RAW_OILIMPORTVAL_ITC_0318!$1:$1048576,MATCH(T$1,RAW_OILIMPORTVAL_ITC_0318!$1:$1,0),0)/VLOOKUP($A79,RAW_ALLPRODUCTSM_ITC_0318!$1:$1048576,MATCH(T$1,RAW_ALLPRODUCTSM_ITC_0318!$1:$1,0),0)</f>
        <v>2.266339800031774E-7</v>
      </c>
      <c r="U79" s="1">
        <f>+VLOOKUP($A79,RAW_OILIMPORTVAL_ITC_0318!$1:$1048576,MATCH(U$1,RAW_OILIMPORTVAL_ITC_0318!$1:$1,0),0)/VLOOKUP($A79,RAW_ALLPRODUCTSM_ITC_0318!$1:$1048576,MATCH(U$1,RAW_ALLPRODUCTSM_ITC_0318!$1:$1,0),0)</f>
        <v>0</v>
      </c>
      <c r="V79" s="1">
        <f>+VLOOKUP($A79,RAW_OILIMPORTVAL_ITC_0318!$1:$1048576,MATCH(V$1,RAW_OILIMPORTVAL_ITC_0318!$1:$1,0),0)/VLOOKUP($A79,RAW_ALLPRODUCTSM_ITC_0318!$1:$1048576,MATCH(V$1,RAW_ALLPRODUCTSM_ITC_0318!$1:$1,0),0)</f>
        <v>9.5223497483886144E-6</v>
      </c>
      <c r="W79" s="1">
        <f>+VLOOKUP($A79,RAW_OILIMPORTVAL_ITC_0318!$1:$1048576,MATCH(W$1,RAW_OILIMPORTVAL_ITC_0318!$1:$1,0),0)/VLOOKUP($A79,RAW_ALLPRODUCTSM_ITC_0318!$1:$1048576,MATCH(W$1,RAW_ALLPRODUCTSM_ITC_0318!$1:$1,0),0)</f>
        <v>1.4779703518406583E-5</v>
      </c>
    </row>
    <row r="80" spans="1:23" x14ac:dyDescent="0.2">
      <c r="A80" s="47" t="s">
        <v>631</v>
      </c>
      <c r="B80" s="1">
        <f>+VLOOKUP($A80,RAW_OILIMPORTVAL_ITC_0103!$1:$1048576,MATCH(B$1,RAW_OILIMPORTVAL_ITC_0103!$1:$1,0),0)/VLOOKUP($A80,RAW_ALLPRODUCTSM_ITC_0103!$1:$1048576,MATCH(B$1,RAW_ALLPRODUCTSM_ITC_0103!$1:$1,0),0)</f>
        <v>2.251854800227818E-2</v>
      </c>
      <c r="C80" s="1">
        <f>+VLOOKUP($A80,RAW_OILIMPORTVAL_ITC_0103!$1:$1048576,MATCH(C$1,RAW_OILIMPORTVAL_ITC_0103!$1:$1,0),0)/VLOOKUP($A80,RAW_ALLPRODUCTSM_ITC_0103!$1:$1048576,MATCH(C$1,RAW_ALLPRODUCTSM_ITC_0103!$1:$1,0),0)</f>
        <v>2.2596332520982008E-2</v>
      </c>
      <c r="D80" s="1">
        <f>+VLOOKUP($A80,RAW_OILIMPORTVAL_ITC_0318!$1:$1048576,MATCH(D$1,RAW_OILIMPORTVAL_ITC_0318!$1:$1,0),0)/VLOOKUP($A80,RAW_ALLPRODUCTSM_ITC_0318!$1:$1048576,MATCH(D$1,RAW_ALLPRODUCTSM_ITC_0318!$1:$1,0),0)</f>
        <v>2.4379186169135956E-2</v>
      </c>
      <c r="E80" s="1">
        <f>+VLOOKUP($A80,RAW_OILIMPORTVAL_ITC_0318!$1:$1048576,MATCH(E$1,RAW_OILIMPORTVAL_ITC_0318!$1:$1,0),0)/VLOOKUP($A80,RAW_ALLPRODUCTSM_ITC_0318!$1:$1048576,MATCH(E$1,RAW_ALLPRODUCTSM_ITC_0318!$1:$1,0),0)</f>
        <v>2.4890743500080321E-2</v>
      </c>
      <c r="F80" s="1">
        <f>+VLOOKUP($A80,RAW_OILIMPORTVAL_ITC_0318!$1:$1048576,MATCH(F$1,RAW_OILIMPORTVAL_ITC_0318!$1:$1,0),0)/VLOOKUP($A80,RAW_ALLPRODUCTSM_ITC_0318!$1:$1048576,MATCH(F$1,RAW_ALLPRODUCTSM_ITC_0318!$1:$1,0),0)</f>
        <v>3.2830149981900397E-2</v>
      </c>
      <c r="G80" s="1">
        <f>+VLOOKUP($A80,RAW_OILIMPORTVAL_ITC_0318!$1:$1048576,MATCH(G$1,RAW_OILIMPORTVAL_ITC_0318!$1:$1,0),0)/VLOOKUP($A80,RAW_ALLPRODUCTSM_ITC_0318!$1:$1048576,MATCH(G$1,RAW_ALLPRODUCTSM_ITC_0318!$1:$1,0),0)</f>
        <v>3.5591621568602363E-2</v>
      </c>
      <c r="H80" s="1">
        <f>+VLOOKUP($A80,RAW_OILIMPORTVAL_ITC_0318!$1:$1048576,MATCH(H$1,RAW_OILIMPORTVAL_ITC_0318!$1:$1,0),0)/VLOOKUP($A80,RAW_ALLPRODUCTSM_ITC_0318!$1:$1048576,MATCH(H$1,RAW_ALLPRODUCTSM_ITC_0318!$1:$1,0),0)</f>
        <v>3.0537861111985195E-2</v>
      </c>
      <c r="I80" s="1">
        <f>+VLOOKUP($A80,RAW_OILIMPORTVAL_ITC_0318!$1:$1048576,MATCH(I$1,RAW_OILIMPORTVAL_ITC_0318!$1:$1,0),0)/VLOOKUP($A80,RAW_ALLPRODUCTSM_ITC_0318!$1:$1048576,MATCH(I$1,RAW_ALLPRODUCTSM_ITC_0318!$1:$1,0),0)</f>
        <v>3.7969627626040468E-2</v>
      </c>
      <c r="J80" s="1">
        <f>+VLOOKUP($A80,RAW_OILIMPORTVAL_ITC_0318!$1:$1048576,MATCH(J$1,RAW_OILIMPORTVAL_ITC_0318!$1:$1,0),0)/VLOOKUP($A80,RAW_ALLPRODUCTSM_ITC_0318!$1:$1048576,MATCH(J$1,RAW_ALLPRODUCTSM_ITC_0318!$1:$1,0),0)</f>
        <v>2.6313019560881671E-2</v>
      </c>
      <c r="K80" s="1">
        <f>+VLOOKUP($A80,RAW_OILIMPORTVAL_ITC_0318!$1:$1048576,MATCH(K$1,RAW_OILIMPORTVAL_ITC_0318!$1:$1,0),0)/VLOOKUP($A80,RAW_ALLPRODUCTSM_ITC_0318!$1:$1048576,MATCH(K$1,RAW_ALLPRODUCTSM_ITC_0318!$1:$1,0),0)</f>
        <v>7.3107519022197346E-3</v>
      </c>
      <c r="L80" s="1">
        <f>+VLOOKUP($A80,RAW_OILIMPORTVAL_ITC_0318!$1:$1048576,MATCH(L$1,RAW_OILIMPORTVAL_ITC_0318!$1:$1,0),0)/VLOOKUP($A80,RAW_ALLPRODUCTSM_ITC_0318!$1:$1048576,MATCH(L$1,RAW_ALLPRODUCTSM_ITC_0318!$1:$1,0),0)</f>
        <v>1.143973655782107E-2</v>
      </c>
      <c r="M80" s="1">
        <f>+VLOOKUP($A80,RAW_OILIMPORTVAL_ITC_0318!$1:$1048576,MATCH(M$1,RAW_OILIMPORTVAL_ITC_0318!$1:$1,0),0)/VLOOKUP($A80,RAW_ALLPRODUCTSM_ITC_0318!$1:$1048576,MATCH(M$1,RAW_ALLPRODUCTSM_ITC_0318!$1:$1,0),0)</f>
        <v>3.5123976905189841E-2</v>
      </c>
      <c r="N80" s="1">
        <f>+VLOOKUP($A80,RAW_OILIMPORTVAL_ITC_0318!$1:$1048576,MATCH(N$1,RAW_OILIMPORTVAL_ITC_0318!$1:$1,0),0)/VLOOKUP($A80,RAW_ALLPRODUCTSM_ITC_0318!$1:$1048576,MATCH(N$1,RAW_ALLPRODUCTSM_ITC_0318!$1:$1,0),0)</f>
        <v>3.9445372911798393E-2</v>
      </c>
      <c r="O80" s="1">
        <f>+VLOOKUP($A80,RAW_OILIMPORTVAL_ITC_0318!$1:$1048576,MATCH(O$1,RAW_OILIMPORTVAL_ITC_0318!$1:$1,0),0)/VLOOKUP($A80,RAW_ALLPRODUCTSM_ITC_0318!$1:$1048576,MATCH(O$1,RAW_ALLPRODUCTSM_ITC_0318!$1:$1,0),0)</f>
        <v>3.6101186850984984E-2</v>
      </c>
      <c r="P80" s="1">
        <f>+VLOOKUP($A80,RAW_OILIMPORTVAL_ITC_0318!$1:$1048576,MATCH(P$1,RAW_OILIMPORTVAL_ITC_0318!$1:$1,0),0)/VLOOKUP($A80,RAW_ALLPRODUCTSM_ITC_0318!$1:$1048576,MATCH(P$1,RAW_ALLPRODUCTSM_ITC_0318!$1:$1,0),0)</f>
        <v>1.6475111908748386E-2</v>
      </c>
      <c r="Q80" s="1">
        <f>+VLOOKUP($A80,RAW_OILIMPORTVAL_ITC_0318!$1:$1048576,MATCH(Q$1,RAW_OILIMPORTVAL_ITC_0318!$1:$1,0),0)/VLOOKUP($A80,RAW_ALLPRODUCTSM_ITC_0318!$1:$1048576,MATCH(Q$1,RAW_ALLPRODUCTSM_ITC_0318!$1:$1,0),0)</f>
        <v>1.5332263092794E-2</v>
      </c>
      <c r="R80" s="1">
        <f>+VLOOKUP($A80,RAW_OILIMPORTVAL_ITC_0318!$1:$1048576,MATCH(R$1,RAW_OILIMPORTVAL_ITC_0318!$1:$1,0),0)/VLOOKUP($A80,RAW_ALLPRODUCTSM_ITC_0318!$1:$1048576,MATCH(R$1,RAW_ALLPRODUCTSM_ITC_0318!$1:$1,0),0)</f>
        <v>1.5765682855036937E-2</v>
      </c>
      <c r="S80" s="1">
        <f>+VLOOKUP($A80,RAW_OILIMPORTVAL_ITC_0318!$1:$1048576,MATCH(S$1,RAW_OILIMPORTVAL_ITC_0318!$1:$1,0),0)/VLOOKUP($A80,RAW_ALLPRODUCTSM_ITC_0318!$1:$1048576,MATCH(S$1,RAW_ALLPRODUCTSM_ITC_0318!$1:$1,0),0)</f>
        <v>1.320034259960271E-2</v>
      </c>
      <c r="T80" s="1">
        <f>+VLOOKUP($A80,RAW_OILIMPORTVAL_ITC_0318!$1:$1048576,MATCH(T$1,RAW_OILIMPORTVAL_ITC_0318!$1:$1,0),0)/VLOOKUP($A80,RAW_ALLPRODUCTSM_ITC_0318!$1:$1048576,MATCH(T$1,RAW_ALLPRODUCTSM_ITC_0318!$1:$1,0),0)</f>
        <v>8.564197991845152E-4</v>
      </c>
      <c r="U80" s="1">
        <f>+VLOOKUP($A80,RAW_OILIMPORTVAL_ITC_0318!$1:$1048576,MATCH(U$1,RAW_OILIMPORTVAL_ITC_0318!$1:$1,0),0)/VLOOKUP($A80,RAW_ALLPRODUCTSM_ITC_0318!$1:$1048576,MATCH(U$1,RAW_ALLPRODUCTSM_ITC_0318!$1:$1,0),0)</f>
        <v>1.7006579006325802E-2</v>
      </c>
      <c r="V80" s="1">
        <f>+VLOOKUP($A80,RAW_OILIMPORTVAL_ITC_0318!$1:$1048576,MATCH(V$1,RAW_OILIMPORTVAL_ITC_0318!$1:$1,0),0)/VLOOKUP($A80,RAW_ALLPRODUCTSM_ITC_0318!$1:$1048576,MATCH(V$1,RAW_ALLPRODUCTSM_ITC_0318!$1:$1,0),0)</f>
        <v>3.1599624573078411E-2</v>
      </c>
      <c r="W80" s="1">
        <f>+VLOOKUP($A80,RAW_OILIMPORTVAL_ITC_0318!$1:$1048576,MATCH(W$1,RAW_OILIMPORTVAL_ITC_0318!$1:$1,0),0)/VLOOKUP($A80,RAW_ALLPRODUCTSM_ITC_0318!$1:$1048576,MATCH(W$1,RAW_ALLPRODUCTSM_ITC_0318!$1:$1,0),0)</f>
        <v>2.9549351026652116E-2</v>
      </c>
    </row>
    <row r="81" spans="1:23" x14ac:dyDescent="0.2">
      <c r="A81" s="44" t="s">
        <v>372</v>
      </c>
      <c r="B81" s="1">
        <f>+VLOOKUP($A81,RAW_OILIMPORTVAL_ITC_0103!$1:$1048576,MATCH(B$1,RAW_OILIMPORTVAL_ITC_0103!$1:$1,0),0)/VLOOKUP($A81,RAW_ALLPRODUCTSM_ITC_0103!$1:$1048576,MATCH(B$1,RAW_ALLPRODUCTSM_ITC_0103!$1:$1,0),0)</f>
        <v>2.3239897326133613E-6</v>
      </c>
      <c r="C81" s="1">
        <f>+VLOOKUP($A81,RAW_OILIMPORTVAL_ITC_0103!$1:$1048576,MATCH(C$1,RAW_OILIMPORTVAL_ITC_0103!$1:$1,0),0)/VLOOKUP($A81,RAW_ALLPRODUCTSM_ITC_0103!$1:$1048576,MATCH(C$1,RAW_ALLPRODUCTSM_ITC_0103!$1:$1,0),0)</f>
        <v>5.9849886077042937E-6</v>
      </c>
      <c r="D81" s="1">
        <f>+VLOOKUP($A81,RAW_OILIMPORTVAL_ITC_0318!$1:$1048576,MATCH(D$1,RAW_OILIMPORTVAL_ITC_0318!$1:$1,0),0)/VLOOKUP($A81,RAW_ALLPRODUCTSM_ITC_0318!$1:$1048576,MATCH(D$1,RAW_ALLPRODUCTSM_ITC_0318!$1:$1,0),0)</f>
        <v>1.3190289045398997E-6</v>
      </c>
      <c r="E81" s="1">
        <f>+VLOOKUP($A81,RAW_OILIMPORTVAL_ITC_0318!$1:$1048576,MATCH(E$1,RAW_OILIMPORTVAL_ITC_0318!$1:$1,0),0)/VLOOKUP($A81,RAW_ALLPRODUCTSM_ITC_0318!$1:$1048576,MATCH(E$1,RAW_ALLPRODUCTSM_ITC_0318!$1:$1,0),0)</f>
        <v>5.1873049357206464E-6</v>
      </c>
      <c r="F81" s="1">
        <f>+VLOOKUP($A81,RAW_OILIMPORTVAL_ITC_0318!$1:$1048576,MATCH(F$1,RAW_OILIMPORTVAL_ITC_0318!$1:$1,0),0)/VLOOKUP($A81,RAW_ALLPRODUCTSM_ITC_0318!$1:$1048576,MATCH(F$1,RAW_ALLPRODUCTSM_ITC_0318!$1:$1,0),0)</f>
        <v>9.3827284894836392E-6</v>
      </c>
      <c r="G81" s="1">
        <f>+VLOOKUP($A81,RAW_OILIMPORTVAL_ITC_0318!$1:$1048576,MATCH(G$1,RAW_OILIMPORTVAL_ITC_0318!$1:$1,0),0)/VLOOKUP($A81,RAW_ALLPRODUCTSM_ITC_0318!$1:$1048576,MATCH(G$1,RAW_ALLPRODUCTSM_ITC_0318!$1:$1,0),0)</f>
        <v>2.3421045999188921E-6</v>
      </c>
      <c r="H81" s="1">
        <f>+VLOOKUP($A81,RAW_OILIMPORTVAL_ITC_0318!$1:$1048576,MATCH(H$1,RAW_OILIMPORTVAL_ITC_0318!$1:$1,0),0)/VLOOKUP($A81,RAW_ALLPRODUCTSM_ITC_0318!$1:$1048576,MATCH(H$1,RAW_ALLPRODUCTSM_ITC_0318!$1:$1,0),0)</f>
        <v>1.1665103318493079E-6</v>
      </c>
      <c r="I81" s="1">
        <f>+VLOOKUP($A81,RAW_OILIMPORTVAL_ITC_0318!$1:$1048576,MATCH(I$1,RAW_OILIMPORTVAL_ITC_0318!$1:$1,0),0)/VLOOKUP($A81,RAW_ALLPRODUCTSM_ITC_0318!$1:$1048576,MATCH(I$1,RAW_ALLPRODUCTSM_ITC_0318!$1:$1,0),0)</f>
        <v>2.2746797358783078E-6</v>
      </c>
      <c r="J81" s="1">
        <f>+VLOOKUP($A81,RAW_OILIMPORTVAL_ITC_0318!$1:$1048576,MATCH(J$1,RAW_OILIMPORTVAL_ITC_0318!$1:$1,0),0)/VLOOKUP($A81,RAW_ALLPRODUCTSM_ITC_0318!$1:$1048576,MATCH(J$1,RAW_ALLPRODUCTSM_ITC_0318!$1:$1,0),0)</f>
        <v>6.1798711155913995E-6</v>
      </c>
      <c r="K81" s="1">
        <f>+VLOOKUP($A81,RAW_OILIMPORTVAL_ITC_0318!$1:$1048576,MATCH(K$1,RAW_OILIMPORTVAL_ITC_0318!$1:$1,0),0)/VLOOKUP($A81,RAW_ALLPRODUCTSM_ITC_0318!$1:$1048576,MATCH(K$1,RAW_ALLPRODUCTSM_ITC_0318!$1:$1,0),0)</f>
        <v>4.9509833044999833E-6</v>
      </c>
      <c r="L81" s="1">
        <f>+VLOOKUP($A81,RAW_OILIMPORTVAL_ITC_0318!$1:$1048576,MATCH(L$1,RAW_OILIMPORTVAL_ITC_0318!$1:$1,0),0)/VLOOKUP($A81,RAW_ALLPRODUCTSM_ITC_0318!$1:$1048576,MATCH(L$1,RAW_ALLPRODUCTSM_ITC_0318!$1:$1,0),0)</f>
        <v>2.3872198414624199E-6</v>
      </c>
      <c r="M81" s="1">
        <f>+VLOOKUP($A81,RAW_OILIMPORTVAL_ITC_0318!$1:$1048576,MATCH(M$1,RAW_OILIMPORTVAL_ITC_0318!$1:$1,0),0)/VLOOKUP($A81,RAW_ALLPRODUCTSM_ITC_0318!$1:$1048576,MATCH(M$1,RAW_ALLPRODUCTSM_ITC_0318!$1:$1,0),0)</f>
        <v>2.6765614338792559E-6</v>
      </c>
      <c r="N81" s="1">
        <f>+VLOOKUP($A81,RAW_OILIMPORTVAL_ITC_0318!$1:$1048576,MATCH(N$1,RAW_OILIMPORTVAL_ITC_0318!$1:$1,0),0)/VLOOKUP($A81,RAW_ALLPRODUCTSM_ITC_0318!$1:$1048576,MATCH(N$1,RAW_ALLPRODUCTSM_ITC_0318!$1:$1,0),0)</f>
        <v>1.6712570527047624E-6</v>
      </c>
      <c r="O81" s="1">
        <f>+VLOOKUP($A81,RAW_OILIMPORTVAL_ITC_0318!$1:$1048576,MATCH(O$1,RAW_OILIMPORTVAL_ITC_0318!$1:$1,0),0)/VLOOKUP($A81,RAW_ALLPRODUCTSM_ITC_0318!$1:$1048576,MATCH(O$1,RAW_ALLPRODUCTSM_ITC_0318!$1:$1,0),0)</f>
        <v>1.0062888018672694E-5</v>
      </c>
      <c r="P81" s="1">
        <f>+VLOOKUP($A81,RAW_OILIMPORTVAL_ITC_0318!$1:$1048576,MATCH(P$1,RAW_OILIMPORTVAL_ITC_0318!$1:$1,0),0)/VLOOKUP($A81,RAW_ALLPRODUCTSM_ITC_0318!$1:$1048576,MATCH(P$1,RAW_ALLPRODUCTSM_ITC_0318!$1:$1,0),0)</f>
        <v>1.3992292216274404E-6</v>
      </c>
      <c r="Q81" s="1">
        <f>+VLOOKUP($A81,RAW_OILIMPORTVAL_ITC_0318!$1:$1048576,MATCH(Q$1,RAW_OILIMPORTVAL_ITC_0318!$1:$1,0),0)/VLOOKUP($A81,RAW_ALLPRODUCTSM_ITC_0318!$1:$1048576,MATCH(Q$1,RAW_ALLPRODUCTSM_ITC_0318!$1:$1,0),0)</f>
        <v>1.6210321707952962E-6</v>
      </c>
      <c r="R81" s="1">
        <f>+VLOOKUP($A81,RAW_OILIMPORTVAL_ITC_0318!$1:$1048576,MATCH(R$1,RAW_OILIMPORTVAL_ITC_0318!$1:$1,0),0)/VLOOKUP($A81,RAW_ALLPRODUCTSM_ITC_0318!$1:$1048576,MATCH(R$1,RAW_ALLPRODUCTSM_ITC_0318!$1:$1,0),0)</f>
        <v>1.0923703629471772E-6</v>
      </c>
      <c r="S81" s="1">
        <f>+VLOOKUP($A81,RAW_OILIMPORTVAL_ITC_0318!$1:$1048576,MATCH(S$1,RAW_OILIMPORTVAL_ITC_0318!$1:$1,0),0)/VLOOKUP($A81,RAW_ALLPRODUCTSM_ITC_0318!$1:$1048576,MATCH(S$1,RAW_ALLPRODUCTSM_ITC_0318!$1:$1,0),0)</f>
        <v>1.4706632950989713E-6</v>
      </c>
      <c r="T81" s="1">
        <f>+VLOOKUP($A81,RAW_OILIMPORTVAL_ITC_0318!$1:$1048576,MATCH(T$1,RAW_OILIMPORTVAL_ITC_0318!$1:$1,0),0)/VLOOKUP($A81,RAW_ALLPRODUCTSM_ITC_0318!$1:$1048576,MATCH(T$1,RAW_ALLPRODUCTSM_ITC_0318!$1:$1,0),0)</f>
        <v>3.0078911273959652E-5</v>
      </c>
      <c r="U81" s="1">
        <f>+VLOOKUP($A81,RAW_OILIMPORTVAL_ITC_0318!$1:$1048576,MATCH(U$1,RAW_OILIMPORTVAL_ITC_0318!$1:$1,0),0)/VLOOKUP($A81,RAW_ALLPRODUCTSM_ITC_0318!$1:$1048576,MATCH(U$1,RAW_ALLPRODUCTSM_ITC_0318!$1:$1,0),0)</f>
        <v>1.5802567131819221E-6</v>
      </c>
      <c r="V81" s="1">
        <f>+VLOOKUP($A81,RAW_OILIMPORTVAL_ITC_0318!$1:$1048576,MATCH(V$1,RAW_OILIMPORTVAL_ITC_0318!$1:$1,0),0)/VLOOKUP($A81,RAW_ALLPRODUCTSM_ITC_0318!$1:$1048576,MATCH(V$1,RAW_ALLPRODUCTSM_ITC_0318!$1:$1,0),0)</f>
        <v>1.2922351391784234E-6</v>
      </c>
      <c r="W81" s="1">
        <f>+VLOOKUP($A81,RAW_OILIMPORTVAL_ITC_0318!$1:$1048576,MATCH(W$1,RAW_OILIMPORTVAL_ITC_0318!$1:$1,0),0)/VLOOKUP($A81,RAW_ALLPRODUCTSM_ITC_0318!$1:$1048576,MATCH(W$1,RAW_ALLPRODUCTSM_ITC_0318!$1:$1,0),0)</f>
        <v>7.6723354228427363E-7</v>
      </c>
    </row>
    <row r="82" spans="1:23" x14ac:dyDescent="0.2">
      <c r="A82" s="47" t="s">
        <v>147</v>
      </c>
      <c r="B82" s="1">
        <f>+VLOOKUP($A82,RAW_OILIMPORTVAL_ITC_0103!$1:$1048576,MATCH(B$1,RAW_OILIMPORTVAL_ITC_0103!$1:$1,0),0)/VLOOKUP($A82,RAW_ALLPRODUCTSM_ITC_0103!$1:$1048576,MATCH(B$1,RAW_ALLPRODUCTSM_ITC_0103!$1:$1,0),0)</f>
        <v>7.1452588703517436E-3</v>
      </c>
      <c r="C82" s="1">
        <f>+VLOOKUP($A82,RAW_OILIMPORTVAL_ITC_0103!$1:$1048576,MATCH(C$1,RAW_OILIMPORTVAL_ITC_0103!$1:$1,0),0)/VLOOKUP($A82,RAW_ALLPRODUCTSM_ITC_0103!$1:$1048576,MATCH(C$1,RAW_ALLPRODUCTSM_ITC_0103!$1:$1,0),0)</f>
        <v>1.2289930379785393E-2</v>
      </c>
      <c r="D82" s="1">
        <f>+VLOOKUP($A82,RAW_OILIMPORTVAL_ITC_0318!$1:$1048576,MATCH(D$1,RAW_OILIMPORTVAL_ITC_0318!$1:$1,0),0)/VLOOKUP($A82,RAW_ALLPRODUCTSM_ITC_0318!$1:$1048576,MATCH(D$1,RAW_ALLPRODUCTSM_ITC_0318!$1:$1,0),0)</f>
        <v>1.4972855253736718E-2</v>
      </c>
      <c r="E82" s="1">
        <f>+VLOOKUP($A82,RAW_OILIMPORTVAL_ITC_0318!$1:$1048576,MATCH(E$1,RAW_OILIMPORTVAL_ITC_0318!$1:$1,0),0)/VLOOKUP($A82,RAW_ALLPRODUCTSM_ITC_0318!$1:$1048576,MATCH(E$1,RAW_ALLPRODUCTSM_ITC_0318!$1:$1,0),0)</f>
        <v>1.867582041973833E-2</v>
      </c>
      <c r="F82" s="1">
        <f>+VLOOKUP($A82,RAW_OILIMPORTVAL_ITC_0318!$1:$1048576,MATCH(F$1,RAW_OILIMPORTVAL_ITC_0318!$1:$1,0),0)/VLOOKUP($A82,RAW_ALLPRODUCTSM_ITC_0318!$1:$1048576,MATCH(F$1,RAW_ALLPRODUCTSM_ITC_0318!$1:$1,0),0)</f>
        <v>2.234317751467034E-2</v>
      </c>
      <c r="G82" s="1">
        <f>+VLOOKUP($A82,RAW_OILIMPORTVAL_ITC_0318!$1:$1048576,MATCH(G$1,RAW_OILIMPORTVAL_ITC_0318!$1:$1,0),0)/VLOOKUP($A82,RAW_ALLPRODUCTSM_ITC_0318!$1:$1048576,MATCH(G$1,RAW_ALLPRODUCTSM_ITC_0318!$1:$1,0),0)</f>
        <v>2.6660136375531246E-2</v>
      </c>
      <c r="H82" s="1">
        <f>+VLOOKUP($A82,RAW_OILIMPORTVAL_ITC_0318!$1:$1048576,MATCH(H$1,RAW_OILIMPORTVAL_ITC_0318!$1:$1,0),0)/VLOOKUP($A82,RAW_ALLPRODUCTSM_ITC_0318!$1:$1048576,MATCH(H$1,RAW_ALLPRODUCTSM_ITC_0318!$1:$1,0),0)</f>
        <v>2.7468737088830571E-2</v>
      </c>
      <c r="I82" s="1">
        <f>+VLOOKUP($A82,RAW_OILIMPORTVAL_ITC_0318!$1:$1048576,MATCH(I$1,RAW_OILIMPORTVAL_ITC_0318!$1:$1,0),0)/VLOOKUP($A82,RAW_ALLPRODUCTSM_ITC_0318!$1:$1048576,MATCH(I$1,RAW_ALLPRODUCTSM_ITC_0318!$1:$1,0),0)</f>
        <v>3.3090507148743571E-2</v>
      </c>
      <c r="J82" s="1">
        <f>+VLOOKUP($A82,RAW_OILIMPORTVAL_ITC_0318!$1:$1048576,MATCH(J$1,RAW_OILIMPORTVAL_ITC_0318!$1:$1,0),0)/VLOOKUP($A82,RAW_ALLPRODUCTSM_ITC_0318!$1:$1048576,MATCH(J$1,RAW_ALLPRODUCTSM_ITC_0318!$1:$1,0),0)</f>
        <v>9.9679138347811402E-3</v>
      </c>
      <c r="K82" s="1">
        <f>+VLOOKUP($A82,RAW_OILIMPORTVAL_ITC_0318!$1:$1048576,MATCH(K$1,RAW_OILIMPORTVAL_ITC_0318!$1:$1,0),0)/VLOOKUP($A82,RAW_ALLPRODUCTSM_ITC_0318!$1:$1048576,MATCH(K$1,RAW_ALLPRODUCTSM_ITC_0318!$1:$1,0),0)</f>
        <v>2.1609750518740908E-2</v>
      </c>
      <c r="L82" s="1">
        <f>+VLOOKUP($A82,RAW_OILIMPORTVAL_ITC_0318!$1:$1048576,MATCH(L$1,RAW_OILIMPORTVAL_ITC_0318!$1:$1,0),0)/VLOOKUP($A82,RAW_ALLPRODUCTSM_ITC_0318!$1:$1048576,MATCH(L$1,RAW_ALLPRODUCTSM_ITC_0318!$1:$1,0),0)</f>
        <v>8.780974172687455E-3</v>
      </c>
      <c r="M82" s="1">
        <f>+VLOOKUP($A82,RAW_OILIMPORTVAL_ITC_0318!$1:$1048576,MATCH(M$1,RAW_OILIMPORTVAL_ITC_0318!$1:$1,0),0)/VLOOKUP($A82,RAW_ALLPRODUCTSM_ITC_0318!$1:$1048576,MATCH(M$1,RAW_ALLPRODUCTSM_ITC_0318!$1:$1,0),0)</f>
        <v>7.0821556752609352E-7</v>
      </c>
      <c r="N82" s="1">
        <f>+VLOOKUP($A82,RAW_OILIMPORTVAL_ITC_0318!$1:$1048576,MATCH(N$1,RAW_OILIMPORTVAL_ITC_0318!$1:$1,0),0)/VLOOKUP($A82,RAW_ALLPRODUCTSM_ITC_0318!$1:$1048576,MATCH(N$1,RAW_ALLPRODUCTSM_ITC_0318!$1:$1,0),0)</f>
        <v>9.3795851343286255E-7</v>
      </c>
      <c r="O82" s="1">
        <f>+VLOOKUP($A82,RAW_OILIMPORTVAL_ITC_0318!$1:$1048576,MATCH(O$1,RAW_OILIMPORTVAL_ITC_0318!$1:$1,0),0)/VLOOKUP($A82,RAW_ALLPRODUCTSM_ITC_0318!$1:$1048576,MATCH(O$1,RAW_ALLPRODUCTSM_ITC_0318!$1:$1,0),0)</f>
        <v>9.8916578354527371E-7</v>
      </c>
      <c r="P82" s="1">
        <f>+VLOOKUP($A82,RAW_OILIMPORTVAL_ITC_0318!$1:$1048576,MATCH(P$1,RAW_OILIMPORTVAL_ITC_0318!$1:$1,0),0)/VLOOKUP($A82,RAW_ALLPRODUCTSM_ITC_0318!$1:$1048576,MATCH(P$1,RAW_ALLPRODUCTSM_ITC_0318!$1:$1,0),0)</f>
        <v>1.0964579184933171E-6</v>
      </c>
      <c r="Q82" s="1">
        <f>+VLOOKUP($A82,RAW_OILIMPORTVAL_ITC_0318!$1:$1048576,MATCH(Q$1,RAW_OILIMPORTVAL_ITC_0318!$1:$1,0),0)/VLOOKUP($A82,RAW_ALLPRODUCTSM_ITC_0318!$1:$1048576,MATCH(Q$1,RAW_ALLPRODUCTSM_ITC_0318!$1:$1,0),0)</f>
        <v>1.4355887541980367E-6</v>
      </c>
      <c r="R82" s="1">
        <f>+VLOOKUP($A82,RAW_OILIMPORTVAL_ITC_0318!$1:$1048576,MATCH(R$1,RAW_OILIMPORTVAL_ITC_0318!$1:$1,0),0)/VLOOKUP($A82,RAW_ALLPRODUCTSM_ITC_0318!$1:$1048576,MATCH(R$1,RAW_ALLPRODUCTSM_ITC_0318!$1:$1,0),0)</f>
        <v>1.632429185221945E-6</v>
      </c>
      <c r="S82" s="1">
        <f>+VLOOKUP($A82,RAW_OILIMPORTVAL_ITC_0318!$1:$1048576,MATCH(S$1,RAW_OILIMPORTVAL_ITC_0318!$1:$1,0),0)/VLOOKUP($A82,RAW_ALLPRODUCTSM_ITC_0318!$1:$1048576,MATCH(S$1,RAW_ALLPRODUCTSM_ITC_0318!$1:$1,0),0)</f>
        <v>1.7505409171433973E-6</v>
      </c>
      <c r="T82" s="1">
        <f>+VLOOKUP($A82,RAW_OILIMPORTVAL_ITC_0318!$1:$1048576,MATCH(T$1,RAW_OILIMPORTVAL_ITC_0318!$1:$1,0),0)/VLOOKUP($A82,RAW_ALLPRODUCTSM_ITC_0318!$1:$1048576,MATCH(T$1,RAW_ALLPRODUCTSM_ITC_0318!$1:$1,0),0)</f>
        <v>7.4493893145835519E-7</v>
      </c>
      <c r="U82" s="1">
        <f>+VLOOKUP($A82,RAW_OILIMPORTVAL_ITC_0318!$1:$1048576,MATCH(U$1,RAW_OILIMPORTVAL_ITC_0318!$1:$1,0),0)/VLOOKUP($A82,RAW_ALLPRODUCTSM_ITC_0318!$1:$1048576,MATCH(U$1,RAW_ALLPRODUCTSM_ITC_0318!$1:$1,0),0)</f>
        <v>9.6838995347993013E-7</v>
      </c>
      <c r="V82" s="1">
        <f>+VLOOKUP($A82,RAW_OILIMPORTVAL_ITC_0318!$1:$1048576,MATCH(V$1,RAW_OILIMPORTVAL_ITC_0318!$1:$1,0),0)/VLOOKUP($A82,RAW_ALLPRODUCTSM_ITC_0318!$1:$1048576,MATCH(V$1,RAW_ALLPRODUCTSM_ITC_0318!$1:$1,0),0)</f>
        <v>9.7662735416023726E-7</v>
      </c>
      <c r="W82" s="1">
        <f>+VLOOKUP($A82,RAW_OILIMPORTVAL_ITC_0318!$1:$1048576,MATCH(W$1,RAW_OILIMPORTVAL_ITC_0318!$1:$1,0),0)/VLOOKUP($A82,RAW_ALLPRODUCTSM_ITC_0318!$1:$1048576,MATCH(W$1,RAW_ALLPRODUCTSM_ITC_0318!$1:$1,0),0)</f>
        <v>8.5131334711294341E-7</v>
      </c>
    </row>
    <row r="83" spans="1:23" x14ac:dyDescent="0.2">
      <c r="A83" s="44" t="s">
        <v>336</v>
      </c>
      <c r="B83" s="1">
        <f>+VLOOKUP($A83,RAW_OILIMPORTVAL_ITC_0103!$1:$1048576,MATCH(B$1,RAW_OILIMPORTVAL_ITC_0103!$1:$1,0),0)/VLOOKUP($A83,RAW_ALLPRODUCTSM_ITC_0103!$1:$1048576,MATCH(B$1,RAW_ALLPRODUCTSM_ITC_0103!$1:$1,0),0)</f>
        <v>0.10855583818720972</v>
      </c>
      <c r="C83" s="1">
        <f>+VLOOKUP($A83,RAW_OILIMPORTVAL_ITC_0103!$1:$1048576,MATCH(C$1,RAW_OILIMPORTVAL_ITC_0103!$1:$1,0),0)/VLOOKUP($A83,RAW_ALLPRODUCTSM_ITC_0103!$1:$1048576,MATCH(C$1,RAW_ALLPRODUCTSM_ITC_0103!$1:$1,0),0)</f>
        <v>9.5724867120593041E-2</v>
      </c>
      <c r="D83" s="1">
        <f>+VLOOKUP($A83,RAW_OILIMPORTVAL_ITC_0318!$1:$1048576,MATCH(D$1,RAW_OILIMPORTVAL_ITC_0318!$1:$1,0),0)/VLOOKUP($A83,RAW_ALLPRODUCTSM_ITC_0318!$1:$1048576,MATCH(D$1,RAW_ALLPRODUCTSM_ITC_0318!$1:$1,0),0)</f>
        <v>9.1095503912462586E-2</v>
      </c>
      <c r="E83" s="1">
        <f>+VLOOKUP($A83,RAW_OILIMPORTVAL_ITC_0318!$1:$1048576,MATCH(E$1,RAW_OILIMPORTVAL_ITC_0318!$1:$1,0),0)/VLOOKUP($A83,RAW_ALLPRODUCTSM_ITC_0318!$1:$1048576,MATCH(E$1,RAW_ALLPRODUCTSM_ITC_0318!$1:$1,0),0)</f>
        <v>0.11944106800739522</v>
      </c>
      <c r="F83" s="1">
        <f>+VLOOKUP($A83,RAW_OILIMPORTVAL_ITC_0318!$1:$1048576,MATCH(F$1,RAW_OILIMPORTVAL_ITC_0318!$1:$1,0),0)/VLOOKUP($A83,RAW_ALLPRODUCTSM_ITC_0318!$1:$1048576,MATCH(F$1,RAW_ALLPRODUCTSM_ITC_0318!$1:$1,0),0)</f>
        <v>0.11667882277758695</v>
      </c>
      <c r="G83" s="1">
        <f>+VLOOKUP($A83,RAW_OILIMPORTVAL_ITC_0318!$1:$1048576,MATCH(G$1,RAW_OILIMPORTVAL_ITC_0318!$1:$1,0),0)/VLOOKUP($A83,RAW_ALLPRODUCTSM_ITC_0318!$1:$1048576,MATCH(G$1,RAW_ALLPRODUCTSM_ITC_0318!$1:$1,0),0)</f>
        <v>0.10555185873752428</v>
      </c>
      <c r="H83" s="1">
        <f>+VLOOKUP($A83,RAW_OILIMPORTVAL_ITC_0318!$1:$1048576,MATCH(H$1,RAW_OILIMPORTVAL_ITC_0318!$1:$1,0),0)/VLOOKUP($A83,RAW_ALLPRODUCTSM_ITC_0318!$1:$1048576,MATCH(H$1,RAW_ALLPRODUCTSM_ITC_0318!$1:$1,0),0)</f>
        <v>8.137464454812865E-2</v>
      </c>
      <c r="I83" s="1">
        <f>+VLOOKUP($A83,RAW_OILIMPORTVAL_ITC_0318!$1:$1048576,MATCH(I$1,RAW_OILIMPORTVAL_ITC_0318!$1:$1,0),0)/VLOOKUP($A83,RAW_ALLPRODUCTSM_ITC_0318!$1:$1048576,MATCH(I$1,RAW_ALLPRODUCTSM_ITC_0318!$1:$1,0),0)</f>
        <v>0.10572217354041678</v>
      </c>
      <c r="J83" s="1">
        <f>+VLOOKUP($A83,RAW_OILIMPORTVAL_ITC_0318!$1:$1048576,MATCH(J$1,RAW_OILIMPORTVAL_ITC_0318!$1:$1,0),0)/VLOOKUP($A83,RAW_ALLPRODUCTSM_ITC_0318!$1:$1048576,MATCH(J$1,RAW_ALLPRODUCTSM_ITC_0318!$1:$1,0),0)</f>
        <v>6.9180546051701028E-2</v>
      </c>
      <c r="K83" s="1">
        <f>+VLOOKUP($A83,RAW_OILIMPORTVAL_ITC_0318!$1:$1048576,MATCH(K$1,RAW_OILIMPORTVAL_ITC_0318!$1:$1,0),0)/VLOOKUP($A83,RAW_ALLPRODUCTSM_ITC_0318!$1:$1048576,MATCH(K$1,RAW_ALLPRODUCTSM_ITC_0318!$1:$1,0),0)</f>
        <v>7.5678045164586302E-2</v>
      </c>
      <c r="L83" s="1">
        <f>+VLOOKUP($A83,RAW_OILIMPORTVAL_ITC_0318!$1:$1048576,MATCH(L$1,RAW_OILIMPORTVAL_ITC_0318!$1:$1,0),0)/VLOOKUP($A83,RAW_ALLPRODUCTSM_ITC_0318!$1:$1048576,MATCH(L$1,RAW_ALLPRODUCTSM_ITC_0318!$1:$1,0),0)</f>
        <v>9.4300247385947542E-2</v>
      </c>
      <c r="M83" s="1">
        <f>+VLOOKUP($A83,RAW_OILIMPORTVAL_ITC_0318!$1:$1048576,MATCH(M$1,RAW_OILIMPORTVAL_ITC_0318!$1:$1,0),0)/VLOOKUP($A83,RAW_ALLPRODUCTSM_ITC_0318!$1:$1048576,MATCH(M$1,RAW_ALLPRODUCTSM_ITC_0318!$1:$1,0),0)</f>
        <v>4.9531964273717102E-2</v>
      </c>
      <c r="N83" s="1">
        <f>+VLOOKUP($A83,RAW_OILIMPORTVAL_ITC_0318!$1:$1048576,MATCH(N$1,RAW_OILIMPORTVAL_ITC_0318!$1:$1,0),0)/VLOOKUP($A83,RAW_ALLPRODUCTSM_ITC_0318!$1:$1048576,MATCH(N$1,RAW_ALLPRODUCTSM_ITC_0318!$1:$1,0),0)</f>
        <v>2.9036197376279972E-2</v>
      </c>
      <c r="O83" s="1">
        <f>+VLOOKUP($A83,RAW_OILIMPORTVAL_ITC_0318!$1:$1048576,MATCH(O$1,RAW_OILIMPORTVAL_ITC_0318!$1:$1,0),0)/VLOOKUP($A83,RAW_ALLPRODUCTSM_ITC_0318!$1:$1048576,MATCH(O$1,RAW_ALLPRODUCTSM_ITC_0318!$1:$1,0),0)</f>
        <v>5.9777209254251052E-7</v>
      </c>
      <c r="P83" s="1">
        <f>+VLOOKUP($A83,RAW_OILIMPORTVAL_ITC_0318!$1:$1048576,MATCH(P$1,RAW_OILIMPORTVAL_ITC_0318!$1:$1,0),0)/VLOOKUP($A83,RAW_ALLPRODUCTSM_ITC_0318!$1:$1048576,MATCH(P$1,RAW_ALLPRODUCTSM_ITC_0318!$1:$1,0),0)</f>
        <v>1.8626656608272097E-7</v>
      </c>
      <c r="Q83" s="1">
        <f>+VLOOKUP($A83,RAW_OILIMPORTVAL_ITC_0318!$1:$1048576,MATCH(Q$1,RAW_OILIMPORTVAL_ITC_0318!$1:$1,0),0)/VLOOKUP($A83,RAW_ALLPRODUCTSM_ITC_0318!$1:$1048576,MATCH(Q$1,RAW_ALLPRODUCTSM_ITC_0318!$1:$1,0),0)</f>
        <v>1.417224622095283E-7</v>
      </c>
      <c r="R83" s="1">
        <f>+VLOOKUP($A83,RAW_OILIMPORTVAL_ITC_0318!$1:$1048576,MATCH(R$1,RAW_OILIMPORTVAL_ITC_0318!$1:$1,0),0)/VLOOKUP($A83,RAW_ALLPRODUCTSM_ITC_0318!$1:$1048576,MATCH(R$1,RAW_ALLPRODUCTSM_ITC_0318!$1:$1,0),0)</f>
        <v>0</v>
      </c>
      <c r="S83" s="1">
        <f>+VLOOKUP($A83,RAW_OILIMPORTVAL_ITC_0318!$1:$1048576,MATCH(S$1,RAW_OILIMPORTVAL_ITC_0318!$1:$1,0),0)/VLOOKUP($A83,RAW_ALLPRODUCTSM_ITC_0318!$1:$1048576,MATCH(S$1,RAW_ALLPRODUCTSM_ITC_0318!$1:$1,0),0)</f>
        <v>1.1507275273414299E-7</v>
      </c>
      <c r="T83" s="1">
        <f>+VLOOKUP($A83,RAW_OILIMPORTVAL_ITC_0318!$1:$1048576,MATCH(T$1,RAW_OILIMPORTVAL_ITC_0318!$1:$1,0),0)/VLOOKUP($A83,RAW_ALLPRODUCTSM_ITC_0318!$1:$1048576,MATCH(T$1,RAW_ALLPRODUCTSM_ITC_0318!$1:$1,0),0)</f>
        <v>1.1614146239173947E-7</v>
      </c>
      <c r="U83" s="1">
        <f>+VLOOKUP($A83,RAW_OILIMPORTVAL_ITC_0318!$1:$1048576,MATCH(U$1,RAW_OILIMPORTVAL_ITC_0318!$1:$1,0),0)/VLOOKUP($A83,RAW_ALLPRODUCTSM_ITC_0318!$1:$1048576,MATCH(U$1,RAW_ALLPRODUCTSM_ITC_0318!$1:$1,0),0)</f>
        <v>0</v>
      </c>
      <c r="V83" s="1">
        <f>+VLOOKUP($A83,RAW_OILIMPORTVAL_ITC_0318!$1:$1048576,MATCH(V$1,RAW_OILIMPORTVAL_ITC_0318!$1:$1,0),0)/VLOOKUP($A83,RAW_ALLPRODUCTSM_ITC_0318!$1:$1048576,MATCH(V$1,RAW_ALLPRODUCTSM_ITC_0318!$1:$1,0),0)</f>
        <v>1.0369002737313032E-7</v>
      </c>
      <c r="W83" s="1">
        <f>+VLOOKUP($A83,RAW_OILIMPORTVAL_ITC_0318!$1:$1048576,MATCH(W$1,RAW_OILIMPORTVAL_ITC_0318!$1:$1,0),0)/VLOOKUP($A83,RAW_ALLPRODUCTSM_ITC_0318!$1:$1048576,MATCH(W$1,RAW_ALLPRODUCTSM_ITC_0318!$1:$1,0),0)</f>
        <v>4.7331114419135287E-8</v>
      </c>
    </row>
    <row r="84" spans="1:23" x14ac:dyDescent="0.2">
      <c r="A84" s="47" t="s">
        <v>252</v>
      </c>
      <c r="B84" s="1">
        <f>+VLOOKUP($A84,RAW_OILIMPORTVAL_ITC_0103!$1:$1048576,MATCH(B$1,RAW_OILIMPORTVAL_ITC_0103!$1:$1,0),0)/VLOOKUP($A84,RAW_ALLPRODUCTSM_ITC_0103!$1:$1048576,MATCH(B$1,RAW_ALLPRODUCTSM_ITC_0103!$1:$1,0),0)</f>
        <v>9.0635336762855637E-2</v>
      </c>
      <c r="C84" s="1" t="e">
        <f>+VLOOKUP($A84,RAW_OILIMPORTVAL_ITC_0103!$1:$1048576,MATCH(C$1,RAW_OILIMPORTVAL_ITC_0103!$1:$1,0),0)/VLOOKUP($A84,RAW_ALLPRODUCTSM_ITC_0103!$1:$1048576,MATCH(C$1,RAW_ALLPRODUCTSM_ITC_0103!$1:$1,0),0)</f>
        <v>#DIV/0!</v>
      </c>
      <c r="D84" s="1">
        <f>+VLOOKUP($A84,RAW_OILIMPORTVAL_ITC_0318!$1:$1048576,MATCH(D$1,RAW_OILIMPORTVAL_ITC_0318!$1:$1,0),0)/VLOOKUP($A84,RAW_ALLPRODUCTSM_ITC_0318!$1:$1048576,MATCH(D$1,RAW_ALLPRODUCTSM_ITC_0318!$1:$1,0),0)</f>
        <v>0.17957365100537756</v>
      </c>
      <c r="E84" s="1">
        <f>+VLOOKUP($A84,RAW_OILIMPORTVAL_ITC_0318!$1:$1048576,MATCH(E$1,RAW_OILIMPORTVAL_ITC_0318!$1:$1,0),0)/VLOOKUP($A84,RAW_ALLPRODUCTSM_ITC_0318!$1:$1048576,MATCH(E$1,RAW_ALLPRODUCTSM_ITC_0318!$1:$1,0),0)</f>
        <v>0.13366586931451868</v>
      </c>
      <c r="F84" s="1">
        <f>+VLOOKUP($A84,RAW_OILIMPORTVAL_ITC_0318!$1:$1048576,MATCH(F$1,RAW_OILIMPORTVAL_ITC_0318!$1:$1,0),0)/VLOOKUP($A84,RAW_ALLPRODUCTSM_ITC_0318!$1:$1048576,MATCH(F$1,RAW_ALLPRODUCTSM_ITC_0318!$1:$1,0),0)</f>
        <v>0.12866870600109995</v>
      </c>
      <c r="G84" s="1">
        <f>+VLOOKUP($A84,RAW_OILIMPORTVAL_ITC_0318!$1:$1048576,MATCH(G$1,RAW_OILIMPORTVAL_ITC_0318!$1:$1,0),0)/VLOOKUP($A84,RAW_ALLPRODUCTSM_ITC_0318!$1:$1048576,MATCH(G$1,RAW_ALLPRODUCTSM_ITC_0318!$1:$1,0),0)</f>
        <v>0.12853340089044021</v>
      </c>
      <c r="H84" s="1">
        <f>+VLOOKUP($A84,RAW_OILIMPORTVAL_ITC_0318!$1:$1048576,MATCH(H$1,RAW_OILIMPORTVAL_ITC_0318!$1:$1,0),0)/VLOOKUP($A84,RAW_ALLPRODUCTSM_ITC_0318!$1:$1048576,MATCH(H$1,RAW_ALLPRODUCTSM_ITC_0318!$1:$1,0),0)</f>
        <v>0.10863032388102151</v>
      </c>
      <c r="I84" s="1">
        <f>+VLOOKUP($A84,RAW_OILIMPORTVAL_ITC_0318!$1:$1048576,MATCH(I$1,RAW_OILIMPORTVAL_ITC_0318!$1:$1,0),0)/VLOOKUP($A84,RAW_ALLPRODUCTSM_ITC_0318!$1:$1048576,MATCH(I$1,RAW_ALLPRODUCTSM_ITC_0318!$1:$1,0),0)</f>
        <v>0.12698811195012777</v>
      </c>
      <c r="J84" s="1">
        <f>+VLOOKUP($A84,RAW_OILIMPORTVAL_ITC_0318!$1:$1048576,MATCH(J$1,RAW_OILIMPORTVAL_ITC_0318!$1:$1,0),0)/VLOOKUP($A84,RAW_ALLPRODUCTSM_ITC_0318!$1:$1048576,MATCH(J$1,RAW_ALLPRODUCTSM_ITC_0318!$1:$1,0),0)</f>
        <v>1.5487710917099872E-2</v>
      </c>
      <c r="K84" s="1">
        <f>+VLOOKUP($A84,RAW_OILIMPORTVAL_ITC_0318!$1:$1048576,MATCH(K$1,RAW_OILIMPORTVAL_ITC_0318!$1:$1,0),0)/VLOOKUP($A84,RAW_ALLPRODUCTSM_ITC_0318!$1:$1048576,MATCH(K$1,RAW_ALLPRODUCTSM_ITC_0318!$1:$1,0),0)</f>
        <v>3.7255940987582965E-7</v>
      </c>
      <c r="L84" s="1">
        <f>+VLOOKUP($A84,RAW_OILIMPORTVAL_ITC_0318!$1:$1048576,MATCH(L$1,RAW_OILIMPORTVAL_ITC_0318!$1:$1,0),0)/VLOOKUP($A84,RAW_ALLPRODUCTSM_ITC_0318!$1:$1048576,MATCH(L$1,RAW_ALLPRODUCTSM_ITC_0318!$1:$1,0),0)</f>
        <v>6.250616932467358E-2</v>
      </c>
      <c r="M84" s="1">
        <f>+VLOOKUP($A84,RAW_OILIMPORTVAL_ITC_0318!$1:$1048576,MATCH(M$1,RAW_OILIMPORTVAL_ITC_0318!$1:$1,0),0)/VLOOKUP($A84,RAW_ALLPRODUCTSM_ITC_0318!$1:$1048576,MATCH(M$1,RAW_ALLPRODUCTSM_ITC_0318!$1:$1,0),0)</f>
        <v>3.1719503291804979E-2</v>
      </c>
      <c r="N84" s="1">
        <f>+VLOOKUP($A84,RAW_OILIMPORTVAL_ITC_0318!$1:$1048576,MATCH(N$1,RAW_OILIMPORTVAL_ITC_0318!$1:$1,0),0)/VLOOKUP($A84,RAW_ALLPRODUCTSM_ITC_0318!$1:$1048576,MATCH(N$1,RAW_ALLPRODUCTSM_ITC_0318!$1:$1,0),0)</f>
        <v>2.4143065196356398E-2</v>
      </c>
      <c r="O84" s="1">
        <f>+VLOOKUP($A84,RAW_OILIMPORTVAL_ITC_0318!$1:$1048576,MATCH(O$1,RAW_OILIMPORTVAL_ITC_0318!$1:$1,0),0)/VLOOKUP($A84,RAW_ALLPRODUCTSM_ITC_0318!$1:$1048576,MATCH(O$1,RAW_ALLPRODUCTSM_ITC_0318!$1:$1,0),0)</f>
        <v>4.3034496283513031E-2</v>
      </c>
      <c r="P84" s="1">
        <f>+VLOOKUP($A84,RAW_OILIMPORTVAL_ITC_0318!$1:$1048576,MATCH(P$1,RAW_OILIMPORTVAL_ITC_0318!$1:$1,0),0)/VLOOKUP($A84,RAW_ALLPRODUCTSM_ITC_0318!$1:$1048576,MATCH(P$1,RAW_ALLPRODUCTSM_ITC_0318!$1:$1,0),0)</f>
        <v>7.7096495197915879E-2</v>
      </c>
      <c r="Q84" s="1">
        <f>+VLOOKUP($A84,RAW_OILIMPORTVAL_ITC_0318!$1:$1048576,MATCH(Q$1,RAW_OILIMPORTVAL_ITC_0318!$1:$1,0),0)/VLOOKUP($A84,RAW_ALLPRODUCTSM_ITC_0318!$1:$1048576,MATCH(Q$1,RAW_ALLPRODUCTSM_ITC_0318!$1:$1,0),0)</f>
        <v>2.1298293707140673E-3</v>
      </c>
      <c r="R84" s="1">
        <f>+VLOOKUP($A84,RAW_OILIMPORTVAL_ITC_0318!$1:$1048576,MATCH(R$1,RAW_OILIMPORTVAL_ITC_0318!$1:$1,0),0)/VLOOKUP($A84,RAW_ALLPRODUCTSM_ITC_0318!$1:$1048576,MATCH(R$1,RAW_ALLPRODUCTSM_ITC_0318!$1:$1,0),0)</f>
        <v>4.1672753771738042E-6</v>
      </c>
      <c r="S84" s="1">
        <f>+VLOOKUP($A84,RAW_OILIMPORTVAL_ITC_0318!$1:$1048576,MATCH(S$1,RAW_OILIMPORTVAL_ITC_0318!$1:$1,0),0)/VLOOKUP($A84,RAW_ALLPRODUCTSM_ITC_0318!$1:$1048576,MATCH(S$1,RAW_ALLPRODUCTSM_ITC_0318!$1:$1,0),0)</f>
        <v>4.2085873531445006E-7</v>
      </c>
      <c r="T84" s="1">
        <f>+VLOOKUP($A84,RAW_OILIMPORTVAL_ITC_0318!$1:$1048576,MATCH(T$1,RAW_OILIMPORTVAL_ITC_0318!$1:$1,0),0)/VLOOKUP($A84,RAW_ALLPRODUCTSM_ITC_0318!$1:$1048576,MATCH(T$1,RAW_ALLPRODUCTSM_ITC_0318!$1:$1,0),0)</f>
        <v>3.9272801812679272E-6</v>
      </c>
      <c r="U84" s="1">
        <f>+VLOOKUP($A84,RAW_OILIMPORTVAL_ITC_0318!$1:$1048576,MATCH(U$1,RAW_OILIMPORTVAL_ITC_0318!$1:$1,0),0)/VLOOKUP($A84,RAW_ALLPRODUCTSM_ITC_0318!$1:$1048576,MATCH(U$1,RAW_ALLPRODUCTSM_ITC_0318!$1:$1,0),0)</f>
        <v>7.5096496848911483E-3</v>
      </c>
      <c r="V84" s="1">
        <f>+VLOOKUP($A84,RAW_OILIMPORTVAL_ITC_0318!$1:$1048576,MATCH(V$1,RAW_OILIMPORTVAL_ITC_0318!$1:$1,0),0)/VLOOKUP($A84,RAW_ALLPRODUCTSM_ITC_0318!$1:$1048576,MATCH(V$1,RAW_ALLPRODUCTSM_ITC_0318!$1:$1,0),0)</f>
        <v>4.818663256454859E-3</v>
      </c>
      <c r="W84" s="1">
        <f>+VLOOKUP($A84,RAW_OILIMPORTVAL_ITC_0318!$1:$1048576,MATCH(W$1,RAW_OILIMPORTVAL_ITC_0318!$1:$1,0),0)/VLOOKUP($A84,RAW_ALLPRODUCTSM_ITC_0318!$1:$1048576,MATCH(W$1,RAW_ALLPRODUCTSM_ITC_0318!$1:$1,0),0)</f>
        <v>4.9061704709766657E-8</v>
      </c>
    </row>
    <row r="85" spans="1:23" x14ac:dyDescent="0.2">
      <c r="A85" s="44" t="s">
        <v>733</v>
      </c>
      <c r="B85" s="1" t="e">
        <f>+VLOOKUP($A85,RAW_OILIMPORTVAL_ITC_0103!$1:$1048576,MATCH(B$1,RAW_OILIMPORTVAL_ITC_0103!$1:$1,0),0)/VLOOKUP($A85,RAW_ALLPRODUCTSM_ITC_0103!$1:$1048576,MATCH(B$1,RAW_ALLPRODUCTSM_ITC_0103!$1:$1,0),0)</f>
        <v>#N/A</v>
      </c>
      <c r="C85" s="1" t="e">
        <f>+VLOOKUP($A85,RAW_OILIMPORTVAL_ITC_0103!$1:$1048576,MATCH(C$1,RAW_OILIMPORTVAL_ITC_0103!$1:$1,0),0)/VLOOKUP($A85,RAW_ALLPRODUCTSM_ITC_0103!$1:$1048576,MATCH(C$1,RAW_ALLPRODUCTSM_ITC_0103!$1:$1,0),0)</f>
        <v>#N/A</v>
      </c>
      <c r="D85" s="1" t="e">
        <f>+VLOOKUP($A85,RAW_OILIMPORTVAL_ITC_0318!$1:$1048576,MATCH(D$1,RAW_OILIMPORTVAL_ITC_0318!$1:$1,0),0)/VLOOKUP($A85,RAW_ALLPRODUCTSM_ITC_0318!$1:$1048576,MATCH(D$1,RAW_ALLPRODUCTSM_ITC_0318!$1:$1,0),0)</f>
        <v>#DIV/0!</v>
      </c>
      <c r="E85" s="1" t="e">
        <f>+VLOOKUP($A85,RAW_OILIMPORTVAL_ITC_0318!$1:$1048576,MATCH(E$1,RAW_OILIMPORTVAL_ITC_0318!$1:$1,0),0)/VLOOKUP($A85,RAW_ALLPRODUCTSM_ITC_0318!$1:$1048576,MATCH(E$1,RAW_ALLPRODUCTSM_ITC_0318!$1:$1,0),0)</f>
        <v>#DIV/0!</v>
      </c>
      <c r="F85" s="1" t="e">
        <f>+VLOOKUP($A85,RAW_OILIMPORTVAL_ITC_0318!$1:$1048576,MATCH(F$1,RAW_OILIMPORTVAL_ITC_0318!$1:$1,0),0)/VLOOKUP($A85,RAW_ALLPRODUCTSM_ITC_0318!$1:$1048576,MATCH(F$1,RAW_ALLPRODUCTSM_ITC_0318!$1:$1,0),0)</f>
        <v>#DIV/0!</v>
      </c>
      <c r="G85" s="1" t="e">
        <f>+VLOOKUP($A85,RAW_OILIMPORTVAL_ITC_0318!$1:$1048576,MATCH(G$1,RAW_OILIMPORTVAL_ITC_0318!$1:$1,0),0)/VLOOKUP($A85,RAW_ALLPRODUCTSM_ITC_0318!$1:$1048576,MATCH(G$1,RAW_ALLPRODUCTSM_ITC_0318!$1:$1,0),0)</f>
        <v>#DIV/0!</v>
      </c>
      <c r="H85" s="1">
        <f>+VLOOKUP($A85,RAW_OILIMPORTVAL_ITC_0318!$1:$1048576,MATCH(H$1,RAW_OILIMPORTVAL_ITC_0318!$1:$1,0),0)/VLOOKUP($A85,RAW_ALLPRODUCTSM_ITC_0318!$1:$1048576,MATCH(H$1,RAW_ALLPRODUCTSM_ITC_0318!$1:$1,0),0)</f>
        <v>2.9634854144656612E-7</v>
      </c>
      <c r="I85" s="1">
        <f>+VLOOKUP($A85,RAW_OILIMPORTVAL_ITC_0318!$1:$1048576,MATCH(I$1,RAW_OILIMPORTVAL_ITC_0318!$1:$1,0),0)/VLOOKUP($A85,RAW_ALLPRODUCTSM_ITC_0318!$1:$1048576,MATCH(I$1,RAW_ALLPRODUCTSM_ITC_0318!$1:$1,0),0)</f>
        <v>3.8611385400640289E-5</v>
      </c>
      <c r="J85" s="1">
        <f>+VLOOKUP($A85,RAW_OILIMPORTVAL_ITC_0318!$1:$1048576,MATCH(J$1,RAW_OILIMPORTVAL_ITC_0318!$1:$1,0),0)/VLOOKUP($A85,RAW_ALLPRODUCTSM_ITC_0318!$1:$1048576,MATCH(J$1,RAW_ALLPRODUCTSM_ITC_0318!$1:$1,0),0)</f>
        <v>3.7715662630364967E-5</v>
      </c>
      <c r="K85" s="1">
        <f>+VLOOKUP($A85,RAW_OILIMPORTVAL_ITC_0318!$1:$1048576,MATCH(K$1,RAW_OILIMPORTVAL_ITC_0318!$1:$1,0),0)/VLOOKUP($A85,RAW_ALLPRODUCTSM_ITC_0318!$1:$1048576,MATCH(K$1,RAW_ALLPRODUCTSM_ITC_0318!$1:$1,0),0)</f>
        <v>0</v>
      </c>
      <c r="L85" s="1" t="e">
        <f>+VLOOKUP($A85,RAW_OILIMPORTVAL_ITC_0318!$1:$1048576,MATCH(L$1,RAW_OILIMPORTVAL_ITC_0318!$1:$1,0),0)/VLOOKUP($A85,RAW_ALLPRODUCTSM_ITC_0318!$1:$1048576,MATCH(L$1,RAW_ALLPRODUCTSM_ITC_0318!$1:$1,0),0)</f>
        <v>#DIV/0!</v>
      </c>
      <c r="M85" s="1" t="e">
        <f>+VLOOKUP($A85,RAW_OILIMPORTVAL_ITC_0318!$1:$1048576,MATCH(M$1,RAW_OILIMPORTVAL_ITC_0318!$1:$1,0),0)/VLOOKUP($A85,RAW_ALLPRODUCTSM_ITC_0318!$1:$1048576,MATCH(M$1,RAW_ALLPRODUCTSM_ITC_0318!$1:$1,0),0)</f>
        <v>#DIV/0!</v>
      </c>
      <c r="N85" s="1" t="e">
        <f>+VLOOKUP($A85,RAW_OILIMPORTVAL_ITC_0318!$1:$1048576,MATCH(N$1,RAW_OILIMPORTVAL_ITC_0318!$1:$1,0),0)/VLOOKUP($A85,RAW_ALLPRODUCTSM_ITC_0318!$1:$1048576,MATCH(N$1,RAW_ALLPRODUCTSM_ITC_0318!$1:$1,0),0)</f>
        <v>#DIV/0!</v>
      </c>
      <c r="O85" s="1" t="e">
        <f>+VLOOKUP($A85,RAW_OILIMPORTVAL_ITC_0318!$1:$1048576,MATCH(O$1,RAW_OILIMPORTVAL_ITC_0318!$1:$1,0),0)/VLOOKUP($A85,RAW_ALLPRODUCTSM_ITC_0318!$1:$1048576,MATCH(O$1,RAW_ALLPRODUCTSM_ITC_0318!$1:$1,0),0)</f>
        <v>#DIV/0!</v>
      </c>
      <c r="P85" s="1">
        <f>+VLOOKUP($A85,RAW_OILIMPORTVAL_ITC_0318!$1:$1048576,MATCH(P$1,RAW_OILIMPORTVAL_ITC_0318!$1:$1,0),0)/VLOOKUP($A85,RAW_ALLPRODUCTSM_ITC_0318!$1:$1048576,MATCH(P$1,RAW_ALLPRODUCTSM_ITC_0318!$1:$1,0),0)</f>
        <v>0</v>
      </c>
      <c r="Q85" s="1">
        <f>+VLOOKUP($A85,RAW_OILIMPORTVAL_ITC_0318!$1:$1048576,MATCH(Q$1,RAW_OILIMPORTVAL_ITC_0318!$1:$1,0),0)/VLOOKUP($A85,RAW_ALLPRODUCTSM_ITC_0318!$1:$1048576,MATCH(Q$1,RAW_ALLPRODUCTSM_ITC_0318!$1:$1,0),0)</f>
        <v>0</v>
      </c>
      <c r="R85" s="1">
        <f>+VLOOKUP($A85,RAW_OILIMPORTVAL_ITC_0318!$1:$1048576,MATCH(R$1,RAW_OILIMPORTVAL_ITC_0318!$1:$1,0),0)/VLOOKUP($A85,RAW_ALLPRODUCTSM_ITC_0318!$1:$1048576,MATCH(R$1,RAW_ALLPRODUCTSM_ITC_0318!$1:$1,0),0)</f>
        <v>0</v>
      </c>
      <c r="S85" s="1">
        <f>+VLOOKUP($A85,RAW_OILIMPORTVAL_ITC_0318!$1:$1048576,MATCH(S$1,RAW_OILIMPORTVAL_ITC_0318!$1:$1,0),0)/VLOOKUP($A85,RAW_ALLPRODUCTSM_ITC_0318!$1:$1048576,MATCH(S$1,RAW_ALLPRODUCTSM_ITC_0318!$1:$1,0),0)</f>
        <v>0</v>
      </c>
      <c r="T85" s="1">
        <f>+VLOOKUP($A85,RAW_OILIMPORTVAL_ITC_0318!$1:$1048576,MATCH(T$1,RAW_OILIMPORTVAL_ITC_0318!$1:$1,0),0)/VLOOKUP($A85,RAW_ALLPRODUCTSM_ITC_0318!$1:$1048576,MATCH(T$1,RAW_ALLPRODUCTSM_ITC_0318!$1:$1,0),0)</f>
        <v>0</v>
      </c>
      <c r="U85" s="1">
        <f>+VLOOKUP($A85,RAW_OILIMPORTVAL_ITC_0318!$1:$1048576,MATCH(U$1,RAW_OILIMPORTVAL_ITC_0318!$1:$1,0),0)/VLOOKUP($A85,RAW_ALLPRODUCTSM_ITC_0318!$1:$1048576,MATCH(U$1,RAW_ALLPRODUCTSM_ITC_0318!$1:$1,0),0)</f>
        <v>4.0247298722051673E-7</v>
      </c>
      <c r="V85" s="1">
        <f>+VLOOKUP($A85,RAW_OILIMPORTVAL_ITC_0318!$1:$1048576,MATCH(V$1,RAW_OILIMPORTVAL_ITC_0318!$1:$1,0),0)/VLOOKUP($A85,RAW_ALLPRODUCTSM_ITC_0318!$1:$1048576,MATCH(V$1,RAW_ALLPRODUCTSM_ITC_0318!$1:$1,0),0)</f>
        <v>0</v>
      </c>
      <c r="W85" s="1">
        <f>+VLOOKUP($A85,RAW_OILIMPORTVAL_ITC_0318!$1:$1048576,MATCH(W$1,RAW_OILIMPORTVAL_ITC_0318!$1:$1,0),0)/VLOOKUP($A85,RAW_ALLPRODUCTSM_ITC_0318!$1:$1048576,MATCH(W$1,RAW_ALLPRODUCTSM_ITC_0318!$1:$1,0),0)</f>
        <v>0</v>
      </c>
    </row>
    <row r="86" spans="1:23" x14ac:dyDescent="0.2">
      <c r="A86" s="47" t="s">
        <v>330</v>
      </c>
      <c r="B86" s="1">
        <f>+VLOOKUP($A86,RAW_OILIMPORTVAL_ITC_0103!$1:$1048576,MATCH(B$1,RAW_OILIMPORTVAL_ITC_0103!$1:$1,0),0)/VLOOKUP($A86,RAW_ALLPRODUCTSM_ITC_0103!$1:$1048576,MATCH(B$1,RAW_ALLPRODUCTSM_ITC_0103!$1:$1,0),0)</f>
        <v>0.11172602341534232</v>
      </c>
      <c r="C86" s="1">
        <f>+VLOOKUP($A86,RAW_OILIMPORTVAL_ITC_0103!$1:$1048576,MATCH(C$1,RAW_OILIMPORTVAL_ITC_0103!$1:$1,0),0)/VLOOKUP($A86,RAW_ALLPRODUCTSM_ITC_0103!$1:$1048576,MATCH(C$1,RAW_ALLPRODUCTSM_ITC_0103!$1:$1,0),0)</f>
        <v>0.11369347046506174</v>
      </c>
      <c r="D86" s="1">
        <f>+VLOOKUP($A86,RAW_OILIMPORTVAL_ITC_0318!$1:$1048576,MATCH(D$1,RAW_OILIMPORTVAL_ITC_0318!$1:$1,0),0)/VLOOKUP($A86,RAW_ALLPRODUCTSM_ITC_0318!$1:$1048576,MATCH(D$1,RAW_ALLPRODUCTSM_ITC_0318!$1:$1,0),0)</f>
        <v>0.1167565632272476</v>
      </c>
      <c r="E86" s="1">
        <f>+VLOOKUP($A86,RAW_OILIMPORTVAL_ITC_0318!$1:$1048576,MATCH(E$1,RAW_OILIMPORTVAL_ITC_0318!$1:$1,0),0)/VLOOKUP($A86,RAW_ALLPRODUCTSM_ITC_0318!$1:$1048576,MATCH(E$1,RAW_ALLPRODUCTSM_ITC_0318!$1:$1,0),0)</f>
        <v>0.13292193420299053</v>
      </c>
      <c r="F86" s="1">
        <f>+VLOOKUP($A86,RAW_OILIMPORTVAL_ITC_0318!$1:$1048576,MATCH(F$1,RAW_OILIMPORTVAL_ITC_0318!$1:$1,0),0)/VLOOKUP($A86,RAW_ALLPRODUCTSM_ITC_0318!$1:$1048576,MATCH(F$1,RAW_ALLPRODUCTSM_ITC_0318!$1:$1,0),0)</f>
        <v>0.16367534611624762</v>
      </c>
      <c r="G86" s="1">
        <f>+VLOOKUP($A86,RAW_OILIMPORTVAL_ITC_0318!$1:$1048576,MATCH(G$1,RAW_OILIMPORTVAL_ITC_0318!$1:$1,0),0)/VLOOKUP($A86,RAW_ALLPRODUCTSM_ITC_0318!$1:$1048576,MATCH(G$1,RAW_ALLPRODUCTSM_ITC_0318!$1:$1,0),0)</f>
        <v>0.17670838680482331</v>
      </c>
      <c r="H86" s="1">
        <f>+VLOOKUP($A86,RAW_OILIMPORTVAL_ITC_0318!$1:$1048576,MATCH(H$1,RAW_OILIMPORTVAL_ITC_0318!$1:$1,0),0)/VLOOKUP($A86,RAW_ALLPRODUCTSM_ITC_0318!$1:$1048576,MATCH(H$1,RAW_ALLPRODUCTSM_ITC_0318!$1:$1,0),0)</f>
        <v>0.15271862598014943</v>
      </c>
      <c r="I86" s="1">
        <f>+VLOOKUP($A86,RAW_OILIMPORTVAL_ITC_0318!$1:$1048576,MATCH(I$1,RAW_OILIMPORTVAL_ITC_0318!$1:$1,0),0)/VLOOKUP($A86,RAW_ALLPRODUCTSM_ITC_0318!$1:$1048576,MATCH(I$1,RAW_ALLPRODUCTSM_ITC_0318!$1:$1,0),0)</f>
        <v>0.16059557606813535</v>
      </c>
      <c r="J86" s="1">
        <f>+VLOOKUP($A86,RAW_OILIMPORTVAL_ITC_0318!$1:$1048576,MATCH(J$1,RAW_OILIMPORTVAL_ITC_0318!$1:$1,0),0)/VLOOKUP($A86,RAW_ALLPRODUCTSM_ITC_0318!$1:$1048576,MATCH(J$1,RAW_ALLPRODUCTSM_ITC_0318!$1:$1,0),0)</f>
        <v>0.1067190269590759</v>
      </c>
      <c r="K86" s="1">
        <f>+VLOOKUP($A86,RAW_OILIMPORTVAL_ITC_0318!$1:$1048576,MATCH(K$1,RAW_OILIMPORTVAL_ITC_0318!$1:$1,0),0)/VLOOKUP($A86,RAW_ALLPRODUCTSM_ITC_0318!$1:$1048576,MATCH(K$1,RAW_ALLPRODUCTSM_ITC_0318!$1:$1,0),0)</f>
        <v>0.1222718436461903</v>
      </c>
      <c r="L86" s="1">
        <f>+VLOOKUP($A86,RAW_OILIMPORTVAL_ITC_0318!$1:$1048576,MATCH(L$1,RAW_OILIMPORTVAL_ITC_0318!$1:$1,0),0)/VLOOKUP($A86,RAW_ALLPRODUCTSM_ITC_0318!$1:$1048576,MATCH(L$1,RAW_ALLPRODUCTSM_ITC_0318!$1:$1,0),0)</f>
        <v>0.13579415687006921</v>
      </c>
      <c r="M86" s="1">
        <f>+VLOOKUP($A86,RAW_OILIMPORTVAL_ITC_0318!$1:$1048576,MATCH(M$1,RAW_OILIMPORTVAL_ITC_0318!$1:$1,0),0)/VLOOKUP($A86,RAW_ALLPRODUCTSM_ITC_0318!$1:$1048576,MATCH(M$1,RAW_ALLPRODUCTSM_ITC_0318!$1:$1,0),0)</f>
        <v>0.12747102852085679</v>
      </c>
      <c r="N86" s="1">
        <f>+VLOOKUP($A86,RAW_OILIMPORTVAL_ITC_0318!$1:$1048576,MATCH(N$1,RAW_OILIMPORTVAL_ITC_0318!$1:$1,0),0)/VLOOKUP($A86,RAW_ALLPRODUCTSM_ITC_0318!$1:$1048576,MATCH(N$1,RAW_ALLPRODUCTSM_ITC_0318!$1:$1,0),0)</f>
        <v>0.1060251660679077</v>
      </c>
      <c r="O86" s="1">
        <f>+VLOOKUP($A86,RAW_OILIMPORTVAL_ITC_0318!$1:$1048576,MATCH(O$1,RAW_OILIMPORTVAL_ITC_0318!$1:$1,0),0)/VLOOKUP($A86,RAW_ALLPRODUCTSM_ITC_0318!$1:$1048576,MATCH(O$1,RAW_ALLPRODUCTSM_ITC_0318!$1:$1,0),0)</f>
        <v>0.101742029487968</v>
      </c>
      <c r="P86" s="1">
        <f>+VLOOKUP($A86,RAW_OILIMPORTVAL_ITC_0318!$1:$1048576,MATCH(P$1,RAW_OILIMPORTVAL_ITC_0318!$1:$1,0),0)/VLOOKUP($A86,RAW_ALLPRODUCTSM_ITC_0318!$1:$1048576,MATCH(P$1,RAW_ALLPRODUCTSM_ITC_0318!$1:$1,0),0)</f>
        <v>6.4047806024437035E-2</v>
      </c>
      <c r="Q86" s="1">
        <f>+VLOOKUP($A86,RAW_OILIMPORTVAL_ITC_0318!$1:$1048576,MATCH(Q$1,RAW_OILIMPORTVAL_ITC_0318!$1:$1,0),0)/VLOOKUP($A86,RAW_ALLPRODUCTSM_ITC_0318!$1:$1048576,MATCH(Q$1,RAW_ALLPRODUCTSM_ITC_0318!$1:$1,0),0)</f>
        <v>4.7563814889104709E-2</v>
      </c>
      <c r="R86" s="1">
        <f>+VLOOKUP($A86,RAW_OILIMPORTVAL_ITC_0318!$1:$1048576,MATCH(R$1,RAW_OILIMPORTVAL_ITC_0318!$1:$1,0),0)/VLOOKUP($A86,RAW_ALLPRODUCTSM_ITC_0318!$1:$1048576,MATCH(R$1,RAW_ALLPRODUCTSM_ITC_0318!$1:$1,0),0)</f>
        <v>5.3610592547412746E-2</v>
      </c>
      <c r="S86" s="1">
        <f>+VLOOKUP($A86,RAW_OILIMPORTVAL_ITC_0318!$1:$1048576,MATCH(S$1,RAW_OILIMPORTVAL_ITC_0318!$1:$1,0),0)/VLOOKUP($A86,RAW_ALLPRODUCTSM_ITC_0318!$1:$1048576,MATCH(S$1,RAW_ALLPRODUCTSM_ITC_0318!$1:$1,0),0)</f>
        <v>6.0736288177869503E-2</v>
      </c>
      <c r="T86" s="1">
        <f>+VLOOKUP($A86,RAW_OILIMPORTVAL_ITC_0318!$1:$1048576,MATCH(T$1,RAW_OILIMPORTVAL_ITC_0318!$1:$1,0),0)/VLOOKUP($A86,RAW_ALLPRODUCTSM_ITC_0318!$1:$1048576,MATCH(T$1,RAW_ALLPRODUCTSM_ITC_0318!$1:$1,0),0)</f>
        <v>5.6964191786720277E-2</v>
      </c>
      <c r="U86" s="1">
        <f>+VLOOKUP($A86,RAW_OILIMPORTVAL_ITC_0318!$1:$1048576,MATCH(U$1,RAW_OILIMPORTVAL_ITC_0318!$1:$1,0),0)/VLOOKUP($A86,RAW_ALLPRODUCTSM_ITC_0318!$1:$1048576,MATCH(U$1,RAW_ALLPRODUCTSM_ITC_0318!$1:$1,0),0)</f>
        <v>3.274421303421679E-2</v>
      </c>
      <c r="V86" s="1">
        <f>+VLOOKUP($A86,RAW_OILIMPORTVAL_ITC_0318!$1:$1048576,MATCH(V$1,RAW_OILIMPORTVAL_ITC_0318!$1:$1,0),0)/VLOOKUP($A86,RAW_ALLPRODUCTSM_ITC_0318!$1:$1048576,MATCH(V$1,RAW_ALLPRODUCTSM_ITC_0318!$1:$1,0),0)</f>
        <v>4.8846985032100596E-2</v>
      </c>
      <c r="W86" s="1">
        <f>+VLOOKUP($A86,RAW_OILIMPORTVAL_ITC_0318!$1:$1048576,MATCH(W$1,RAW_OILIMPORTVAL_ITC_0318!$1:$1,0),0)/VLOOKUP($A86,RAW_ALLPRODUCTSM_ITC_0318!$1:$1048576,MATCH(W$1,RAW_ALLPRODUCTSM_ITC_0318!$1:$1,0),0)</f>
        <v>4.7520094501885816E-2</v>
      </c>
    </row>
    <row r="87" spans="1:23" x14ac:dyDescent="0.2">
      <c r="A87" s="44" t="s">
        <v>357</v>
      </c>
      <c r="B87" s="1">
        <f>+VLOOKUP($A87,RAW_OILIMPORTVAL_ITC_0103!$1:$1048576,MATCH(B$1,RAW_OILIMPORTVAL_ITC_0103!$1:$1,0),0)/VLOOKUP($A87,RAW_ALLPRODUCTSM_ITC_0103!$1:$1048576,MATCH(B$1,RAW_ALLPRODUCTSM_ITC_0103!$1:$1,0),0)</f>
        <v>0</v>
      </c>
      <c r="C87" s="1">
        <f>+VLOOKUP($A87,RAW_OILIMPORTVAL_ITC_0103!$1:$1048576,MATCH(C$1,RAW_OILIMPORTVAL_ITC_0103!$1:$1,0),0)/VLOOKUP($A87,RAW_ALLPRODUCTSM_ITC_0103!$1:$1048576,MATCH(C$1,RAW_ALLPRODUCTSM_ITC_0103!$1:$1,0),0)</f>
        <v>2.4209163447701457E-5</v>
      </c>
      <c r="D87" s="1">
        <f>+VLOOKUP($A87,RAW_OILIMPORTVAL_ITC_0318!$1:$1048576,MATCH(D$1,RAW_OILIMPORTVAL_ITC_0318!$1:$1,0),0)/VLOOKUP($A87,RAW_ALLPRODUCTSM_ITC_0318!$1:$1048576,MATCH(D$1,RAW_ALLPRODUCTSM_ITC_0318!$1:$1,0),0)</f>
        <v>2.5252940990992373E-5</v>
      </c>
      <c r="E87" s="1">
        <f>+VLOOKUP($A87,RAW_OILIMPORTVAL_ITC_0318!$1:$1048576,MATCH(E$1,RAW_OILIMPORTVAL_ITC_0318!$1:$1,0),0)/VLOOKUP($A87,RAW_ALLPRODUCTSM_ITC_0318!$1:$1048576,MATCH(E$1,RAW_ALLPRODUCTSM_ITC_0318!$1:$1,0),0)</f>
        <v>3.4629584384252425E-5</v>
      </c>
      <c r="F87" s="1">
        <f>+VLOOKUP($A87,RAW_OILIMPORTVAL_ITC_0318!$1:$1048576,MATCH(F$1,RAW_OILIMPORTVAL_ITC_0318!$1:$1,0),0)/VLOOKUP($A87,RAW_ALLPRODUCTSM_ITC_0318!$1:$1048576,MATCH(F$1,RAW_ALLPRODUCTSM_ITC_0318!$1:$1,0),0)</f>
        <v>2.9484330847214555E-5</v>
      </c>
      <c r="G87" s="1">
        <f>+VLOOKUP($A87,RAW_OILIMPORTVAL_ITC_0318!$1:$1048576,MATCH(G$1,RAW_OILIMPORTVAL_ITC_0318!$1:$1,0),0)/VLOOKUP($A87,RAW_ALLPRODUCTSM_ITC_0318!$1:$1048576,MATCH(G$1,RAW_ALLPRODUCTSM_ITC_0318!$1:$1,0),0)</f>
        <v>9.6859155611684188E-6</v>
      </c>
      <c r="H87" s="1">
        <f>+VLOOKUP($A87,RAW_OILIMPORTVAL_ITC_0318!$1:$1048576,MATCH(H$1,RAW_OILIMPORTVAL_ITC_0318!$1:$1,0),0)/VLOOKUP($A87,RAW_ALLPRODUCTSM_ITC_0318!$1:$1048576,MATCH(H$1,RAW_ALLPRODUCTSM_ITC_0318!$1:$1,0),0)</f>
        <v>1.1341940286038656E-5</v>
      </c>
      <c r="I87" s="1">
        <f>+VLOOKUP($A87,RAW_OILIMPORTVAL_ITC_0318!$1:$1048576,MATCH(I$1,RAW_OILIMPORTVAL_ITC_0318!$1:$1,0),0)/VLOOKUP($A87,RAW_ALLPRODUCTSM_ITC_0318!$1:$1048576,MATCH(I$1,RAW_ALLPRODUCTSM_ITC_0318!$1:$1,0),0)</f>
        <v>7.0027724781869838E-6</v>
      </c>
      <c r="J87" s="1">
        <f>+VLOOKUP($A87,RAW_OILIMPORTVAL_ITC_0318!$1:$1048576,MATCH(J$1,RAW_OILIMPORTVAL_ITC_0318!$1:$1,0),0)/VLOOKUP($A87,RAW_ALLPRODUCTSM_ITC_0318!$1:$1048576,MATCH(J$1,RAW_ALLPRODUCTSM_ITC_0318!$1:$1,0),0)</f>
        <v>6.6536940169428923E-6</v>
      </c>
      <c r="K87" s="1">
        <f>+VLOOKUP($A87,RAW_OILIMPORTVAL_ITC_0318!$1:$1048576,MATCH(K$1,RAW_OILIMPORTVAL_ITC_0318!$1:$1,0),0)/VLOOKUP($A87,RAW_ALLPRODUCTSM_ITC_0318!$1:$1048576,MATCH(K$1,RAW_ALLPRODUCTSM_ITC_0318!$1:$1,0),0)</f>
        <v>4.5075789932350146E-6</v>
      </c>
      <c r="L87" s="1">
        <f>+VLOOKUP($A87,RAW_OILIMPORTVAL_ITC_0318!$1:$1048576,MATCH(L$1,RAW_OILIMPORTVAL_ITC_0318!$1:$1,0),0)/VLOOKUP($A87,RAW_ALLPRODUCTSM_ITC_0318!$1:$1048576,MATCH(L$1,RAW_ALLPRODUCTSM_ITC_0318!$1:$1,0),0)</f>
        <v>2.0830608615331418E-6</v>
      </c>
      <c r="M87" s="1">
        <f>+VLOOKUP($A87,RAW_OILIMPORTVAL_ITC_0318!$1:$1048576,MATCH(M$1,RAW_OILIMPORTVAL_ITC_0318!$1:$1,0),0)/VLOOKUP($A87,RAW_ALLPRODUCTSM_ITC_0318!$1:$1048576,MATCH(M$1,RAW_ALLPRODUCTSM_ITC_0318!$1:$1,0),0)</f>
        <v>2.6785928271043519E-6</v>
      </c>
      <c r="N87" s="1">
        <f>+VLOOKUP($A87,RAW_OILIMPORTVAL_ITC_0318!$1:$1048576,MATCH(N$1,RAW_OILIMPORTVAL_ITC_0318!$1:$1,0),0)/VLOOKUP($A87,RAW_ALLPRODUCTSM_ITC_0318!$1:$1048576,MATCH(N$1,RAW_ALLPRODUCTSM_ITC_0318!$1:$1,0),0)</f>
        <v>6.2651668265540378E-6</v>
      </c>
      <c r="O87" s="1">
        <f>+VLOOKUP($A87,RAW_OILIMPORTVAL_ITC_0318!$1:$1048576,MATCH(O$1,RAW_OILIMPORTVAL_ITC_0318!$1:$1,0),0)/VLOOKUP($A87,RAW_ALLPRODUCTSM_ITC_0318!$1:$1048576,MATCH(O$1,RAW_ALLPRODUCTSM_ITC_0318!$1:$1,0),0)</f>
        <v>1.8005511443136863E-5</v>
      </c>
      <c r="P87" s="1">
        <f>+VLOOKUP($A87,RAW_OILIMPORTVAL_ITC_0318!$1:$1048576,MATCH(P$1,RAW_OILIMPORTVAL_ITC_0318!$1:$1,0),0)/VLOOKUP($A87,RAW_ALLPRODUCTSM_ITC_0318!$1:$1048576,MATCH(P$1,RAW_ALLPRODUCTSM_ITC_0318!$1:$1,0),0)</f>
        <v>1.1622252229770598E-6</v>
      </c>
      <c r="Q87" s="1">
        <f>+VLOOKUP($A87,RAW_OILIMPORTVAL_ITC_0318!$1:$1048576,MATCH(Q$1,RAW_OILIMPORTVAL_ITC_0318!$1:$1,0),0)/VLOOKUP($A87,RAW_ALLPRODUCTSM_ITC_0318!$1:$1048576,MATCH(Q$1,RAW_ALLPRODUCTSM_ITC_0318!$1:$1,0),0)</f>
        <v>9.4625557047823765E-6</v>
      </c>
      <c r="R87" s="1">
        <f>+VLOOKUP($A87,RAW_OILIMPORTVAL_ITC_0318!$1:$1048576,MATCH(R$1,RAW_OILIMPORTVAL_ITC_0318!$1:$1,0),0)/VLOOKUP($A87,RAW_ALLPRODUCTSM_ITC_0318!$1:$1048576,MATCH(R$1,RAW_ALLPRODUCTSM_ITC_0318!$1:$1,0),0)</f>
        <v>0</v>
      </c>
      <c r="S87" s="1">
        <f>+VLOOKUP($A87,RAW_OILIMPORTVAL_ITC_0318!$1:$1048576,MATCH(S$1,RAW_OILIMPORTVAL_ITC_0318!$1:$1,0),0)/VLOOKUP($A87,RAW_ALLPRODUCTSM_ITC_0318!$1:$1048576,MATCH(S$1,RAW_ALLPRODUCTSM_ITC_0318!$1:$1,0),0)</f>
        <v>4.902932959010745E-8</v>
      </c>
      <c r="T87" s="1">
        <f>+VLOOKUP($A87,RAW_OILIMPORTVAL_ITC_0318!$1:$1048576,MATCH(T$1,RAW_OILIMPORTVAL_ITC_0318!$1:$1,0),0)/VLOOKUP($A87,RAW_ALLPRODUCTSM_ITC_0318!$1:$1048576,MATCH(T$1,RAW_ALLPRODUCTSM_ITC_0318!$1:$1,0),0)</f>
        <v>0</v>
      </c>
      <c r="U87" s="1">
        <f>+VLOOKUP($A87,RAW_OILIMPORTVAL_ITC_0318!$1:$1048576,MATCH(U$1,RAW_OILIMPORTVAL_ITC_0318!$1:$1,0),0)/VLOOKUP($A87,RAW_ALLPRODUCTSM_ITC_0318!$1:$1048576,MATCH(U$1,RAW_ALLPRODUCTSM_ITC_0318!$1:$1,0),0)</f>
        <v>0</v>
      </c>
      <c r="V87" s="1">
        <f>+VLOOKUP($A87,RAW_OILIMPORTVAL_ITC_0318!$1:$1048576,MATCH(V$1,RAW_OILIMPORTVAL_ITC_0318!$1:$1,0),0)/VLOOKUP($A87,RAW_ALLPRODUCTSM_ITC_0318!$1:$1048576,MATCH(V$1,RAW_ALLPRODUCTSM_ITC_0318!$1:$1,0),0)</f>
        <v>2.5258531899072101E-6</v>
      </c>
      <c r="W87" s="1">
        <f>+VLOOKUP($A87,RAW_OILIMPORTVAL_ITC_0318!$1:$1048576,MATCH(W$1,RAW_OILIMPORTVAL_ITC_0318!$1:$1,0),0)/VLOOKUP($A87,RAW_ALLPRODUCTSM_ITC_0318!$1:$1048576,MATCH(W$1,RAW_ALLPRODUCTSM_ITC_0318!$1:$1,0),0)</f>
        <v>2.1518591118007325E-6</v>
      </c>
    </row>
    <row r="88" spans="1:23" x14ac:dyDescent="0.2">
      <c r="A88" s="47" t="s">
        <v>727</v>
      </c>
      <c r="B88" s="1">
        <f>+VLOOKUP($A88,RAW_OILIMPORTVAL_ITC_0103!$1:$1048576,MATCH(B$1,RAW_OILIMPORTVAL_ITC_0103!$1:$1,0),0)/VLOOKUP($A88,RAW_ALLPRODUCTSM_ITC_0103!$1:$1048576,MATCH(B$1,RAW_ALLPRODUCTSM_ITC_0103!$1:$1,0),0)</f>
        <v>0.21220834393044527</v>
      </c>
      <c r="C88" s="1">
        <f>+VLOOKUP($A88,RAW_OILIMPORTVAL_ITC_0103!$1:$1048576,MATCH(C$1,RAW_OILIMPORTVAL_ITC_0103!$1:$1,0),0)/VLOOKUP($A88,RAW_ALLPRODUCTSM_ITC_0103!$1:$1048576,MATCH(C$1,RAW_ALLPRODUCTSM_ITC_0103!$1:$1,0),0)</f>
        <v>0.16130048375262801</v>
      </c>
      <c r="D88" s="1">
        <f>+VLOOKUP($A88,RAW_OILIMPORTVAL_ITC_0318!$1:$1048576,MATCH(D$1,RAW_OILIMPORTVAL_ITC_0318!$1:$1,0),0)/VLOOKUP($A88,RAW_ALLPRODUCTSM_ITC_0318!$1:$1048576,MATCH(D$1,RAW_ALLPRODUCTSM_ITC_0318!$1:$1,0),0)</f>
        <v>0.16359681737741699</v>
      </c>
      <c r="E88" s="1">
        <f>+VLOOKUP($A88,RAW_OILIMPORTVAL_ITC_0318!$1:$1048576,MATCH(E$1,RAW_OILIMPORTVAL_ITC_0318!$1:$1,0),0)/VLOOKUP($A88,RAW_ALLPRODUCTSM_ITC_0318!$1:$1048576,MATCH(E$1,RAW_ALLPRODUCTSM_ITC_0318!$1:$1,0),0)</f>
        <v>0.21988434976063331</v>
      </c>
      <c r="F88" s="1">
        <f>+VLOOKUP($A88,RAW_OILIMPORTVAL_ITC_0318!$1:$1048576,MATCH(F$1,RAW_OILIMPORTVAL_ITC_0318!$1:$1,0),0)/VLOOKUP($A88,RAW_ALLPRODUCTSM_ITC_0318!$1:$1048576,MATCH(F$1,RAW_ALLPRODUCTSM_ITC_0318!$1:$1,0),0)</f>
        <v>0.27019697655330077</v>
      </c>
      <c r="G88" s="1">
        <f>+VLOOKUP($A88,RAW_OILIMPORTVAL_ITC_0318!$1:$1048576,MATCH(G$1,RAW_OILIMPORTVAL_ITC_0318!$1:$1,0),0)/VLOOKUP($A88,RAW_ALLPRODUCTSM_ITC_0318!$1:$1048576,MATCH(G$1,RAW_ALLPRODUCTSM_ITC_0318!$1:$1,0),0)</f>
        <v>0.30231860916093983</v>
      </c>
      <c r="H88" s="1">
        <f>+VLOOKUP($A88,RAW_OILIMPORTVAL_ITC_0318!$1:$1048576,MATCH(H$1,RAW_OILIMPORTVAL_ITC_0318!$1:$1,0),0)/VLOOKUP($A88,RAW_ALLPRODUCTSM_ITC_0318!$1:$1048576,MATCH(H$1,RAW_ALLPRODUCTSM_ITC_0318!$1:$1,0),0)</f>
        <v>0.28244754655649451</v>
      </c>
      <c r="I88" s="1">
        <f>+VLOOKUP($A88,RAW_OILIMPORTVAL_ITC_0318!$1:$1048576,MATCH(I$1,RAW_OILIMPORTVAL_ITC_0318!$1:$1,0),0)/VLOOKUP($A88,RAW_ALLPRODUCTSM_ITC_0318!$1:$1048576,MATCH(I$1,RAW_ALLPRODUCTSM_ITC_0318!$1:$1,0),0)</f>
        <v>0.33891362363076444</v>
      </c>
      <c r="J88" s="1">
        <f>+VLOOKUP($A88,RAW_OILIMPORTVAL_ITC_0318!$1:$1048576,MATCH(J$1,RAW_OILIMPORTVAL_ITC_0318!$1:$1,0),0)/VLOOKUP($A88,RAW_ALLPRODUCTSM_ITC_0318!$1:$1048576,MATCH(J$1,RAW_ALLPRODUCTSM_ITC_0318!$1:$1,0),0)</f>
        <v>0.23418423465497684</v>
      </c>
      <c r="K88" s="1">
        <f>+VLOOKUP($A88,RAW_OILIMPORTVAL_ITC_0318!$1:$1048576,MATCH(K$1,RAW_OILIMPORTVAL_ITC_0318!$1:$1,0),0)/VLOOKUP($A88,RAW_ALLPRODUCTSM_ITC_0318!$1:$1048576,MATCH(K$1,RAW_ALLPRODUCTSM_ITC_0318!$1:$1,0),0)</f>
        <v>0.21528024329038878</v>
      </c>
      <c r="L88" s="1">
        <f>+VLOOKUP($A88,RAW_OILIMPORTVAL_ITC_0318!$1:$1048576,MATCH(L$1,RAW_OILIMPORTVAL_ITC_0318!$1:$1,0),0)/VLOOKUP($A88,RAW_ALLPRODUCTSM_ITC_0318!$1:$1048576,MATCH(L$1,RAW_ALLPRODUCTSM_ITC_0318!$1:$1,0),0)</f>
        <v>0.2603272394093914</v>
      </c>
      <c r="M88" s="1">
        <f>+VLOOKUP($A88,RAW_OILIMPORTVAL_ITC_0318!$1:$1048576,MATCH(M$1,RAW_OILIMPORTVAL_ITC_0318!$1:$1,0),0)/VLOOKUP($A88,RAW_ALLPRODUCTSM_ITC_0318!$1:$1048576,MATCH(M$1,RAW_ALLPRODUCTSM_ITC_0318!$1:$1,0),0)</f>
        <v>0.28177963694453134</v>
      </c>
      <c r="N88" s="1">
        <f>+VLOOKUP($A88,RAW_OILIMPORTVAL_ITC_0318!$1:$1048576,MATCH(N$1,RAW_OILIMPORTVAL_ITC_0318!$1:$1,0),0)/VLOOKUP($A88,RAW_ALLPRODUCTSM_ITC_0318!$1:$1048576,MATCH(N$1,RAW_ALLPRODUCTSM_ITC_0318!$1:$1,0),0)</f>
        <v>0.23030959375807991</v>
      </c>
      <c r="O88" s="1">
        <f>+VLOOKUP($A88,RAW_OILIMPORTVAL_ITC_0318!$1:$1048576,MATCH(O$1,RAW_OILIMPORTVAL_ITC_0318!$1:$1,0),0)/VLOOKUP($A88,RAW_ALLPRODUCTSM_ITC_0318!$1:$1048576,MATCH(O$1,RAW_ALLPRODUCTSM_ITC_0318!$1:$1,0),0)</f>
        <v>0.23376394656922761</v>
      </c>
      <c r="P88" s="1">
        <f>+VLOOKUP($A88,RAW_OILIMPORTVAL_ITC_0318!$1:$1048576,MATCH(P$1,RAW_OILIMPORTVAL_ITC_0318!$1:$1,0),0)/VLOOKUP($A88,RAW_ALLPRODUCTSM_ITC_0318!$1:$1048576,MATCH(P$1,RAW_ALLPRODUCTSM_ITC_0318!$1:$1,0),0)</f>
        <v>0.14553942198811556</v>
      </c>
      <c r="Q88" s="1">
        <f>+VLOOKUP($A88,RAW_OILIMPORTVAL_ITC_0318!$1:$1048576,MATCH(Q$1,RAW_OILIMPORTVAL_ITC_0318!$1:$1,0),0)/VLOOKUP($A88,RAW_ALLPRODUCTSM_ITC_0318!$1:$1048576,MATCH(Q$1,RAW_ALLPRODUCTSM_ITC_0318!$1:$1,0),0)</f>
        <v>0.12185487912859477</v>
      </c>
      <c r="R88" s="1">
        <f>+VLOOKUP($A88,RAW_OILIMPORTVAL_ITC_0318!$1:$1048576,MATCH(R$1,RAW_OILIMPORTVAL_ITC_0318!$1:$1,0),0)/VLOOKUP($A88,RAW_ALLPRODUCTSM_ITC_0318!$1:$1048576,MATCH(R$1,RAW_ALLPRODUCTSM_ITC_0318!$1:$1,0),0)</f>
        <v>8.4438902323266854E-2</v>
      </c>
      <c r="S88" s="1">
        <f>+VLOOKUP($A88,RAW_OILIMPORTVAL_ITC_0318!$1:$1048576,MATCH(S$1,RAW_OILIMPORTVAL_ITC_0318!$1:$1,0),0)/VLOOKUP($A88,RAW_ALLPRODUCTSM_ITC_0318!$1:$1048576,MATCH(S$1,RAW_ALLPRODUCTSM_ITC_0318!$1:$1,0),0)</f>
        <v>0.14079865642402717</v>
      </c>
      <c r="T88" s="1">
        <f>+VLOOKUP($A88,RAW_OILIMPORTVAL_ITC_0318!$1:$1048576,MATCH(T$1,RAW_OILIMPORTVAL_ITC_0318!$1:$1,0),0)/VLOOKUP($A88,RAW_ALLPRODUCTSM_ITC_0318!$1:$1048576,MATCH(T$1,RAW_ALLPRODUCTSM_ITC_0318!$1:$1,0),0)</f>
        <v>0.13894048237635051</v>
      </c>
      <c r="U88" s="1">
        <f>+VLOOKUP($A88,RAW_OILIMPORTVAL_ITC_0318!$1:$1048576,MATCH(U$1,RAW_OILIMPORTVAL_ITC_0318!$1:$1,0),0)/VLOOKUP($A88,RAW_ALLPRODUCTSM_ITC_0318!$1:$1048576,MATCH(U$1,RAW_ALLPRODUCTSM_ITC_0318!$1:$1,0),0)</f>
        <v>0.13641088539699486</v>
      </c>
      <c r="V88" s="1">
        <f>+VLOOKUP($A88,RAW_OILIMPORTVAL_ITC_0318!$1:$1048576,MATCH(V$1,RAW_OILIMPORTVAL_ITC_0318!$1:$1,0),0)/VLOOKUP($A88,RAW_ALLPRODUCTSM_ITC_0318!$1:$1048576,MATCH(V$1,RAW_ALLPRODUCTSM_ITC_0318!$1:$1,0),0)</f>
        <v>9.8837319780494065E-2</v>
      </c>
      <c r="W88" s="1">
        <f>+VLOOKUP($A88,RAW_OILIMPORTVAL_ITC_0318!$1:$1048576,MATCH(W$1,RAW_OILIMPORTVAL_ITC_0318!$1:$1,0),0)/VLOOKUP($A88,RAW_ALLPRODUCTSM_ITC_0318!$1:$1048576,MATCH(W$1,RAW_ALLPRODUCTSM_ITC_0318!$1:$1,0),0)</f>
        <v>0.13414121360650808</v>
      </c>
    </row>
    <row r="89" spans="1:23" x14ac:dyDescent="0.2">
      <c r="A89" s="44" t="s">
        <v>291</v>
      </c>
      <c r="B89" s="1">
        <f>+VLOOKUP($A89,RAW_OILIMPORTVAL_ITC_0103!$1:$1048576,MATCH(B$1,RAW_OILIMPORTVAL_ITC_0103!$1:$1,0),0)/VLOOKUP($A89,RAW_ALLPRODUCTSM_ITC_0103!$1:$1048576,MATCH(B$1,RAW_ALLPRODUCTSM_ITC_0103!$1:$1,0),0)</f>
        <v>0</v>
      </c>
      <c r="C89" s="1">
        <f>+VLOOKUP($A89,RAW_OILIMPORTVAL_ITC_0103!$1:$1048576,MATCH(C$1,RAW_OILIMPORTVAL_ITC_0103!$1:$1,0),0)/VLOOKUP($A89,RAW_ALLPRODUCTSM_ITC_0103!$1:$1048576,MATCH(C$1,RAW_ALLPRODUCTSM_ITC_0103!$1:$1,0),0)</f>
        <v>1.0323126376909587E-3</v>
      </c>
      <c r="D89" s="1">
        <f>+VLOOKUP($A89,RAW_OILIMPORTVAL_ITC_0318!$1:$1048576,MATCH(D$1,RAW_OILIMPORTVAL_ITC_0318!$1:$1,0),0)/VLOOKUP($A89,RAW_ALLPRODUCTSM_ITC_0318!$1:$1048576,MATCH(D$1,RAW_ALLPRODUCTSM_ITC_0318!$1:$1,0),0)</f>
        <v>8.2738333338106707E-6</v>
      </c>
      <c r="E89" s="1">
        <f>+VLOOKUP($A89,RAW_OILIMPORTVAL_ITC_0318!$1:$1048576,MATCH(E$1,RAW_OILIMPORTVAL_ITC_0318!$1:$1,0),0)/VLOOKUP($A89,RAW_ALLPRODUCTSM_ITC_0318!$1:$1048576,MATCH(E$1,RAW_ALLPRODUCTSM_ITC_0318!$1:$1,0),0)</f>
        <v>3.2562267875124788E-6</v>
      </c>
      <c r="F89" s="1">
        <f>+VLOOKUP($A89,RAW_OILIMPORTVAL_ITC_0318!$1:$1048576,MATCH(F$1,RAW_OILIMPORTVAL_ITC_0318!$1:$1,0),0)/VLOOKUP($A89,RAW_ALLPRODUCTSM_ITC_0318!$1:$1048576,MATCH(F$1,RAW_ALLPRODUCTSM_ITC_0318!$1:$1,0),0)</f>
        <v>3.620431270298457E-6</v>
      </c>
      <c r="G89" s="1">
        <f>+VLOOKUP($A89,RAW_OILIMPORTVAL_ITC_0318!$1:$1048576,MATCH(G$1,RAW_OILIMPORTVAL_ITC_0318!$1:$1,0),0)/VLOOKUP($A89,RAW_ALLPRODUCTSM_ITC_0318!$1:$1048576,MATCH(G$1,RAW_ALLPRODUCTSM_ITC_0318!$1:$1,0),0)</f>
        <v>4.0645722332406002E-7</v>
      </c>
      <c r="H89" s="1">
        <f>+VLOOKUP($A89,RAW_OILIMPORTVAL_ITC_0318!$1:$1048576,MATCH(H$1,RAW_OILIMPORTVAL_ITC_0318!$1:$1,0),0)/VLOOKUP($A89,RAW_ALLPRODUCTSM_ITC_0318!$1:$1048576,MATCH(H$1,RAW_ALLPRODUCTSM_ITC_0318!$1:$1,0),0)</f>
        <v>4.440794485697043E-6</v>
      </c>
      <c r="I89" s="1">
        <f>+VLOOKUP($A89,RAW_OILIMPORTVAL_ITC_0318!$1:$1048576,MATCH(I$1,RAW_OILIMPORTVAL_ITC_0318!$1:$1,0),0)/VLOOKUP($A89,RAW_ALLPRODUCTSM_ITC_0318!$1:$1048576,MATCH(I$1,RAW_ALLPRODUCTSM_ITC_0318!$1:$1,0),0)</f>
        <v>1.7169786375970737E-6</v>
      </c>
      <c r="J89" s="1">
        <f>+VLOOKUP($A89,RAW_OILIMPORTVAL_ITC_0318!$1:$1048576,MATCH(J$1,RAW_OILIMPORTVAL_ITC_0318!$1:$1,0),0)/VLOOKUP($A89,RAW_ALLPRODUCTSM_ITC_0318!$1:$1048576,MATCH(J$1,RAW_ALLPRODUCTSM_ITC_0318!$1:$1,0),0)</f>
        <v>0</v>
      </c>
      <c r="K89" s="1">
        <f>+VLOOKUP($A89,RAW_OILIMPORTVAL_ITC_0318!$1:$1048576,MATCH(K$1,RAW_OILIMPORTVAL_ITC_0318!$1:$1,0),0)/VLOOKUP($A89,RAW_ALLPRODUCTSM_ITC_0318!$1:$1048576,MATCH(K$1,RAW_ALLPRODUCTSM_ITC_0318!$1:$1,0),0)</f>
        <v>1.4503078133303011E-7</v>
      </c>
      <c r="L89" s="1">
        <f>+VLOOKUP($A89,RAW_OILIMPORTVAL_ITC_0318!$1:$1048576,MATCH(L$1,RAW_OILIMPORTVAL_ITC_0318!$1:$1,0),0)/VLOOKUP($A89,RAW_ALLPRODUCTSM_ITC_0318!$1:$1048576,MATCH(L$1,RAW_ALLPRODUCTSM_ITC_0318!$1:$1,0),0)</f>
        <v>0</v>
      </c>
      <c r="M89" s="1">
        <f>+VLOOKUP($A89,RAW_OILIMPORTVAL_ITC_0318!$1:$1048576,MATCH(M$1,RAW_OILIMPORTVAL_ITC_0318!$1:$1,0),0)/VLOOKUP($A89,RAW_ALLPRODUCTSM_ITC_0318!$1:$1048576,MATCH(M$1,RAW_ALLPRODUCTSM_ITC_0318!$1:$1,0),0)</f>
        <v>0</v>
      </c>
      <c r="N89" s="1">
        <f>+VLOOKUP($A89,RAW_OILIMPORTVAL_ITC_0318!$1:$1048576,MATCH(N$1,RAW_OILIMPORTVAL_ITC_0318!$1:$1,0),0)/VLOOKUP($A89,RAW_ALLPRODUCTSM_ITC_0318!$1:$1048576,MATCH(N$1,RAW_ALLPRODUCTSM_ITC_0318!$1:$1,0),0)</f>
        <v>1.0460365327096787E-6</v>
      </c>
      <c r="O89" s="1">
        <f>+VLOOKUP($A89,RAW_OILIMPORTVAL_ITC_0318!$1:$1048576,MATCH(O$1,RAW_OILIMPORTVAL_ITC_0318!$1:$1,0),0)/VLOOKUP($A89,RAW_ALLPRODUCTSM_ITC_0318!$1:$1048576,MATCH(O$1,RAW_ALLPRODUCTSM_ITC_0318!$1:$1,0),0)</f>
        <v>5.0097063059678122E-7</v>
      </c>
      <c r="P89" s="1">
        <f>+VLOOKUP($A89,RAW_OILIMPORTVAL_ITC_0318!$1:$1048576,MATCH(P$1,RAW_OILIMPORTVAL_ITC_0318!$1:$1,0),0)/VLOOKUP($A89,RAW_ALLPRODUCTSM_ITC_0318!$1:$1048576,MATCH(P$1,RAW_ALLPRODUCTSM_ITC_0318!$1:$1,0),0)</f>
        <v>4.5309576489003842E-6</v>
      </c>
      <c r="Q89" s="1">
        <f>+VLOOKUP($A89,RAW_OILIMPORTVAL_ITC_0318!$1:$1048576,MATCH(Q$1,RAW_OILIMPORTVAL_ITC_0318!$1:$1,0),0)/VLOOKUP($A89,RAW_ALLPRODUCTSM_ITC_0318!$1:$1048576,MATCH(Q$1,RAW_ALLPRODUCTSM_ITC_0318!$1:$1,0),0)</f>
        <v>2.5258795301965111E-7</v>
      </c>
      <c r="R89" s="1">
        <f>+VLOOKUP($A89,RAW_OILIMPORTVAL_ITC_0318!$1:$1048576,MATCH(R$1,RAW_OILIMPORTVAL_ITC_0318!$1:$1,0),0)/VLOOKUP($A89,RAW_ALLPRODUCTSM_ITC_0318!$1:$1048576,MATCH(R$1,RAW_ALLPRODUCTSM_ITC_0318!$1:$1,0),0)</f>
        <v>0</v>
      </c>
      <c r="S89" s="1">
        <f>+VLOOKUP($A89,RAW_OILIMPORTVAL_ITC_0318!$1:$1048576,MATCH(S$1,RAW_OILIMPORTVAL_ITC_0318!$1:$1,0),0)/VLOOKUP($A89,RAW_ALLPRODUCTSM_ITC_0318!$1:$1048576,MATCH(S$1,RAW_ALLPRODUCTSM_ITC_0318!$1:$1,0),0)</f>
        <v>1.0605764126745244E-7</v>
      </c>
      <c r="T89" s="1">
        <f>+VLOOKUP($A89,RAW_OILIMPORTVAL_ITC_0318!$1:$1048576,MATCH(T$1,RAW_OILIMPORTVAL_ITC_0318!$1:$1,0),0)/VLOOKUP($A89,RAW_ALLPRODUCTSM_ITC_0318!$1:$1048576,MATCH(T$1,RAW_ALLPRODUCTSM_ITC_0318!$1:$1,0),0)</f>
        <v>0</v>
      </c>
      <c r="U89" s="1">
        <f>+VLOOKUP($A89,RAW_OILIMPORTVAL_ITC_0318!$1:$1048576,MATCH(U$1,RAW_OILIMPORTVAL_ITC_0318!$1:$1,0),0)/VLOOKUP($A89,RAW_ALLPRODUCTSM_ITC_0318!$1:$1048576,MATCH(U$1,RAW_ALLPRODUCTSM_ITC_0318!$1:$1,0),0)</f>
        <v>0</v>
      </c>
      <c r="V89" s="1">
        <f>+VLOOKUP($A89,RAW_OILIMPORTVAL_ITC_0318!$1:$1048576,MATCH(V$1,RAW_OILIMPORTVAL_ITC_0318!$1:$1,0),0)/VLOOKUP($A89,RAW_ALLPRODUCTSM_ITC_0318!$1:$1048576,MATCH(V$1,RAW_ALLPRODUCTSM_ITC_0318!$1:$1,0),0)</f>
        <v>0</v>
      </c>
      <c r="W89" s="1">
        <f>+VLOOKUP($A89,RAW_OILIMPORTVAL_ITC_0318!$1:$1048576,MATCH(W$1,RAW_OILIMPORTVAL_ITC_0318!$1:$1,0),0)/VLOOKUP($A89,RAW_ALLPRODUCTSM_ITC_0318!$1:$1048576,MATCH(W$1,RAW_ALLPRODUCTSM_ITC_0318!$1:$1,0),0)</f>
        <v>5.5835427534102048E-8</v>
      </c>
    </row>
    <row r="90" spans="1:23" x14ac:dyDescent="0.2">
      <c r="A90" s="47" t="s">
        <v>20</v>
      </c>
      <c r="B90" s="1" t="e">
        <f>+VLOOKUP($A90,RAW_OILIMPORTVAL_ITC_0103!$1:$1048576,MATCH(B$1,RAW_OILIMPORTVAL_ITC_0103!$1:$1,0),0)/VLOOKUP($A90,RAW_ALLPRODUCTSM_ITC_0103!$1:$1048576,MATCH(B$1,RAW_ALLPRODUCTSM_ITC_0103!$1:$1,0),0)</f>
        <v>#N/A</v>
      </c>
      <c r="C90" s="1" t="e">
        <f>+VLOOKUP($A90,RAW_OILIMPORTVAL_ITC_0103!$1:$1048576,MATCH(C$1,RAW_OILIMPORTVAL_ITC_0103!$1:$1,0),0)/VLOOKUP($A90,RAW_ALLPRODUCTSM_ITC_0103!$1:$1048576,MATCH(C$1,RAW_ALLPRODUCTSM_ITC_0103!$1:$1,0),0)</f>
        <v>#N/A</v>
      </c>
      <c r="D90" s="1" t="e">
        <f>+VLOOKUP($A90,RAW_OILIMPORTVAL_ITC_0318!$1:$1048576,MATCH(D$1,RAW_OILIMPORTVAL_ITC_0318!$1:$1,0),0)/VLOOKUP($A90,RAW_ALLPRODUCTSM_ITC_0318!$1:$1048576,MATCH(D$1,RAW_ALLPRODUCTSM_ITC_0318!$1:$1,0),0)</f>
        <v>#DIV/0!</v>
      </c>
      <c r="E90" s="1">
        <f>+VLOOKUP($A90,RAW_OILIMPORTVAL_ITC_0318!$1:$1048576,MATCH(E$1,RAW_OILIMPORTVAL_ITC_0318!$1:$1,0),0)/VLOOKUP($A90,RAW_ALLPRODUCTSM_ITC_0318!$1:$1048576,MATCH(E$1,RAW_ALLPRODUCTSM_ITC_0318!$1:$1,0),0)</f>
        <v>1.9947416564048291E-4</v>
      </c>
      <c r="F90" s="1">
        <f>+VLOOKUP($A90,RAW_OILIMPORTVAL_ITC_0318!$1:$1048576,MATCH(F$1,RAW_OILIMPORTVAL_ITC_0318!$1:$1,0),0)/VLOOKUP($A90,RAW_ALLPRODUCTSM_ITC_0318!$1:$1048576,MATCH(F$1,RAW_ALLPRODUCTSM_ITC_0318!$1:$1,0),0)</f>
        <v>5.5176884554770282E-4</v>
      </c>
      <c r="G90" s="1">
        <f>+VLOOKUP($A90,RAW_OILIMPORTVAL_ITC_0318!$1:$1048576,MATCH(G$1,RAW_OILIMPORTVAL_ITC_0318!$1:$1,0),0)/VLOOKUP($A90,RAW_ALLPRODUCTSM_ITC_0318!$1:$1048576,MATCH(G$1,RAW_ALLPRODUCTSM_ITC_0318!$1:$1,0),0)</f>
        <v>3.4696733203435373E-6</v>
      </c>
      <c r="H90" s="1">
        <f>+VLOOKUP($A90,RAW_OILIMPORTVAL_ITC_0318!$1:$1048576,MATCH(H$1,RAW_OILIMPORTVAL_ITC_0318!$1:$1,0),0)/VLOOKUP($A90,RAW_ALLPRODUCTSM_ITC_0318!$1:$1048576,MATCH(H$1,RAW_ALLPRODUCTSM_ITC_0318!$1:$1,0),0)</f>
        <v>7.661217017672084E-6</v>
      </c>
      <c r="I90" s="1" t="e">
        <f>+VLOOKUP($A90,RAW_OILIMPORTVAL_ITC_0318!$1:$1048576,MATCH(I$1,RAW_OILIMPORTVAL_ITC_0318!$1:$1,0),0)/VLOOKUP($A90,RAW_ALLPRODUCTSM_ITC_0318!$1:$1048576,MATCH(I$1,RAW_ALLPRODUCTSM_ITC_0318!$1:$1,0),0)</f>
        <v>#DIV/0!</v>
      </c>
      <c r="J90" s="1">
        <f>+VLOOKUP($A90,RAW_OILIMPORTVAL_ITC_0318!$1:$1048576,MATCH(J$1,RAW_OILIMPORTVAL_ITC_0318!$1:$1,0),0)/VLOOKUP($A90,RAW_ALLPRODUCTSM_ITC_0318!$1:$1048576,MATCH(J$1,RAW_ALLPRODUCTSM_ITC_0318!$1:$1,0),0)</f>
        <v>5.1841948615096692E-6</v>
      </c>
      <c r="K90" s="1">
        <f>+VLOOKUP($A90,RAW_OILIMPORTVAL_ITC_0318!$1:$1048576,MATCH(K$1,RAW_OILIMPORTVAL_ITC_0318!$1:$1,0),0)/VLOOKUP($A90,RAW_ALLPRODUCTSM_ITC_0318!$1:$1048576,MATCH(K$1,RAW_ALLPRODUCTSM_ITC_0318!$1:$1,0),0)</f>
        <v>1.1023371808024231E-6</v>
      </c>
      <c r="L90" s="1">
        <f>+VLOOKUP($A90,RAW_OILIMPORTVAL_ITC_0318!$1:$1048576,MATCH(L$1,RAW_OILIMPORTVAL_ITC_0318!$1:$1,0),0)/VLOOKUP($A90,RAW_ALLPRODUCTSM_ITC_0318!$1:$1048576,MATCH(L$1,RAW_ALLPRODUCTSM_ITC_0318!$1:$1,0),0)</f>
        <v>6.1084134689843624E-6</v>
      </c>
      <c r="M90" s="1">
        <f>+VLOOKUP($A90,RAW_OILIMPORTVAL_ITC_0318!$1:$1048576,MATCH(M$1,RAW_OILIMPORTVAL_ITC_0318!$1:$1,0),0)/VLOOKUP($A90,RAW_ALLPRODUCTSM_ITC_0318!$1:$1048576,MATCH(M$1,RAW_ALLPRODUCTSM_ITC_0318!$1:$1,0),0)</f>
        <v>4.525992146219905E-7</v>
      </c>
      <c r="N90" s="1">
        <f>+VLOOKUP($A90,RAW_OILIMPORTVAL_ITC_0318!$1:$1048576,MATCH(N$1,RAW_OILIMPORTVAL_ITC_0318!$1:$1,0),0)/VLOOKUP($A90,RAW_ALLPRODUCTSM_ITC_0318!$1:$1048576,MATCH(N$1,RAW_ALLPRODUCTSM_ITC_0318!$1:$1,0),0)</f>
        <v>4.298091240105093E-6</v>
      </c>
      <c r="O90" s="1">
        <f>+VLOOKUP($A90,RAW_OILIMPORTVAL_ITC_0318!$1:$1048576,MATCH(O$1,RAW_OILIMPORTVAL_ITC_0318!$1:$1,0),0)/VLOOKUP($A90,RAW_ALLPRODUCTSM_ITC_0318!$1:$1048576,MATCH(O$1,RAW_ALLPRODUCTSM_ITC_0318!$1:$1,0),0)</f>
        <v>1.6345836727557923E-6</v>
      </c>
      <c r="P90" s="1">
        <f>+VLOOKUP($A90,RAW_OILIMPORTVAL_ITC_0318!$1:$1048576,MATCH(P$1,RAW_OILIMPORTVAL_ITC_0318!$1:$1,0),0)/VLOOKUP($A90,RAW_ALLPRODUCTSM_ITC_0318!$1:$1048576,MATCH(P$1,RAW_ALLPRODUCTSM_ITC_0318!$1:$1,0),0)</f>
        <v>5.3161632399311304E-7</v>
      </c>
      <c r="Q90" s="1">
        <f>+VLOOKUP($A90,RAW_OILIMPORTVAL_ITC_0318!$1:$1048576,MATCH(Q$1,RAW_OILIMPORTVAL_ITC_0318!$1:$1,0),0)/VLOOKUP($A90,RAW_ALLPRODUCTSM_ITC_0318!$1:$1048576,MATCH(Q$1,RAW_ALLPRODUCTSM_ITC_0318!$1:$1,0),0)</f>
        <v>2.794874842360325E-6</v>
      </c>
      <c r="R90" s="1">
        <f>+VLOOKUP($A90,RAW_OILIMPORTVAL_ITC_0318!$1:$1048576,MATCH(R$1,RAW_OILIMPORTVAL_ITC_0318!$1:$1,0),0)/VLOOKUP($A90,RAW_ALLPRODUCTSM_ITC_0318!$1:$1048576,MATCH(R$1,RAW_ALLPRODUCTSM_ITC_0318!$1:$1,0),0)</f>
        <v>1.4874870968578516E-6</v>
      </c>
      <c r="S90" s="1">
        <f>+VLOOKUP($A90,RAW_OILIMPORTVAL_ITC_0318!$1:$1048576,MATCH(S$1,RAW_OILIMPORTVAL_ITC_0318!$1:$1,0),0)/VLOOKUP($A90,RAW_ALLPRODUCTSM_ITC_0318!$1:$1048576,MATCH(S$1,RAW_ALLPRODUCTSM_ITC_0318!$1:$1,0),0)</f>
        <v>6.1029166571054304E-8</v>
      </c>
      <c r="T90" s="1">
        <f>+VLOOKUP($A90,RAW_OILIMPORTVAL_ITC_0318!$1:$1048576,MATCH(T$1,RAW_OILIMPORTVAL_ITC_0318!$1:$1,0),0)/VLOOKUP($A90,RAW_ALLPRODUCTSM_ITC_0318!$1:$1048576,MATCH(T$1,RAW_ALLPRODUCTSM_ITC_0318!$1:$1,0),0)</f>
        <v>9.8869037084787126E-7</v>
      </c>
      <c r="U90" s="1">
        <f>+VLOOKUP($A90,RAW_OILIMPORTVAL_ITC_0318!$1:$1048576,MATCH(U$1,RAW_OILIMPORTVAL_ITC_0318!$1:$1,0),0)/VLOOKUP($A90,RAW_ALLPRODUCTSM_ITC_0318!$1:$1048576,MATCH(U$1,RAW_ALLPRODUCTSM_ITC_0318!$1:$1,0),0)</f>
        <v>3.2118848303750088E-7</v>
      </c>
      <c r="V90" s="1">
        <f>+VLOOKUP($A90,RAW_OILIMPORTVAL_ITC_0318!$1:$1048576,MATCH(V$1,RAW_OILIMPORTVAL_ITC_0318!$1:$1,0),0)/VLOOKUP($A90,RAW_ALLPRODUCTSM_ITC_0318!$1:$1048576,MATCH(V$1,RAW_ALLPRODUCTSM_ITC_0318!$1:$1,0),0)</f>
        <v>3.5212256400509839E-7</v>
      </c>
      <c r="W90" s="1">
        <f>+VLOOKUP($A90,RAW_OILIMPORTVAL_ITC_0318!$1:$1048576,MATCH(W$1,RAW_OILIMPORTVAL_ITC_0318!$1:$1,0),0)/VLOOKUP($A90,RAW_ALLPRODUCTSM_ITC_0318!$1:$1048576,MATCH(W$1,RAW_ALLPRODUCTSM_ITC_0318!$1:$1,0),0)</f>
        <v>1.1292600771781508E-6</v>
      </c>
    </row>
    <row r="91" spans="1:23" x14ac:dyDescent="0.2">
      <c r="A91" s="44" t="s">
        <v>771</v>
      </c>
      <c r="B91" s="1" t="e">
        <f>+VLOOKUP($A91,RAW_OILIMPORTVAL_ITC_0103!$1:$1048576,MATCH(B$1,RAW_OILIMPORTVAL_ITC_0103!$1:$1,0),0)/VLOOKUP($A91,RAW_ALLPRODUCTSM_ITC_0103!$1:$1048576,MATCH(B$1,RAW_ALLPRODUCTSM_ITC_0103!$1:$1,0),0)</f>
        <v>#N/A</v>
      </c>
      <c r="C91" s="1" t="e">
        <f>+VLOOKUP($A91,RAW_OILIMPORTVAL_ITC_0103!$1:$1048576,MATCH(C$1,RAW_OILIMPORTVAL_ITC_0103!$1:$1,0),0)/VLOOKUP($A91,RAW_ALLPRODUCTSM_ITC_0103!$1:$1048576,MATCH(C$1,RAW_ALLPRODUCTSM_ITC_0103!$1:$1,0),0)</f>
        <v>#N/A</v>
      </c>
      <c r="D91" s="1" t="e">
        <f>+VLOOKUP($A91,RAW_OILIMPORTVAL_ITC_0318!$1:$1048576,MATCH(D$1,RAW_OILIMPORTVAL_ITC_0318!$1:$1,0),0)/VLOOKUP($A91,RAW_ALLPRODUCTSM_ITC_0318!$1:$1048576,MATCH(D$1,RAW_ALLPRODUCTSM_ITC_0318!$1:$1,0),0)</f>
        <v>#N/A</v>
      </c>
      <c r="E91" s="1" t="e">
        <f>+VLOOKUP($A91,RAW_OILIMPORTVAL_ITC_0318!$1:$1048576,MATCH(E$1,RAW_OILIMPORTVAL_ITC_0318!$1:$1,0),0)/VLOOKUP($A91,RAW_ALLPRODUCTSM_ITC_0318!$1:$1048576,MATCH(E$1,RAW_ALLPRODUCTSM_ITC_0318!$1:$1,0),0)</f>
        <v>#N/A</v>
      </c>
      <c r="F91" s="1" t="e">
        <f>+VLOOKUP($A91,RAW_OILIMPORTVAL_ITC_0318!$1:$1048576,MATCH(F$1,RAW_OILIMPORTVAL_ITC_0318!$1:$1,0),0)/VLOOKUP($A91,RAW_ALLPRODUCTSM_ITC_0318!$1:$1048576,MATCH(F$1,RAW_ALLPRODUCTSM_ITC_0318!$1:$1,0),0)</f>
        <v>#N/A</v>
      </c>
      <c r="G91" s="1" t="e">
        <f>+VLOOKUP($A91,RAW_OILIMPORTVAL_ITC_0318!$1:$1048576,MATCH(G$1,RAW_OILIMPORTVAL_ITC_0318!$1:$1,0),0)/VLOOKUP($A91,RAW_ALLPRODUCTSM_ITC_0318!$1:$1048576,MATCH(G$1,RAW_ALLPRODUCTSM_ITC_0318!$1:$1,0),0)</f>
        <v>#N/A</v>
      </c>
      <c r="H91" s="1" t="e">
        <f>+VLOOKUP($A91,RAW_OILIMPORTVAL_ITC_0318!$1:$1048576,MATCH(H$1,RAW_OILIMPORTVAL_ITC_0318!$1:$1,0),0)/VLOOKUP($A91,RAW_ALLPRODUCTSM_ITC_0318!$1:$1048576,MATCH(H$1,RAW_ALLPRODUCTSM_ITC_0318!$1:$1,0),0)</f>
        <v>#N/A</v>
      </c>
      <c r="I91" s="1" t="e">
        <f>+VLOOKUP($A91,RAW_OILIMPORTVAL_ITC_0318!$1:$1048576,MATCH(I$1,RAW_OILIMPORTVAL_ITC_0318!$1:$1,0),0)/VLOOKUP($A91,RAW_ALLPRODUCTSM_ITC_0318!$1:$1048576,MATCH(I$1,RAW_ALLPRODUCTSM_ITC_0318!$1:$1,0),0)</f>
        <v>#N/A</v>
      </c>
      <c r="J91" s="1" t="e">
        <f>+VLOOKUP($A91,RAW_OILIMPORTVAL_ITC_0318!$1:$1048576,MATCH(J$1,RAW_OILIMPORTVAL_ITC_0318!$1:$1,0),0)/VLOOKUP($A91,RAW_ALLPRODUCTSM_ITC_0318!$1:$1048576,MATCH(J$1,RAW_ALLPRODUCTSM_ITC_0318!$1:$1,0),0)</f>
        <v>#N/A</v>
      </c>
      <c r="K91" s="1" t="e">
        <f>+VLOOKUP($A91,RAW_OILIMPORTVAL_ITC_0318!$1:$1048576,MATCH(K$1,RAW_OILIMPORTVAL_ITC_0318!$1:$1,0),0)/VLOOKUP($A91,RAW_ALLPRODUCTSM_ITC_0318!$1:$1048576,MATCH(K$1,RAW_ALLPRODUCTSM_ITC_0318!$1:$1,0),0)</f>
        <v>#N/A</v>
      </c>
      <c r="L91" s="1" t="e">
        <f>+VLOOKUP($A91,RAW_OILIMPORTVAL_ITC_0318!$1:$1048576,MATCH(L$1,RAW_OILIMPORTVAL_ITC_0318!$1:$1,0),0)/VLOOKUP($A91,RAW_ALLPRODUCTSM_ITC_0318!$1:$1048576,MATCH(L$1,RAW_ALLPRODUCTSM_ITC_0318!$1:$1,0),0)</f>
        <v>#N/A</v>
      </c>
      <c r="M91" s="1" t="e">
        <f>+VLOOKUP($A91,RAW_OILIMPORTVAL_ITC_0318!$1:$1048576,MATCH(M$1,RAW_OILIMPORTVAL_ITC_0318!$1:$1,0),0)/VLOOKUP($A91,RAW_ALLPRODUCTSM_ITC_0318!$1:$1048576,MATCH(M$1,RAW_ALLPRODUCTSM_ITC_0318!$1:$1,0),0)</f>
        <v>#N/A</v>
      </c>
      <c r="N91" s="1" t="e">
        <f>+VLOOKUP($A91,RAW_OILIMPORTVAL_ITC_0318!$1:$1048576,MATCH(N$1,RAW_OILIMPORTVAL_ITC_0318!$1:$1,0),0)/VLOOKUP($A91,RAW_ALLPRODUCTSM_ITC_0318!$1:$1048576,MATCH(N$1,RAW_ALLPRODUCTSM_ITC_0318!$1:$1,0),0)</f>
        <v>#N/A</v>
      </c>
      <c r="O91" s="1" t="e">
        <f>+VLOOKUP($A91,RAW_OILIMPORTVAL_ITC_0318!$1:$1048576,MATCH(O$1,RAW_OILIMPORTVAL_ITC_0318!$1:$1,0),0)/VLOOKUP($A91,RAW_ALLPRODUCTSM_ITC_0318!$1:$1048576,MATCH(O$1,RAW_ALLPRODUCTSM_ITC_0318!$1:$1,0),0)</f>
        <v>#N/A</v>
      </c>
      <c r="P91" s="1" t="e">
        <f>+VLOOKUP($A91,RAW_OILIMPORTVAL_ITC_0318!$1:$1048576,MATCH(P$1,RAW_OILIMPORTVAL_ITC_0318!$1:$1,0),0)/VLOOKUP($A91,RAW_ALLPRODUCTSM_ITC_0318!$1:$1048576,MATCH(P$1,RAW_ALLPRODUCTSM_ITC_0318!$1:$1,0),0)</f>
        <v>#N/A</v>
      </c>
      <c r="Q91" s="1" t="e">
        <f>+VLOOKUP($A91,RAW_OILIMPORTVAL_ITC_0318!$1:$1048576,MATCH(Q$1,RAW_OILIMPORTVAL_ITC_0318!$1:$1,0),0)/VLOOKUP($A91,RAW_ALLPRODUCTSM_ITC_0318!$1:$1048576,MATCH(Q$1,RAW_ALLPRODUCTSM_ITC_0318!$1:$1,0),0)</f>
        <v>#N/A</v>
      </c>
      <c r="R91" s="1" t="e">
        <f>+VLOOKUP($A91,RAW_OILIMPORTVAL_ITC_0318!$1:$1048576,MATCH(R$1,RAW_OILIMPORTVAL_ITC_0318!$1:$1,0),0)/VLOOKUP($A91,RAW_ALLPRODUCTSM_ITC_0318!$1:$1048576,MATCH(R$1,RAW_ALLPRODUCTSM_ITC_0318!$1:$1,0),0)</f>
        <v>#N/A</v>
      </c>
      <c r="S91" s="1" t="e">
        <f>+VLOOKUP($A91,RAW_OILIMPORTVAL_ITC_0318!$1:$1048576,MATCH(S$1,RAW_OILIMPORTVAL_ITC_0318!$1:$1,0),0)/VLOOKUP($A91,RAW_ALLPRODUCTSM_ITC_0318!$1:$1048576,MATCH(S$1,RAW_ALLPRODUCTSM_ITC_0318!$1:$1,0),0)</f>
        <v>#N/A</v>
      </c>
      <c r="T91" s="1" t="e">
        <f>+VLOOKUP($A91,RAW_OILIMPORTVAL_ITC_0318!$1:$1048576,MATCH(T$1,RAW_OILIMPORTVAL_ITC_0318!$1:$1,0),0)/VLOOKUP($A91,RAW_ALLPRODUCTSM_ITC_0318!$1:$1048576,MATCH(T$1,RAW_ALLPRODUCTSM_ITC_0318!$1:$1,0),0)</f>
        <v>#N/A</v>
      </c>
      <c r="U91" s="1" t="e">
        <f>+VLOOKUP($A91,RAW_OILIMPORTVAL_ITC_0318!$1:$1048576,MATCH(U$1,RAW_OILIMPORTVAL_ITC_0318!$1:$1,0),0)/VLOOKUP($A91,RAW_ALLPRODUCTSM_ITC_0318!$1:$1048576,MATCH(U$1,RAW_ALLPRODUCTSM_ITC_0318!$1:$1,0),0)</f>
        <v>#N/A</v>
      </c>
      <c r="V91" s="1" t="e">
        <f>+VLOOKUP($A91,RAW_OILIMPORTVAL_ITC_0318!$1:$1048576,MATCH(V$1,RAW_OILIMPORTVAL_ITC_0318!$1:$1,0),0)/VLOOKUP($A91,RAW_ALLPRODUCTSM_ITC_0318!$1:$1048576,MATCH(V$1,RAW_ALLPRODUCTSM_ITC_0318!$1:$1,0),0)</f>
        <v>#N/A</v>
      </c>
      <c r="W91" s="1" t="e">
        <f>+VLOOKUP($A91,RAW_OILIMPORTVAL_ITC_0318!$1:$1048576,MATCH(W$1,RAW_OILIMPORTVAL_ITC_0318!$1:$1,0),0)/VLOOKUP($A91,RAW_ALLPRODUCTSM_ITC_0318!$1:$1048576,MATCH(W$1,RAW_ALLPRODUCTSM_ITC_0318!$1:$1,0),0)</f>
        <v>#N/A</v>
      </c>
    </row>
    <row r="92" spans="1:23" x14ac:dyDescent="0.2">
      <c r="A92" s="47" t="s">
        <v>717</v>
      </c>
      <c r="B92" s="1" t="e">
        <f>+VLOOKUP($A92,RAW_OILIMPORTVAL_ITC_0103!$1:$1048576,MATCH(B$1,RAW_OILIMPORTVAL_ITC_0103!$1:$1,0),0)/VLOOKUP($A92,RAW_ALLPRODUCTSM_ITC_0103!$1:$1048576,MATCH(B$1,RAW_ALLPRODUCTSM_ITC_0103!$1:$1,0),0)</f>
        <v>#N/A</v>
      </c>
      <c r="C92" s="1" t="e">
        <f>+VLOOKUP($A92,RAW_OILIMPORTVAL_ITC_0103!$1:$1048576,MATCH(C$1,RAW_OILIMPORTVAL_ITC_0103!$1:$1,0),0)/VLOOKUP($A92,RAW_ALLPRODUCTSM_ITC_0103!$1:$1048576,MATCH(C$1,RAW_ALLPRODUCTSM_ITC_0103!$1:$1,0),0)</f>
        <v>#N/A</v>
      </c>
      <c r="D92" s="1" t="e">
        <f>+VLOOKUP($A92,RAW_OILIMPORTVAL_ITC_0318!$1:$1048576,MATCH(D$1,RAW_OILIMPORTVAL_ITC_0318!$1:$1,0),0)/VLOOKUP($A92,RAW_ALLPRODUCTSM_ITC_0318!$1:$1048576,MATCH(D$1,RAW_ALLPRODUCTSM_ITC_0318!$1:$1,0),0)</f>
        <v>#DIV/0!</v>
      </c>
      <c r="E92" s="1" t="e">
        <f>+VLOOKUP($A92,RAW_OILIMPORTVAL_ITC_0318!$1:$1048576,MATCH(E$1,RAW_OILIMPORTVAL_ITC_0318!$1:$1,0),0)/VLOOKUP($A92,RAW_ALLPRODUCTSM_ITC_0318!$1:$1048576,MATCH(E$1,RAW_ALLPRODUCTSM_ITC_0318!$1:$1,0),0)</f>
        <v>#DIV/0!</v>
      </c>
      <c r="F92" s="1" t="e">
        <f>+VLOOKUP($A92,RAW_OILIMPORTVAL_ITC_0318!$1:$1048576,MATCH(F$1,RAW_OILIMPORTVAL_ITC_0318!$1:$1,0),0)/VLOOKUP($A92,RAW_ALLPRODUCTSM_ITC_0318!$1:$1048576,MATCH(F$1,RAW_ALLPRODUCTSM_ITC_0318!$1:$1,0),0)</f>
        <v>#DIV/0!</v>
      </c>
      <c r="G92" s="1" t="e">
        <f>+VLOOKUP($A92,RAW_OILIMPORTVAL_ITC_0318!$1:$1048576,MATCH(G$1,RAW_OILIMPORTVAL_ITC_0318!$1:$1,0),0)/VLOOKUP($A92,RAW_ALLPRODUCTSM_ITC_0318!$1:$1048576,MATCH(G$1,RAW_ALLPRODUCTSM_ITC_0318!$1:$1,0),0)</f>
        <v>#DIV/0!</v>
      </c>
      <c r="H92" s="1" t="e">
        <f>+VLOOKUP($A92,RAW_OILIMPORTVAL_ITC_0318!$1:$1048576,MATCH(H$1,RAW_OILIMPORTVAL_ITC_0318!$1:$1,0),0)/VLOOKUP($A92,RAW_ALLPRODUCTSM_ITC_0318!$1:$1048576,MATCH(H$1,RAW_ALLPRODUCTSM_ITC_0318!$1:$1,0),0)</f>
        <v>#DIV/0!</v>
      </c>
      <c r="I92" s="1" t="e">
        <f>+VLOOKUP($A92,RAW_OILIMPORTVAL_ITC_0318!$1:$1048576,MATCH(I$1,RAW_OILIMPORTVAL_ITC_0318!$1:$1,0),0)/VLOOKUP($A92,RAW_ALLPRODUCTSM_ITC_0318!$1:$1048576,MATCH(I$1,RAW_ALLPRODUCTSM_ITC_0318!$1:$1,0),0)</f>
        <v>#DIV/0!</v>
      </c>
      <c r="J92" s="1" t="e">
        <f>+VLOOKUP($A92,RAW_OILIMPORTVAL_ITC_0318!$1:$1048576,MATCH(J$1,RAW_OILIMPORTVAL_ITC_0318!$1:$1,0),0)/VLOOKUP($A92,RAW_ALLPRODUCTSM_ITC_0318!$1:$1048576,MATCH(J$1,RAW_ALLPRODUCTSM_ITC_0318!$1:$1,0),0)</f>
        <v>#DIV/0!</v>
      </c>
      <c r="K92" s="1">
        <f>+VLOOKUP($A92,RAW_OILIMPORTVAL_ITC_0318!$1:$1048576,MATCH(K$1,RAW_OILIMPORTVAL_ITC_0318!$1:$1,0),0)/VLOOKUP($A92,RAW_ALLPRODUCTSM_ITC_0318!$1:$1048576,MATCH(K$1,RAW_ALLPRODUCTSM_ITC_0318!$1:$1,0),0)</f>
        <v>0</v>
      </c>
      <c r="L92" s="1">
        <f>+VLOOKUP($A92,RAW_OILIMPORTVAL_ITC_0318!$1:$1048576,MATCH(L$1,RAW_OILIMPORTVAL_ITC_0318!$1:$1,0),0)/VLOOKUP($A92,RAW_ALLPRODUCTSM_ITC_0318!$1:$1048576,MATCH(L$1,RAW_ALLPRODUCTSM_ITC_0318!$1:$1,0),0)</f>
        <v>2.3334042688231055E-7</v>
      </c>
      <c r="M92" s="1">
        <f>+VLOOKUP($A92,RAW_OILIMPORTVAL_ITC_0318!$1:$1048576,MATCH(M$1,RAW_OILIMPORTVAL_ITC_0318!$1:$1,0),0)/VLOOKUP($A92,RAW_ALLPRODUCTSM_ITC_0318!$1:$1048576,MATCH(M$1,RAW_ALLPRODUCTSM_ITC_0318!$1:$1,0),0)</f>
        <v>1.2739830494007312E-7</v>
      </c>
      <c r="N92" s="1">
        <f>+VLOOKUP($A92,RAW_OILIMPORTVAL_ITC_0318!$1:$1048576,MATCH(N$1,RAW_OILIMPORTVAL_ITC_0318!$1:$1,0),0)/VLOOKUP($A92,RAW_ALLPRODUCTSM_ITC_0318!$1:$1048576,MATCH(N$1,RAW_ALLPRODUCTSM_ITC_0318!$1:$1,0),0)</f>
        <v>1.6654006845796053E-7</v>
      </c>
      <c r="O92" s="1">
        <f>+VLOOKUP($A92,RAW_OILIMPORTVAL_ITC_0318!$1:$1048576,MATCH(O$1,RAW_OILIMPORTVAL_ITC_0318!$1:$1,0),0)/VLOOKUP($A92,RAW_ALLPRODUCTSM_ITC_0318!$1:$1048576,MATCH(O$1,RAW_ALLPRODUCTSM_ITC_0318!$1:$1,0),0)</f>
        <v>2.4027389745701502E-6</v>
      </c>
      <c r="P92" s="1">
        <f>+VLOOKUP($A92,RAW_OILIMPORTVAL_ITC_0318!$1:$1048576,MATCH(P$1,RAW_OILIMPORTVAL_ITC_0318!$1:$1,0),0)/VLOOKUP($A92,RAW_ALLPRODUCTSM_ITC_0318!$1:$1048576,MATCH(P$1,RAW_ALLPRODUCTSM_ITC_0318!$1:$1,0),0)</f>
        <v>0</v>
      </c>
      <c r="Q92" s="1">
        <f>+VLOOKUP($A92,RAW_OILIMPORTVAL_ITC_0318!$1:$1048576,MATCH(Q$1,RAW_OILIMPORTVAL_ITC_0318!$1:$1,0),0)/VLOOKUP($A92,RAW_ALLPRODUCTSM_ITC_0318!$1:$1048576,MATCH(Q$1,RAW_ALLPRODUCTSM_ITC_0318!$1:$1,0),0)</f>
        <v>8.9196188162671936E-7</v>
      </c>
      <c r="R92" s="1">
        <f>+VLOOKUP($A92,RAW_OILIMPORTVAL_ITC_0318!$1:$1048576,MATCH(R$1,RAW_OILIMPORTVAL_ITC_0318!$1:$1,0),0)/VLOOKUP($A92,RAW_ALLPRODUCTSM_ITC_0318!$1:$1048576,MATCH(R$1,RAW_ALLPRODUCTSM_ITC_0318!$1:$1,0),0)</f>
        <v>1.8697942784814466E-6</v>
      </c>
      <c r="S92" s="1">
        <f>+VLOOKUP($A92,RAW_OILIMPORTVAL_ITC_0318!$1:$1048576,MATCH(S$1,RAW_OILIMPORTVAL_ITC_0318!$1:$1,0),0)/VLOOKUP($A92,RAW_ALLPRODUCTSM_ITC_0318!$1:$1048576,MATCH(S$1,RAW_ALLPRODUCTSM_ITC_0318!$1:$1,0),0)</f>
        <v>5.6836110440416301E-7</v>
      </c>
      <c r="T92" s="1">
        <f>+VLOOKUP($A92,RAW_OILIMPORTVAL_ITC_0318!$1:$1048576,MATCH(T$1,RAW_OILIMPORTVAL_ITC_0318!$1:$1,0),0)/VLOOKUP($A92,RAW_ALLPRODUCTSM_ITC_0318!$1:$1048576,MATCH(T$1,RAW_ALLPRODUCTSM_ITC_0318!$1:$1,0),0)</f>
        <v>5.373197587735182E-8</v>
      </c>
      <c r="U92" s="1">
        <f>+VLOOKUP($A92,RAW_OILIMPORTVAL_ITC_0318!$1:$1048576,MATCH(U$1,RAW_OILIMPORTVAL_ITC_0318!$1:$1,0),0)/VLOOKUP($A92,RAW_ALLPRODUCTSM_ITC_0318!$1:$1048576,MATCH(U$1,RAW_ALLPRODUCTSM_ITC_0318!$1:$1,0),0)</f>
        <v>3.3399765466846894E-6</v>
      </c>
      <c r="V92" s="1">
        <f>+VLOOKUP($A92,RAW_OILIMPORTVAL_ITC_0318!$1:$1048576,MATCH(V$1,RAW_OILIMPORTVAL_ITC_0318!$1:$1,0),0)/VLOOKUP($A92,RAW_ALLPRODUCTSM_ITC_0318!$1:$1048576,MATCH(V$1,RAW_ALLPRODUCTSM_ITC_0318!$1:$1,0),0)</f>
        <v>8.7277880412686126E-6</v>
      </c>
      <c r="W92" s="1">
        <f>+VLOOKUP($A92,RAW_OILIMPORTVAL_ITC_0318!$1:$1048576,MATCH(W$1,RAW_OILIMPORTVAL_ITC_0318!$1:$1,0),0)/VLOOKUP($A92,RAW_ALLPRODUCTSM_ITC_0318!$1:$1048576,MATCH(W$1,RAW_ALLPRODUCTSM_ITC_0318!$1:$1,0),0)</f>
        <v>0</v>
      </c>
    </row>
    <row r="93" spans="1:23" x14ac:dyDescent="0.2">
      <c r="A93" s="44" t="s">
        <v>586</v>
      </c>
      <c r="B93" s="1">
        <f>+VLOOKUP($A93,RAW_OILIMPORTVAL_ITC_0103!$1:$1048576,MATCH(B$1,RAW_OILIMPORTVAL_ITC_0103!$1:$1,0),0)/VLOOKUP($A93,RAW_ALLPRODUCTSM_ITC_0103!$1:$1048576,MATCH(B$1,RAW_ALLPRODUCTSM_ITC_0103!$1:$1,0),0)</f>
        <v>6.761719147274188E-2</v>
      </c>
      <c r="C93" s="1">
        <f>+VLOOKUP($A93,RAW_OILIMPORTVAL_ITC_0103!$1:$1048576,MATCH(C$1,RAW_OILIMPORTVAL_ITC_0103!$1:$1,0),0)/VLOOKUP($A93,RAW_ALLPRODUCTSM_ITC_0103!$1:$1048576,MATCH(C$1,RAW_ALLPRODUCTSM_ITC_0103!$1:$1,0),0)</f>
        <v>6.0382762648176082E-2</v>
      </c>
      <c r="D93" s="1">
        <f>+VLOOKUP($A93,RAW_OILIMPORTVAL_ITC_0318!$1:$1048576,MATCH(D$1,RAW_OILIMPORTVAL_ITC_0318!$1:$1,0),0)/VLOOKUP($A93,RAW_ALLPRODUCTSM_ITC_0318!$1:$1048576,MATCH(D$1,RAW_ALLPRODUCTSM_ITC_0318!$1:$1,0),0)</f>
        <v>5.9051968163559038E-2</v>
      </c>
      <c r="E93" s="1">
        <f>+VLOOKUP($A93,RAW_OILIMPORTVAL_ITC_0318!$1:$1048576,MATCH(E$1,RAW_OILIMPORTVAL_ITC_0318!$1:$1,0),0)/VLOOKUP($A93,RAW_ALLPRODUCTSM_ITC_0318!$1:$1048576,MATCH(E$1,RAW_ALLPRODUCTSM_ITC_0318!$1:$1,0),0)</f>
        <v>8.4878244223721366E-2</v>
      </c>
      <c r="F93" s="1">
        <f>+VLOOKUP($A93,RAW_OILIMPORTVAL_ITC_0318!$1:$1048576,MATCH(F$1,RAW_OILIMPORTVAL_ITC_0318!$1:$1,0),0)/VLOOKUP($A93,RAW_ALLPRODUCTSM_ITC_0318!$1:$1048576,MATCH(F$1,RAW_ALLPRODUCTSM_ITC_0318!$1:$1,0),0)</f>
        <v>8.5848219853262311E-2</v>
      </c>
      <c r="G93" s="1">
        <f>+VLOOKUP($A93,RAW_OILIMPORTVAL_ITC_0318!$1:$1048576,MATCH(G$1,RAW_OILIMPORTVAL_ITC_0318!$1:$1,0),0)/VLOOKUP($A93,RAW_ALLPRODUCTSM_ITC_0318!$1:$1048576,MATCH(G$1,RAW_ALLPRODUCTSM_ITC_0318!$1:$1,0),0)</f>
        <v>0.10317870901398218</v>
      </c>
      <c r="H93" s="1">
        <f>+VLOOKUP($A93,RAW_OILIMPORTVAL_ITC_0318!$1:$1048576,MATCH(H$1,RAW_OILIMPORTVAL_ITC_0318!$1:$1,0),0)/VLOOKUP($A93,RAW_ALLPRODUCTSM_ITC_0318!$1:$1048576,MATCH(H$1,RAW_ALLPRODUCTSM_ITC_0318!$1:$1,0),0)</f>
        <v>9.0981669709067764E-2</v>
      </c>
      <c r="I93" s="1">
        <f>+VLOOKUP($A93,RAW_OILIMPORTVAL_ITC_0318!$1:$1048576,MATCH(I$1,RAW_OILIMPORTVAL_ITC_0318!$1:$1,0),0)/VLOOKUP($A93,RAW_ALLPRODUCTSM_ITC_0318!$1:$1048576,MATCH(I$1,RAW_ALLPRODUCTSM_ITC_0318!$1:$1,0),0)</f>
        <v>9.6705914412458141E-2</v>
      </c>
      <c r="J93" s="1">
        <f>+VLOOKUP($A93,RAW_OILIMPORTVAL_ITC_0318!$1:$1048576,MATCH(J$1,RAW_OILIMPORTVAL_ITC_0318!$1:$1,0),0)/VLOOKUP($A93,RAW_ALLPRODUCTSM_ITC_0318!$1:$1048576,MATCH(J$1,RAW_ALLPRODUCTSM_ITC_0318!$1:$1,0),0)</f>
        <v>8.9560151024438359E-2</v>
      </c>
      <c r="K93" s="1">
        <f>+VLOOKUP($A93,RAW_OILIMPORTVAL_ITC_0318!$1:$1048576,MATCH(K$1,RAW_OILIMPORTVAL_ITC_0318!$1:$1,0),0)/VLOOKUP($A93,RAW_ALLPRODUCTSM_ITC_0318!$1:$1048576,MATCH(K$1,RAW_ALLPRODUCTSM_ITC_0318!$1:$1,0),0)</f>
        <v>6.0841651753465439E-2</v>
      </c>
      <c r="L93" s="1">
        <f>+VLOOKUP($A93,RAW_OILIMPORTVAL_ITC_0318!$1:$1048576,MATCH(L$1,RAW_OILIMPORTVAL_ITC_0318!$1:$1,0),0)/VLOOKUP($A93,RAW_ALLPRODUCTSM_ITC_0318!$1:$1048576,MATCH(L$1,RAW_ALLPRODUCTSM_ITC_0318!$1:$1,0),0)</f>
        <v>6.8745938360559852E-2</v>
      </c>
      <c r="M93" s="1">
        <f>+VLOOKUP($A93,RAW_OILIMPORTVAL_ITC_0318!$1:$1048576,MATCH(M$1,RAW_OILIMPORTVAL_ITC_0318!$1:$1,0),0)/VLOOKUP($A93,RAW_ALLPRODUCTSM_ITC_0318!$1:$1048576,MATCH(M$1,RAW_ALLPRODUCTSM_ITC_0318!$1:$1,0),0)</f>
        <v>7.2087146927450954E-2</v>
      </c>
      <c r="N93" s="1">
        <f>+VLOOKUP($A93,RAW_OILIMPORTVAL_ITC_0318!$1:$1048576,MATCH(N$1,RAW_OILIMPORTVAL_ITC_0318!$1:$1,0),0)/VLOOKUP($A93,RAW_ALLPRODUCTSM_ITC_0318!$1:$1048576,MATCH(N$1,RAW_ALLPRODUCTSM_ITC_0318!$1:$1,0),0)</f>
        <v>7.4964269598767133E-2</v>
      </c>
      <c r="O93" s="1">
        <f>+VLOOKUP($A93,RAW_OILIMPORTVAL_ITC_0318!$1:$1048576,MATCH(O$1,RAW_OILIMPORTVAL_ITC_0318!$1:$1,0),0)/VLOOKUP($A93,RAW_ALLPRODUCTSM_ITC_0318!$1:$1048576,MATCH(O$1,RAW_ALLPRODUCTSM_ITC_0318!$1:$1,0),0)</f>
        <v>6.9512780846395228E-2</v>
      </c>
      <c r="P93" s="1">
        <f>+VLOOKUP($A93,RAW_OILIMPORTVAL_ITC_0318!$1:$1048576,MATCH(P$1,RAW_OILIMPORTVAL_ITC_0318!$1:$1,0),0)/VLOOKUP($A93,RAW_ALLPRODUCTSM_ITC_0318!$1:$1048576,MATCH(P$1,RAW_ALLPRODUCTSM_ITC_0318!$1:$1,0),0)</f>
        <v>3.9776074852465287E-2</v>
      </c>
      <c r="Q93" s="1">
        <f>+VLOOKUP($A93,RAW_OILIMPORTVAL_ITC_0318!$1:$1048576,MATCH(Q$1,RAW_OILIMPORTVAL_ITC_0318!$1:$1,0),0)/VLOOKUP($A93,RAW_ALLPRODUCTSM_ITC_0318!$1:$1048576,MATCH(Q$1,RAW_ALLPRODUCTSM_ITC_0318!$1:$1,0),0)</f>
        <v>2.505554015159514E-2</v>
      </c>
      <c r="R93" s="1">
        <f>+VLOOKUP($A93,RAW_OILIMPORTVAL_ITC_0318!$1:$1048576,MATCH(R$1,RAW_OILIMPORTVAL_ITC_0318!$1:$1,0),0)/VLOOKUP($A93,RAW_ALLPRODUCTSM_ITC_0318!$1:$1048576,MATCH(R$1,RAW_ALLPRODUCTSM_ITC_0318!$1:$1,0),0)</f>
        <v>2.8281119524117809E-2</v>
      </c>
      <c r="S93" s="1" t="e">
        <f>+VLOOKUP($A93,RAW_OILIMPORTVAL_ITC_0318!$1:$1048576,MATCH(S$1,RAW_OILIMPORTVAL_ITC_0318!$1:$1,0),0)/VLOOKUP($A93,RAW_ALLPRODUCTSM_ITC_0318!$1:$1048576,MATCH(S$1,RAW_ALLPRODUCTSM_ITC_0318!$1:$1,0),0)</f>
        <v>#DIV/0!</v>
      </c>
      <c r="T93" s="1">
        <f>+VLOOKUP($A93,RAW_OILIMPORTVAL_ITC_0318!$1:$1048576,MATCH(T$1,RAW_OILIMPORTVAL_ITC_0318!$1:$1,0),0)/VLOOKUP($A93,RAW_ALLPRODUCTSM_ITC_0318!$1:$1048576,MATCH(T$1,RAW_ALLPRODUCTSM_ITC_0318!$1:$1,0),0)</f>
        <v>3.8495784755242214E-2</v>
      </c>
      <c r="U93" s="1">
        <f>+VLOOKUP($A93,RAW_OILIMPORTVAL_ITC_0318!$1:$1048576,MATCH(U$1,RAW_OILIMPORTVAL_ITC_0318!$1:$1,0),0)/VLOOKUP($A93,RAW_ALLPRODUCTSM_ITC_0318!$1:$1048576,MATCH(U$1,RAW_ALLPRODUCTSM_ITC_0318!$1:$1,0),0)</f>
        <v>2.5942055822065484E-2</v>
      </c>
      <c r="V93" s="1">
        <f>+VLOOKUP($A93,RAW_OILIMPORTVAL_ITC_0318!$1:$1048576,MATCH(V$1,RAW_OILIMPORTVAL_ITC_0318!$1:$1,0),0)/VLOOKUP($A93,RAW_ALLPRODUCTSM_ITC_0318!$1:$1048576,MATCH(V$1,RAW_ALLPRODUCTSM_ITC_0318!$1:$1,0),0)</f>
        <v>2.2767715253363262E-2</v>
      </c>
      <c r="W93" s="1">
        <f>+VLOOKUP($A93,RAW_OILIMPORTVAL_ITC_0318!$1:$1048576,MATCH(W$1,RAW_OILIMPORTVAL_ITC_0318!$1:$1,0),0)/VLOOKUP($A93,RAW_ALLPRODUCTSM_ITC_0318!$1:$1048576,MATCH(W$1,RAW_ALLPRODUCTSM_ITC_0318!$1:$1,0),0)</f>
        <v>2.1286886890404741E-2</v>
      </c>
    </row>
    <row r="94" spans="1:23" x14ac:dyDescent="0.2">
      <c r="A94" s="47" t="s">
        <v>183</v>
      </c>
      <c r="B94" s="1">
        <f>+VLOOKUP($A94,RAW_OILIMPORTVAL_ITC_0103!$1:$1048576,MATCH(B$1,RAW_OILIMPORTVAL_ITC_0103!$1:$1,0),0)/VLOOKUP($A94,RAW_ALLPRODUCTSM_ITC_0103!$1:$1048576,MATCH(B$1,RAW_ALLPRODUCTSM_ITC_0103!$1:$1,0),0)</f>
        <v>3.3589043712150754E-2</v>
      </c>
      <c r="C94" s="1">
        <f>+VLOOKUP($A94,RAW_OILIMPORTVAL_ITC_0103!$1:$1048576,MATCH(C$1,RAW_OILIMPORTVAL_ITC_0103!$1:$1,0),0)/VLOOKUP($A94,RAW_ALLPRODUCTSM_ITC_0103!$1:$1048576,MATCH(C$1,RAW_ALLPRODUCTSM_ITC_0103!$1:$1,0),0)</f>
        <v>3.3817546076785061E-2</v>
      </c>
      <c r="D94" s="1">
        <f>+VLOOKUP($A94,RAW_OILIMPORTVAL_ITC_0318!$1:$1048576,MATCH(D$1,RAW_OILIMPORTVAL_ITC_0318!$1:$1,0),0)/VLOOKUP($A94,RAW_ALLPRODUCTSM_ITC_0318!$1:$1048576,MATCH(D$1,RAW_ALLPRODUCTSM_ITC_0318!$1:$1,0),0)</f>
        <v>3.6382323034752043E-2</v>
      </c>
      <c r="E94" s="1">
        <f>+VLOOKUP($A94,RAW_OILIMPORTVAL_ITC_0318!$1:$1048576,MATCH(E$1,RAW_OILIMPORTVAL_ITC_0318!$1:$1,0),0)/VLOOKUP($A94,RAW_ALLPRODUCTSM_ITC_0318!$1:$1048576,MATCH(E$1,RAW_ALLPRODUCTSM_ITC_0318!$1:$1,0),0)</f>
        <v>3.5681155751859185E-2</v>
      </c>
      <c r="F94" s="1">
        <f>+VLOOKUP($A94,RAW_OILIMPORTVAL_ITC_0318!$1:$1048576,MATCH(F$1,RAW_OILIMPORTVAL_ITC_0318!$1:$1,0),0)/VLOOKUP($A94,RAW_ALLPRODUCTSM_ITC_0318!$1:$1048576,MATCH(F$1,RAW_ALLPRODUCTSM_ITC_0318!$1:$1,0),0)</f>
        <v>4.6648728049009373E-2</v>
      </c>
      <c r="G94" s="1">
        <f>+VLOOKUP($A94,RAW_OILIMPORTVAL_ITC_0318!$1:$1048576,MATCH(G$1,RAW_OILIMPORTVAL_ITC_0318!$1:$1,0),0)/VLOOKUP($A94,RAW_ALLPRODUCTSM_ITC_0318!$1:$1048576,MATCH(G$1,RAW_ALLPRODUCTSM_ITC_0318!$1:$1,0),0)</f>
        <v>4.6281591554252682E-2</v>
      </c>
      <c r="H94" s="1">
        <f>+VLOOKUP($A94,RAW_OILIMPORTVAL_ITC_0318!$1:$1048576,MATCH(H$1,RAW_OILIMPORTVAL_ITC_0318!$1:$1,0),0)/VLOOKUP($A94,RAW_ALLPRODUCTSM_ITC_0318!$1:$1048576,MATCH(H$1,RAW_ALLPRODUCTSM_ITC_0318!$1:$1,0),0)</f>
        <v>5.3948297465073854E-2</v>
      </c>
      <c r="I94" s="1">
        <f>+VLOOKUP($A94,RAW_OILIMPORTVAL_ITC_0318!$1:$1048576,MATCH(I$1,RAW_OILIMPORTVAL_ITC_0318!$1:$1,0),0)/VLOOKUP($A94,RAW_ALLPRODUCTSM_ITC_0318!$1:$1048576,MATCH(I$1,RAW_ALLPRODUCTSM_ITC_0318!$1:$1,0),0)</f>
        <v>5.8349886846694739E-2</v>
      </c>
      <c r="J94" s="1">
        <f>+VLOOKUP($A94,RAW_OILIMPORTVAL_ITC_0318!$1:$1048576,MATCH(J$1,RAW_OILIMPORTVAL_ITC_0318!$1:$1,0),0)/VLOOKUP($A94,RAW_ALLPRODUCTSM_ITC_0318!$1:$1048576,MATCH(J$1,RAW_ALLPRODUCTSM_ITC_0318!$1:$1,0),0)</f>
        <v>5.0189465039406925E-2</v>
      </c>
      <c r="K94" s="1">
        <f>+VLOOKUP($A94,RAW_OILIMPORTVAL_ITC_0318!$1:$1048576,MATCH(K$1,RAW_OILIMPORTVAL_ITC_0318!$1:$1,0),0)/VLOOKUP($A94,RAW_ALLPRODUCTSM_ITC_0318!$1:$1048576,MATCH(K$1,RAW_ALLPRODUCTSM_ITC_0318!$1:$1,0),0)</f>
        <v>5.6241662619889846E-2</v>
      </c>
      <c r="L94" s="1">
        <f>+VLOOKUP($A94,RAW_OILIMPORTVAL_ITC_0318!$1:$1048576,MATCH(L$1,RAW_OILIMPORTVAL_ITC_0318!$1:$1,0),0)/VLOOKUP($A94,RAW_ALLPRODUCTSM_ITC_0318!$1:$1048576,MATCH(L$1,RAW_ALLPRODUCTSM_ITC_0318!$1:$1,0),0)</f>
        <v>5.6775106206949706E-2</v>
      </c>
      <c r="M94" s="1">
        <f>+VLOOKUP($A94,RAW_OILIMPORTVAL_ITC_0318!$1:$1048576,MATCH(M$1,RAW_OILIMPORTVAL_ITC_0318!$1:$1,0),0)/VLOOKUP($A94,RAW_ALLPRODUCTSM_ITC_0318!$1:$1048576,MATCH(M$1,RAW_ALLPRODUCTSM_ITC_0318!$1:$1,0),0)</f>
        <v>3.9870191974839979E-2</v>
      </c>
      <c r="N94" s="1">
        <f>+VLOOKUP($A94,RAW_OILIMPORTVAL_ITC_0318!$1:$1048576,MATCH(N$1,RAW_OILIMPORTVAL_ITC_0318!$1:$1,0),0)/VLOOKUP($A94,RAW_ALLPRODUCTSM_ITC_0318!$1:$1048576,MATCH(N$1,RAW_ALLPRODUCTSM_ITC_0318!$1:$1,0),0)</f>
        <v>4.6522304234841615E-7</v>
      </c>
      <c r="O94" s="1">
        <f>+VLOOKUP($A94,RAW_OILIMPORTVAL_ITC_0318!$1:$1048576,MATCH(O$1,RAW_OILIMPORTVAL_ITC_0318!$1:$1,0),0)/VLOOKUP($A94,RAW_ALLPRODUCTSM_ITC_0318!$1:$1048576,MATCH(O$1,RAW_ALLPRODUCTSM_ITC_0318!$1:$1,0),0)</f>
        <v>0</v>
      </c>
      <c r="P94" s="1">
        <f>+VLOOKUP($A94,RAW_OILIMPORTVAL_ITC_0318!$1:$1048576,MATCH(P$1,RAW_OILIMPORTVAL_ITC_0318!$1:$1,0),0)/VLOOKUP($A94,RAW_ALLPRODUCTSM_ITC_0318!$1:$1048576,MATCH(P$1,RAW_ALLPRODUCTSM_ITC_0318!$1:$1,0),0)</f>
        <v>0</v>
      </c>
      <c r="Q94" s="1">
        <f>+VLOOKUP($A94,RAW_OILIMPORTVAL_ITC_0318!$1:$1048576,MATCH(Q$1,RAW_OILIMPORTVAL_ITC_0318!$1:$1,0),0)/VLOOKUP($A94,RAW_ALLPRODUCTSM_ITC_0318!$1:$1048576,MATCH(Q$1,RAW_ALLPRODUCTSM_ITC_0318!$1:$1,0),0)</f>
        <v>6.1478148239346728E-6</v>
      </c>
      <c r="R94" s="1">
        <f>+VLOOKUP($A94,RAW_OILIMPORTVAL_ITC_0318!$1:$1048576,MATCH(R$1,RAW_OILIMPORTVAL_ITC_0318!$1:$1,0),0)/VLOOKUP($A94,RAW_ALLPRODUCTSM_ITC_0318!$1:$1048576,MATCH(R$1,RAW_ALLPRODUCTSM_ITC_0318!$1:$1,0),0)</f>
        <v>3.7356945615354715E-6</v>
      </c>
      <c r="S94" s="1">
        <f>+VLOOKUP($A94,RAW_OILIMPORTVAL_ITC_0318!$1:$1048576,MATCH(S$1,RAW_OILIMPORTVAL_ITC_0318!$1:$1,0),0)/VLOOKUP($A94,RAW_ALLPRODUCTSM_ITC_0318!$1:$1048576,MATCH(S$1,RAW_ALLPRODUCTSM_ITC_0318!$1:$1,0),0)</f>
        <v>6.2182861690044219E-6</v>
      </c>
      <c r="T94" s="1">
        <f>+VLOOKUP($A94,RAW_OILIMPORTVAL_ITC_0318!$1:$1048576,MATCH(T$1,RAW_OILIMPORTVAL_ITC_0318!$1:$1,0),0)/VLOOKUP($A94,RAW_ALLPRODUCTSM_ITC_0318!$1:$1048576,MATCH(T$1,RAW_ALLPRODUCTSM_ITC_0318!$1:$1,0),0)</f>
        <v>1.0584211425973761E-6</v>
      </c>
      <c r="U94" s="1">
        <f>+VLOOKUP($A94,RAW_OILIMPORTVAL_ITC_0318!$1:$1048576,MATCH(U$1,RAW_OILIMPORTVAL_ITC_0318!$1:$1,0),0)/VLOOKUP($A94,RAW_ALLPRODUCTSM_ITC_0318!$1:$1048576,MATCH(U$1,RAW_ALLPRODUCTSM_ITC_0318!$1:$1,0),0)</f>
        <v>8.9203846747394827E-7</v>
      </c>
      <c r="V94" s="1">
        <f>+VLOOKUP($A94,RAW_OILIMPORTVAL_ITC_0318!$1:$1048576,MATCH(V$1,RAW_OILIMPORTVAL_ITC_0318!$1:$1,0),0)/VLOOKUP($A94,RAW_ALLPRODUCTSM_ITC_0318!$1:$1048576,MATCH(V$1,RAW_ALLPRODUCTSM_ITC_0318!$1:$1,0),0)</f>
        <v>2.6202911769811126E-6</v>
      </c>
      <c r="W94" s="1">
        <f>+VLOOKUP($A94,RAW_OILIMPORTVAL_ITC_0318!$1:$1048576,MATCH(W$1,RAW_OILIMPORTVAL_ITC_0318!$1:$1,0),0)/VLOOKUP($A94,RAW_ALLPRODUCTSM_ITC_0318!$1:$1048576,MATCH(W$1,RAW_ALLPRODUCTSM_ITC_0318!$1:$1,0),0)</f>
        <v>5.0853372192323943E-6</v>
      </c>
    </row>
    <row r="95" spans="1:23" x14ac:dyDescent="0.2">
      <c r="A95" s="44" t="s">
        <v>705</v>
      </c>
      <c r="B95" s="1">
        <f>+VLOOKUP($A95,RAW_OILIMPORTVAL_ITC_0103!$1:$1048576,MATCH(B$1,RAW_OILIMPORTVAL_ITC_0103!$1:$1,0),0)/VLOOKUP($A95,RAW_ALLPRODUCTSM_ITC_0103!$1:$1048576,MATCH(B$1,RAW_ALLPRODUCTSM_ITC_0103!$1:$1,0),0)</f>
        <v>0</v>
      </c>
      <c r="C95" s="1">
        <f>+VLOOKUP($A95,RAW_OILIMPORTVAL_ITC_0103!$1:$1048576,MATCH(C$1,RAW_OILIMPORTVAL_ITC_0103!$1:$1,0),0)/VLOOKUP($A95,RAW_ALLPRODUCTSM_ITC_0103!$1:$1048576,MATCH(C$1,RAW_ALLPRODUCTSM_ITC_0103!$1:$1,0),0)</f>
        <v>0</v>
      </c>
      <c r="D95" s="1">
        <f>+VLOOKUP($A95,RAW_OILIMPORTVAL_ITC_0318!$1:$1048576,MATCH(D$1,RAW_OILIMPORTVAL_ITC_0318!$1:$1,0),0)/VLOOKUP($A95,RAW_ALLPRODUCTSM_ITC_0318!$1:$1048576,MATCH(D$1,RAW_ALLPRODUCTSM_ITC_0318!$1:$1,0),0)</f>
        <v>1.1192779923314369E-2</v>
      </c>
      <c r="E95" s="1">
        <f>+VLOOKUP($A95,RAW_OILIMPORTVAL_ITC_0318!$1:$1048576,MATCH(E$1,RAW_OILIMPORTVAL_ITC_0318!$1:$1,0),0)/VLOOKUP($A95,RAW_ALLPRODUCTSM_ITC_0318!$1:$1048576,MATCH(E$1,RAW_ALLPRODUCTSM_ITC_0318!$1:$1,0),0)</f>
        <v>0</v>
      </c>
      <c r="F95" s="1">
        <f>+VLOOKUP($A95,RAW_OILIMPORTVAL_ITC_0318!$1:$1048576,MATCH(F$1,RAW_OILIMPORTVAL_ITC_0318!$1:$1,0),0)/VLOOKUP($A95,RAW_ALLPRODUCTSM_ITC_0318!$1:$1048576,MATCH(F$1,RAW_ALLPRODUCTSM_ITC_0318!$1:$1,0),0)</f>
        <v>0</v>
      </c>
      <c r="G95" s="1">
        <f>+VLOOKUP($A95,RAW_OILIMPORTVAL_ITC_0318!$1:$1048576,MATCH(G$1,RAW_OILIMPORTVAL_ITC_0318!$1:$1,0),0)/VLOOKUP($A95,RAW_ALLPRODUCTSM_ITC_0318!$1:$1048576,MATCH(G$1,RAW_ALLPRODUCTSM_ITC_0318!$1:$1,0),0)</f>
        <v>0</v>
      </c>
      <c r="H95" s="1">
        <f>+VLOOKUP($A95,RAW_OILIMPORTVAL_ITC_0318!$1:$1048576,MATCH(H$1,RAW_OILIMPORTVAL_ITC_0318!$1:$1,0),0)/VLOOKUP($A95,RAW_ALLPRODUCTSM_ITC_0318!$1:$1048576,MATCH(H$1,RAW_ALLPRODUCTSM_ITC_0318!$1:$1,0),0)</f>
        <v>0</v>
      </c>
      <c r="I95" s="1">
        <f>+VLOOKUP($A95,RAW_OILIMPORTVAL_ITC_0318!$1:$1048576,MATCH(I$1,RAW_OILIMPORTVAL_ITC_0318!$1:$1,0),0)/VLOOKUP($A95,RAW_ALLPRODUCTSM_ITC_0318!$1:$1048576,MATCH(I$1,RAW_ALLPRODUCTSM_ITC_0318!$1:$1,0),0)</f>
        <v>0</v>
      </c>
      <c r="J95" s="1">
        <f>+VLOOKUP($A95,RAW_OILIMPORTVAL_ITC_0318!$1:$1048576,MATCH(J$1,RAW_OILIMPORTVAL_ITC_0318!$1:$1,0),0)/VLOOKUP($A95,RAW_ALLPRODUCTSM_ITC_0318!$1:$1048576,MATCH(J$1,RAW_ALLPRODUCTSM_ITC_0318!$1:$1,0),0)</f>
        <v>0</v>
      </c>
      <c r="K95" s="1">
        <f>+VLOOKUP($A95,RAW_OILIMPORTVAL_ITC_0318!$1:$1048576,MATCH(K$1,RAW_OILIMPORTVAL_ITC_0318!$1:$1,0),0)/VLOOKUP($A95,RAW_ALLPRODUCTSM_ITC_0318!$1:$1048576,MATCH(K$1,RAW_ALLPRODUCTSM_ITC_0318!$1:$1,0),0)</f>
        <v>0</v>
      </c>
      <c r="L95" s="1">
        <f>+VLOOKUP($A95,RAW_OILIMPORTVAL_ITC_0318!$1:$1048576,MATCH(L$1,RAW_OILIMPORTVAL_ITC_0318!$1:$1,0),0)/VLOOKUP($A95,RAW_ALLPRODUCTSM_ITC_0318!$1:$1048576,MATCH(L$1,RAW_ALLPRODUCTSM_ITC_0318!$1:$1,0),0)</f>
        <v>0</v>
      </c>
      <c r="M95" s="1">
        <f>+VLOOKUP($A95,RAW_OILIMPORTVAL_ITC_0318!$1:$1048576,MATCH(M$1,RAW_OILIMPORTVAL_ITC_0318!$1:$1,0),0)/VLOOKUP($A95,RAW_ALLPRODUCTSM_ITC_0318!$1:$1048576,MATCH(M$1,RAW_ALLPRODUCTSM_ITC_0318!$1:$1,0),0)</f>
        <v>0</v>
      </c>
      <c r="N95" s="1">
        <f>+VLOOKUP($A95,RAW_OILIMPORTVAL_ITC_0318!$1:$1048576,MATCH(N$1,RAW_OILIMPORTVAL_ITC_0318!$1:$1,0),0)/VLOOKUP($A95,RAW_ALLPRODUCTSM_ITC_0318!$1:$1048576,MATCH(N$1,RAW_ALLPRODUCTSM_ITC_0318!$1:$1,0),0)</f>
        <v>0</v>
      </c>
      <c r="O95" s="1">
        <f>+VLOOKUP($A95,RAW_OILIMPORTVAL_ITC_0318!$1:$1048576,MATCH(O$1,RAW_OILIMPORTVAL_ITC_0318!$1:$1,0),0)/VLOOKUP($A95,RAW_ALLPRODUCTSM_ITC_0318!$1:$1048576,MATCH(O$1,RAW_ALLPRODUCTSM_ITC_0318!$1:$1,0),0)</f>
        <v>4.3560432808884662E-6</v>
      </c>
      <c r="P95" s="1">
        <f>+VLOOKUP($A95,RAW_OILIMPORTVAL_ITC_0318!$1:$1048576,MATCH(P$1,RAW_OILIMPORTVAL_ITC_0318!$1:$1,0),0)/VLOOKUP($A95,RAW_ALLPRODUCTSM_ITC_0318!$1:$1048576,MATCH(P$1,RAW_ALLPRODUCTSM_ITC_0318!$1:$1,0),0)</f>
        <v>6.3787121751810187E-4</v>
      </c>
      <c r="Q95" s="1">
        <f>+VLOOKUP($A95,RAW_OILIMPORTVAL_ITC_0318!$1:$1048576,MATCH(Q$1,RAW_OILIMPORTVAL_ITC_0318!$1:$1,0),0)/VLOOKUP($A95,RAW_ALLPRODUCTSM_ITC_0318!$1:$1048576,MATCH(Q$1,RAW_ALLPRODUCTSM_ITC_0318!$1:$1,0),0)</f>
        <v>1.1457496585721705E-3</v>
      </c>
      <c r="R95" s="1">
        <f>+VLOOKUP($A95,RAW_OILIMPORTVAL_ITC_0318!$1:$1048576,MATCH(R$1,RAW_OILIMPORTVAL_ITC_0318!$1:$1,0),0)/VLOOKUP($A95,RAW_ALLPRODUCTSM_ITC_0318!$1:$1048576,MATCH(R$1,RAW_ALLPRODUCTSM_ITC_0318!$1:$1,0),0)</f>
        <v>0</v>
      </c>
      <c r="S95" s="1">
        <f>+VLOOKUP($A95,RAW_OILIMPORTVAL_ITC_0318!$1:$1048576,MATCH(S$1,RAW_OILIMPORTVAL_ITC_0318!$1:$1,0),0)/VLOOKUP($A95,RAW_ALLPRODUCTSM_ITC_0318!$1:$1048576,MATCH(S$1,RAW_ALLPRODUCTSM_ITC_0318!$1:$1,0),0)</f>
        <v>2.2305775384017217E-3</v>
      </c>
      <c r="T95" s="1">
        <f>+VLOOKUP($A95,RAW_OILIMPORTVAL_ITC_0318!$1:$1048576,MATCH(T$1,RAW_OILIMPORTVAL_ITC_0318!$1:$1,0),0)/VLOOKUP($A95,RAW_ALLPRODUCTSM_ITC_0318!$1:$1048576,MATCH(T$1,RAW_ALLPRODUCTSM_ITC_0318!$1:$1,0),0)</f>
        <v>4.4321374116468043E-6</v>
      </c>
      <c r="U95" s="1">
        <f>+VLOOKUP($A95,RAW_OILIMPORTVAL_ITC_0318!$1:$1048576,MATCH(U$1,RAW_OILIMPORTVAL_ITC_0318!$1:$1,0),0)/VLOOKUP($A95,RAW_ALLPRODUCTSM_ITC_0318!$1:$1048576,MATCH(U$1,RAW_ALLPRODUCTSM_ITC_0318!$1:$1,0),0)</f>
        <v>3.0288130382578535E-5</v>
      </c>
      <c r="V95" s="1">
        <f>+VLOOKUP($A95,RAW_OILIMPORTVAL_ITC_0318!$1:$1048576,MATCH(V$1,RAW_OILIMPORTVAL_ITC_0318!$1:$1,0),0)/VLOOKUP($A95,RAW_ALLPRODUCTSM_ITC_0318!$1:$1048576,MATCH(V$1,RAW_ALLPRODUCTSM_ITC_0318!$1:$1,0),0)</f>
        <v>1.3290426715372488E-4</v>
      </c>
      <c r="W95" s="1">
        <f>+VLOOKUP($A95,RAW_OILIMPORTVAL_ITC_0318!$1:$1048576,MATCH(W$1,RAW_OILIMPORTVAL_ITC_0318!$1:$1,0),0)/VLOOKUP($A95,RAW_ALLPRODUCTSM_ITC_0318!$1:$1048576,MATCH(W$1,RAW_ALLPRODUCTSM_ITC_0318!$1:$1,0),0)</f>
        <v>2.8556707910568807E-5</v>
      </c>
    </row>
    <row r="96" spans="1:23" x14ac:dyDescent="0.2">
      <c r="A96" s="47" t="s">
        <v>198</v>
      </c>
      <c r="B96" s="1">
        <f>+VLOOKUP($A96,RAW_OILIMPORTVAL_ITC_0103!$1:$1048576,MATCH(B$1,RAW_OILIMPORTVAL_ITC_0103!$1:$1,0),0)/VLOOKUP($A96,RAW_ALLPRODUCTSM_ITC_0103!$1:$1048576,MATCH(B$1,RAW_ALLPRODUCTSM_ITC_0103!$1:$1,0),0)</f>
        <v>0</v>
      </c>
      <c r="C96" s="1">
        <f>+VLOOKUP($A96,RAW_OILIMPORTVAL_ITC_0103!$1:$1048576,MATCH(C$1,RAW_OILIMPORTVAL_ITC_0103!$1:$1,0),0)/VLOOKUP($A96,RAW_ALLPRODUCTSM_ITC_0103!$1:$1048576,MATCH(C$1,RAW_ALLPRODUCTSM_ITC_0103!$1:$1,0),0)</f>
        <v>3.1614415414683124E-6</v>
      </c>
      <c r="D96" s="1">
        <f>+VLOOKUP($A96,RAW_OILIMPORTVAL_ITC_0318!$1:$1048576,MATCH(D$1,RAW_OILIMPORTVAL_ITC_0318!$1:$1,0),0)/VLOOKUP($A96,RAW_ALLPRODUCTSM_ITC_0318!$1:$1048576,MATCH(D$1,RAW_ALLPRODUCTSM_ITC_0318!$1:$1,0),0)</f>
        <v>3.3544453739053501E-6</v>
      </c>
      <c r="E96" s="1">
        <f>+VLOOKUP($A96,RAW_OILIMPORTVAL_ITC_0318!$1:$1048576,MATCH(E$1,RAW_OILIMPORTVAL_ITC_0318!$1:$1,0),0)/VLOOKUP($A96,RAW_ALLPRODUCTSM_ITC_0318!$1:$1048576,MATCH(E$1,RAW_ALLPRODUCTSM_ITC_0318!$1:$1,0),0)</f>
        <v>3.480598621195662E-7</v>
      </c>
      <c r="F96" s="1">
        <f>+VLOOKUP($A96,RAW_OILIMPORTVAL_ITC_0318!$1:$1048576,MATCH(F$1,RAW_OILIMPORTVAL_ITC_0318!$1:$1,0),0)/VLOOKUP($A96,RAW_ALLPRODUCTSM_ITC_0318!$1:$1048576,MATCH(F$1,RAW_ALLPRODUCTSM_ITC_0318!$1:$1,0),0)</f>
        <v>2.2448039522916305E-6</v>
      </c>
      <c r="G96" s="1">
        <f>+VLOOKUP($A96,RAW_OILIMPORTVAL_ITC_0318!$1:$1048576,MATCH(G$1,RAW_OILIMPORTVAL_ITC_0318!$1:$1,0),0)/VLOOKUP($A96,RAW_ALLPRODUCTSM_ITC_0318!$1:$1048576,MATCH(G$1,RAW_ALLPRODUCTSM_ITC_0318!$1:$1,0),0)</f>
        <v>7.5342336742574069E-7</v>
      </c>
      <c r="H96" s="1">
        <f>+VLOOKUP($A96,RAW_OILIMPORTVAL_ITC_0318!$1:$1048576,MATCH(H$1,RAW_OILIMPORTVAL_ITC_0318!$1:$1,0),0)/VLOOKUP($A96,RAW_ALLPRODUCTSM_ITC_0318!$1:$1048576,MATCH(H$1,RAW_ALLPRODUCTSM_ITC_0318!$1:$1,0),0)</f>
        <v>0</v>
      </c>
      <c r="I96" s="1">
        <f>+VLOOKUP($A96,RAW_OILIMPORTVAL_ITC_0318!$1:$1048576,MATCH(I$1,RAW_OILIMPORTVAL_ITC_0318!$1:$1,0),0)/VLOOKUP($A96,RAW_ALLPRODUCTSM_ITC_0318!$1:$1048576,MATCH(I$1,RAW_ALLPRODUCTSM_ITC_0318!$1:$1,0),0)</f>
        <v>1.2191813806619546E-7</v>
      </c>
      <c r="J96" s="1">
        <f>+VLOOKUP($A96,RAW_OILIMPORTVAL_ITC_0318!$1:$1048576,MATCH(J$1,RAW_OILIMPORTVAL_ITC_0318!$1:$1,0),0)/VLOOKUP($A96,RAW_ALLPRODUCTSM_ITC_0318!$1:$1048576,MATCH(J$1,RAW_ALLPRODUCTSM_ITC_0318!$1:$1,0),0)</f>
        <v>2.3613203138876855E-6</v>
      </c>
      <c r="K96" s="1">
        <f>+VLOOKUP($A96,RAW_OILIMPORTVAL_ITC_0318!$1:$1048576,MATCH(K$1,RAW_OILIMPORTVAL_ITC_0318!$1:$1,0),0)/VLOOKUP($A96,RAW_ALLPRODUCTSM_ITC_0318!$1:$1048576,MATCH(K$1,RAW_ALLPRODUCTSM_ITC_0318!$1:$1,0),0)</f>
        <v>3.0021616764935425E-6</v>
      </c>
      <c r="L96" s="1">
        <f>+VLOOKUP($A96,RAW_OILIMPORTVAL_ITC_0318!$1:$1048576,MATCH(L$1,RAW_OILIMPORTVAL_ITC_0318!$1:$1,0),0)/VLOOKUP($A96,RAW_ALLPRODUCTSM_ITC_0318!$1:$1048576,MATCH(L$1,RAW_ALLPRODUCTSM_ITC_0318!$1:$1,0),0)</f>
        <v>1.0275857683024729E-6</v>
      </c>
      <c r="M96" s="1">
        <f>+VLOOKUP($A96,RAW_OILIMPORTVAL_ITC_0318!$1:$1048576,MATCH(M$1,RAW_OILIMPORTVAL_ITC_0318!$1:$1,0),0)/VLOOKUP($A96,RAW_ALLPRODUCTSM_ITC_0318!$1:$1048576,MATCH(M$1,RAW_ALLPRODUCTSM_ITC_0318!$1:$1,0),0)</f>
        <v>1.2007625185067523E-6</v>
      </c>
      <c r="N96" s="1">
        <f>+VLOOKUP($A96,RAW_OILIMPORTVAL_ITC_0318!$1:$1048576,MATCH(N$1,RAW_OILIMPORTVAL_ITC_0318!$1:$1,0),0)/VLOOKUP($A96,RAW_ALLPRODUCTSM_ITC_0318!$1:$1048576,MATCH(N$1,RAW_ALLPRODUCTSM_ITC_0318!$1:$1,0),0)</f>
        <v>9.1279311498409228E-7</v>
      </c>
      <c r="O96" s="1">
        <f>+VLOOKUP($A96,RAW_OILIMPORTVAL_ITC_0318!$1:$1048576,MATCH(O$1,RAW_OILIMPORTVAL_ITC_0318!$1:$1,0),0)/VLOOKUP($A96,RAW_ALLPRODUCTSM_ITC_0318!$1:$1048576,MATCH(O$1,RAW_ALLPRODUCTSM_ITC_0318!$1:$1,0),0)</f>
        <v>4.0765644019720789E-7</v>
      </c>
      <c r="P96" s="1">
        <f>+VLOOKUP($A96,RAW_OILIMPORTVAL_ITC_0318!$1:$1048576,MATCH(P$1,RAW_OILIMPORTVAL_ITC_0318!$1:$1,0),0)/VLOOKUP($A96,RAW_ALLPRODUCTSM_ITC_0318!$1:$1048576,MATCH(P$1,RAW_ALLPRODUCTSM_ITC_0318!$1:$1,0),0)</f>
        <v>3.0707524706967305E-7</v>
      </c>
      <c r="Q96" s="1">
        <f>+VLOOKUP($A96,RAW_OILIMPORTVAL_ITC_0318!$1:$1048576,MATCH(Q$1,RAW_OILIMPORTVAL_ITC_0318!$1:$1,0),0)/VLOOKUP($A96,RAW_ALLPRODUCTSM_ITC_0318!$1:$1048576,MATCH(Q$1,RAW_ALLPRODUCTSM_ITC_0318!$1:$1,0),0)</f>
        <v>1.2188816468358685E-7</v>
      </c>
      <c r="R96" s="1">
        <f>+VLOOKUP($A96,RAW_OILIMPORTVAL_ITC_0318!$1:$1048576,MATCH(R$1,RAW_OILIMPORTVAL_ITC_0318!$1:$1,0),0)/VLOOKUP($A96,RAW_ALLPRODUCTSM_ITC_0318!$1:$1048576,MATCH(R$1,RAW_ALLPRODUCTSM_ITC_0318!$1:$1,0),0)</f>
        <v>1.1230492379498348E-5</v>
      </c>
      <c r="S96" s="1">
        <f>+VLOOKUP($A96,RAW_OILIMPORTVAL_ITC_0318!$1:$1048576,MATCH(S$1,RAW_OILIMPORTVAL_ITC_0318!$1:$1,0),0)/VLOOKUP($A96,RAW_ALLPRODUCTSM_ITC_0318!$1:$1048576,MATCH(S$1,RAW_ALLPRODUCTSM_ITC_0318!$1:$1,0),0)</f>
        <v>9.924545691775536E-6</v>
      </c>
      <c r="T96" s="1">
        <f>+VLOOKUP($A96,RAW_OILIMPORTVAL_ITC_0318!$1:$1048576,MATCH(T$1,RAW_OILIMPORTVAL_ITC_0318!$1:$1,0),0)/VLOOKUP($A96,RAW_ALLPRODUCTSM_ITC_0318!$1:$1048576,MATCH(T$1,RAW_ALLPRODUCTSM_ITC_0318!$1:$1,0),0)</f>
        <v>1.9260536637071783E-6</v>
      </c>
      <c r="U96" s="1">
        <f>+VLOOKUP($A96,RAW_OILIMPORTVAL_ITC_0318!$1:$1048576,MATCH(U$1,RAW_OILIMPORTVAL_ITC_0318!$1:$1,0),0)/VLOOKUP($A96,RAW_ALLPRODUCTSM_ITC_0318!$1:$1048576,MATCH(U$1,RAW_ALLPRODUCTSM_ITC_0318!$1:$1,0),0)</f>
        <v>3.1837150006250695E-6</v>
      </c>
      <c r="V96" s="1">
        <f>+VLOOKUP($A96,RAW_OILIMPORTVAL_ITC_0318!$1:$1048576,MATCH(V$1,RAW_OILIMPORTVAL_ITC_0318!$1:$1,0),0)/VLOOKUP($A96,RAW_ALLPRODUCTSM_ITC_0318!$1:$1048576,MATCH(V$1,RAW_ALLPRODUCTSM_ITC_0318!$1:$1,0),0)</f>
        <v>1.7266209635329804E-5</v>
      </c>
      <c r="W96" s="1">
        <f>+VLOOKUP($A96,RAW_OILIMPORTVAL_ITC_0318!$1:$1048576,MATCH(W$1,RAW_OILIMPORTVAL_ITC_0318!$1:$1,0),0)/VLOOKUP($A96,RAW_ALLPRODUCTSM_ITC_0318!$1:$1048576,MATCH(W$1,RAW_ALLPRODUCTSM_ITC_0318!$1:$1,0),0)</f>
        <v>9.670891697920269E-6</v>
      </c>
    </row>
    <row r="97" spans="1:23" x14ac:dyDescent="0.2">
      <c r="A97" s="44" t="s">
        <v>490</v>
      </c>
      <c r="B97" s="1">
        <f>+VLOOKUP($A97,RAW_OILIMPORTVAL_ITC_0103!$1:$1048576,MATCH(B$1,RAW_OILIMPORTVAL_ITC_0103!$1:$1,0),0)/VLOOKUP($A97,RAW_ALLPRODUCTSM_ITC_0103!$1:$1048576,MATCH(B$1,RAW_ALLPRODUCTSM_ITC_0103!$1:$1,0),0)</f>
        <v>8.7006059350561906E-3</v>
      </c>
      <c r="C97" s="1">
        <f>+VLOOKUP($A97,RAW_OILIMPORTVAL_ITC_0103!$1:$1048576,MATCH(C$1,RAW_OILIMPORTVAL_ITC_0103!$1:$1,0),0)/VLOOKUP($A97,RAW_ALLPRODUCTSM_ITC_0103!$1:$1048576,MATCH(C$1,RAW_ALLPRODUCTSM_ITC_0103!$1:$1,0),0)</f>
        <v>1.1738503628215508E-2</v>
      </c>
      <c r="D97" s="1">
        <f>+VLOOKUP($A97,RAW_OILIMPORTVAL_ITC_0318!$1:$1048576,MATCH(D$1,RAW_OILIMPORTVAL_ITC_0318!$1:$1,0),0)/VLOOKUP($A97,RAW_ALLPRODUCTSM_ITC_0318!$1:$1048576,MATCH(D$1,RAW_ALLPRODUCTSM_ITC_0318!$1:$1,0),0)</f>
        <v>1.0507624567826966E-2</v>
      </c>
      <c r="E97" s="1">
        <f>+VLOOKUP($A97,RAW_OILIMPORTVAL_ITC_0318!$1:$1048576,MATCH(E$1,RAW_OILIMPORTVAL_ITC_0318!$1:$1,0),0)/VLOOKUP($A97,RAW_ALLPRODUCTSM_ITC_0318!$1:$1048576,MATCH(E$1,RAW_ALLPRODUCTSM_ITC_0318!$1:$1,0),0)</f>
        <v>6.6133251466252213E-3</v>
      </c>
      <c r="F97" s="1">
        <f>+VLOOKUP($A97,RAW_OILIMPORTVAL_ITC_0318!$1:$1048576,MATCH(F$1,RAW_OILIMPORTVAL_ITC_0318!$1:$1,0),0)/VLOOKUP($A97,RAW_ALLPRODUCTSM_ITC_0318!$1:$1048576,MATCH(F$1,RAW_ALLPRODUCTSM_ITC_0318!$1:$1,0),0)</f>
        <v>4.4364010030444089E-3</v>
      </c>
      <c r="G97" s="1">
        <f>+VLOOKUP($A97,RAW_OILIMPORTVAL_ITC_0318!$1:$1048576,MATCH(G$1,RAW_OILIMPORTVAL_ITC_0318!$1:$1,0),0)/VLOOKUP($A97,RAW_ALLPRODUCTSM_ITC_0318!$1:$1048576,MATCH(G$1,RAW_ALLPRODUCTSM_ITC_0318!$1:$1,0),0)</f>
        <v>0</v>
      </c>
      <c r="H97" s="1">
        <f>+VLOOKUP($A97,RAW_OILIMPORTVAL_ITC_0318!$1:$1048576,MATCH(H$1,RAW_OILIMPORTVAL_ITC_0318!$1:$1,0),0)/VLOOKUP($A97,RAW_ALLPRODUCTSM_ITC_0318!$1:$1048576,MATCH(H$1,RAW_ALLPRODUCTSM_ITC_0318!$1:$1,0),0)</f>
        <v>0</v>
      </c>
      <c r="I97" s="1">
        <f>+VLOOKUP($A97,RAW_OILIMPORTVAL_ITC_0318!$1:$1048576,MATCH(I$1,RAW_OILIMPORTVAL_ITC_0318!$1:$1,0),0)/VLOOKUP($A97,RAW_ALLPRODUCTSM_ITC_0318!$1:$1048576,MATCH(I$1,RAW_ALLPRODUCTSM_ITC_0318!$1:$1,0),0)</f>
        <v>0</v>
      </c>
      <c r="J97" s="1">
        <f>+VLOOKUP($A97,RAW_OILIMPORTVAL_ITC_0318!$1:$1048576,MATCH(J$1,RAW_OILIMPORTVAL_ITC_0318!$1:$1,0),0)/VLOOKUP($A97,RAW_ALLPRODUCTSM_ITC_0318!$1:$1048576,MATCH(J$1,RAW_ALLPRODUCTSM_ITC_0318!$1:$1,0),0)</f>
        <v>7.1822301284211476E-7</v>
      </c>
      <c r="K97" s="1">
        <f>+VLOOKUP($A97,RAW_OILIMPORTVAL_ITC_0318!$1:$1048576,MATCH(K$1,RAW_OILIMPORTVAL_ITC_0318!$1:$1,0),0)/VLOOKUP($A97,RAW_ALLPRODUCTSM_ITC_0318!$1:$1048576,MATCH(K$1,RAW_ALLPRODUCTSM_ITC_0318!$1:$1,0),0)</f>
        <v>2.1926620372262188E-6</v>
      </c>
      <c r="L97" s="1">
        <f>+VLOOKUP($A97,RAW_OILIMPORTVAL_ITC_0318!$1:$1048576,MATCH(L$1,RAW_OILIMPORTVAL_ITC_0318!$1:$1,0),0)/VLOOKUP($A97,RAW_ALLPRODUCTSM_ITC_0318!$1:$1048576,MATCH(L$1,RAW_ALLPRODUCTSM_ITC_0318!$1:$1,0),0)</f>
        <v>1.7790535208843901E-6</v>
      </c>
      <c r="M97" s="1">
        <f>+VLOOKUP($A97,RAW_OILIMPORTVAL_ITC_0318!$1:$1048576,MATCH(M$1,RAW_OILIMPORTVAL_ITC_0318!$1:$1,0),0)/VLOOKUP($A97,RAW_ALLPRODUCTSM_ITC_0318!$1:$1048576,MATCH(M$1,RAW_ALLPRODUCTSM_ITC_0318!$1:$1,0),0)</f>
        <v>3.6347473539039263E-6</v>
      </c>
      <c r="N97" s="1">
        <f>+VLOOKUP($A97,RAW_OILIMPORTVAL_ITC_0318!$1:$1048576,MATCH(N$1,RAW_OILIMPORTVAL_ITC_0318!$1:$1,0),0)/VLOOKUP($A97,RAW_ALLPRODUCTSM_ITC_0318!$1:$1048576,MATCH(N$1,RAW_ALLPRODUCTSM_ITC_0318!$1:$1,0),0)</f>
        <v>5.6003768724201205E-6</v>
      </c>
      <c r="O97" s="1">
        <f>+VLOOKUP($A97,RAW_OILIMPORTVAL_ITC_0318!$1:$1048576,MATCH(O$1,RAW_OILIMPORTVAL_ITC_0318!$1:$1,0),0)/VLOOKUP($A97,RAW_ALLPRODUCTSM_ITC_0318!$1:$1048576,MATCH(O$1,RAW_ALLPRODUCTSM_ITC_0318!$1:$1,0),0)</f>
        <v>7.4782895393192852E-6</v>
      </c>
      <c r="P97" s="1">
        <f>+VLOOKUP($A97,RAW_OILIMPORTVAL_ITC_0318!$1:$1048576,MATCH(P$1,RAW_OILIMPORTVAL_ITC_0318!$1:$1,0),0)/VLOOKUP($A97,RAW_ALLPRODUCTSM_ITC_0318!$1:$1048576,MATCH(P$1,RAW_ALLPRODUCTSM_ITC_0318!$1:$1,0),0)</f>
        <v>4.0811511644787484E-6</v>
      </c>
      <c r="Q97" s="1">
        <f>+VLOOKUP($A97,RAW_OILIMPORTVAL_ITC_0318!$1:$1048576,MATCH(Q$1,RAW_OILIMPORTVAL_ITC_0318!$1:$1,0),0)/VLOOKUP($A97,RAW_ALLPRODUCTSM_ITC_0318!$1:$1048576,MATCH(Q$1,RAW_ALLPRODUCTSM_ITC_0318!$1:$1,0),0)</f>
        <v>7.1775922951212676E-7</v>
      </c>
      <c r="R97" s="1">
        <f>+VLOOKUP($A97,RAW_OILIMPORTVAL_ITC_0318!$1:$1048576,MATCH(R$1,RAW_OILIMPORTVAL_ITC_0318!$1:$1,0),0)/VLOOKUP($A97,RAW_ALLPRODUCTSM_ITC_0318!$1:$1048576,MATCH(R$1,RAW_ALLPRODUCTSM_ITC_0318!$1:$1,0),0)</f>
        <v>5.9790682085364251E-6</v>
      </c>
      <c r="S97" s="1">
        <f>+VLOOKUP($A97,RAW_OILIMPORTVAL_ITC_0318!$1:$1048576,MATCH(S$1,RAW_OILIMPORTVAL_ITC_0318!$1:$1,0),0)/VLOOKUP($A97,RAW_ALLPRODUCTSM_ITC_0318!$1:$1048576,MATCH(S$1,RAW_ALLPRODUCTSM_ITC_0318!$1:$1,0),0)</f>
        <v>4.8745910218132696E-6</v>
      </c>
      <c r="T97" s="1">
        <f>+VLOOKUP($A97,RAW_OILIMPORTVAL_ITC_0318!$1:$1048576,MATCH(T$1,RAW_OILIMPORTVAL_ITC_0318!$1:$1,0),0)/VLOOKUP($A97,RAW_ALLPRODUCTSM_ITC_0318!$1:$1048576,MATCH(T$1,RAW_ALLPRODUCTSM_ITC_0318!$1:$1,0),0)</f>
        <v>2.949621579495251E-6</v>
      </c>
      <c r="U97" s="1">
        <f>+VLOOKUP($A97,RAW_OILIMPORTVAL_ITC_0318!$1:$1048576,MATCH(U$1,RAW_OILIMPORTVAL_ITC_0318!$1:$1,0),0)/VLOOKUP($A97,RAW_ALLPRODUCTSM_ITC_0318!$1:$1048576,MATCH(U$1,RAW_ALLPRODUCTSM_ITC_0318!$1:$1,0),0)</f>
        <v>9.7875341658348895E-8</v>
      </c>
      <c r="V97" s="1">
        <f>+VLOOKUP($A97,RAW_OILIMPORTVAL_ITC_0318!$1:$1048576,MATCH(V$1,RAW_OILIMPORTVAL_ITC_0318!$1:$1,0),0)/VLOOKUP($A97,RAW_ALLPRODUCTSM_ITC_0318!$1:$1048576,MATCH(V$1,RAW_ALLPRODUCTSM_ITC_0318!$1:$1,0),0)</f>
        <v>7.3747786552371358E-8</v>
      </c>
      <c r="W97" s="1">
        <f>+VLOOKUP($A97,RAW_OILIMPORTVAL_ITC_0318!$1:$1048576,MATCH(W$1,RAW_OILIMPORTVAL_ITC_0318!$1:$1,0),0)/VLOOKUP($A97,RAW_ALLPRODUCTSM_ITC_0318!$1:$1048576,MATCH(W$1,RAW_ALLPRODUCTSM_ITC_0318!$1:$1,0),0)</f>
        <v>6.2973906195202867E-8</v>
      </c>
    </row>
    <row r="98" spans="1:23" x14ac:dyDescent="0.2">
      <c r="A98" s="47" t="s">
        <v>725</v>
      </c>
      <c r="B98" s="1">
        <f>+VLOOKUP($A98,RAW_OILIMPORTVAL_ITC_0103!$1:$1048576,MATCH(B$1,RAW_OILIMPORTVAL_ITC_0103!$1:$1,0),0)/VLOOKUP($A98,RAW_ALLPRODUCTSM_ITC_0103!$1:$1048576,MATCH(B$1,RAW_ALLPRODUCTSM_ITC_0103!$1:$1,0),0)</f>
        <v>1.1278684731842041E-4</v>
      </c>
      <c r="C98" s="1">
        <f>+VLOOKUP($A98,RAW_OILIMPORTVAL_ITC_0103!$1:$1048576,MATCH(C$1,RAW_OILIMPORTVAL_ITC_0103!$1:$1,0),0)/VLOOKUP($A98,RAW_ALLPRODUCTSM_ITC_0103!$1:$1048576,MATCH(C$1,RAW_ALLPRODUCTSM_ITC_0103!$1:$1,0),0)</f>
        <v>0</v>
      </c>
      <c r="D98" s="1">
        <f>+VLOOKUP($A98,RAW_OILIMPORTVAL_ITC_0318!$1:$1048576,MATCH(D$1,RAW_OILIMPORTVAL_ITC_0318!$1:$1,0),0)/VLOOKUP($A98,RAW_ALLPRODUCTSM_ITC_0318!$1:$1048576,MATCH(D$1,RAW_ALLPRODUCTSM_ITC_0318!$1:$1,0),0)</f>
        <v>0</v>
      </c>
      <c r="E98" s="1">
        <f>+VLOOKUP($A98,RAW_OILIMPORTVAL_ITC_0318!$1:$1048576,MATCH(E$1,RAW_OILIMPORTVAL_ITC_0318!$1:$1,0),0)/VLOOKUP($A98,RAW_ALLPRODUCTSM_ITC_0318!$1:$1048576,MATCH(E$1,RAW_ALLPRODUCTSM_ITC_0318!$1:$1,0),0)</f>
        <v>0</v>
      </c>
      <c r="F98" s="1">
        <f>+VLOOKUP($A98,RAW_OILIMPORTVAL_ITC_0318!$1:$1048576,MATCH(F$1,RAW_OILIMPORTVAL_ITC_0318!$1:$1,0),0)/VLOOKUP($A98,RAW_ALLPRODUCTSM_ITC_0318!$1:$1048576,MATCH(F$1,RAW_ALLPRODUCTSM_ITC_0318!$1:$1,0),0)</f>
        <v>9.2397929547194709E-7</v>
      </c>
      <c r="G98" s="1">
        <f>+VLOOKUP($A98,RAW_OILIMPORTVAL_ITC_0318!$1:$1048576,MATCH(G$1,RAW_OILIMPORTVAL_ITC_0318!$1:$1,0),0)/VLOOKUP($A98,RAW_ALLPRODUCTSM_ITC_0318!$1:$1048576,MATCH(G$1,RAW_ALLPRODUCTSM_ITC_0318!$1:$1,0),0)</f>
        <v>1.1045505716270118E-5</v>
      </c>
      <c r="H98" s="1">
        <f>+VLOOKUP($A98,RAW_OILIMPORTVAL_ITC_0318!$1:$1048576,MATCH(H$1,RAW_OILIMPORTVAL_ITC_0318!$1:$1,0),0)/VLOOKUP($A98,RAW_ALLPRODUCTSM_ITC_0318!$1:$1048576,MATCH(H$1,RAW_ALLPRODUCTSM_ITC_0318!$1:$1,0),0)</f>
        <v>4.0209345395235905E-5</v>
      </c>
      <c r="I98" s="1">
        <f>+VLOOKUP($A98,RAW_OILIMPORTVAL_ITC_0318!$1:$1048576,MATCH(I$1,RAW_OILIMPORTVAL_ITC_0318!$1:$1,0),0)/VLOOKUP($A98,RAW_ALLPRODUCTSM_ITC_0318!$1:$1048576,MATCH(I$1,RAW_ALLPRODUCTSM_ITC_0318!$1:$1,0),0)</f>
        <v>1.8546601737074718E-6</v>
      </c>
      <c r="J98" s="1">
        <f>+VLOOKUP($A98,RAW_OILIMPORTVAL_ITC_0318!$1:$1048576,MATCH(J$1,RAW_OILIMPORTVAL_ITC_0318!$1:$1,0),0)/VLOOKUP($A98,RAW_ALLPRODUCTSM_ITC_0318!$1:$1048576,MATCH(J$1,RAW_ALLPRODUCTSM_ITC_0318!$1:$1,0),0)</f>
        <v>1.6843206438147228E-6</v>
      </c>
      <c r="K98" s="1">
        <f>+VLOOKUP($A98,RAW_OILIMPORTVAL_ITC_0318!$1:$1048576,MATCH(K$1,RAW_OILIMPORTVAL_ITC_0318!$1:$1,0),0)/VLOOKUP($A98,RAW_ALLPRODUCTSM_ITC_0318!$1:$1048576,MATCH(K$1,RAW_ALLPRODUCTSM_ITC_0318!$1:$1,0),0)</f>
        <v>3.9311737586289263E-5</v>
      </c>
      <c r="L98" s="1">
        <f>+VLOOKUP($A98,RAW_OILIMPORTVAL_ITC_0318!$1:$1048576,MATCH(L$1,RAW_OILIMPORTVAL_ITC_0318!$1:$1,0),0)/VLOOKUP($A98,RAW_ALLPRODUCTSM_ITC_0318!$1:$1048576,MATCH(L$1,RAW_ALLPRODUCTSM_ITC_0318!$1:$1,0),0)</f>
        <v>8.2437569858463989E-5</v>
      </c>
      <c r="M98" s="1">
        <f>+VLOOKUP($A98,RAW_OILIMPORTVAL_ITC_0318!$1:$1048576,MATCH(M$1,RAW_OILIMPORTVAL_ITC_0318!$1:$1,0),0)/VLOOKUP($A98,RAW_ALLPRODUCTSM_ITC_0318!$1:$1048576,MATCH(M$1,RAW_ALLPRODUCTSM_ITC_0318!$1:$1,0),0)</f>
        <v>5.9749450070329374E-6</v>
      </c>
      <c r="N98" s="1">
        <f>+VLOOKUP($A98,RAW_OILIMPORTVAL_ITC_0318!$1:$1048576,MATCH(N$1,RAW_OILIMPORTVAL_ITC_0318!$1:$1,0),0)/VLOOKUP($A98,RAW_ALLPRODUCTSM_ITC_0318!$1:$1048576,MATCH(N$1,RAW_ALLPRODUCTSM_ITC_0318!$1:$1,0),0)</f>
        <v>1.0378900939857382E-6</v>
      </c>
      <c r="O98" s="1">
        <f>+VLOOKUP($A98,RAW_OILIMPORTVAL_ITC_0318!$1:$1048576,MATCH(O$1,RAW_OILIMPORTVAL_ITC_0318!$1:$1,0),0)/VLOOKUP($A98,RAW_ALLPRODUCTSM_ITC_0318!$1:$1048576,MATCH(O$1,RAW_ALLPRODUCTSM_ITC_0318!$1:$1,0),0)</f>
        <v>2.7460166998788914E-4</v>
      </c>
      <c r="P98" s="1">
        <f>+VLOOKUP($A98,RAW_OILIMPORTVAL_ITC_0318!$1:$1048576,MATCH(P$1,RAW_OILIMPORTVAL_ITC_0318!$1:$1,0),0)/VLOOKUP($A98,RAW_ALLPRODUCTSM_ITC_0318!$1:$1048576,MATCH(P$1,RAW_ALLPRODUCTSM_ITC_0318!$1:$1,0),0)</f>
        <v>1.3599919869272131E-7</v>
      </c>
      <c r="Q98" s="1">
        <f>+VLOOKUP($A98,RAW_OILIMPORTVAL_ITC_0318!$1:$1048576,MATCH(Q$1,RAW_OILIMPORTVAL_ITC_0318!$1:$1,0),0)/VLOOKUP($A98,RAW_ALLPRODUCTSM_ITC_0318!$1:$1048576,MATCH(Q$1,RAW_ALLPRODUCTSM_ITC_0318!$1:$1,0),0)</f>
        <v>3.7718204691494349E-6</v>
      </c>
      <c r="R98" s="1">
        <f>+VLOOKUP($A98,RAW_OILIMPORTVAL_ITC_0318!$1:$1048576,MATCH(R$1,RAW_OILIMPORTVAL_ITC_0318!$1:$1,0),0)/VLOOKUP($A98,RAW_ALLPRODUCTSM_ITC_0318!$1:$1048576,MATCH(R$1,RAW_ALLPRODUCTSM_ITC_0318!$1:$1,0),0)</f>
        <v>0</v>
      </c>
      <c r="S98" s="1">
        <f>+VLOOKUP($A98,RAW_OILIMPORTVAL_ITC_0318!$1:$1048576,MATCH(S$1,RAW_OILIMPORTVAL_ITC_0318!$1:$1,0),0)/VLOOKUP($A98,RAW_ALLPRODUCTSM_ITC_0318!$1:$1048576,MATCH(S$1,RAW_ALLPRODUCTSM_ITC_0318!$1:$1,0),0)</f>
        <v>2.3490660465758722E-7</v>
      </c>
      <c r="T98" s="1">
        <f>+VLOOKUP($A98,RAW_OILIMPORTVAL_ITC_0318!$1:$1048576,MATCH(T$1,RAW_OILIMPORTVAL_ITC_0318!$1:$1,0),0)/VLOOKUP($A98,RAW_ALLPRODUCTSM_ITC_0318!$1:$1048576,MATCH(T$1,RAW_ALLPRODUCTSM_ITC_0318!$1:$1,0),0)</f>
        <v>2.2033490685507065E-7</v>
      </c>
      <c r="U98" s="1">
        <f>+VLOOKUP($A98,RAW_OILIMPORTVAL_ITC_0318!$1:$1048576,MATCH(U$1,RAW_OILIMPORTVAL_ITC_0318!$1:$1,0),0)/VLOOKUP($A98,RAW_ALLPRODUCTSM_ITC_0318!$1:$1048576,MATCH(U$1,RAW_ALLPRODUCTSM_ITC_0318!$1:$1,0),0)</f>
        <v>1.1795689689847673E-7</v>
      </c>
      <c r="V98" s="1">
        <f>+VLOOKUP($A98,RAW_OILIMPORTVAL_ITC_0318!$1:$1048576,MATCH(V$1,RAW_OILIMPORTVAL_ITC_0318!$1:$1,0),0)/VLOOKUP($A98,RAW_ALLPRODUCTSM_ITC_0318!$1:$1048576,MATCH(V$1,RAW_ALLPRODUCTSM_ITC_0318!$1:$1,0),0)</f>
        <v>9.1968704153600974E-8</v>
      </c>
      <c r="W98" s="1">
        <f>+VLOOKUP($A98,RAW_OILIMPORTVAL_ITC_0318!$1:$1048576,MATCH(W$1,RAW_OILIMPORTVAL_ITC_0318!$1:$1,0),0)/VLOOKUP($A98,RAW_ALLPRODUCTSM_ITC_0318!$1:$1048576,MATCH(W$1,RAW_ALLPRODUCTSM_ITC_0318!$1:$1,0),0)</f>
        <v>8.9431456761136304E-7</v>
      </c>
    </row>
    <row r="99" spans="1:23" x14ac:dyDescent="0.2">
      <c r="A99" s="44" t="s">
        <v>48</v>
      </c>
      <c r="B99" s="1">
        <f>+VLOOKUP($A99,RAW_OILIMPORTVAL_ITC_0103!$1:$1048576,MATCH(B$1,RAW_OILIMPORTVAL_ITC_0103!$1:$1,0),0)/VLOOKUP($A99,RAW_ALLPRODUCTSM_ITC_0103!$1:$1048576,MATCH(B$1,RAW_ALLPRODUCTSM_ITC_0103!$1:$1,0),0)</f>
        <v>0.35806211488936185</v>
      </c>
      <c r="C99" s="1">
        <f>+VLOOKUP($A99,RAW_OILIMPORTVAL_ITC_0103!$1:$1048576,MATCH(C$1,RAW_OILIMPORTVAL_ITC_0103!$1:$1,0),0)/VLOOKUP($A99,RAW_ALLPRODUCTSM_ITC_0103!$1:$1048576,MATCH(C$1,RAW_ALLPRODUCTSM_ITC_0103!$1:$1,0),0)</f>
        <v>0.33374271083207274</v>
      </c>
      <c r="D99" s="1">
        <f>+VLOOKUP($A99,RAW_OILIMPORTVAL_ITC_0318!$1:$1048576,MATCH(D$1,RAW_OILIMPORTVAL_ITC_0318!$1:$1,0),0)/VLOOKUP($A99,RAW_ALLPRODUCTSM_ITC_0318!$1:$1048576,MATCH(D$1,RAW_ALLPRODUCTSM_ITC_0318!$1:$1,0),0)</f>
        <v>0.36532861159706648</v>
      </c>
      <c r="E99" s="1">
        <f>+VLOOKUP($A99,RAW_OILIMPORTVAL_ITC_0318!$1:$1048576,MATCH(E$1,RAW_OILIMPORTVAL_ITC_0318!$1:$1,0),0)/VLOOKUP($A99,RAW_ALLPRODUCTSM_ITC_0318!$1:$1048576,MATCH(E$1,RAW_ALLPRODUCTSM_ITC_0318!$1:$1,0),0)</f>
        <v>0.42000397956145841</v>
      </c>
      <c r="F99" s="1">
        <f>+VLOOKUP($A99,RAW_OILIMPORTVAL_ITC_0318!$1:$1048576,MATCH(F$1,RAW_OILIMPORTVAL_ITC_0318!$1:$1,0),0)/VLOOKUP($A99,RAW_ALLPRODUCTSM_ITC_0318!$1:$1048576,MATCH(F$1,RAW_ALLPRODUCTSM_ITC_0318!$1:$1,0),0)</f>
        <v>0.4464675658248507</v>
      </c>
      <c r="G99" s="1">
        <f>+VLOOKUP($A99,RAW_OILIMPORTVAL_ITC_0318!$1:$1048576,MATCH(G$1,RAW_OILIMPORTVAL_ITC_0318!$1:$1,0),0)/VLOOKUP($A99,RAW_ALLPRODUCTSM_ITC_0318!$1:$1048576,MATCH(G$1,RAW_ALLPRODUCTSM_ITC_0318!$1:$1,0),0)</f>
        <v>0.5472443784391261</v>
      </c>
      <c r="H99" s="1">
        <f>+VLOOKUP($A99,RAW_OILIMPORTVAL_ITC_0318!$1:$1048576,MATCH(H$1,RAW_OILIMPORTVAL_ITC_0318!$1:$1,0),0)/VLOOKUP($A99,RAW_ALLPRODUCTSM_ITC_0318!$1:$1048576,MATCH(H$1,RAW_ALLPRODUCTSM_ITC_0318!$1:$1,0),0)</f>
        <v>0.50924968491506273</v>
      </c>
      <c r="I99" s="1">
        <f>+VLOOKUP($A99,RAW_OILIMPORTVAL_ITC_0318!$1:$1048576,MATCH(I$1,RAW_OILIMPORTVAL_ITC_0318!$1:$1,0),0)/VLOOKUP($A99,RAW_ALLPRODUCTSM_ITC_0318!$1:$1048576,MATCH(I$1,RAW_ALLPRODUCTSM_ITC_0318!$1:$1,0),0)</f>
        <v>0.42633117404478948</v>
      </c>
      <c r="J99" s="1">
        <f>+VLOOKUP($A99,RAW_OILIMPORTVAL_ITC_0318!$1:$1048576,MATCH(J$1,RAW_OILIMPORTVAL_ITC_0318!$1:$1,0),0)/VLOOKUP($A99,RAW_ALLPRODUCTSM_ITC_0318!$1:$1048576,MATCH(J$1,RAW_ALLPRODUCTSM_ITC_0318!$1:$1,0),0)</f>
        <v>0.4291836235949224</v>
      </c>
      <c r="K99" s="1">
        <f>+VLOOKUP($A99,RAW_OILIMPORTVAL_ITC_0318!$1:$1048576,MATCH(K$1,RAW_OILIMPORTVAL_ITC_0318!$1:$1,0),0)/VLOOKUP($A99,RAW_ALLPRODUCTSM_ITC_0318!$1:$1048576,MATCH(K$1,RAW_ALLPRODUCTSM_ITC_0318!$1:$1,0),0)</f>
        <v>0.36614099786103266</v>
      </c>
      <c r="L99" s="1">
        <f>+VLOOKUP($A99,RAW_OILIMPORTVAL_ITC_0318!$1:$1048576,MATCH(L$1,RAW_OILIMPORTVAL_ITC_0318!$1:$1,0),0)/VLOOKUP($A99,RAW_ALLPRODUCTSM_ITC_0318!$1:$1048576,MATCH(L$1,RAW_ALLPRODUCTSM_ITC_0318!$1:$1,0),0)</f>
        <v>0.42335914367127542</v>
      </c>
      <c r="M99" s="1">
        <f>+VLOOKUP($A99,RAW_OILIMPORTVAL_ITC_0318!$1:$1048576,MATCH(M$1,RAW_OILIMPORTVAL_ITC_0318!$1:$1,0),0)/VLOOKUP($A99,RAW_ALLPRODUCTSM_ITC_0318!$1:$1048576,MATCH(M$1,RAW_ALLPRODUCTSM_ITC_0318!$1:$1,0),0)</f>
        <v>0.23566466217156529</v>
      </c>
      <c r="N99" s="1">
        <f>+VLOOKUP($A99,RAW_OILIMPORTVAL_ITC_0318!$1:$1048576,MATCH(N$1,RAW_OILIMPORTVAL_ITC_0318!$1:$1,0),0)/VLOOKUP($A99,RAW_ALLPRODUCTSM_ITC_0318!$1:$1048576,MATCH(N$1,RAW_ALLPRODUCTSM_ITC_0318!$1:$1,0),0)</f>
        <v>0.45583074513351918</v>
      </c>
      <c r="O99" s="1">
        <f>+VLOOKUP($A99,RAW_OILIMPORTVAL_ITC_0318!$1:$1048576,MATCH(O$1,RAW_OILIMPORTVAL_ITC_0318!$1:$1,0),0)/VLOOKUP($A99,RAW_ALLPRODUCTSM_ITC_0318!$1:$1048576,MATCH(O$1,RAW_ALLPRODUCTSM_ITC_0318!$1:$1,0),0)</f>
        <v>0.37063869676466282</v>
      </c>
      <c r="P99" s="1">
        <f>+VLOOKUP($A99,RAW_OILIMPORTVAL_ITC_0318!$1:$1048576,MATCH(P$1,RAW_OILIMPORTVAL_ITC_0318!$1:$1,0),0)/VLOOKUP($A99,RAW_ALLPRODUCTSM_ITC_0318!$1:$1048576,MATCH(P$1,RAW_ALLPRODUCTSM_ITC_0318!$1:$1,0),0)</f>
        <v>0.24019793233709361</v>
      </c>
      <c r="Q99" s="1">
        <f>+VLOOKUP($A99,RAW_OILIMPORTVAL_ITC_0318!$1:$1048576,MATCH(Q$1,RAW_OILIMPORTVAL_ITC_0318!$1:$1,0),0)/VLOOKUP($A99,RAW_ALLPRODUCTSM_ITC_0318!$1:$1048576,MATCH(Q$1,RAW_ALLPRODUCTSM_ITC_0318!$1:$1,0),0)</f>
        <v>0.21385827668080415</v>
      </c>
      <c r="R99" s="1">
        <f>+VLOOKUP($A99,RAW_OILIMPORTVAL_ITC_0318!$1:$1048576,MATCH(R$1,RAW_OILIMPORTVAL_ITC_0318!$1:$1,0),0)/VLOOKUP($A99,RAW_ALLPRODUCTSM_ITC_0318!$1:$1048576,MATCH(R$1,RAW_ALLPRODUCTSM_ITC_0318!$1:$1,0),0)</f>
        <v>0.24416451027243308</v>
      </c>
      <c r="S99" s="1">
        <f>+VLOOKUP($A99,RAW_OILIMPORTVAL_ITC_0318!$1:$1048576,MATCH(S$1,RAW_OILIMPORTVAL_ITC_0318!$1:$1,0),0)/VLOOKUP($A99,RAW_ALLPRODUCTSM_ITC_0318!$1:$1048576,MATCH(S$1,RAW_ALLPRODUCTSM_ITC_0318!$1:$1,0),0)</f>
        <v>0.27784576671267575</v>
      </c>
      <c r="T99" s="1">
        <f>+VLOOKUP($A99,RAW_OILIMPORTVAL_ITC_0318!$1:$1048576,MATCH(T$1,RAW_OILIMPORTVAL_ITC_0318!$1:$1,0),0)/VLOOKUP($A99,RAW_ALLPRODUCTSM_ITC_0318!$1:$1048576,MATCH(T$1,RAW_ALLPRODUCTSM_ITC_0318!$1:$1,0),0)</f>
        <v>0.28692439904137113</v>
      </c>
      <c r="U99" s="1">
        <f>+VLOOKUP($A99,RAW_OILIMPORTVAL_ITC_0318!$1:$1048576,MATCH(U$1,RAW_OILIMPORTVAL_ITC_0318!$1:$1,0),0)/VLOOKUP($A99,RAW_ALLPRODUCTSM_ITC_0318!$1:$1048576,MATCH(U$1,RAW_ALLPRODUCTSM_ITC_0318!$1:$1,0),0)</f>
        <v>0.17959729221897186</v>
      </c>
      <c r="V99" s="1">
        <f>+VLOOKUP($A99,RAW_OILIMPORTVAL_ITC_0318!$1:$1048576,MATCH(V$1,RAW_OILIMPORTVAL_ITC_0318!$1:$1,0),0)/VLOOKUP($A99,RAW_ALLPRODUCTSM_ITC_0318!$1:$1048576,MATCH(V$1,RAW_ALLPRODUCTSM_ITC_0318!$1:$1,0),0)</f>
        <v>0.24003324078067645</v>
      </c>
      <c r="W99" s="1">
        <f>+VLOOKUP($A99,RAW_OILIMPORTVAL_ITC_0318!$1:$1048576,MATCH(W$1,RAW_OILIMPORTVAL_ITC_0318!$1:$1,0),0)/VLOOKUP($A99,RAW_ALLPRODUCTSM_ITC_0318!$1:$1048576,MATCH(W$1,RAW_ALLPRODUCTSM_ITC_0318!$1:$1,0),0)</f>
        <v>0</v>
      </c>
    </row>
    <row r="100" spans="1:23" x14ac:dyDescent="0.2">
      <c r="A100" s="47" t="s">
        <v>78</v>
      </c>
      <c r="B100" s="1" t="e">
        <f>+VLOOKUP($A100,RAW_OILIMPORTVAL_ITC_0103!$1:$1048576,MATCH(B$1,RAW_OILIMPORTVAL_ITC_0103!$1:$1,0),0)/VLOOKUP($A100,RAW_ALLPRODUCTSM_ITC_0103!$1:$1048576,MATCH(B$1,RAW_ALLPRODUCTSM_ITC_0103!$1:$1,0),0)</f>
        <v>#N/A</v>
      </c>
      <c r="C100" s="1" t="e">
        <f>+VLOOKUP($A100,RAW_OILIMPORTVAL_ITC_0103!$1:$1048576,MATCH(C$1,RAW_OILIMPORTVAL_ITC_0103!$1:$1,0),0)/VLOOKUP($A100,RAW_ALLPRODUCTSM_ITC_0103!$1:$1048576,MATCH(C$1,RAW_ALLPRODUCTSM_ITC_0103!$1:$1,0),0)</f>
        <v>#N/A</v>
      </c>
      <c r="D100" s="1">
        <f>+VLOOKUP($A100,RAW_OILIMPORTVAL_ITC_0318!$1:$1048576,MATCH(D$1,RAW_OILIMPORTVAL_ITC_0318!$1:$1,0),0)/VLOOKUP($A100,RAW_ALLPRODUCTSM_ITC_0318!$1:$1048576,MATCH(D$1,RAW_ALLPRODUCTSM_ITC_0318!$1:$1,0),0)</f>
        <v>0</v>
      </c>
      <c r="E100" s="1">
        <f>+VLOOKUP($A100,RAW_OILIMPORTVAL_ITC_0318!$1:$1048576,MATCH(E$1,RAW_OILIMPORTVAL_ITC_0318!$1:$1,0),0)/VLOOKUP($A100,RAW_ALLPRODUCTSM_ITC_0318!$1:$1048576,MATCH(E$1,RAW_ALLPRODUCTSM_ITC_0318!$1:$1,0),0)</f>
        <v>6.5966464469389748E-3</v>
      </c>
      <c r="F100" s="1">
        <f>+VLOOKUP($A100,RAW_OILIMPORTVAL_ITC_0318!$1:$1048576,MATCH(F$1,RAW_OILIMPORTVAL_ITC_0318!$1:$1,0),0)/VLOOKUP($A100,RAW_ALLPRODUCTSM_ITC_0318!$1:$1048576,MATCH(F$1,RAW_ALLPRODUCTSM_ITC_0318!$1:$1,0),0)</f>
        <v>5.9192451810528013E-3</v>
      </c>
      <c r="G100" s="1">
        <f>+VLOOKUP($A100,RAW_OILIMPORTVAL_ITC_0318!$1:$1048576,MATCH(G$1,RAW_OILIMPORTVAL_ITC_0318!$1:$1,0),0)/VLOOKUP($A100,RAW_ALLPRODUCTSM_ITC_0318!$1:$1048576,MATCH(G$1,RAW_ALLPRODUCTSM_ITC_0318!$1:$1,0),0)</f>
        <v>3.3204325928371785E-5</v>
      </c>
      <c r="H100" s="1">
        <f>+VLOOKUP($A100,RAW_OILIMPORTVAL_ITC_0318!$1:$1048576,MATCH(H$1,RAW_OILIMPORTVAL_ITC_0318!$1:$1,0),0)/VLOOKUP($A100,RAW_ALLPRODUCTSM_ITC_0318!$1:$1048576,MATCH(H$1,RAW_ALLPRODUCTSM_ITC_0318!$1:$1,0),0)</f>
        <v>3.3333141290544003E-5</v>
      </c>
      <c r="I100" s="1">
        <f>+VLOOKUP($A100,RAW_OILIMPORTVAL_ITC_0318!$1:$1048576,MATCH(I$1,RAW_OILIMPORTVAL_ITC_0318!$1:$1,0),0)/VLOOKUP($A100,RAW_ALLPRODUCTSM_ITC_0318!$1:$1048576,MATCH(I$1,RAW_ALLPRODUCTSM_ITC_0318!$1:$1,0),0)</f>
        <v>2.6432876795046915E-3</v>
      </c>
      <c r="J100" s="1">
        <f>+VLOOKUP($A100,RAW_OILIMPORTVAL_ITC_0318!$1:$1048576,MATCH(J$1,RAW_OILIMPORTVAL_ITC_0318!$1:$1,0),0)/VLOOKUP($A100,RAW_ALLPRODUCTSM_ITC_0318!$1:$1048576,MATCH(J$1,RAW_ALLPRODUCTSM_ITC_0318!$1:$1,0),0)</f>
        <v>5.3818793899456631E-2</v>
      </c>
      <c r="K100" s="1">
        <f>+VLOOKUP($A100,RAW_OILIMPORTVAL_ITC_0318!$1:$1048576,MATCH(K$1,RAW_OILIMPORTVAL_ITC_0318!$1:$1,0),0)/VLOOKUP($A100,RAW_ALLPRODUCTSM_ITC_0318!$1:$1048576,MATCH(K$1,RAW_ALLPRODUCTSM_ITC_0318!$1:$1,0),0)</f>
        <v>6.8166880227015114E-2</v>
      </c>
      <c r="L100" s="1">
        <f>+VLOOKUP($A100,RAW_OILIMPORTVAL_ITC_0318!$1:$1048576,MATCH(L$1,RAW_OILIMPORTVAL_ITC_0318!$1:$1,0),0)/VLOOKUP($A100,RAW_ALLPRODUCTSM_ITC_0318!$1:$1048576,MATCH(L$1,RAW_ALLPRODUCTSM_ITC_0318!$1:$1,0),0)</f>
        <v>8.2875596971198326E-2</v>
      </c>
      <c r="M100" s="1">
        <f>+VLOOKUP($A100,RAW_OILIMPORTVAL_ITC_0318!$1:$1048576,MATCH(M$1,RAW_OILIMPORTVAL_ITC_0318!$1:$1,0),0)/VLOOKUP($A100,RAW_ALLPRODUCTSM_ITC_0318!$1:$1048576,MATCH(M$1,RAW_ALLPRODUCTSM_ITC_0318!$1:$1,0),0)</f>
        <v>7.843117684393483E-2</v>
      </c>
      <c r="N100" s="1">
        <f>+VLOOKUP($A100,RAW_OILIMPORTVAL_ITC_0318!$1:$1048576,MATCH(N$1,RAW_OILIMPORTVAL_ITC_0318!$1:$1,0),0)/VLOOKUP($A100,RAW_ALLPRODUCTSM_ITC_0318!$1:$1048576,MATCH(N$1,RAW_ALLPRODUCTSM_ITC_0318!$1:$1,0),0)</f>
        <v>7.9084624689187283E-2</v>
      </c>
      <c r="O100" s="1">
        <f>+VLOOKUP($A100,RAW_OILIMPORTVAL_ITC_0318!$1:$1048576,MATCH(O$1,RAW_OILIMPORTVAL_ITC_0318!$1:$1,0),0)/VLOOKUP($A100,RAW_ALLPRODUCTSM_ITC_0318!$1:$1048576,MATCH(O$1,RAW_ALLPRODUCTSM_ITC_0318!$1:$1,0),0)</f>
        <v>6.3862800511718387E-2</v>
      </c>
      <c r="P100" s="1">
        <f>+VLOOKUP($A100,RAW_OILIMPORTVAL_ITC_0318!$1:$1048576,MATCH(P$1,RAW_OILIMPORTVAL_ITC_0318!$1:$1,0),0)/VLOOKUP($A100,RAW_ALLPRODUCTSM_ITC_0318!$1:$1048576,MATCH(P$1,RAW_ALLPRODUCTSM_ITC_0318!$1:$1,0),0)</f>
        <v>3.9989810946583521E-2</v>
      </c>
      <c r="Q100" s="1">
        <f>+VLOOKUP($A100,RAW_OILIMPORTVAL_ITC_0318!$1:$1048576,MATCH(Q$1,RAW_OILIMPORTVAL_ITC_0318!$1:$1,0),0)/VLOOKUP($A100,RAW_ALLPRODUCTSM_ITC_0318!$1:$1048576,MATCH(Q$1,RAW_ALLPRODUCTSM_ITC_0318!$1:$1,0),0)</f>
        <v>3.3232110547052628E-2</v>
      </c>
      <c r="R100" s="1">
        <f>+VLOOKUP($A100,RAW_OILIMPORTVAL_ITC_0318!$1:$1048576,MATCH(R$1,RAW_OILIMPORTVAL_ITC_0318!$1:$1,0),0)/VLOOKUP($A100,RAW_ALLPRODUCTSM_ITC_0318!$1:$1048576,MATCH(R$1,RAW_ALLPRODUCTSM_ITC_0318!$1:$1,0),0)</f>
        <v>3.1558485074769757E-2</v>
      </c>
      <c r="S100" s="1">
        <f>+VLOOKUP($A100,RAW_OILIMPORTVAL_ITC_0318!$1:$1048576,MATCH(S$1,RAW_OILIMPORTVAL_ITC_0318!$1:$1,0),0)/VLOOKUP($A100,RAW_ALLPRODUCTSM_ITC_0318!$1:$1048576,MATCH(S$1,RAW_ALLPRODUCTSM_ITC_0318!$1:$1,0),0)</f>
        <v>3.106084171858094E-2</v>
      </c>
      <c r="T100" s="1">
        <f>+VLOOKUP($A100,RAW_OILIMPORTVAL_ITC_0318!$1:$1048576,MATCH(T$1,RAW_OILIMPORTVAL_ITC_0318!$1:$1,0),0)/VLOOKUP($A100,RAW_ALLPRODUCTSM_ITC_0318!$1:$1048576,MATCH(T$1,RAW_ALLPRODUCTSM_ITC_0318!$1:$1,0),0)</f>
        <v>3.0646883117895602E-5</v>
      </c>
      <c r="U100" s="1">
        <f>+VLOOKUP($A100,RAW_OILIMPORTVAL_ITC_0318!$1:$1048576,MATCH(U$1,RAW_OILIMPORTVAL_ITC_0318!$1:$1,0),0)/VLOOKUP($A100,RAW_ALLPRODUCTSM_ITC_0318!$1:$1048576,MATCH(U$1,RAW_ALLPRODUCTSM_ITC_0318!$1:$1,0),0)</f>
        <v>2.2598315847844223E-5</v>
      </c>
      <c r="V100" s="1">
        <f>+VLOOKUP($A100,RAW_OILIMPORTVAL_ITC_0318!$1:$1048576,MATCH(V$1,RAW_OILIMPORTVAL_ITC_0318!$1:$1,0),0)/VLOOKUP($A100,RAW_ALLPRODUCTSM_ITC_0318!$1:$1048576,MATCH(V$1,RAW_ALLPRODUCTSM_ITC_0318!$1:$1,0),0)</f>
        <v>2.3791093934452928E-5</v>
      </c>
      <c r="W100" s="1">
        <f>+VLOOKUP($A100,RAW_OILIMPORTVAL_ITC_0318!$1:$1048576,MATCH(W$1,RAW_OILIMPORTVAL_ITC_0318!$1:$1,0),0)/VLOOKUP($A100,RAW_ALLPRODUCTSM_ITC_0318!$1:$1048576,MATCH(W$1,RAW_ALLPRODUCTSM_ITC_0318!$1:$1,0),0)</f>
        <v>6.6309445117362517E-6</v>
      </c>
    </row>
    <row r="101" spans="1:23" x14ac:dyDescent="0.2">
      <c r="A101" s="44" t="s">
        <v>45</v>
      </c>
      <c r="B101" s="1">
        <f>+VLOOKUP($A101,RAW_OILIMPORTVAL_ITC_0103!$1:$1048576,MATCH(B$1,RAW_OILIMPORTVAL_ITC_0103!$1:$1,0),0)/VLOOKUP($A101,RAW_ALLPRODUCTSM_ITC_0103!$1:$1048576,MATCH(B$1,RAW_ALLPRODUCTSM_ITC_0103!$1:$1,0),0)</f>
        <v>0</v>
      </c>
      <c r="C101" s="1">
        <f>+VLOOKUP($A101,RAW_OILIMPORTVAL_ITC_0103!$1:$1048576,MATCH(C$1,RAW_OILIMPORTVAL_ITC_0103!$1:$1,0),0)/VLOOKUP($A101,RAW_ALLPRODUCTSM_ITC_0103!$1:$1048576,MATCH(C$1,RAW_ALLPRODUCTSM_ITC_0103!$1:$1,0),0)</f>
        <v>0</v>
      </c>
      <c r="D101" s="1">
        <f>+VLOOKUP($A101,RAW_OILIMPORTVAL_ITC_0318!$1:$1048576,MATCH(D$1,RAW_OILIMPORTVAL_ITC_0318!$1:$1,0),0)/VLOOKUP($A101,RAW_ALLPRODUCTSM_ITC_0318!$1:$1048576,MATCH(D$1,RAW_ALLPRODUCTSM_ITC_0318!$1:$1,0),0)</f>
        <v>3.8074540050037562E-7</v>
      </c>
      <c r="E101" s="1">
        <f>+VLOOKUP($A101,RAW_OILIMPORTVAL_ITC_0318!$1:$1048576,MATCH(E$1,RAW_OILIMPORTVAL_ITC_0318!$1:$1,0),0)/VLOOKUP($A101,RAW_ALLPRODUCTSM_ITC_0318!$1:$1048576,MATCH(E$1,RAW_ALLPRODUCTSM_ITC_0318!$1:$1,0),0)</f>
        <v>0</v>
      </c>
      <c r="F101" s="1">
        <f>+VLOOKUP($A101,RAW_OILIMPORTVAL_ITC_0318!$1:$1048576,MATCH(F$1,RAW_OILIMPORTVAL_ITC_0318!$1:$1,0),0)/VLOOKUP($A101,RAW_ALLPRODUCTSM_ITC_0318!$1:$1048576,MATCH(F$1,RAW_ALLPRODUCTSM_ITC_0318!$1:$1,0),0)</f>
        <v>0</v>
      </c>
      <c r="G101" s="1">
        <f>+VLOOKUP($A101,RAW_OILIMPORTVAL_ITC_0318!$1:$1048576,MATCH(G$1,RAW_OILIMPORTVAL_ITC_0318!$1:$1,0),0)/VLOOKUP($A101,RAW_ALLPRODUCTSM_ITC_0318!$1:$1048576,MATCH(G$1,RAW_ALLPRODUCTSM_ITC_0318!$1:$1,0),0)</f>
        <v>0</v>
      </c>
      <c r="H101" s="1">
        <f>+VLOOKUP($A101,RAW_OILIMPORTVAL_ITC_0318!$1:$1048576,MATCH(H$1,RAW_OILIMPORTVAL_ITC_0318!$1:$1,0),0)/VLOOKUP($A101,RAW_ALLPRODUCTSM_ITC_0318!$1:$1048576,MATCH(H$1,RAW_ALLPRODUCTSM_ITC_0318!$1:$1,0),0)</f>
        <v>0</v>
      </c>
      <c r="I101" s="1">
        <f>+VLOOKUP($A101,RAW_OILIMPORTVAL_ITC_0318!$1:$1048576,MATCH(I$1,RAW_OILIMPORTVAL_ITC_0318!$1:$1,0),0)/VLOOKUP($A101,RAW_ALLPRODUCTSM_ITC_0318!$1:$1048576,MATCH(I$1,RAW_ALLPRODUCTSM_ITC_0318!$1:$1,0),0)</f>
        <v>1.5778052784428375E-5</v>
      </c>
      <c r="J101" s="1">
        <f>+VLOOKUP($A101,RAW_OILIMPORTVAL_ITC_0318!$1:$1048576,MATCH(J$1,RAW_OILIMPORTVAL_ITC_0318!$1:$1,0),0)/VLOOKUP($A101,RAW_ALLPRODUCTSM_ITC_0318!$1:$1048576,MATCH(J$1,RAW_ALLPRODUCTSM_ITC_0318!$1:$1,0),0)</f>
        <v>3.2684758770137899E-7</v>
      </c>
      <c r="K101" s="1">
        <f>+VLOOKUP($A101,RAW_OILIMPORTVAL_ITC_0318!$1:$1048576,MATCH(K$1,RAW_OILIMPORTVAL_ITC_0318!$1:$1,0),0)/VLOOKUP($A101,RAW_ALLPRODUCTSM_ITC_0318!$1:$1048576,MATCH(K$1,RAW_ALLPRODUCTSM_ITC_0318!$1:$1,0),0)</f>
        <v>1.5158871797934664E-7</v>
      </c>
      <c r="L101" s="1">
        <f>+VLOOKUP($A101,RAW_OILIMPORTVAL_ITC_0318!$1:$1048576,MATCH(L$1,RAW_OILIMPORTVAL_ITC_0318!$1:$1,0),0)/VLOOKUP($A101,RAW_ALLPRODUCTSM_ITC_0318!$1:$1048576,MATCH(L$1,RAW_ALLPRODUCTSM_ITC_0318!$1:$1,0),0)</f>
        <v>2.1576371776913876E-6</v>
      </c>
      <c r="M101" s="1">
        <f>+VLOOKUP($A101,RAW_OILIMPORTVAL_ITC_0318!$1:$1048576,MATCH(M$1,RAW_OILIMPORTVAL_ITC_0318!$1:$1,0),0)/VLOOKUP($A101,RAW_ALLPRODUCTSM_ITC_0318!$1:$1048576,MATCH(M$1,RAW_ALLPRODUCTSM_ITC_0318!$1:$1,0),0)</f>
        <v>1.0371589147335061E-7</v>
      </c>
      <c r="N101" s="1">
        <f>+VLOOKUP($A101,RAW_OILIMPORTVAL_ITC_0318!$1:$1048576,MATCH(N$1,RAW_OILIMPORTVAL_ITC_0318!$1:$1,0),0)/VLOOKUP($A101,RAW_ALLPRODUCTSM_ITC_0318!$1:$1048576,MATCH(N$1,RAW_ALLPRODUCTSM_ITC_0318!$1:$1,0),0)</f>
        <v>0</v>
      </c>
      <c r="O101" s="1">
        <f>+VLOOKUP($A101,RAW_OILIMPORTVAL_ITC_0318!$1:$1048576,MATCH(O$1,RAW_OILIMPORTVAL_ITC_0318!$1:$1,0),0)/VLOOKUP($A101,RAW_ALLPRODUCTSM_ITC_0318!$1:$1048576,MATCH(O$1,RAW_ALLPRODUCTSM_ITC_0318!$1:$1,0),0)</f>
        <v>0</v>
      </c>
      <c r="P101" s="1">
        <f>+VLOOKUP($A101,RAW_OILIMPORTVAL_ITC_0318!$1:$1048576,MATCH(P$1,RAW_OILIMPORTVAL_ITC_0318!$1:$1,0),0)/VLOOKUP($A101,RAW_ALLPRODUCTSM_ITC_0318!$1:$1048576,MATCH(P$1,RAW_ALLPRODUCTSM_ITC_0318!$1:$1,0),0)</f>
        <v>0</v>
      </c>
      <c r="Q101" s="1">
        <f>+VLOOKUP($A101,RAW_OILIMPORTVAL_ITC_0318!$1:$1048576,MATCH(Q$1,RAW_OILIMPORTVAL_ITC_0318!$1:$1,0),0)/VLOOKUP($A101,RAW_ALLPRODUCTSM_ITC_0318!$1:$1048576,MATCH(Q$1,RAW_ALLPRODUCTSM_ITC_0318!$1:$1,0),0)</f>
        <v>4.3558571850103277E-3</v>
      </c>
      <c r="R101" s="1">
        <f>+VLOOKUP($A101,RAW_OILIMPORTVAL_ITC_0318!$1:$1048576,MATCH(R$1,RAW_OILIMPORTVAL_ITC_0318!$1:$1,0),0)/VLOOKUP($A101,RAW_ALLPRODUCTSM_ITC_0318!$1:$1048576,MATCH(R$1,RAW_ALLPRODUCTSM_ITC_0318!$1:$1,0),0)</f>
        <v>2.0763477812390544E-3</v>
      </c>
      <c r="S101" s="1">
        <f>+VLOOKUP($A101,RAW_OILIMPORTVAL_ITC_0318!$1:$1048576,MATCH(S$1,RAW_OILIMPORTVAL_ITC_0318!$1:$1,0),0)/VLOOKUP($A101,RAW_ALLPRODUCTSM_ITC_0318!$1:$1048576,MATCH(S$1,RAW_ALLPRODUCTSM_ITC_0318!$1:$1,0),0)</f>
        <v>4.6913101515854072E-3</v>
      </c>
      <c r="T101" s="1">
        <f>+VLOOKUP($A101,RAW_OILIMPORTVAL_ITC_0318!$1:$1048576,MATCH(T$1,RAW_OILIMPORTVAL_ITC_0318!$1:$1,0),0)/VLOOKUP($A101,RAW_ALLPRODUCTSM_ITC_0318!$1:$1048576,MATCH(T$1,RAW_ALLPRODUCTSM_ITC_0318!$1:$1,0),0)</f>
        <v>1.4018602577998061E-2</v>
      </c>
      <c r="U101" s="1">
        <f>+VLOOKUP($A101,RAW_OILIMPORTVAL_ITC_0318!$1:$1048576,MATCH(U$1,RAW_OILIMPORTVAL_ITC_0318!$1:$1,0),0)/VLOOKUP($A101,RAW_ALLPRODUCTSM_ITC_0318!$1:$1048576,MATCH(U$1,RAW_ALLPRODUCTSM_ITC_0318!$1:$1,0),0)</f>
        <v>5.4676469215216234E-3</v>
      </c>
      <c r="V101" s="1">
        <f>+VLOOKUP($A101,RAW_OILIMPORTVAL_ITC_0318!$1:$1048576,MATCH(V$1,RAW_OILIMPORTVAL_ITC_0318!$1:$1,0),0)/VLOOKUP($A101,RAW_ALLPRODUCTSM_ITC_0318!$1:$1048576,MATCH(V$1,RAW_ALLPRODUCTSM_ITC_0318!$1:$1,0),0)</f>
        <v>4.4886345531487976E-3</v>
      </c>
      <c r="W101" s="1">
        <f>+VLOOKUP($A101,RAW_OILIMPORTVAL_ITC_0318!$1:$1048576,MATCH(W$1,RAW_OILIMPORTVAL_ITC_0318!$1:$1,0),0)/VLOOKUP($A101,RAW_ALLPRODUCTSM_ITC_0318!$1:$1048576,MATCH(W$1,RAW_ALLPRODUCTSM_ITC_0318!$1:$1,0),0)</f>
        <v>3.1013299372435455E-2</v>
      </c>
    </row>
    <row r="102" spans="1:23" x14ac:dyDescent="0.2">
      <c r="A102" s="47" t="s">
        <v>427</v>
      </c>
      <c r="B102" s="1">
        <f>+VLOOKUP($A102,RAW_OILIMPORTVAL_ITC_0103!$1:$1048576,MATCH(B$1,RAW_OILIMPORTVAL_ITC_0103!$1:$1,0),0)/VLOOKUP($A102,RAW_ALLPRODUCTSM_ITC_0103!$1:$1048576,MATCH(B$1,RAW_ALLPRODUCTSM_ITC_0103!$1:$1,0),0)</f>
        <v>0</v>
      </c>
      <c r="C102" s="1">
        <f>+VLOOKUP($A102,RAW_OILIMPORTVAL_ITC_0103!$1:$1048576,MATCH(C$1,RAW_OILIMPORTVAL_ITC_0103!$1:$1,0),0)/VLOOKUP($A102,RAW_ALLPRODUCTSM_ITC_0103!$1:$1048576,MATCH(C$1,RAW_ALLPRODUCTSM_ITC_0103!$1:$1,0),0)</f>
        <v>6.4810368103447718E-6</v>
      </c>
      <c r="D102" s="1">
        <f>+VLOOKUP($A102,RAW_OILIMPORTVAL_ITC_0318!$1:$1048576,MATCH(D$1,RAW_OILIMPORTVAL_ITC_0318!$1:$1,0),0)/VLOOKUP($A102,RAW_ALLPRODUCTSM_ITC_0318!$1:$1048576,MATCH(D$1,RAW_ALLPRODUCTSM_ITC_0318!$1:$1,0),0)</f>
        <v>0</v>
      </c>
      <c r="E102" s="1">
        <f>+VLOOKUP($A102,RAW_OILIMPORTVAL_ITC_0318!$1:$1048576,MATCH(E$1,RAW_OILIMPORTVAL_ITC_0318!$1:$1,0),0)/VLOOKUP($A102,RAW_ALLPRODUCTSM_ITC_0318!$1:$1048576,MATCH(E$1,RAW_ALLPRODUCTSM_ITC_0318!$1:$1,0),0)</f>
        <v>1.9659188311432997E-6</v>
      </c>
      <c r="F102" s="1">
        <f>+VLOOKUP($A102,RAW_OILIMPORTVAL_ITC_0318!$1:$1048576,MATCH(F$1,RAW_OILIMPORTVAL_ITC_0318!$1:$1,0),0)/VLOOKUP($A102,RAW_ALLPRODUCTSM_ITC_0318!$1:$1048576,MATCH(F$1,RAW_ALLPRODUCTSM_ITC_0318!$1:$1,0),0)</f>
        <v>1.2457462954619538E-5</v>
      </c>
      <c r="G102" s="1">
        <f>+VLOOKUP($A102,RAW_OILIMPORTVAL_ITC_0318!$1:$1048576,MATCH(G$1,RAW_OILIMPORTVAL_ITC_0318!$1:$1,0),0)/VLOOKUP($A102,RAW_ALLPRODUCTSM_ITC_0318!$1:$1048576,MATCH(G$1,RAW_ALLPRODUCTSM_ITC_0318!$1:$1,0),0)</f>
        <v>5.2625580841779275E-5</v>
      </c>
      <c r="H102" s="1">
        <f>+VLOOKUP($A102,RAW_OILIMPORTVAL_ITC_0318!$1:$1048576,MATCH(H$1,RAW_OILIMPORTVAL_ITC_0318!$1:$1,0),0)/VLOOKUP($A102,RAW_ALLPRODUCTSM_ITC_0318!$1:$1048576,MATCH(H$1,RAW_ALLPRODUCTSM_ITC_0318!$1:$1,0),0)</f>
        <v>3.278961592211286E-7</v>
      </c>
      <c r="I102" s="1">
        <f>+VLOOKUP($A102,RAW_OILIMPORTVAL_ITC_0318!$1:$1048576,MATCH(I$1,RAW_OILIMPORTVAL_ITC_0318!$1:$1,0),0)/VLOOKUP($A102,RAW_ALLPRODUCTSM_ITC_0318!$1:$1048576,MATCH(I$1,RAW_ALLPRODUCTSM_ITC_0318!$1:$1,0),0)</f>
        <v>1.2475787615185829E-6</v>
      </c>
      <c r="J102" s="1">
        <f>+VLOOKUP($A102,RAW_OILIMPORTVAL_ITC_0318!$1:$1048576,MATCH(J$1,RAW_OILIMPORTVAL_ITC_0318!$1:$1,0),0)/VLOOKUP($A102,RAW_ALLPRODUCTSM_ITC_0318!$1:$1048576,MATCH(J$1,RAW_ALLPRODUCTSM_ITC_0318!$1:$1,0),0)</f>
        <v>1.8596214288959135E-5</v>
      </c>
      <c r="K102" s="1">
        <f>+VLOOKUP($A102,RAW_OILIMPORTVAL_ITC_0318!$1:$1048576,MATCH(K$1,RAW_OILIMPORTVAL_ITC_0318!$1:$1,0),0)/VLOOKUP($A102,RAW_ALLPRODUCTSM_ITC_0318!$1:$1048576,MATCH(K$1,RAW_ALLPRODUCTSM_ITC_0318!$1:$1,0),0)</f>
        <v>5.6113101567519492E-7</v>
      </c>
      <c r="L102" s="1">
        <f>+VLOOKUP($A102,RAW_OILIMPORTVAL_ITC_0318!$1:$1048576,MATCH(L$1,RAW_OILIMPORTVAL_ITC_0318!$1:$1,0),0)/VLOOKUP($A102,RAW_ALLPRODUCTSM_ITC_0318!$1:$1048576,MATCH(L$1,RAW_ALLPRODUCTSM_ITC_0318!$1:$1,0),0)</f>
        <v>2.6959961444083373E-6</v>
      </c>
      <c r="M102" s="1">
        <f>+VLOOKUP($A102,RAW_OILIMPORTVAL_ITC_0318!$1:$1048576,MATCH(M$1,RAW_OILIMPORTVAL_ITC_0318!$1:$1,0),0)/VLOOKUP($A102,RAW_ALLPRODUCTSM_ITC_0318!$1:$1048576,MATCH(M$1,RAW_ALLPRODUCTSM_ITC_0318!$1:$1,0),0)</f>
        <v>1.9426245829427848E-6</v>
      </c>
      <c r="N102" s="1">
        <f>+VLOOKUP($A102,RAW_OILIMPORTVAL_ITC_0318!$1:$1048576,MATCH(N$1,RAW_OILIMPORTVAL_ITC_0318!$1:$1,0),0)/VLOOKUP($A102,RAW_ALLPRODUCTSM_ITC_0318!$1:$1048576,MATCH(N$1,RAW_ALLPRODUCTSM_ITC_0318!$1:$1,0),0)</f>
        <v>2.3764383269200854E-6</v>
      </c>
      <c r="O102" s="1">
        <f>+VLOOKUP($A102,RAW_OILIMPORTVAL_ITC_0318!$1:$1048576,MATCH(O$1,RAW_OILIMPORTVAL_ITC_0318!$1:$1,0),0)/VLOOKUP($A102,RAW_ALLPRODUCTSM_ITC_0318!$1:$1048576,MATCH(O$1,RAW_ALLPRODUCTSM_ITC_0318!$1:$1,0),0)</f>
        <v>4.9181786634769422E-6</v>
      </c>
      <c r="P102" s="1">
        <f>+VLOOKUP($A102,RAW_OILIMPORTVAL_ITC_0318!$1:$1048576,MATCH(P$1,RAW_OILIMPORTVAL_ITC_0318!$1:$1,0),0)/VLOOKUP($A102,RAW_ALLPRODUCTSM_ITC_0318!$1:$1048576,MATCH(P$1,RAW_ALLPRODUCTSM_ITC_0318!$1:$1,0),0)</f>
        <v>1.1381422710718505E-6</v>
      </c>
      <c r="Q102" s="1">
        <f>+VLOOKUP($A102,RAW_OILIMPORTVAL_ITC_0318!$1:$1048576,MATCH(Q$1,RAW_OILIMPORTVAL_ITC_0318!$1:$1,0),0)/VLOOKUP($A102,RAW_ALLPRODUCTSM_ITC_0318!$1:$1048576,MATCH(Q$1,RAW_ALLPRODUCTSM_ITC_0318!$1:$1,0),0)</f>
        <v>3.7769249900808509E-7</v>
      </c>
      <c r="R102" s="1">
        <f>+VLOOKUP($A102,RAW_OILIMPORTVAL_ITC_0318!$1:$1048576,MATCH(R$1,RAW_OILIMPORTVAL_ITC_0318!$1:$1,0),0)/VLOOKUP($A102,RAW_ALLPRODUCTSM_ITC_0318!$1:$1048576,MATCH(R$1,RAW_ALLPRODUCTSM_ITC_0318!$1:$1,0),0)</f>
        <v>1.3885260882356259E-5</v>
      </c>
      <c r="S102" s="1">
        <f>+VLOOKUP($A102,RAW_OILIMPORTVAL_ITC_0318!$1:$1048576,MATCH(S$1,RAW_OILIMPORTVAL_ITC_0318!$1:$1,0),0)/VLOOKUP($A102,RAW_ALLPRODUCTSM_ITC_0318!$1:$1048576,MATCH(S$1,RAW_ALLPRODUCTSM_ITC_0318!$1:$1,0),0)</f>
        <v>1.09984301574022E-5</v>
      </c>
      <c r="T102" s="1">
        <f>+VLOOKUP($A102,RAW_OILIMPORTVAL_ITC_0318!$1:$1048576,MATCH(T$1,RAW_OILIMPORTVAL_ITC_0318!$1:$1,0),0)/VLOOKUP($A102,RAW_ALLPRODUCTSM_ITC_0318!$1:$1048576,MATCH(T$1,RAW_ALLPRODUCTSM_ITC_0318!$1:$1,0),0)</f>
        <v>2.7884179851650926E-5</v>
      </c>
      <c r="U102" s="1">
        <f>+VLOOKUP($A102,RAW_OILIMPORTVAL_ITC_0318!$1:$1048576,MATCH(U$1,RAW_OILIMPORTVAL_ITC_0318!$1:$1,0),0)/VLOOKUP($A102,RAW_ALLPRODUCTSM_ITC_0318!$1:$1048576,MATCH(U$1,RAW_ALLPRODUCTSM_ITC_0318!$1:$1,0),0)</f>
        <v>1.0096935238412718E-5</v>
      </c>
      <c r="V102" s="1">
        <f>+VLOOKUP($A102,RAW_OILIMPORTVAL_ITC_0318!$1:$1048576,MATCH(V$1,RAW_OILIMPORTVAL_ITC_0318!$1:$1,0),0)/VLOOKUP($A102,RAW_ALLPRODUCTSM_ITC_0318!$1:$1048576,MATCH(V$1,RAW_ALLPRODUCTSM_ITC_0318!$1:$1,0),0)</f>
        <v>2.7833518909454896E-6</v>
      </c>
      <c r="W102" s="1">
        <f>+VLOOKUP($A102,RAW_OILIMPORTVAL_ITC_0318!$1:$1048576,MATCH(W$1,RAW_OILIMPORTVAL_ITC_0318!$1:$1,0),0)/VLOOKUP($A102,RAW_ALLPRODUCTSM_ITC_0318!$1:$1048576,MATCH(W$1,RAW_ALLPRODUCTSM_ITC_0318!$1:$1,0),0)</f>
        <v>1.0336135252877684E-6</v>
      </c>
    </row>
    <row r="103" spans="1:23" x14ac:dyDescent="0.2">
      <c r="A103" s="44" t="s">
        <v>436</v>
      </c>
      <c r="B103" s="1" t="e">
        <f>+VLOOKUP($A103,RAW_OILIMPORTVAL_ITC_0103!$1:$1048576,MATCH(B$1,RAW_OILIMPORTVAL_ITC_0103!$1:$1,0),0)/VLOOKUP($A103,RAW_ALLPRODUCTSM_ITC_0103!$1:$1048576,MATCH(B$1,RAW_ALLPRODUCTSM_ITC_0103!$1:$1,0),0)</f>
        <v>#DIV/0!</v>
      </c>
      <c r="C103" s="1" t="e">
        <f>+VLOOKUP($A103,RAW_OILIMPORTVAL_ITC_0103!$1:$1048576,MATCH(C$1,RAW_OILIMPORTVAL_ITC_0103!$1:$1,0),0)/VLOOKUP($A103,RAW_ALLPRODUCTSM_ITC_0103!$1:$1048576,MATCH(C$1,RAW_ALLPRODUCTSM_ITC_0103!$1:$1,0),0)</f>
        <v>#DIV/0!</v>
      </c>
      <c r="D103" s="1">
        <f>+VLOOKUP($A103,RAW_OILIMPORTVAL_ITC_0318!$1:$1048576,MATCH(D$1,RAW_OILIMPORTVAL_ITC_0318!$1:$1,0),0)/VLOOKUP($A103,RAW_ALLPRODUCTSM_ITC_0318!$1:$1048576,MATCH(D$1,RAW_ALLPRODUCTSM_ITC_0318!$1:$1,0),0)</f>
        <v>1.4431448123661969E-5</v>
      </c>
      <c r="E103" s="1" t="e">
        <f>+VLOOKUP($A103,RAW_OILIMPORTVAL_ITC_0318!$1:$1048576,MATCH(E$1,RAW_OILIMPORTVAL_ITC_0318!$1:$1,0),0)/VLOOKUP($A103,RAW_ALLPRODUCTSM_ITC_0318!$1:$1048576,MATCH(E$1,RAW_ALLPRODUCTSM_ITC_0318!$1:$1,0),0)</f>
        <v>#DIV/0!</v>
      </c>
      <c r="F103" s="1" t="e">
        <f>+VLOOKUP($A103,RAW_OILIMPORTVAL_ITC_0318!$1:$1048576,MATCH(F$1,RAW_OILIMPORTVAL_ITC_0318!$1:$1,0),0)/VLOOKUP($A103,RAW_ALLPRODUCTSM_ITC_0318!$1:$1048576,MATCH(F$1,RAW_ALLPRODUCTSM_ITC_0318!$1:$1,0),0)</f>
        <v>#DIV/0!</v>
      </c>
      <c r="G103" s="1" t="e">
        <f>+VLOOKUP($A103,RAW_OILIMPORTVAL_ITC_0318!$1:$1048576,MATCH(G$1,RAW_OILIMPORTVAL_ITC_0318!$1:$1,0),0)/VLOOKUP($A103,RAW_ALLPRODUCTSM_ITC_0318!$1:$1048576,MATCH(G$1,RAW_ALLPRODUCTSM_ITC_0318!$1:$1,0),0)</f>
        <v>#DIV/0!</v>
      </c>
      <c r="H103" s="1" t="e">
        <f>+VLOOKUP($A103,RAW_OILIMPORTVAL_ITC_0318!$1:$1048576,MATCH(H$1,RAW_OILIMPORTVAL_ITC_0318!$1:$1,0),0)/VLOOKUP($A103,RAW_ALLPRODUCTSM_ITC_0318!$1:$1048576,MATCH(H$1,RAW_ALLPRODUCTSM_ITC_0318!$1:$1,0),0)</f>
        <v>#DIV/0!</v>
      </c>
      <c r="I103" s="1" t="e">
        <f>+VLOOKUP($A103,RAW_OILIMPORTVAL_ITC_0318!$1:$1048576,MATCH(I$1,RAW_OILIMPORTVAL_ITC_0318!$1:$1,0),0)/VLOOKUP($A103,RAW_ALLPRODUCTSM_ITC_0318!$1:$1048576,MATCH(I$1,RAW_ALLPRODUCTSM_ITC_0318!$1:$1,0),0)</f>
        <v>#DIV/0!</v>
      </c>
      <c r="J103" s="1">
        <f>+VLOOKUP($A103,RAW_OILIMPORTVAL_ITC_0318!$1:$1048576,MATCH(J$1,RAW_OILIMPORTVAL_ITC_0318!$1:$1,0),0)/VLOOKUP($A103,RAW_ALLPRODUCTSM_ITC_0318!$1:$1048576,MATCH(J$1,RAW_ALLPRODUCTSM_ITC_0318!$1:$1,0),0)</f>
        <v>1.8644844740382523E-6</v>
      </c>
      <c r="K103" s="1">
        <f>+VLOOKUP($A103,RAW_OILIMPORTVAL_ITC_0318!$1:$1048576,MATCH(K$1,RAW_OILIMPORTVAL_ITC_0318!$1:$1,0),0)/VLOOKUP($A103,RAW_ALLPRODUCTSM_ITC_0318!$1:$1048576,MATCH(K$1,RAW_ALLPRODUCTSM_ITC_0318!$1:$1,0),0)</f>
        <v>0</v>
      </c>
      <c r="L103" s="1">
        <f>+VLOOKUP($A103,RAW_OILIMPORTVAL_ITC_0318!$1:$1048576,MATCH(L$1,RAW_OILIMPORTVAL_ITC_0318!$1:$1,0),0)/VLOOKUP($A103,RAW_ALLPRODUCTSM_ITC_0318!$1:$1048576,MATCH(L$1,RAW_ALLPRODUCTSM_ITC_0318!$1:$1,0),0)</f>
        <v>8.4517665290775418E-7</v>
      </c>
      <c r="M103" s="1">
        <f>+VLOOKUP($A103,RAW_OILIMPORTVAL_ITC_0318!$1:$1048576,MATCH(M$1,RAW_OILIMPORTVAL_ITC_0318!$1:$1,0),0)/VLOOKUP($A103,RAW_ALLPRODUCTSM_ITC_0318!$1:$1048576,MATCH(M$1,RAW_ALLPRODUCTSM_ITC_0318!$1:$1,0),0)</f>
        <v>0</v>
      </c>
      <c r="N103" s="1">
        <f>+VLOOKUP($A103,RAW_OILIMPORTVAL_ITC_0318!$1:$1048576,MATCH(N$1,RAW_OILIMPORTVAL_ITC_0318!$1:$1,0),0)/VLOOKUP($A103,RAW_ALLPRODUCTSM_ITC_0318!$1:$1048576,MATCH(N$1,RAW_ALLPRODUCTSM_ITC_0318!$1:$1,0),0)</f>
        <v>1.5499802765009815E-7</v>
      </c>
      <c r="O103" s="1">
        <f>+VLOOKUP($A103,RAW_OILIMPORTVAL_ITC_0318!$1:$1048576,MATCH(O$1,RAW_OILIMPORTVAL_ITC_0318!$1:$1,0),0)/VLOOKUP($A103,RAW_ALLPRODUCTSM_ITC_0318!$1:$1048576,MATCH(O$1,RAW_ALLPRODUCTSM_ITC_0318!$1:$1,0),0)</f>
        <v>0</v>
      </c>
      <c r="P103" s="1">
        <f>+VLOOKUP($A103,RAW_OILIMPORTVAL_ITC_0318!$1:$1048576,MATCH(P$1,RAW_OILIMPORTVAL_ITC_0318!$1:$1,0),0)/VLOOKUP($A103,RAW_ALLPRODUCTSM_ITC_0318!$1:$1048576,MATCH(P$1,RAW_ALLPRODUCTSM_ITC_0318!$1:$1,0),0)</f>
        <v>4.5371405790661779E-6</v>
      </c>
      <c r="Q103" s="1">
        <f>+VLOOKUP($A103,RAW_OILIMPORTVAL_ITC_0318!$1:$1048576,MATCH(Q$1,RAW_OILIMPORTVAL_ITC_0318!$1:$1,0),0)/VLOOKUP($A103,RAW_ALLPRODUCTSM_ITC_0318!$1:$1048576,MATCH(Q$1,RAW_ALLPRODUCTSM_ITC_0318!$1:$1,0),0)</f>
        <v>5.4063174170597694E-6</v>
      </c>
      <c r="R103" s="1">
        <f>+VLOOKUP($A103,RAW_OILIMPORTVAL_ITC_0318!$1:$1048576,MATCH(R$1,RAW_OILIMPORTVAL_ITC_0318!$1:$1,0),0)/VLOOKUP($A103,RAW_ALLPRODUCTSM_ITC_0318!$1:$1048576,MATCH(R$1,RAW_ALLPRODUCTSM_ITC_0318!$1:$1,0),0)</f>
        <v>8.4873204797579847E-6</v>
      </c>
      <c r="S103" s="1">
        <f>+VLOOKUP($A103,RAW_OILIMPORTVAL_ITC_0318!$1:$1048576,MATCH(S$1,RAW_OILIMPORTVAL_ITC_0318!$1:$1,0),0)/VLOOKUP($A103,RAW_ALLPRODUCTSM_ITC_0318!$1:$1048576,MATCH(S$1,RAW_ALLPRODUCTSM_ITC_0318!$1:$1,0),0)</f>
        <v>8.5550311321471551E-7</v>
      </c>
      <c r="T103" s="1">
        <f>+VLOOKUP($A103,RAW_OILIMPORTVAL_ITC_0318!$1:$1048576,MATCH(T$1,RAW_OILIMPORTVAL_ITC_0318!$1:$1,0),0)/VLOOKUP($A103,RAW_ALLPRODUCTSM_ITC_0318!$1:$1048576,MATCH(T$1,RAW_ALLPRODUCTSM_ITC_0318!$1:$1,0),0)</f>
        <v>2.0283549416689742E-6</v>
      </c>
      <c r="U103" s="1">
        <f>+VLOOKUP($A103,RAW_OILIMPORTVAL_ITC_0318!$1:$1048576,MATCH(U$1,RAW_OILIMPORTVAL_ITC_0318!$1:$1,0),0)/VLOOKUP($A103,RAW_ALLPRODUCTSM_ITC_0318!$1:$1048576,MATCH(U$1,RAW_ALLPRODUCTSM_ITC_0318!$1:$1,0),0)</f>
        <v>1.0261203027547431E-7</v>
      </c>
      <c r="V103" s="1">
        <f>+VLOOKUP($A103,RAW_OILIMPORTVAL_ITC_0318!$1:$1048576,MATCH(V$1,RAW_OILIMPORTVAL_ITC_0318!$1:$1,0),0)/VLOOKUP($A103,RAW_ALLPRODUCTSM_ITC_0318!$1:$1048576,MATCH(V$1,RAW_ALLPRODUCTSM_ITC_0318!$1:$1,0),0)</f>
        <v>6.3320519159870948E-8</v>
      </c>
      <c r="W103" s="1">
        <f>+VLOOKUP($A103,RAW_OILIMPORTVAL_ITC_0318!$1:$1048576,MATCH(W$1,RAW_OILIMPORTVAL_ITC_0318!$1:$1,0),0)/VLOOKUP($A103,RAW_ALLPRODUCTSM_ITC_0318!$1:$1048576,MATCH(W$1,RAW_ALLPRODUCTSM_ITC_0318!$1:$1,0),0)</f>
        <v>0</v>
      </c>
    </row>
    <row r="104" spans="1:23" x14ac:dyDescent="0.2">
      <c r="A104" s="47" t="s">
        <v>723</v>
      </c>
      <c r="B104" s="1">
        <f>+VLOOKUP($A104,RAW_OILIMPORTVAL_ITC_0103!$1:$1048576,MATCH(B$1,RAW_OILIMPORTVAL_ITC_0103!$1:$1,0),0)/VLOOKUP($A104,RAW_ALLPRODUCTSM_ITC_0103!$1:$1048576,MATCH(B$1,RAW_ALLPRODUCTSM_ITC_0103!$1:$1,0),0)</f>
        <v>0</v>
      </c>
      <c r="C104" s="1">
        <f>+VLOOKUP($A104,RAW_OILIMPORTVAL_ITC_0103!$1:$1048576,MATCH(C$1,RAW_OILIMPORTVAL_ITC_0103!$1:$1,0),0)/VLOOKUP($A104,RAW_ALLPRODUCTSM_ITC_0103!$1:$1048576,MATCH(C$1,RAW_ALLPRODUCTSM_ITC_0103!$1:$1,0),0)</f>
        <v>0</v>
      </c>
      <c r="D104" s="1">
        <f>+VLOOKUP($A104,RAW_OILIMPORTVAL_ITC_0318!$1:$1048576,MATCH(D$1,RAW_OILIMPORTVAL_ITC_0318!$1:$1,0),0)/VLOOKUP($A104,RAW_ALLPRODUCTSM_ITC_0318!$1:$1048576,MATCH(D$1,RAW_ALLPRODUCTSM_ITC_0318!$1:$1,0),0)</f>
        <v>1.7730014432231748E-6</v>
      </c>
      <c r="E104" s="1">
        <f>+VLOOKUP($A104,RAW_OILIMPORTVAL_ITC_0318!$1:$1048576,MATCH(E$1,RAW_OILIMPORTVAL_ITC_0318!$1:$1,0),0)/VLOOKUP($A104,RAW_ALLPRODUCTSM_ITC_0318!$1:$1048576,MATCH(E$1,RAW_ALLPRODUCTSM_ITC_0318!$1:$1,0),0)</f>
        <v>1.042022691086121E-6</v>
      </c>
      <c r="F104" s="1">
        <f>+VLOOKUP($A104,RAW_OILIMPORTVAL_ITC_0318!$1:$1048576,MATCH(F$1,RAW_OILIMPORTVAL_ITC_0318!$1:$1,0),0)/VLOOKUP($A104,RAW_ALLPRODUCTSM_ITC_0318!$1:$1048576,MATCH(F$1,RAW_ALLPRODUCTSM_ITC_0318!$1:$1,0),0)</f>
        <v>8.1965903004009367E-7</v>
      </c>
      <c r="G104" s="1">
        <f>+VLOOKUP($A104,RAW_OILIMPORTVAL_ITC_0318!$1:$1048576,MATCH(G$1,RAW_OILIMPORTVAL_ITC_0318!$1:$1,0),0)/VLOOKUP($A104,RAW_ALLPRODUCTSM_ITC_0318!$1:$1048576,MATCH(G$1,RAW_ALLPRODUCTSM_ITC_0318!$1:$1,0),0)</f>
        <v>6.8358891013711082E-7</v>
      </c>
      <c r="H104" s="1">
        <f>+VLOOKUP($A104,RAW_OILIMPORTVAL_ITC_0318!$1:$1048576,MATCH(H$1,RAW_OILIMPORTVAL_ITC_0318!$1:$1,0),0)/VLOOKUP($A104,RAW_ALLPRODUCTSM_ITC_0318!$1:$1048576,MATCH(H$1,RAW_ALLPRODUCTSM_ITC_0318!$1:$1,0),0)</f>
        <v>1.6722631740892854E-5</v>
      </c>
      <c r="I104" s="1">
        <f>+VLOOKUP($A104,RAW_OILIMPORTVAL_ITC_0318!$1:$1048576,MATCH(I$1,RAW_OILIMPORTVAL_ITC_0318!$1:$1,0),0)/VLOOKUP($A104,RAW_ALLPRODUCTSM_ITC_0318!$1:$1048576,MATCH(I$1,RAW_ALLPRODUCTSM_ITC_0318!$1:$1,0),0)</f>
        <v>0</v>
      </c>
      <c r="J104" s="1">
        <f>+VLOOKUP($A104,RAW_OILIMPORTVAL_ITC_0318!$1:$1048576,MATCH(J$1,RAW_OILIMPORTVAL_ITC_0318!$1:$1,0),0)/VLOOKUP($A104,RAW_ALLPRODUCTSM_ITC_0318!$1:$1048576,MATCH(J$1,RAW_ALLPRODUCTSM_ITC_0318!$1:$1,0),0)</f>
        <v>4.3777738669664568E-7</v>
      </c>
      <c r="K104" s="1">
        <f>+VLOOKUP($A104,RAW_OILIMPORTVAL_ITC_0318!$1:$1048576,MATCH(K$1,RAW_OILIMPORTVAL_ITC_0318!$1:$1,0),0)/VLOOKUP($A104,RAW_ALLPRODUCTSM_ITC_0318!$1:$1048576,MATCH(K$1,RAW_ALLPRODUCTSM_ITC_0318!$1:$1,0),0)</f>
        <v>0</v>
      </c>
      <c r="L104" s="1">
        <f>+VLOOKUP($A104,RAW_OILIMPORTVAL_ITC_0318!$1:$1048576,MATCH(L$1,RAW_OILIMPORTVAL_ITC_0318!$1:$1,0),0)/VLOOKUP($A104,RAW_ALLPRODUCTSM_ITC_0318!$1:$1048576,MATCH(L$1,RAW_ALLPRODUCTSM_ITC_0318!$1:$1,0),0)</f>
        <v>1.3861334236588277E-6</v>
      </c>
      <c r="M104" s="1">
        <f>+VLOOKUP($A104,RAW_OILIMPORTVAL_ITC_0318!$1:$1048576,MATCH(M$1,RAW_OILIMPORTVAL_ITC_0318!$1:$1,0),0)/VLOOKUP($A104,RAW_ALLPRODUCTSM_ITC_0318!$1:$1048576,MATCH(M$1,RAW_ALLPRODUCTSM_ITC_0318!$1:$1,0),0)</f>
        <v>9.3130626763297454E-7</v>
      </c>
      <c r="N104" s="1">
        <f>+VLOOKUP($A104,RAW_OILIMPORTVAL_ITC_0318!$1:$1048576,MATCH(N$1,RAW_OILIMPORTVAL_ITC_0318!$1:$1,0),0)/VLOOKUP($A104,RAW_ALLPRODUCTSM_ITC_0318!$1:$1048576,MATCH(N$1,RAW_ALLPRODUCTSM_ITC_0318!$1:$1,0),0)</f>
        <v>5.1551467180531694E-7</v>
      </c>
      <c r="O104" s="1">
        <f>+VLOOKUP($A104,RAW_OILIMPORTVAL_ITC_0318!$1:$1048576,MATCH(O$1,RAW_OILIMPORTVAL_ITC_0318!$1:$1,0),0)/VLOOKUP($A104,RAW_ALLPRODUCTSM_ITC_0318!$1:$1048576,MATCH(O$1,RAW_ALLPRODUCTSM_ITC_0318!$1:$1,0),0)</f>
        <v>4.6842352344239576E-7</v>
      </c>
      <c r="P104" s="1">
        <f>+VLOOKUP($A104,RAW_OILIMPORTVAL_ITC_0318!$1:$1048576,MATCH(P$1,RAW_OILIMPORTVAL_ITC_0318!$1:$1,0),0)/VLOOKUP($A104,RAW_ALLPRODUCTSM_ITC_0318!$1:$1048576,MATCH(P$1,RAW_ALLPRODUCTSM_ITC_0318!$1:$1,0),0)</f>
        <v>7.1115965961054056E-7</v>
      </c>
      <c r="Q104" s="1">
        <f>+VLOOKUP($A104,RAW_OILIMPORTVAL_ITC_0318!$1:$1048576,MATCH(Q$1,RAW_OILIMPORTVAL_ITC_0318!$1:$1,0),0)/VLOOKUP($A104,RAW_ALLPRODUCTSM_ITC_0318!$1:$1048576,MATCH(Q$1,RAW_ALLPRODUCTSM_ITC_0318!$1:$1,0),0)</f>
        <v>7.0062265503056987E-7</v>
      </c>
      <c r="R104" s="1">
        <f>+VLOOKUP($A104,RAW_OILIMPORTVAL_ITC_0318!$1:$1048576,MATCH(R$1,RAW_OILIMPORTVAL_ITC_0318!$1:$1,0),0)/VLOOKUP($A104,RAW_ALLPRODUCTSM_ITC_0318!$1:$1048576,MATCH(R$1,RAW_ALLPRODUCTSM_ITC_0318!$1:$1,0),0)</f>
        <v>1.0742885577740569E-7</v>
      </c>
      <c r="S104" s="1">
        <f>+VLOOKUP($A104,RAW_OILIMPORTVAL_ITC_0318!$1:$1048576,MATCH(S$1,RAW_OILIMPORTVAL_ITC_0318!$1:$1,0),0)/VLOOKUP($A104,RAW_ALLPRODUCTSM_ITC_0318!$1:$1048576,MATCH(S$1,RAW_ALLPRODUCTSM_ITC_0318!$1:$1,0),0)</f>
        <v>0</v>
      </c>
      <c r="T104" s="1">
        <f>+VLOOKUP($A104,RAW_OILIMPORTVAL_ITC_0318!$1:$1048576,MATCH(T$1,RAW_OILIMPORTVAL_ITC_0318!$1:$1,0),0)/VLOOKUP($A104,RAW_ALLPRODUCTSM_ITC_0318!$1:$1048576,MATCH(T$1,RAW_ALLPRODUCTSM_ITC_0318!$1:$1,0),0)</f>
        <v>0</v>
      </c>
      <c r="U104" s="1">
        <f>+VLOOKUP($A104,RAW_OILIMPORTVAL_ITC_0318!$1:$1048576,MATCH(U$1,RAW_OILIMPORTVAL_ITC_0318!$1:$1,0),0)/VLOOKUP($A104,RAW_ALLPRODUCTSM_ITC_0318!$1:$1048576,MATCH(U$1,RAW_ALLPRODUCTSM_ITC_0318!$1:$1,0),0)</f>
        <v>0</v>
      </c>
      <c r="V104" s="1">
        <f>+VLOOKUP($A104,RAW_OILIMPORTVAL_ITC_0318!$1:$1048576,MATCH(V$1,RAW_OILIMPORTVAL_ITC_0318!$1:$1,0),0)/VLOOKUP($A104,RAW_ALLPRODUCTSM_ITC_0318!$1:$1048576,MATCH(V$1,RAW_ALLPRODUCTSM_ITC_0318!$1:$1,0),0)</f>
        <v>0</v>
      </c>
      <c r="W104" s="1">
        <f>+VLOOKUP($A104,RAW_OILIMPORTVAL_ITC_0318!$1:$1048576,MATCH(W$1,RAW_OILIMPORTVAL_ITC_0318!$1:$1,0),0)/VLOOKUP($A104,RAW_ALLPRODUCTSM_ITC_0318!$1:$1048576,MATCH(W$1,RAW_ALLPRODUCTSM_ITC_0318!$1:$1,0),0)</f>
        <v>7.6631840560405584E-8</v>
      </c>
    </row>
    <row r="105" spans="1:23" x14ac:dyDescent="0.2">
      <c r="A105" s="44" t="s">
        <v>669</v>
      </c>
      <c r="B105" s="1">
        <f>+VLOOKUP($A105,RAW_OILIMPORTVAL_ITC_0103!$1:$1048576,MATCH(B$1,RAW_OILIMPORTVAL_ITC_0103!$1:$1,0),0)/VLOOKUP($A105,RAW_ALLPRODUCTSM_ITC_0103!$1:$1048576,MATCH(B$1,RAW_ALLPRODUCTSM_ITC_0103!$1:$1,0),0)</f>
        <v>9.7615918229063042E-2</v>
      </c>
      <c r="C105" s="1">
        <f>+VLOOKUP($A105,RAW_OILIMPORTVAL_ITC_0103!$1:$1048576,MATCH(C$1,RAW_OILIMPORTVAL_ITC_0103!$1:$1,0),0)/VLOOKUP($A105,RAW_ALLPRODUCTSM_ITC_0103!$1:$1048576,MATCH(C$1,RAW_ALLPRODUCTSM_ITC_0103!$1:$1,0),0)</f>
        <v>9.3055677013530305E-2</v>
      </c>
      <c r="D105" s="1">
        <f>+VLOOKUP($A105,RAW_OILIMPORTVAL_ITC_0318!$1:$1048576,MATCH(D$1,RAW_OILIMPORTVAL_ITC_0318!$1:$1,0),0)/VLOOKUP($A105,RAW_ALLPRODUCTSM_ITC_0318!$1:$1048576,MATCH(D$1,RAW_ALLPRODUCTSM_ITC_0318!$1:$1,0),0)</f>
        <v>0.16898423554011421</v>
      </c>
      <c r="E105" s="1">
        <f>+VLOOKUP($A105,RAW_OILIMPORTVAL_ITC_0318!$1:$1048576,MATCH(E$1,RAW_OILIMPORTVAL_ITC_0318!$1:$1,0),0)/VLOOKUP($A105,RAW_ALLPRODUCTSM_ITC_0318!$1:$1048576,MATCH(E$1,RAW_ALLPRODUCTSM_ITC_0318!$1:$1,0),0)</f>
        <v>0.19055316258961064</v>
      </c>
      <c r="F105" s="1">
        <f>+VLOOKUP($A105,RAW_OILIMPORTVAL_ITC_0318!$1:$1048576,MATCH(F$1,RAW_OILIMPORTVAL_ITC_0318!$1:$1,0),0)/VLOOKUP($A105,RAW_ALLPRODUCTSM_ITC_0318!$1:$1048576,MATCH(F$1,RAW_ALLPRODUCTSM_ITC_0318!$1:$1,0),0)</f>
        <v>0.20523568389035809</v>
      </c>
      <c r="G105" s="1">
        <f>+VLOOKUP($A105,RAW_OILIMPORTVAL_ITC_0318!$1:$1048576,MATCH(G$1,RAW_OILIMPORTVAL_ITC_0318!$1:$1,0),0)/VLOOKUP($A105,RAW_ALLPRODUCTSM_ITC_0318!$1:$1048576,MATCH(G$1,RAW_ALLPRODUCTSM_ITC_0318!$1:$1,0),0)</f>
        <v>0.17989220267096348</v>
      </c>
      <c r="H105" s="1">
        <f>+VLOOKUP($A105,RAW_OILIMPORTVAL_ITC_0318!$1:$1048576,MATCH(H$1,RAW_OILIMPORTVAL_ITC_0318!$1:$1,0),0)/VLOOKUP($A105,RAW_ALLPRODUCTSM_ITC_0318!$1:$1048576,MATCH(H$1,RAW_ALLPRODUCTSM_ITC_0318!$1:$1,0),0)</f>
        <v>0.12594837324125485</v>
      </c>
      <c r="I105" s="1">
        <f>+VLOOKUP($A105,RAW_OILIMPORTVAL_ITC_0318!$1:$1048576,MATCH(I$1,RAW_OILIMPORTVAL_ITC_0318!$1:$1,0),0)/VLOOKUP($A105,RAW_ALLPRODUCTSM_ITC_0318!$1:$1048576,MATCH(I$1,RAW_ALLPRODUCTSM_ITC_0318!$1:$1,0),0)</f>
        <v>0.18062685790397559</v>
      </c>
      <c r="J105" s="1">
        <f>+VLOOKUP($A105,RAW_OILIMPORTVAL_ITC_0318!$1:$1048576,MATCH(J$1,RAW_OILIMPORTVAL_ITC_0318!$1:$1,0),0)/VLOOKUP($A105,RAW_ALLPRODUCTSM_ITC_0318!$1:$1048576,MATCH(J$1,RAW_ALLPRODUCTSM_ITC_0318!$1:$1,0),0)</f>
        <v>0.11809765120227025</v>
      </c>
      <c r="K105" s="1">
        <f>+VLOOKUP($A105,RAW_OILIMPORTVAL_ITC_0318!$1:$1048576,MATCH(K$1,RAW_OILIMPORTVAL_ITC_0318!$1:$1,0),0)/VLOOKUP($A105,RAW_ALLPRODUCTSM_ITC_0318!$1:$1048576,MATCH(K$1,RAW_ALLPRODUCTSM_ITC_0318!$1:$1,0),0)</f>
        <v>0.13352323273281388</v>
      </c>
      <c r="L105" s="1">
        <f>+VLOOKUP($A105,RAW_OILIMPORTVAL_ITC_0318!$1:$1048576,MATCH(L$1,RAW_OILIMPORTVAL_ITC_0318!$1:$1,0),0)/VLOOKUP($A105,RAW_ALLPRODUCTSM_ITC_0318!$1:$1048576,MATCH(L$1,RAW_ALLPRODUCTSM_ITC_0318!$1:$1,0),0)</f>
        <v>8.8400949509704022E-2</v>
      </c>
      <c r="M105" s="1">
        <f>+VLOOKUP($A105,RAW_OILIMPORTVAL_ITC_0318!$1:$1048576,MATCH(M$1,RAW_OILIMPORTVAL_ITC_0318!$1:$1,0),0)/VLOOKUP($A105,RAW_ALLPRODUCTSM_ITC_0318!$1:$1048576,MATCH(M$1,RAW_ALLPRODUCTSM_ITC_0318!$1:$1,0),0)</f>
        <v>0.14461683671315095</v>
      </c>
      <c r="N105" s="1">
        <f>+VLOOKUP($A105,RAW_OILIMPORTVAL_ITC_0318!$1:$1048576,MATCH(N$1,RAW_OILIMPORTVAL_ITC_0318!$1:$1,0),0)/VLOOKUP($A105,RAW_ALLPRODUCTSM_ITC_0318!$1:$1048576,MATCH(N$1,RAW_ALLPRODUCTSM_ITC_0318!$1:$1,0),0)</f>
        <v>0.13434881871232515</v>
      </c>
      <c r="O105" s="1">
        <f>+VLOOKUP($A105,RAW_OILIMPORTVAL_ITC_0318!$1:$1048576,MATCH(O$1,RAW_OILIMPORTVAL_ITC_0318!$1:$1,0),0)/VLOOKUP($A105,RAW_ALLPRODUCTSM_ITC_0318!$1:$1048576,MATCH(O$1,RAW_ALLPRODUCTSM_ITC_0318!$1:$1,0),0)</f>
        <v>0.12460211793077258</v>
      </c>
      <c r="P105" s="1">
        <f>+VLOOKUP($A105,RAW_OILIMPORTVAL_ITC_0318!$1:$1048576,MATCH(P$1,RAW_OILIMPORTVAL_ITC_0318!$1:$1,0),0)/VLOOKUP($A105,RAW_ALLPRODUCTSM_ITC_0318!$1:$1048576,MATCH(P$1,RAW_ALLPRODUCTSM_ITC_0318!$1:$1,0),0)</f>
        <v>9.1952403241351982E-2</v>
      </c>
      <c r="Q105" s="1">
        <f>+VLOOKUP($A105,RAW_OILIMPORTVAL_ITC_0318!$1:$1048576,MATCH(Q$1,RAW_OILIMPORTVAL_ITC_0318!$1:$1,0),0)/VLOOKUP($A105,RAW_ALLPRODUCTSM_ITC_0318!$1:$1048576,MATCH(Q$1,RAW_ALLPRODUCTSM_ITC_0318!$1:$1,0),0)</f>
        <v>5.6917761587118573E-2</v>
      </c>
      <c r="R105" s="1">
        <f>+VLOOKUP($A105,RAW_OILIMPORTVAL_ITC_0318!$1:$1048576,MATCH(R$1,RAW_OILIMPORTVAL_ITC_0318!$1:$1,0),0)/VLOOKUP($A105,RAW_ALLPRODUCTSM_ITC_0318!$1:$1048576,MATCH(R$1,RAW_ALLPRODUCTSM_ITC_0318!$1:$1,0),0)</f>
        <v>3.293441867435494E-2</v>
      </c>
      <c r="S105" s="1">
        <f>+VLOOKUP($A105,RAW_OILIMPORTVAL_ITC_0318!$1:$1048576,MATCH(S$1,RAW_OILIMPORTVAL_ITC_0318!$1:$1,0),0)/VLOOKUP($A105,RAW_ALLPRODUCTSM_ITC_0318!$1:$1048576,MATCH(S$1,RAW_ALLPRODUCTSM_ITC_0318!$1:$1,0),0)</f>
        <v>0.13135410484910387</v>
      </c>
      <c r="T105" s="1">
        <f>+VLOOKUP($A105,RAW_OILIMPORTVAL_ITC_0318!$1:$1048576,MATCH(T$1,RAW_OILIMPORTVAL_ITC_0318!$1:$1,0),0)/VLOOKUP($A105,RAW_ALLPRODUCTSM_ITC_0318!$1:$1048576,MATCH(T$1,RAW_ALLPRODUCTSM_ITC_0318!$1:$1,0),0)</f>
        <v>0.11915489816806074</v>
      </c>
      <c r="U105" s="1">
        <f>+VLOOKUP($A105,RAW_OILIMPORTVAL_ITC_0318!$1:$1048576,MATCH(U$1,RAW_OILIMPORTVAL_ITC_0318!$1:$1,0),0)/VLOOKUP($A105,RAW_ALLPRODUCTSM_ITC_0318!$1:$1048576,MATCH(U$1,RAW_ALLPRODUCTSM_ITC_0318!$1:$1,0),0)</f>
        <v>9.5410129046595113E-2</v>
      </c>
      <c r="V105" s="1">
        <f>+VLOOKUP($A105,RAW_OILIMPORTVAL_ITC_0318!$1:$1048576,MATCH(V$1,RAW_OILIMPORTVAL_ITC_0318!$1:$1,0),0)/VLOOKUP($A105,RAW_ALLPRODUCTSM_ITC_0318!$1:$1048576,MATCH(V$1,RAW_ALLPRODUCTSM_ITC_0318!$1:$1,0),0)</f>
        <v>0.10770626058578898</v>
      </c>
      <c r="W105" s="1">
        <f>+VLOOKUP($A105,RAW_OILIMPORTVAL_ITC_0318!$1:$1048576,MATCH(W$1,RAW_OILIMPORTVAL_ITC_0318!$1:$1,0),0)/VLOOKUP($A105,RAW_ALLPRODUCTSM_ITC_0318!$1:$1048576,MATCH(W$1,RAW_ALLPRODUCTSM_ITC_0318!$1:$1,0),0)</f>
        <v>0.12768685929318035</v>
      </c>
    </row>
    <row r="106" spans="1:23" x14ac:dyDescent="0.2">
      <c r="A106" s="47" t="s">
        <v>714</v>
      </c>
      <c r="B106" s="1">
        <f>+VLOOKUP($A106,RAW_OILIMPORTVAL_ITC_0103!$1:$1048576,MATCH(B$1,RAW_OILIMPORTVAL_ITC_0103!$1:$1,0),0)/VLOOKUP($A106,RAW_ALLPRODUCTSM_ITC_0103!$1:$1048576,MATCH(B$1,RAW_ALLPRODUCTSM_ITC_0103!$1:$1,0),0)</f>
        <v>6.996102975909306E-2</v>
      </c>
      <c r="C106" s="1">
        <f>+VLOOKUP($A106,RAW_OILIMPORTVAL_ITC_0103!$1:$1048576,MATCH(C$1,RAW_OILIMPORTVAL_ITC_0103!$1:$1,0),0)/VLOOKUP($A106,RAW_ALLPRODUCTSM_ITC_0103!$1:$1048576,MATCH(C$1,RAW_ALLPRODUCTSM_ITC_0103!$1:$1,0),0)</f>
        <v>4.8218333020909665E-2</v>
      </c>
      <c r="D106" s="1">
        <f>+VLOOKUP($A106,RAW_OILIMPORTVAL_ITC_0318!$1:$1048576,MATCH(D$1,RAW_OILIMPORTVAL_ITC_0318!$1:$1,0),0)/VLOOKUP($A106,RAW_ALLPRODUCTSM_ITC_0318!$1:$1048576,MATCH(D$1,RAW_ALLPRODUCTSM_ITC_0318!$1:$1,0),0)</f>
        <v>8.3710445497482383E-2</v>
      </c>
      <c r="E106" s="1">
        <f>+VLOOKUP($A106,RAW_OILIMPORTVAL_ITC_0318!$1:$1048576,MATCH(E$1,RAW_OILIMPORTVAL_ITC_0318!$1:$1,0),0)/VLOOKUP($A106,RAW_ALLPRODUCTSM_ITC_0318!$1:$1048576,MATCH(E$1,RAW_ALLPRODUCTSM_ITC_0318!$1:$1,0),0)</f>
        <v>8.1795305876642396E-2</v>
      </c>
      <c r="F106" s="1">
        <f>+VLOOKUP($A106,RAW_OILIMPORTVAL_ITC_0318!$1:$1048576,MATCH(F$1,RAW_OILIMPORTVAL_ITC_0318!$1:$1,0),0)/VLOOKUP($A106,RAW_ALLPRODUCTSM_ITC_0318!$1:$1048576,MATCH(F$1,RAW_ALLPRODUCTSM_ITC_0318!$1:$1,0),0)</f>
        <v>0.12263636178040692</v>
      </c>
      <c r="G106" s="1">
        <f>+VLOOKUP($A106,RAW_OILIMPORTVAL_ITC_0318!$1:$1048576,MATCH(G$1,RAW_OILIMPORTVAL_ITC_0318!$1:$1,0),0)/VLOOKUP($A106,RAW_ALLPRODUCTSM_ITC_0318!$1:$1048576,MATCH(G$1,RAW_ALLPRODUCTSM_ITC_0318!$1:$1,0),0)</f>
        <v>0.14314885424470336</v>
      </c>
      <c r="H106" s="1">
        <f>+VLOOKUP($A106,RAW_OILIMPORTVAL_ITC_0318!$1:$1048576,MATCH(H$1,RAW_OILIMPORTVAL_ITC_0318!$1:$1,0),0)/VLOOKUP($A106,RAW_ALLPRODUCTSM_ITC_0318!$1:$1048576,MATCH(H$1,RAW_ALLPRODUCTSM_ITC_0318!$1:$1,0),0)</f>
        <v>0.10701432019911437</v>
      </c>
      <c r="I106" s="1">
        <f>+VLOOKUP($A106,RAW_OILIMPORTVAL_ITC_0318!$1:$1048576,MATCH(I$1,RAW_OILIMPORTVAL_ITC_0318!$1:$1,0),0)/VLOOKUP($A106,RAW_ALLPRODUCTSM_ITC_0318!$1:$1048576,MATCH(I$1,RAW_ALLPRODUCTSM_ITC_0318!$1:$1,0),0)</f>
        <v>0.12264429467013588</v>
      </c>
      <c r="J106" s="1">
        <f>+VLOOKUP($A106,RAW_OILIMPORTVAL_ITC_0318!$1:$1048576,MATCH(J$1,RAW_OILIMPORTVAL_ITC_0318!$1:$1,0),0)/VLOOKUP($A106,RAW_ALLPRODUCTSM_ITC_0318!$1:$1048576,MATCH(J$1,RAW_ALLPRODUCTSM_ITC_0318!$1:$1,0),0)</f>
        <v>8.6607805901807916E-2</v>
      </c>
      <c r="K106" s="1">
        <f>+VLOOKUP($A106,RAW_OILIMPORTVAL_ITC_0318!$1:$1048576,MATCH(K$1,RAW_OILIMPORTVAL_ITC_0318!$1:$1,0),0)/VLOOKUP($A106,RAW_ALLPRODUCTSM_ITC_0318!$1:$1048576,MATCH(K$1,RAW_ALLPRODUCTSM_ITC_0318!$1:$1,0),0)</f>
        <v>9.6408555839884794E-2</v>
      </c>
      <c r="L106" s="1">
        <f>+VLOOKUP($A106,RAW_OILIMPORTVAL_ITC_0318!$1:$1048576,MATCH(L$1,RAW_OILIMPORTVAL_ITC_0318!$1:$1,0),0)/VLOOKUP($A106,RAW_ALLPRODUCTSM_ITC_0318!$1:$1048576,MATCH(L$1,RAW_ALLPRODUCTSM_ITC_0318!$1:$1,0),0)</f>
        <v>8.2359564216678088E-2</v>
      </c>
      <c r="M106" s="1">
        <f>+VLOOKUP($A106,RAW_OILIMPORTVAL_ITC_0318!$1:$1048576,MATCH(M$1,RAW_OILIMPORTVAL_ITC_0318!$1:$1,0),0)/VLOOKUP($A106,RAW_ALLPRODUCTSM_ITC_0318!$1:$1048576,MATCH(M$1,RAW_ALLPRODUCTSM_ITC_0318!$1:$1,0),0)</f>
        <v>3.5332764625471531E-2</v>
      </c>
      <c r="N106" s="1">
        <f>+VLOOKUP($A106,RAW_OILIMPORTVAL_ITC_0318!$1:$1048576,MATCH(N$1,RAW_OILIMPORTVAL_ITC_0318!$1:$1,0),0)/VLOOKUP($A106,RAW_ALLPRODUCTSM_ITC_0318!$1:$1048576,MATCH(N$1,RAW_ALLPRODUCTSM_ITC_0318!$1:$1,0),0)</f>
        <v>6.9220340969963984E-3</v>
      </c>
      <c r="O106" s="1">
        <f>+VLOOKUP($A106,RAW_OILIMPORTVAL_ITC_0318!$1:$1048576,MATCH(O$1,RAW_OILIMPORTVAL_ITC_0318!$1:$1,0),0)/VLOOKUP($A106,RAW_ALLPRODUCTSM_ITC_0318!$1:$1048576,MATCH(O$1,RAW_ALLPRODUCTSM_ITC_0318!$1:$1,0),0)</f>
        <v>0</v>
      </c>
      <c r="P106" s="1">
        <f>+VLOOKUP($A106,RAW_OILIMPORTVAL_ITC_0318!$1:$1048576,MATCH(P$1,RAW_OILIMPORTVAL_ITC_0318!$1:$1,0),0)/VLOOKUP($A106,RAW_ALLPRODUCTSM_ITC_0318!$1:$1048576,MATCH(P$1,RAW_ALLPRODUCTSM_ITC_0318!$1:$1,0),0)</f>
        <v>0</v>
      </c>
      <c r="Q106" s="1">
        <f>+VLOOKUP($A106,RAW_OILIMPORTVAL_ITC_0318!$1:$1048576,MATCH(Q$1,RAW_OILIMPORTVAL_ITC_0318!$1:$1,0),0)/VLOOKUP($A106,RAW_ALLPRODUCTSM_ITC_0318!$1:$1048576,MATCH(Q$1,RAW_ALLPRODUCTSM_ITC_0318!$1:$1,0),0)</f>
        <v>0</v>
      </c>
      <c r="R106" s="1">
        <f>+VLOOKUP($A106,RAW_OILIMPORTVAL_ITC_0318!$1:$1048576,MATCH(R$1,RAW_OILIMPORTVAL_ITC_0318!$1:$1,0),0)/VLOOKUP($A106,RAW_ALLPRODUCTSM_ITC_0318!$1:$1048576,MATCH(R$1,RAW_ALLPRODUCTSM_ITC_0318!$1:$1,0),0)</f>
        <v>0</v>
      </c>
      <c r="S106" s="1">
        <f>+VLOOKUP($A106,RAW_OILIMPORTVAL_ITC_0318!$1:$1048576,MATCH(S$1,RAW_OILIMPORTVAL_ITC_0318!$1:$1,0),0)/VLOOKUP($A106,RAW_ALLPRODUCTSM_ITC_0318!$1:$1048576,MATCH(S$1,RAW_ALLPRODUCTSM_ITC_0318!$1:$1,0),0)</f>
        <v>0</v>
      </c>
      <c r="T106" s="1">
        <f>+VLOOKUP($A106,RAW_OILIMPORTVAL_ITC_0318!$1:$1048576,MATCH(T$1,RAW_OILIMPORTVAL_ITC_0318!$1:$1,0),0)/VLOOKUP($A106,RAW_ALLPRODUCTSM_ITC_0318!$1:$1048576,MATCH(T$1,RAW_ALLPRODUCTSM_ITC_0318!$1:$1,0),0)</f>
        <v>0</v>
      </c>
      <c r="U106" s="1">
        <f>+VLOOKUP($A106,RAW_OILIMPORTVAL_ITC_0318!$1:$1048576,MATCH(U$1,RAW_OILIMPORTVAL_ITC_0318!$1:$1,0),0)/VLOOKUP($A106,RAW_ALLPRODUCTSM_ITC_0318!$1:$1048576,MATCH(U$1,RAW_ALLPRODUCTSM_ITC_0318!$1:$1,0),0)</f>
        <v>0</v>
      </c>
      <c r="V106" s="1">
        <f>+VLOOKUP($A106,RAW_OILIMPORTVAL_ITC_0318!$1:$1048576,MATCH(V$1,RAW_OILIMPORTVAL_ITC_0318!$1:$1,0),0)/VLOOKUP($A106,RAW_ALLPRODUCTSM_ITC_0318!$1:$1048576,MATCH(V$1,RAW_ALLPRODUCTSM_ITC_0318!$1:$1,0),0)</f>
        <v>0</v>
      </c>
      <c r="W106" s="1">
        <f>+VLOOKUP($A106,RAW_OILIMPORTVAL_ITC_0318!$1:$1048576,MATCH(W$1,RAW_OILIMPORTVAL_ITC_0318!$1:$1,0),0)/VLOOKUP($A106,RAW_ALLPRODUCTSM_ITC_0318!$1:$1048576,MATCH(W$1,RAW_ALLPRODUCTSM_ITC_0318!$1:$1,0),0)</f>
        <v>0</v>
      </c>
    </row>
    <row r="107" spans="1:23" x14ac:dyDescent="0.2">
      <c r="A107" s="44" t="s">
        <v>57</v>
      </c>
      <c r="B107" s="1">
        <f>+VLOOKUP($A107,RAW_OILIMPORTVAL_ITC_0103!$1:$1048576,MATCH(B$1,RAW_OILIMPORTVAL_ITC_0103!$1:$1,0),0)/VLOOKUP($A107,RAW_ALLPRODUCTSM_ITC_0103!$1:$1048576,MATCH(B$1,RAW_ALLPRODUCTSM_ITC_0103!$1:$1,0),0)</f>
        <v>0.16649475796111085</v>
      </c>
      <c r="C107" s="1">
        <f>+VLOOKUP($A107,RAW_OILIMPORTVAL_ITC_0103!$1:$1048576,MATCH(C$1,RAW_OILIMPORTVAL_ITC_0103!$1:$1,0),0)/VLOOKUP($A107,RAW_ALLPRODUCTSM_ITC_0103!$1:$1048576,MATCH(C$1,RAW_ALLPRODUCTSM_ITC_0103!$1:$1,0),0)</f>
        <v>0.16547124662394427</v>
      </c>
      <c r="D107" s="1">
        <f>+VLOOKUP($A107,RAW_OILIMPORTVAL_ITC_0318!$1:$1048576,MATCH(D$1,RAW_OILIMPORTVAL_ITC_0318!$1:$1,0),0)/VLOOKUP($A107,RAW_ALLPRODUCTSM_ITC_0318!$1:$1048576,MATCH(D$1,RAW_ALLPRODUCTSM_ITC_0318!$1:$1,0),0)</f>
        <v>0.17157194744428544</v>
      </c>
      <c r="E107" s="1">
        <f>+VLOOKUP($A107,RAW_OILIMPORTVAL_ITC_0318!$1:$1048576,MATCH(E$1,RAW_OILIMPORTVAL_ITC_0318!$1:$1,0),0)/VLOOKUP($A107,RAW_ALLPRODUCTSM_ITC_0318!$1:$1048576,MATCH(E$1,RAW_ALLPRODUCTSM_ITC_0318!$1:$1,0),0)</f>
        <v>0.19774191829453389</v>
      </c>
      <c r="F107" s="1">
        <f>+VLOOKUP($A107,RAW_OILIMPORTVAL_ITC_0318!$1:$1048576,MATCH(F$1,RAW_OILIMPORTVAL_ITC_0318!$1:$1,0),0)/VLOOKUP($A107,RAW_ALLPRODUCTSM_ITC_0318!$1:$1048576,MATCH(F$1,RAW_ALLPRODUCTSM_ITC_0318!$1:$1,0),0)</f>
        <v>0.25284648773137752</v>
      </c>
      <c r="G107" s="1">
        <f>+VLOOKUP($A107,RAW_OILIMPORTVAL_ITC_0318!$1:$1048576,MATCH(G$1,RAW_OILIMPORTVAL_ITC_0318!$1:$1,0),0)/VLOOKUP($A107,RAW_ALLPRODUCTSM_ITC_0318!$1:$1048576,MATCH(G$1,RAW_ALLPRODUCTSM_ITC_0318!$1:$1,0),0)</f>
        <v>0.25120745398141869</v>
      </c>
      <c r="H107" s="1">
        <f>+VLOOKUP($A107,RAW_OILIMPORTVAL_ITC_0318!$1:$1048576,MATCH(H$1,RAW_OILIMPORTVAL_ITC_0318!$1:$1,0),0)/VLOOKUP($A107,RAW_ALLPRODUCTSM_ITC_0318!$1:$1048576,MATCH(H$1,RAW_ALLPRODUCTSM_ITC_0318!$1:$1,0),0)</f>
        <v>0.25212813262889949</v>
      </c>
      <c r="I107" s="1">
        <f>+VLOOKUP($A107,RAW_OILIMPORTVAL_ITC_0318!$1:$1048576,MATCH(I$1,RAW_OILIMPORTVAL_ITC_0318!$1:$1,0),0)/VLOOKUP($A107,RAW_ALLPRODUCTSM_ITC_0318!$1:$1048576,MATCH(I$1,RAW_ALLPRODUCTSM_ITC_0318!$1:$1,0),0)</f>
        <v>0.24102771034298248</v>
      </c>
      <c r="J107" s="1">
        <f>+VLOOKUP($A107,RAW_OILIMPORTVAL_ITC_0318!$1:$1048576,MATCH(J$1,RAW_OILIMPORTVAL_ITC_0318!$1:$1,0),0)/VLOOKUP($A107,RAW_ALLPRODUCTSM_ITC_0318!$1:$1048576,MATCH(J$1,RAW_ALLPRODUCTSM_ITC_0318!$1:$1,0),0)</f>
        <v>0.24729538935080383</v>
      </c>
      <c r="K107" s="1">
        <f>+VLOOKUP($A107,RAW_OILIMPORTVAL_ITC_0318!$1:$1048576,MATCH(K$1,RAW_OILIMPORTVAL_ITC_0318!$1:$1,0),0)/VLOOKUP($A107,RAW_ALLPRODUCTSM_ITC_0318!$1:$1048576,MATCH(K$1,RAW_ALLPRODUCTSM_ITC_0318!$1:$1,0),0)</f>
        <v>0.19437075274597271</v>
      </c>
      <c r="L107" s="1">
        <f>+VLOOKUP($A107,RAW_OILIMPORTVAL_ITC_0318!$1:$1048576,MATCH(L$1,RAW_OILIMPORTVAL_ITC_0318!$1:$1,0),0)/VLOOKUP($A107,RAW_ALLPRODUCTSM_ITC_0318!$1:$1048576,MATCH(L$1,RAW_ALLPRODUCTSM_ITC_0318!$1:$1,0),0)</f>
        <v>0.2051508600140689</v>
      </c>
      <c r="M107" s="1">
        <f>+VLOOKUP($A107,RAW_OILIMPORTVAL_ITC_0318!$1:$1048576,MATCH(M$1,RAW_OILIMPORTVAL_ITC_0318!$1:$1,0),0)/VLOOKUP($A107,RAW_ALLPRODUCTSM_ITC_0318!$1:$1048576,MATCH(M$1,RAW_ALLPRODUCTSM_ITC_0318!$1:$1,0),0)</f>
        <v>0.18760781442462263</v>
      </c>
      <c r="N107" s="1">
        <f>+VLOOKUP($A107,RAW_OILIMPORTVAL_ITC_0318!$1:$1048576,MATCH(N$1,RAW_OILIMPORTVAL_ITC_0318!$1:$1,0),0)/VLOOKUP($A107,RAW_ALLPRODUCTSM_ITC_0318!$1:$1048576,MATCH(N$1,RAW_ALLPRODUCTSM_ITC_0318!$1:$1,0),0)</f>
        <v>0.19506202252649329</v>
      </c>
      <c r="O107" s="1">
        <f>+VLOOKUP($A107,RAW_OILIMPORTVAL_ITC_0318!$1:$1048576,MATCH(O$1,RAW_OILIMPORTVAL_ITC_0318!$1:$1,0),0)/VLOOKUP($A107,RAW_ALLPRODUCTSM_ITC_0318!$1:$1048576,MATCH(O$1,RAW_ALLPRODUCTSM_ITC_0318!$1:$1,0),0)</f>
        <v>0.18836561622581993</v>
      </c>
      <c r="P107" s="1">
        <f>+VLOOKUP($A107,RAW_OILIMPORTVAL_ITC_0318!$1:$1048576,MATCH(P$1,RAW_OILIMPORTVAL_ITC_0318!$1:$1,0),0)/VLOOKUP($A107,RAW_ALLPRODUCTSM_ITC_0318!$1:$1048576,MATCH(P$1,RAW_ALLPRODUCTSM_ITC_0318!$1:$1,0),0)</f>
        <v>0.18712276743836959</v>
      </c>
      <c r="Q107" s="1">
        <f>+VLOOKUP($A107,RAW_OILIMPORTVAL_ITC_0318!$1:$1048576,MATCH(Q$1,RAW_OILIMPORTVAL_ITC_0318!$1:$1,0),0)/VLOOKUP($A107,RAW_ALLPRODUCTSM_ITC_0318!$1:$1048576,MATCH(Q$1,RAW_ALLPRODUCTSM_ITC_0318!$1:$1,0),0)</f>
        <v>0.14381958287111962</v>
      </c>
      <c r="R107" s="1">
        <f>+VLOOKUP($A107,RAW_OILIMPORTVAL_ITC_0318!$1:$1048576,MATCH(R$1,RAW_OILIMPORTVAL_ITC_0318!$1:$1,0),0)/VLOOKUP($A107,RAW_ALLPRODUCTSM_ITC_0318!$1:$1048576,MATCH(R$1,RAW_ALLPRODUCTSM_ITC_0318!$1:$1,0),0)</f>
        <v>0.1559253846862301</v>
      </c>
      <c r="S107" s="1">
        <f>+VLOOKUP($A107,RAW_OILIMPORTVAL_ITC_0318!$1:$1048576,MATCH(S$1,RAW_OILIMPORTVAL_ITC_0318!$1:$1,0),0)/VLOOKUP($A107,RAW_ALLPRODUCTSM_ITC_0318!$1:$1048576,MATCH(S$1,RAW_ALLPRODUCTSM_ITC_0318!$1:$1,0),0)</f>
        <v>0.17763268066536225</v>
      </c>
      <c r="T107" s="1">
        <f>+VLOOKUP($A107,RAW_OILIMPORTVAL_ITC_0318!$1:$1048576,MATCH(T$1,RAW_OILIMPORTVAL_ITC_0318!$1:$1,0),0)/VLOOKUP($A107,RAW_ALLPRODUCTSM_ITC_0318!$1:$1048576,MATCH(T$1,RAW_ALLPRODUCTSM_ITC_0318!$1:$1,0),0)</f>
        <v>0.16670232062833856</v>
      </c>
      <c r="U107" s="1">
        <f>+VLOOKUP($A107,RAW_OILIMPORTVAL_ITC_0318!$1:$1048576,MATCH(U$1,RAW_OILIMPORTVAL_ITC_0318!$1:$1,0),0)/VLOOKUP($A107,RAW_ALLPRODUCTSM_ITC_0318!$1:$1048576,MATCH(U$1,RAW_ALLPRODUCTSM_ITC_0318!$1:$1,0),0)</f>
        <v>0.11874198384719364</v>
      </c>
      <c r="V107" s="1">
        <f>+VLOOKUP($A107,RAW_OILIMPORTVAL_ITC_0318!$1:$1048576,MATCH(V$1,RAW_OILIMPORTVAL_ITC_0318!$1:$1,0),0)/VLOOKUP($A107,RAW_ALLPRODUCTSM_ITC_0318!$1:$1048576,MATCH(V$1,RAW_ALLPRODUCTSM_ITC_0318!$1:$1,0),0)</f>
        <v>0</v>
      </c>
      <c r="W107" s="1">
        <f>+VLOOKUP($A107,RAW_OILIMPORTVAL_ITC_0318!$1:$1048576,MATCH(W$1,RAW_OILIMPORTVAL_ITC_0318!$1:$1,0),0)/VLOOKUP($A107,RAW_ALLPRODUCTSM_ITC_0318!$1:$1048576,MATCH(W$1,RAW_ALLPRODUCTSM_ITC_0318!$1:$1,0),0)</f>
        <v>4.5506197779781139E-3</v>
      </c>
    </row>
    <row r="108" spans="1:23" x14ac:dyDescent="0.2">
      <c r="A108" s="47" t="s">
        <v>690</v>
      </c>
      <c r="B108" s="1" t="e">
        <f>+VLOOKUP($A108,RAW_OILIMPORTVAL_ITC_0103!$1:$1048576,MATCH(B$1,RAW_OILIMPORTVAL_ITC_0103!$1:$1,0),0)/VLOOKUP($A108,RAW_ALLPRODUCTSM_ITC_0103!$1:$1048576,MATCH(B$1,RAW_ALLPRODUCTSM_ITC_0103!$1:$1,0),0)</f>
        <v>#N/A</v>
      </c>
      <c r="C108" s="1" t="e">
        <f>+VLOOKUP($A108,RAW_OILIMPORTVAL_ITC_0103!$1:$1048576,MATCH(C$1,RAW_OILIMPORTVAL_ITC_0103!$1:$1,0),0)/VLOOKUP($A108,RAW_ALLPRODUCTSM_ITC_0103!$1:$1048576,MATCH(C$1,RAW_ALLPRODUCTSM_ITC_0103!$1:$1,0),0)</f>
        <v>#N/A</v>
      </c>
      <c r="D108" s="1" t="e">
        <f>+VLOOKUP($A108,RAW_OILIMPORTVAL_ITC_0318!$1:$1048576,MATCH(D$1,RAW_OILIMPORTVAL_ITC_0318!$1:$1,0),0)/VLOOKUP($A108,RAW_ALLPRODUCTSM_ITC_0318!$1:$1048576,MATCH(D$1,RAW_ALLPRODUCTSM_ITC_0318!$1:$1,0),0)</f>
        <v>#DIV/0!</v>
      </c>
      <c r="E108" s="1">
        <f>+VLOOKUP($A108,RAW_OILIMPORTVAL_ITC_0318!$1:$1048576,MATCH(E$1,RAW_OILIMPORTVAL_ITC_0318!$1:$1,0),0)/VLOOKUP($A108,RAW_ALLPRODUCTSM_ITC_0318!$1:$1048576,MATCH(E$1,RAW_ALLPRODUCTSM_ITC_0318!$1:$1,0),0)</f>
        <v>6.9217654915882998E-5</v>
      </c>
      <c r="F108" s="1">
        <f>+VLOOKUP($A108,RAW_OILIMPORTVAL_ITC_0318!$1:$1048576,MATCH(F$1,RAW_OILIMPORTVAL_ITC_0318!$1:$1,0),0)/VLOOKUP($A108,RAW_ALLPRODUCTSM_ITC_0318!$1:$1048576,MATCH(F$1,RAW_ALLPRODUCTSM_ITC_0318!$1:$1,0),0)</f>
        <v>0</v>
      </c>
      <c r="G108" s="1">
        <f>+VLOOKUP($A108,RAW_OILIMPORTVAL_ITC_0318!$1:$1048576,MATCH(G$1,RAW_OILIMPORTVAL_ITC_0318!$1:$1,0),0)/VLOOKUP($A108,RAW_ALLPRODUCTSM_ITC_0318!$1:$1048576,MATCH(G$1,RAW_ALLPRODUCTSM_ITC_0318!$1:$1,0),0)</f>
        <v>2.1592258887401713E-4</v>
      </c>
      <c r="H108" s="1">
        <f>+VLOOKUP($A108,RAW_OILIMPORTVAL_ITC_0318!$1:$1048576,MATCH(H$1,RAW_OILIMPORTVAL_ITC_0318!$1:$1,0),0)/VLOOKUP($A108,RAW_ALLPRODUCTSM_ITC_0318!$1:$1048576,MATCH(H$1,RAW_ALLPRODUCTSM_ITC_0318!$1:$1,0),0)</f>
        <v>1.0104917240727799E-4</v>
      </c>
      <c r="I108" s="1">
        <f>+VLOOKUP($A108,RAW_OILIMPORTVAL_ITC_0318!$1:$1048576,MATCH(I$1,RAW_OILIMPORTVAL_ITC_0318!$1:$1,0),0)/VLOOKUP($A108,RAW_ALLPRODUCTSM_ITC_0318!$1:$1048576,MATCH(I$1,RAW_ALLPRODUCTSM_ITC_0318!$1:$1,0),0)</f>
        <v>3.6600999795186116E-5</v>
      </c>
      <c r="J108" s="1">
        <f>+VLOOKUP($A108,RAW_OILIMPORTVAL_ITC_0318!$1:$1048576,MATCH(J$1,RAW_OILIMPORTVAL_ITC_0318!$1:$1,0),0)/VLOOKUP($A108,RAW_ALLPRODUCTSM_ITC_0318!$1:$1048576,MATCH(J$1,RAW_ALLPRODUCTSM_ITC_0318!$1:$1,0),0)</f>
        <v>2.4932369586559254E-5</v>
      </c>
      <c r="K108" s="1">
        <f>+VLOOKUP($A108,RAW_OILIMPORTVAL_ITC_0318!$1:$1048576,MATCH(K$1,RAW_OILIMPORTVAL_ITC_0318!$1:$1,0),0)/VLOOKUP($A108,RAW_ALLPRODUCTSM_ITC_0318!$1:$1048576,MATCH(K$1,RAW_ALLPRODUCTSM_ITC_0318!$1:$1,0),0)</f>
        <v>0</v>
      </c>
      <c r="L108" s="1">
        <f>+VLOOKUP($A108,RAW_OILIMPORTVAL_ITC_0318!$1:$1048576,MATCH(L$1,RAW_OILIMPORTVAL_ITC_0318!$1:$1,0),0)/VLOOKUP($A108,RAW_ALLPRODUCTSM_ITC_0318!$1:$1048576,MATCH(L$1,RAW_ALLPRODUCTSM_ITC_0318!$1:$1,0),0)</f>
        <v>1.7541079513912768E-5</v>
      </c>
      <c r="M108" s="1">
        <f>+VLOOKUP($A108,RAW_OILIMPORTVAL_ITC_0318!$1:$1048576,MATCH(M$1,RAW_OILIMPORTVAL_ITC_0318!$1:$1,0),0)/VLOOKUP($A108,RAW_ALLPRODUCTSM_ITC_0318!$1:$1048576,MATCH(M$1,RAW_ALLPRODUCTSM_ITC_0318!$1:$1,0),0)</f>
        <v>0</v>
      </c>
      <c r="N108" s="1">
        <f>+VLOOKUP($A108,RAW_OILIMPORTVAL_ITC_0318!$1:$1048576,MATCH(N$1,RAW_OILIMPORTVAL_ITC_0318!$1:$1,0),0)/VLOOKUP($A108,RAW_ALLPRODUCTSM_ITC_0318!$1:$1048576,MATCH(N$1,RAW_ALLPRODUCTSM_ITC_0318!$1:$1,0),0)</f>
        <v>5.2738928441410965E-6</v>
      </c>
      <c r="O108" s="1">
        <f>+VLOOKUP($A108,RAW_OILIMPORTVAL_ITC_0318!$1:$1048576,MATCH(O$1,RAW_OILIMPORTVAL_ITC_0318!$1:$1,0),0)/VLOOKUP($A108,RAW_ALLPRODUCTSM_ITC_0318!$1:$1048576,MATCH(O$1,RAW_ALLPRODUCTSM_ITC_0318!$1:$1,0),0)</f>
        <v>1.3370337333610927E-5</v>
      </c>
      <c r="P108" s="1">
        <f>+VLOOKUP($A108,RAW_OILIMPORTVAL_ITC_0318!$1:$1048576,MATCH(P$1,RAW_OILIMPORTVAL_ITC_0318!$1:$1,0),0)/VLOOKUP($A108,RAW_ALLPRODUCTSM_ITC_0318!$1:$1048576,MATCH(P$1,RAW_ALLPRODUCTSM_ITC_0318!$1:$1,0),0)</f>
        <v>0</v>
      </c>
      <c r="Q108" s="1">
        <f>+VLOOKUP($A108,RAW_OILIMPORTVAL_ITC_0318!$1:$1048576,MATCH(Q$1,RAW_OILIMPORTVAL_ITC_0318!$1:$1,0),0)/VLOOKUP($A108,RAW_ALLPRODUCTSM_ITC_0318!$1:$1048576,MATCH(Q$1,RAW_ALLPRODUCTSM_ITC_0318!$1:$1,0),0)</f>
        <v>0</v>
      </c>
      <c r="R108" s="1">
        <f>+VLOOKUP($A108,RAW_OILIMPORTVAL_ITC_0318!$1:$1048576,MATCH(R$1,RAW_OILIMPORTVAL_ITC_0318!$1:$1,0),0)/VLOOKUP($A108,RAW_ALLPRODUCTSM_ITC_0318!$1:$1048576,MATCH(R$1,RAW_ALLPRODUCTSM_ITC_0318!$1:$1,0),0)</f>
        <v>7.2455561553334813E-4</v>
      </c>
      <c r="S108" s="1">
        <f>+VLOOKUP($A108,RAW_OILIMPORTVAL_ITC_0318!$1:$1048576,MATCH(S$1,RAW_OILIMPORTVAL_ITC_0318!$1:$1,0),0)/VLOOKUP($A108,RAW_ALLPRODUCTSM_ITC_0318!$1:$1048576,MATCH(S$1,RAW_ALLPRODUCTSM_ITC_0318!$1:$1,0),0)</f>
        <v>6.7333004733053739E-6</v>
      </c>
      <c r="T108" s="1">
        <f>+VLOOKUP($A108,RAW_OILIMPORTVAL_ITC_0318!$1:$1048576,MATCH(T$1,RAW_OILIMPORTVAL_ITC_0318!$1:$1,0),0)/VLOOKUP($A108,RAW_ALLPRODUCTSM_ITC_0318!$1:$1048576,MATCH(T$1,RAW_ALLPRODUCTSM_ITC_0318!$1:$1,0),0)</f>
        <v>0</v>
      </c>
      <c r="U108" s="1">
        <f>+VLOOKUP($A108,RAW_OILIMPORTVAL_ITC_0318!$1:$1048576,MATCH(U$1,RAW_OILIMPORTVAL_ITC_0318!$1:$1,0),0)/VLOOKUP($A108,RAW_ALLPRODUCTSM_ITC_0318!$1:$1048576,MATCH(U$1,RAW_ALLPRODUCTSM_ITC_0318!$1:$1,0),0)</f>
        <v>3.2628142986769424E-5</v>
      </c>
      <c r="V108" s="1">
        <f>+VLOOKUP($A108,RAW_OILIMPORTVAL_ITC_0318!$1:$1048576,MATCH(V$1,RAW_OILIMPORTVAL_ITC_0318!$1:$1,0),0)/VLOOKUP($A108,RAW_ALLPRODUCTSM_ITC_0318!$1:$1048576,MATCH(V$1,RAW_ALLPRODUCTSM_ITC_0318!$1:$1,0),0)</f>
        <v>7.7279541568392196E-6</v>
      </c>
      <c r="W108" s="1">
        <f>+VLOOKUP($A108,RAW_OILIMPORTVAL_ITC_0318!$1:$1048576,MATCH(W$1,RAW_OILIMPORTVAL_ITC_0318!$1:$1,0),0)/VLOOKUP($A108,RAW_ALLPRODUCTSM_ITC_0318!$1:$1048576,MATCH(W$1,RAW_ALLPRODUCTSM_ITC_0318!$1:$1,0),0)</f>
        <v>0</v>
      </c>
    </row>
    <row r="109" spans="1:23" x14ac:dyDescent="0.2">
      <c r="A109" s="44" t="s">
        <v>547</v>
      </c>
      <c r="B109" s="1">
        <f>+VLOOKUP($A109,RAW_OILIMPORTVAL_ITC_0103!$1:$1048576,MATCH(B$1,RAW_OILIMPORTVAL_ITC_0103!$1:$1,0),0)/VLOOKUP($A109,RAW_ALLPRODUCTSM_ITC_0103!$1:$1048576,MATCH(B$1,RAW_ALLPRODUCTSM_ITC_0103!$1:$1,0),0)</f>
        <v>9.7456015216357578E-2</v>
      </c>
      <c r="C109" s="1">
        <f>+VLOOKUP($A109,RAW_OILIMPORTVAL_ITC_0103!$1:$1048576,MATCH(C$1,RAW_OILIMPORTVAL_ITC_0103!$1:$1,0),0)/VLOOKUP($A109,RAW_ALLPRODUCTSM_ITC_0103!$1:$1048576,MATCH(C$1,RAW_ALLPRODUCTSM_ITC_0103!$1:$1,0),0)</f>
        <v>9.4232491810184046E-2</v>
      </c>
      <c r="D109" s="1">
        <f>+VLOOKUP($A109,RAW_OILIMPORTVAL_ITC_0318!$1:$1048576,MATCH(D$1,RAW_OILIMPORTVAL_ITC_0318!$1:$1,0),0)/VLOOKUP($A109,RAW_ALLPRODUCTSM_ITC_0318!$1:$1048576,MATCH(D$1,RAW_ALLPRODUCTSM_ITC_0318!$1:$1,0),0)</f>
        <v>0.11553708954362074</v>
      </c>
      <c r="E109" s="1">
        <f>+VLOOKUP($A109,RAW_OILIMPORTVAL_ITC_0318!$1:$1048576,MATCH(E$1,RAW_OILIMPORTVAL_ITC_0318!$1:$1,0),0)/VLOOKUP($A109,RAW_ALLPRODUCTSM_ITC_0318!$1:$1048576,MATCH(E$1,RAW_ALLPRODUCTSM_ITC_0318!$1:$1,0),0)</f>
        <v>0.11689484078414079</v>
      </c>
      <c r="F109" s="1">
        <f>+VLOOKUP($A109,RAW_OILIMPORTVAL_ITC_0318!$1:$1048576,MATCH(F$1,RAW_OILIMPORTVAL_ITC_0318!$1:$1,0),0)/VLOOKUP($A109,RAW_ALLPRODUCTSM_ITC_0318!$1:$1048576,MATCH(F$1,RAW_ALLPRODUCTSM_ITC_0318!$1:$1,0),0)</f>
        <v>0.10910881175949574</v>
      </c>
      <c r="G109" s="1">
        <f>+VLOOKUP($A109,RAW_OILIMPORTVAL_ITC_0318!$1:$1048576,MATCH(G$1,RAW_OILIMPORTVAL_ITC_0318!$1:$1,0),0)/VLOOKUP($A109,RAW_ALLPRODUCTSM_ITC_0318!$1:$1048576,MATCH(G$1,RAW_ALLPRODUCTSM_ITC_0318!$1:$1,0),0)</f>
        <v>4.3900928168481936E-2</v>
      </c>
      <c r="H109" s="1">
        <f>+VLOOKUP($A109,RAW_OILIMPORTVAL_ITC_0318!$1:$1048576,MATCH(H$1,RAW_OILIMPORTVAL_ITC_0318!$1:$1,0),0)/VLOOKUP($A109,RAW_ALLPRODUCTSM_ITC_0318!$1:$1048576,MATCH(H$1,RAW_ALLPRODUCTSM_ITC_0318!$1:$1,0),0)</f>
        <v>8.2863789241350322E-2</v>
      </c>
      <c r="I109" s="1">
        <f>+VLOOKUP($A109,RAW_OILIMPORTVAL_ITC_0318!$1:$1048576,MATCH(I$1,RAW_OILIMPORTVAL_ITC_0318!$1:$1,0),0)/VLOOKUP($A109,RAW_ALLPRODUCTSM_ITC_0318!$1:$1048576,MATCH(I$1,RAW_ALLPRODUCTSM_ITC_0318!$1:$1,0),0)</f>
        <v>0.11774796966053236</v>
      </c>
      <c r="J109" s="1">
        <f>+VLOOKUP($A109,RAW_OILIMPORTVAL_ITC_0318!$1:$1048576,MATCH(J$1,RAW_OILIMPORTVAL_ITC_0318!$1:$1,0),0)/VLOOKUP($A109,RAW_ALLPRODUCTSM_ITC_0318!$1:$1048576,MATCH(J$1,RAW_ALLPRODUCTSM_ITC_0318!$1:$1,0),0)</f>
        <v>8.3136090970759191E-2</v>
      </c>
      <c r="K109" s="1">
        <f>+VLOOKUP($A109,RAW_OILIMPORTVAL_ITC_0318!$1:$1048576,MATCH(K$1,RAW_OILIMPORTVAL_ITC_0318!$1:$1,0),0)/VLOOKUP($A109,RAW_ALLPRODUCTSM_ITC_0318!$1:$1048576,MATCH(K$1,RAW_ALLPRODUCTSM_ITC_0318!$1:$1,0),0)</f>
        <v>9.4353589402198942E-2</v>
      </c>
      <c r="L109" s="1">
        <f>+VLOOKUP($A109,RAW_OILIMPORTVAL_ITC_0318!$1:$1048576,MATCH(L$1,RAW_OILIMPORTVAL_ITC_0318!$1:$1,0),0)/VLOOKUP($A109,RAW_ALLPRODUCTSM_ITC_0318!$1:$1048576,MATCH(L$1,RAW_ALLPRODUCTSM_ITC_0318!$1:$1,0),0)</f>
        <v>9.1266809129320989E-2</v>
      </c>
      <c r="M109" s="1">
        <f>+VLOOKUP($A109,RAW_OILIMPORTVAL_ITC_0318!$1:$1048576,MATCH(M$1,RAW_OILIMPORTVAL_ITC_0318!$1:$1,0),0)/VLOOKUP($A109,RAW_ALLPRODUCTSM_ITC_0318!$1:$1048576,MATCH(M$1,RAW_ALLPRODUCTSM_ITC_0318!$1:$1,0),0)</f>
        <v>0.11703570411686522</v>
      </c>
      <c r="N109" s="1">
        <f>+VLOOKUP($A109,RAW_OILIMPORTVAL_ITC_0318!$1:$1048576,MATCH(N$1,RAW_OILIMPORTVAL_ITC_0318!$1:$1,0),0)/VLOOKUP($A109,RAW_ALLPRODUCTSM_ITC_0318!$1:$1048576,MATCH(N$1,RAW_ALLPRODUCTSM_ITC_0318!$1:$1,0),0)</f>
        <v>0.10679877329414843</v>
      </c>
      <c r="O109" s="1">
        <f>+VLOOKUP($A109,RAW_OILIMPORTVAL_ITC_0318!$1:$1048576,MATCH(O$1,RAW_OILIMPORTVAL_ITC_0318!$1:$1,0),0)/VLOOKUP($A109,RAW_ALLPRODUCTSM_ITC_0318!$1:$1048576,MATCH(O$1,RAW_ALLPRODUCTSM_ITC_0318!$1:$1,0),0)</f>
        <v>8.0293122490839919E-2</v>
      </c>
      <c r="P109" s="1">
        <f>+VLOOKUP($A109,RAW_OILIMPORTVAL_ITC_0318!$1:$1048576,MATCH(P$1,RAW_OILIMPORTVAL_ITC_0318!$1:$1,0),0)/VLOOKUP($A109,RAW_ALLPRODUCTSM_ITC_0318!$1:$1048576,MATCH(P$1,RAW_ALLPRODUCTSM_ITC_0318!$1:$1,0),0)</f>
        <v>8.0534479045565474E-2</v>
      </c>
      <c r="Q109" s="1">
        <f>+VLOOKUP($A109,RAW_OILIMPORTVAL_ITC_0318!$1:$1048576,MATCH(Q$1,RAW_OILIMPORTVAL_ITC_0318!$1:$1,0),0)/VLOOKUP($A109,RAW_ALLPRODUCTSM_ITC_0318!$1:$1048576,MATCH(Q$1,RAW_ALLPRODUCTSM_ITC_0318!$1:$1,0),0)</f>
        <v>7.631320108829788E-2</v>
      </c>
      <c r="R109" s="1">
        <f>+VLOOKUP($A109,RAW_OILIMPORTVAL_ITC_0318!$1:$1048576,MATCH(R$1,RAW_OILIMPORTVAL_ITC_0318!$1:$1,0),0)/VLOOKUP($A109,RAW_ALLPRODUCTSM_ITC_0318!$1:$1048576,MATCH(R$1,RAW_ALLPRODUCTSM_ITC_0318!$1:$1,0),0)</f>
        <v>7.7255887612235577E-2</v>
      </c>
      <c r="S109" s="1">
        <f>+VLOOKUP($A109,RAW_OILIMPORTVAL_ITC_0318!$1:$1048576,MATCH(S$1,RAW_OILIMPORTVAL_ITC_0318!$1:$1,0),0)/VLOOKUP($A109,RAW_ALLPRODUCTSM_ITC_0318!$1:$1048576,MATCH(S$1,RAW_ALLPRODUCTSM_ITC_0318!$1:$1,0),0)</f>
        <v>8.4390660928376091E-2</v>
      </c>
      <c r="T109" s="1">
        <f>+VLOOKUP($A109,RAW_OILIMPORTVAL_ITC_0318!$1:$1048576,MATCH(T$1,RAW_OILIMPORTVAL_ITC_0318!$1:$1,0),0)/VLOOKUP($A109,RAW_ALLPRODUCTSM_ITC_0318!$1:$1048576,MATCH(T$1,RAW_ALLPRODUCTSM_ITC_0318!$1:$1,0),0)</f>
        <v>4.9531439451686081E-2</v>
      </c>
      <c r="U109" s="1">
        <f>+VLOOKUP($A109,RAW_OILIMPORTVAL_ITC_0318!$1:$1048576,MATCH(U$1,RAW_OILIMPORTVAL_ITC_0318!$1:$1,0),0)/VLOOKUP($A109,RAW_ALLPRODUCTSM_ITC_0318!$1:$1048576,MATCH(U$1,RAW_ALLPRODUCTSM_ITC_0318!$1:$1,0),0)</f>
        <v>5.6470569881945015E-2</v>
      </c>
      <c r="V109" s="1">
        <f>+VLOOKUP($A109,RAW_OILIMPORTVAL_ITC_0318!$1:$1048576,MATCH(V$1,RAW_OILIMPORTVAL_ITC_0318!$1:$1,0),0)/VLOOKUP($A109,RAW_ALLPRODUCTSM_ITC_0318!$1:$1048576,MATCH(V$1,RAW_ALLPRODUCTSM_ITC_0318!$1:$1,0),0)</f>
        <v>6.1980173450924124E-2</v>
      </c>
      <c r="W109" s="1">
        <f>+VLOOKUP($A109,RAW_OILIMPORTVAL_ITC_0318!$1:$1048576,MATCH(W$1,RAW_OILIMPORTVAL_ITC_0318!$1:$1,0),0)/VLOOKUP($A109,RAW_ALLPRODUCTSM_ITC_0318!$1:$1048576,MATCH(W$1,RAW_ALLPRODUCTSM_ITC_0318!$1:$1,0),0)</f>
        <v>3.6835309633777277E-2</v>
      </c>
    </row>
    <row r="110" spans="1:23" x14ac:dyDescent="0.2">
      <c r="A110" s="47" t="s">
        <v>159</v>
      </c>
      <c r="B110" s="1">
        <f>+VLOOKUP($A110,RAW_OILIMPORTVAL_ITC_0103!$1:$1048576,MATCH(B$1,RAW_OILIMPORTVAL_ITC_0103!$1:$1,0),0)/VLOOKUP($A110,RAW_ALLPRODUCTSM_ITC_0103!$1:$1048576,MATCH(B$1,RAW_ALLPRODUCTSM_ITC_0103!$1:$1,0),0)</f>
        <v>4.8898471545345192E-2</v>
      </c>
      <c r="C110" s="1">
        <f>+VLOOKUP($A110,RAW_OILIMPORTVAL_ITC_0103!$1:$1048576,MATCH(C$1,RAW_OILIMPORTVAL_ITC_0103!$1:$1,0),0)/VLOOKUP($A110,RAW_ALLPRODUCTSM_ITC_0103!$1:$1048576,MATCH(C$1,RAW_ALLPRODUCTSM_ITC_0103!$1:$1,0),0)</f>
        <v>4.9264529230380404E-2</v>
      </c>
      <c r="D110" s="1">
        <f>+VLOOKUP($A110,RAW_OILIMPORTVAL_ITC_0318!$1:$1048576,MATCH(D$1,RAW_OILIMPORTVAL_ITC_0318!$1:$1,0),0)/VLOOKUP($A110,RAW_ALLPRODUCTSM_ITC_0318!$1:$1048576,MATCH(D$1,RAW_ALLPRODUCTSM_ITC_0318!$1:$1,0),0)</f>
        <v>3.9323361011671741E-2</v>
      </c>
      <c r="E110" s="1">
        <f>+VLOOKUP($A110,RAW_OILIMPORTVAL_ITC_0318!$1:$1048576,MATCH(E$1,RAW_OILIMPORTVAL_ITC_0318!$1:$1,0),0)/VLOOKUP($A110,RAW_ALLPRODUCTSM_ITC_0318!$1:$1048576,MATCH(E$1,RAW_ALLPRODUCTSM_ITC_0318!$1:$1,0),0)</f>
        <v>1.6423924175902608E-2</v>
      </c>
      <c r="F110" s="1">
        <f>+VLOOKUP($A110,RAW_OILIMPORTVAL_ITC_0318!$1:$1048576,MATCH(F$1,RAW_OILIMPORTVAL_ITC_0318!$1:$1,0),0)/VLOOKUP($A110,RAW_ALLPRODUCTSM_ITC_0318!$1:$1048576,MATCH(F$1,RAW_ALLPRODUCTSM_ITC_0318!$1:$1,0),0)</f>
        <v>0</v>
      </c>
      <c r="G110" s="1">
        <f>+VLOOKUP($A110,RAW_OILIMPORTVAL_ITC_0318!$1:$1048576,MATCH(G$1,RAW_OILIMPORTVAL_ITC_0318!$1:$1,0),0)/VLOOKUP($A110,RAW_ALLPRODUCTSM_ITC_0318!$1:$1048576,MATCH(G$1,RAW_ALLPRODUCTSM_ITC_0318!$1:$1,0),0)</f>
        <v>0</v>
      </c>
      <c r="H110" s="1">
        <f>+VLOOKUP($A110,RAW_OILIMPORTVAL_ITC_0318!$1:$1048576,MATCH(H$1,RAW_OILIMPORTVAL_ITC_0318!$1:$1,0),0)/VLOOKUP($A110,RAW_ALLPRODUCTSM_ITC_0318!$1:$1048576,MATCH(H$1,RAW_ALLPRODUCTSM_ITC_0318!$1:$1,0),0)</f>
        <v>0</v>
      </c>
      <c r="I110" s="1">
        <f>+VLOOKUP($A110,RAW_OILIMPORTVAL_ITC_0318!$1:$1048576,MATCH(I$1,RAW_OILIMPORTVAL_ITC_0318!$1:$1,0),0)/VLOOKUP($A110,RAW_ALLPRODUCTSM_ITC_0318!$1:$1048576,MATCH(I$1,RAW_ALLPRODUCTSM_ITC_0318!$1:$1,0),0)</f>
        <v>0</v>
      </c>
      <c r="J110" s="1">
        <f>+VLOOKUP($A110,RAW_OILIMPORTVAL_ITC_0318!$1:$1048576,MATCH(J$1,RAW_OILIMPORTVAL_ITC_0318!$1:$1,0),0)/VLOOKUP($A110,RAW_ALLPRODUCTSM_ITC_0318!$1:$1048576,MATCH(J$1,RAW_ALLPRODUCTSM_ITC_0318!$1:$1,0),0)</f>
        <v>0</v>
      </c>
      <c r="K110" s="1">
        <f>+VLOOKUP($A110,RAW_OILIMPORTVAL_ITC_0318!$1:$1048576,MATCH(K$1,RAW_OILIMPORTVAL_ITC_0318!$1:$1,0),0)/VLOOKUP($A110,RAW_ALLPRODUCTSM_ITC_0318!$1:$1048576,MATCH(K$1,RAW_ALLPRODUCTSM_ITC_0318!$1:$1,0),0)</f>
        <v>0</v>
      </c>
      <c r="L110" s="1">
        <f>+VLOOKUP($A110,RAW_OILIMPORTVAL_ITC_0318!$1:$1048576,MATCH(L$1,RAW_OILIMPORTVAL_ITC_0318!$1:$1,0),0)/VLOOKUP($A110,RAW_ALLPRODUCTSM_ITC_0318!$1:$1048576,MATCH(L$1,RAW_ALLPRODUCTSM_ITC_0318!$1:$1,0),0)</f>
        <v>2.2756861819652325E-7</v>
      </c>
      <c r="M110" s="1">
        <f>+VLOOKUP($A110,RAW_OILIMPORTVAL_ITC_0318!$1:$1048576,MATCH(M$1,RAW_OILIMPORTVAL_ITC_0318!$1:$1,0),0)/VLOOKUP($A110,RAW_ALLPRODUCTSM_ITC_0318!$1:$1048576,MATCH(M$1,RAW_ALLPRODUCTSM_ITC_0318!$1:$1,0),0)</f>
        <v>0</v>
      </c>
      <c r="N110" s="1">
        <f>+VLOOKUP($A110,RAW_OILIMPORTVAL_ITC_0318!$1:$1048576,MATCH(N$1,RAW_OILIMPORTVAL_ITC_0318!$1:$1,0),0)/VLOOKUP($A110,RAW_ALLPRODUCTSM_ITC_0318!$1:$1048576,MATCH(N$1,RAW_ALLPRODUCTSM_ITC_0318!$1:$1,0),0)</f>
        <v>0</v>
      </c>
      <c r="O110" s="1">
        <f>+VLOOKUP($A110,RAW_OILIMPORTVAL_ITC_0318!$1:$1048576,MATCH(O$1,RAW_OILIMPORTVAL_ITC_0318!$1:$1,0),0)/VLOOKUP($A110,RAW_ALLPRODUCTSM_ITC_0318!$1:$1048576,MATCH(O$1,RAW_ALLPRODUCTSM_ITC_0318!$1:$1,0),0)</f>
        <v>0</v>
      </c>
      <c r="P110" s="1">
        <f>+VLOOKUP($A110,RAW_OILIMPORTVAL_ITC_0318!$1:$1048576,MATCH(P$1,RAW_OILIMPORTVAL_ITC_0318!$1:$1,0),0)/VLOOKUP($A110,RAW_ALLPRODUCTSM_ITC_0318!$1:$1048576,MATCH(P$1,RAW_ALLPRODUCTSM_ITC_0318!$1:$1,0),0)</f>
        <v>0</v>
      </c>
      <c r="Q110" s="1">
        <f>+VLOOKUP($A110,RAW_OILIMPORTVAL_ITC_0318!$1:$1048576,MATCH(Q$1,RAW_OILIMPORTVAL_ITC_0318!$1:$1,0),0)/VLOOKUP($A110,RAW_ALLPRODUCTSM_ITC_0318!$1:$1048576,MATCH(Q$1,RAW_ALLPRODUCTSM_ITC_0318!$1:$1,0),0)</f>
        <v>0</v>
      </c>
      <c r="R110" s="1">
        <f>+VLOOKUP($A110,RAW_OILIMPORTVAL_ITC_0318!$1:$1048576,MATCH(R$1,RAW_OILIMPORTVAL_ITC_0318!$1:$1,0),0)/VLOOKUP($A110,RAW_ALLPRODUCTSM_ITC_0318!$1:$1048576,MATCH(R$1,RAW_ALLPRODUCTSM_ITC_0318!$1:$1,0),0)</f>
        <v>0</v>
      </c>
      <c r="S110" s="1">
        <f>+VLOOKUP($A110,RAW_OILIMPORTVAL_ITC_0318!$1:$1048576,MATCH(S$1,RAW_OILIMPORTVAL_ITC_0318!$1:$1,0),0)/VLOOKUP($A110,RAW_ALLPRODUCTSM_ITC_0318!$1:$1048576,MATCH(S$1,RAW_ALLPRODUCTSM_ITC_0318!$1:$1,0),0)</f>
        <v>0</v>
      </c>
      <c r="T110" s="1">
        <f>+VLOOKUP($A110,RAW_OILIMPORTVAL_ITC_0318!$1:$1048576,MATCH(T$1,RAW_OILIMPORTVAL_ITC_0318!$1:$1,0),0)/VLOOKUP($A110,RAW_ALLPRODUCTSM_ITC_0318!$1:$1048576,MATCH(T$1,RAW_ALLPRODUCTSM_ITC_0318!$1:$1,0),0)</f>
        <v>0</v>
      </c>
      <c r="U110" s="1">
        <f>+VLOOKUP($A110,RAW_OILIMPORTVAL_ITC_0318!$1:$1048576,MATCH(U$1,RAW_OILIMPORTVAL_ITC_0318!$1:$1,0),0)/VLOOKUP($A110,RAW_ALLPRODUCTSM_ITC_0318!$1:$1048576,MATCH(U$1,RAW_ALLPRODUCTSM_ITC_0318!$1:$1,0),0)</f>
        <v>0</v>
      </c>
      <c r="V110" s="1">
        <f>+VLOOKUP($A110,RAW_OILIMPORTVAL_ITC_0318!$1:$1048576,MATCH(V$1,RAW_OILIMPORTVAL_ITC_0318!$1:$1,0),0)/VLOOKUP($A110,RAW_ALLPRODUCTSM_ITC_0318!$1:$1048576,MATCH(V$1,RAW_ALLPRODUCTSM_ITC_0318!$1:$1,0),0)</f>
        <v>9.7741000228616206E-8</v>
      </c>
      <c r="W110" s="1">
        <f>+VLOOKUP($A110,RAW_OILIMPORTVAL_ITC_0318!$1:$1048576,MATCH(W$1,RAW_OILIMPORTVAL_ITC_0318!$1:$1,0),0)/VLOOKUP($A110,RAW_ALLPRODUCTSM_ITC_0318!$1:$1048576,MATCH(W$1,RAW_ALLPRODUCTSM_ITC_0318!$1:$1,0),0)</f>
        <v>1.6822738218594829E-7</v>
      </c>
    </row>
    <row r="111" spans="1:23" x14ac:dyDescent="0.2">
      <c r="A111" s="44" t="s">
        <v>451</v>
      </c>
      <c r="B111" s="1">
        <f>+VLOOKUP($A111,RAW_OILIMPORTVAL_ITC_0103!$1:$1048576,MATCH(B$1,RAW_OILIMPORTVAL_ITC_0103!$1:$1,0),0)/VLOOKUP($A111,RAW_ALLPRODUCTSM_ITC_0103!$1:$1048576,MATCH(B$1,RAW_ALLPRODUCTSM_ITC_0103!$1:$1,0),0)</f>
        <v>0.10272254267136353</v>
      </c>
      <c r="C111" s="1">
        <f>+VLOOKUP($A111,RAW_OILIMPORTVAL_ITC_0103!$1:$1048576,MATCH(C$1,RAW_OILIMPORTVAL_ITC_0103!$1:$1,0),0)/VLOOKUP($A111,RAW_ALLPRODUCTSM_ITC_0103!$1:$1048576,MATCH(C$1,RAW_ALLPRODUCTSM_ITC_0103!$1:$1,0),0)</f>
        <v>7.9791666433643868E-2</v>
      </c>
      <c r="D111" s="1">
        <f>+VLOOKUP($A111,RAW_OILIMPORTVAL_ITC_0318!$1:$1048576,MATCH(D$1,RAW_OILIMPORTVAL_ITC_0318!$1:$1,0),0)/VLOOKUP($A111,RAW_ALLPRODUCTSM_ITC_0318!$1:$1048576,MATCH(D$1,RAW_ALLPRODUCTSM_ITC_0318!$1:$1,0),0)</f>
        <v>0.10294142355197029</v>
      </c>
      <c r="E111" s="1">
        <f>+VLOOKUP($A111,RAW_OILIMPORTVAL_ITC_0318!$1:$1048576,MATCH(E$1,RAW_OILIMPORTVAL_ITC_0318!$1:$1,0),0)/VLOOKUP($A111,RAW_ALLPRODUCTSM_ITC_0318!$1:$1048576,MATCH(E$1,RAW_ALLPRODUCTSM_ITC_0318!$1:$1,0),0)</f>
        <v>0.10430522304001537</v>
      </c>
      <c r="F111" s="1">
        <f>+VLOOKUP($A111,RAW_OILIMPORTVAL_ITC_0318!$1:$1048576,MATCH(F$1,RAW_OILIMPORTVAL_ITC_0318!$1:$1,0),0)/VLOOKUP($A111,RAW_ALLPRODUCTSM_ITC_0318!$1:$1048576,MATCH(F$1,RAW_ALLPRODUCTSM_ITC_0318!$1:$1,0),0)</f>
        <v>8.7269034331801776E-2</v>
      </c>
      <c r="G111" s="1">
        <f>+VLOOKUP($A111,RAW_OILIMPORTVAL_ITC_0318!$1:$1048576,MATCH(G$1,RAW_OILIMPORTVAL_ITC_0318!$1:$1,0),0)/VLOOKUP($A111,RAW_ALLPRODUCTSM_ITC_0318!$1:$1048576,MATCH(G$1,RAW_ALLPRODUCTSM_ITC_0318!$1:$1,0),0)</f>
        <v>0.1321962110600326</v>
      </c>
      <c r="H111" s="1">
        <f>+VLOOKUP($A111,RAW_OILIMPORTVAL_ITC_0318!$1:$1048576,MATCH(H$1,RAW_OILIMPORTVAL_ITC_0318!$1:$1,0),0)/VLOOKUP($A111,RAW_ALLPRODUCTSM_ITC_0318!$1:$1048576,MATCH(H$1,RAW_ALLPRODUCTSM_ITC_0318!$1:$1,0),0)</f>
        <v>0.11572528025085423</v>
      </c>
      <c r="I111" s="1">
        <f>+VLOOKUP($A111,RAW_OILIMPORTVAL_ITC_0318!$1:$1048576,MATCH(I$1,RAW_OILIMPORTVAL_ITC_0318!$1:$1,0),0)/VLOOKUP($A111,RAW_ALLPRODUCTSM_ITC_0318!$1:$1048576,MATCH(I$1,RAW_ALLPRODUCTSM_ITC_0318!$1:$1,0),0)</f>
        <v>9.4173588818888682E-2</v>
      </c>
      <c r="J111" s="1">
        <f>+VLOOKUP($A111,RAW_OILIMPORTVAL_ITC_0318!$1:$1048576,MATCH(J$1,RAW_OILIMPORTVAL_ITC_0318!$1:$1,0),0)/VLOOKUP($A111,RAW_ALLPRODUCTSM_ITC_0318!$1:$1048576,MATCH(J$1,RAW_ALLPRODUCTSM_ITC_0318!$1:$1,0),0)</f>
        <v>0.10692083708123731</v>
      </c>
      <c r="K111" s="1">
        <f>+VLOOKUP($A111,RAW_OILIMPORTVAL_ITC_0318!$1:$1048576,MATCH(K$1,RAW_OILIMPORTVAL_ITC_0318!$1:$1,0),0)/VLOOKUP($A111,RAW_ALLPRODUCTSM_ITC_0318!$1:$1048576,MATCH(K$1,RAW_ALLPRODUCTSM_ITC_0318!$1:$1,0),0)</f>
        <v>0.11346783253427305</v>
      </c>
      <c r="L111" s="1">
        <f>+VLOOKUP($A111,RAW_OILIMPORTVAL_ITC_0318!$1:$1048576,MATCH(L$1,RAW_OILIMPORTVAL_ITC_0318!$1:$1,0),0)/VLOOKUP($A111,RAW_ALLPRODUCTSM_ITC_0318!$1:$1048576,MATCH(L$1,RAW_ALLPRODUCTSM_ITC_0318!$1:$1,0),0)</f>
        <v>0.12234202319674438</v>
      </c>
      <c r="M111" s="1">
        <f>+VLOOKUP($A111,RAW_OILIMPORTVAL_ITC_0318!$1:$1048576,MATCH(M$1,RAW_OILIMPORTVAL_ITC_0318!$1:$1,0),0)/VLOOKUP($A111,RAW_ALLPRODUCTSM_ITC_0318!$1:$1048576,MATCH(M$1,RAW_ALLPRODUCTSM_ITC_0318!$1:$1,0),0)</f>
        <v>7.3057187304093427E-2</v>
      </c>
      <c r="N111" s="1">
        <f>+VLOOKUP($A111,RAW_OILIMPORTVAL_ITC_0318!$1:$1048576,MATCH(N$1,RAW_OILIMPORTVAL_ITC_0318!$1:$1,0),0)/VLOOKUP($A111,RAW_ALLPRODUCTSM_ITC_0318!$1:$1048576,MATCH(N$1,RAW_ALLPRODUCTSM_ITC_0318!$1:$1,0),0)</f>
        <v>9.1928594446396367E-2</v>
      </c>
      <c r="O111" s="1">
        <f>+VLOOKUP($A111,RAW_OILIMPORTVAL_ITC_0318!$1:$1048576,MATCH(O$1,RAW_OILIMPORTVAL_ITC_0318!$1:$1,0),0)/VLOOKUP($A111,RAW_ALLPRODUCTSM_ITC_0318!$1:$1048576,MATCH(O$1,RAW_ALLPRODUCTSM_ITC_0318!$1:$1,0),0)</f>
        <v>8.8415252771378627E-2</v>
      </c>
      <c r="P111" s="1">
        <f>+VLOOKUP($A111,RAW_OILIMPORTVAL_ITC_0318!$1:$1048576,MATCH(P$1,RAW_OILIMPORTVAL_ITC_0318!$1:$1,0),0)/VLOOKUP($A111,RAW_ALLPRODUCTSM_ITC_0318!$1:$1048576,MATCH(P$1,RAW_ALLPRODUCTSM_ITC_0318!$1:$1,0),0)</f>
        <v>5.1168796920524874E-2</v>
      </c>
      <c r="Q111" s="1">
        <f>+VLOOKUP($A111,RAW_OILIMPORTVAL_ITC_0318!$1:$1048576,MATCH(Q$1,RAW_OILIMPORTVAL_ITC_0318!$1:$1,0),0)/VLOOKUP($A111,RAW_ALLPRODUCTSM_ITC_0318!$1:$1048576,MATCH(Q$1,RAW_ALLPRODUCTSM_ITC_0318!$1:$1,0),0)</f>
        <v>2.6103673637330876E-2</v>
      </c>
      <c r="R111" s="1">
        <f>+VLOOKUP($A111,RAW_OILIMPORTVAL_ITC_0318!$1:$1048576,MATCH(R$1,RAW_OILIMPORTVAL_ITC_0318!$1:$1,0),0)/VLOOKUP($A111,RAW_ALLPRODUCTSM_ITC_0318!$1:$1048576,MATCH(R$1,RAW_ALLPRODUCTSM_ITC_0318!$1:$1,0),0)</f>
        <v>3.311887886890514E-2</v>
      </c>
      <c r="S111" s="1">
        <f>+VLOOKUP($A111,RAW_OILIMPORTVAL_ITC_0318!$1:$1048576,MATCH(S$1,RAW_OILIMPORTVAL_ITC_0318!$1:$1,0),0)/VLOOKUP($A111,RAW_ALLPRODUCTSM_ITC_0318!$1:$1048576,MATCH(S$1,RAW_ALLPRODUCTSM_ITC_0318!$1:$1,0),0)</f>
        <v>5.4089952760258651E-2</v>
      </c>
      <c r="T111" s="1">
        <f>+VLOOKUP($A111,RAW_OILIMPORTVAL_ITC_0318!$1:$1048576,MATCH(T$1,RAW_OILIMPORTVAL_ITC_0318!$1:$1,0),0)/VLOOKUP($A111,RAW_ALLPRODUCTSM_ITC_0318!$1:$1048576,MATCH(T$1,RAW_ALLPRODUCTSM_ITC_0318!$1:$1,0),0)</f>
        <v>3.8284826488663888E-2</v>
      </c>
      <c r="U111" s="1">
        <f>+VLOOKUP($A111,RAW_OILIMPORTVAL_ITC_0318!$1:$1048576,MATCH(U$1,RAW_OILIMPORTVAL_ITC_0318!$1:$1,0),0)/VLOOKUP($A111,RAW_ALLPRODUCTSM_ITC_0318!$1:$1048576,MATCH(U$1,RAW_ALLPRODUCTSM_ITC_0318!$1:$1,0),0)</f>
        <v>2.8743655297373105E-2</v>
      </c>
      <c r="V111" s="1">
        <f>+VLOOKUP($A111,RAW_OILIMPORTVAL_ITC_0318!$1:$1048576,MATCH(V$1,RAW_OILIMPORTVAL_ITC_0318!$1:$1,0),0)/VLOOKUP($A111,RAW_ALLPRODUCTSM_ITC_0318!$1:$1048576,MATCH(V$1,RAW_ALLPRODUCTSM_ITC_0318!$1:$1,0),0)</f>
        <v>3.7824905113528241E-2</v>
      </c>
      <c r="W111" s="1">
        <f>+VLOOKUP($A111,RAW_OILIMPORTVAL_ITC_0318!$1:$1048576,MATCH(W$1,RAW_OILIMPORTVAL_ITC_0318!$1:$1,0),0)/VLOOKUP($A111,RAW_ALLPRODUCTSM_ITC_0318!$1:$1048576,MATCH(W$1,RAW_ALLPRODUCTSM_ITC_0318!$1:$1,0),0)</f>
        <v>5.7332348048031681E-2</v>
      </c>
    </row>
    <row r="112" spans="1:23" x14ac:dyDescent="0.2">
      <c r="A112" s="47" t="s">
        <v>726</v>
      </c>
      <c r="B112" s="1">
        <f>+VLOOKUP($A112,RAW_OILIMPORTVAL_ITC_0103!$1:$1048576,MATCH(B$1,RAW_OILIMPORTVAL_ITC_0103!$1:$1,0),0)/VLOOKUP($A112,RAW_ALLPRODUCTSM_ITC_0103!$1:$1048576,MATCH(B$1,RAW_ALLPRODUCTSM_ITC_0103!$1:$1,0),0)</f>
        <v>1.1895771541608369E-2</v>
      </c>
      <c r="C112" s="1">
        <f>+VLOOKUP($A112,RAW_OILIMPORTVAL_ITC_0103!$1:$1048576,MATCH(C$1,RAW_OILIMPORTVAL_ITC_0103!$1:$1,0),0)/VLOOKUP($A112,RAW_ALLPRODUCTSM_ITC_0103!$1:$1048576,MATCH(C$1,RAW_ALLPRODUCTSM_ITC_0103!$1:$1,0),0)</f>
        <v>5.0353899334691177E-4</v>
      </c>
      <c r="D112" s="1">
        <f>+VLOOKUP($A112,RAW_OILIMPORTVAL_ITC_0318!$1:$1048576,MATCH(D$1,RAW_OILIMPORTVAL_ITC_0318!$1:$1,0),0)/VLOOKUP($A112,RAW_ALLPRODUCTSM_ITC_0318!$1:$1048576,MATCH(D$1,RAW_ALLPRODUCTSM_ITC_0318!$1:$1,0),0)</f>
        <v>7.8968792011995593E-6</v>
      </c>
      <c r="E112" s="1">
        <f>+VLOOKUP($A112,RAW_OILIMPORTVAL_ITC_0318!$1:$1048576,MATCH(E$1,RAW_OILIMPORTVAL_ITC_0318!$1:$1,0),0)/VLOOKUP($A112,RAW_ALLPRODUCTSM_ITC_0318!$1:$1048576,MATCH(E$1,RAW_ALLPRODUCTSM_ITC_0318!$1:$1,0),0)</f>
        <v>6.9605279550247827E-5</v>
      </c>
      <c r="F112" s="1">
        <f>+VLOOKUP($A112,RAW_OILIMPORTVAL_ITC_0318!$1:$1048576,MATCH(F$1,RAW_OILIMPORTVAL_ITC_0318!$1:$1,0),0)/VLOOKUP($A112,RAW_ALLPRODUCTSM_ITC_0318!$1:$1048576,MATCH(F$1,RAW_ALLPRODUCTSM_ITC_0318!$1:$1,0),0)</f>
        <v>1.0984919810543088E-6</v>
      </c>
      <c r="G112" s="1">
        <f>+VLOOKUP($A112,RAW_OILIMPORTVAL_ITC_0318!$1:$1048576,MATCH(G$1,RAW_OILIMPORTVAL_ITC_0318!$1:$1,0),0)/VLOOKUP($A112,RAW_ALLPRODUCTSM_ITC_0318!$1:$1048576,MATCH(G$1,RAW_ALLPRODUCTSM_ITC_0318!$1:$1,0),0)</f>
        <v>3.2723583886907293E-8</v>
      </c>
      <c r="H112" s="1">
        <f>+VLOOKUP($A112,RAW_OILIMPORTVAL_ITC_0318!$1:$1048576,MATCH(H$1,RAW_OILIMPORTVAL_ITC_0318!$1:$1,0),0)/VLOOKUP($A112,RAW_ALLPRODUCTSM_ITC_0318!$1:$1048576,MATCH(H$1,RAW_ALLPRODUCTSM_ITC_0318!$1:$1,0),0)</f>
        <v>5.0637292188293111E-7</v>
      </c>
      <c r="I112" s="1">
        <f>+VLOOKUP($A112,RAW_OILIMPORTVAL_ITC_0318!$1:$1048576,MATCH(I$1,RAW_OILIMPORTVAL_ITC_0318!$1:$1,0),0)/VLOOKUP($A112,RAW_ALLPRODUCTSM_ITC_0318!$1:$1048576,MATCH(I$1,RAW_ALLPRODUCTSM_ITC_0318!$1:$1,0),0)</f>
        <v>2.1074785837499449E-8</v>
      </c>
      <c r="J112" s="1">
        <f>+VLOOKUP($A112,RAW_OILIMPORTVAL_ITC_0318!$1:$1048576,MATCH(J$1,RAW_OILIMPORTVAL_ITC_0318!$1:$1,0),0)/VLOOKUP($A112,RAW_ALLPRODUCTSM_ITC_0318!$1:$1048576,MATCH(J$1,RAW_ALLPRODUCTSM_ITC_0318!$1:$1,0),0)</f>
        <v>7.7566206182817808E-8</v>
      </c>
      <c r="K112" s="1">
        <f>+VLOOKUP($A112,RAW_OILIMPORTVAL_ITC_0318!$1:$1048576,MATCH(K$1,RAW_OILIMPORTVAL_ITC_0318!$1:$1,0),0)/VLOOKUP($A112,RAW_ALLPRODUCTSM_ITC_0318!$1:$1048576,MATCH(K$1,RAW_ALLPRODUCTSM_ITC_0318!$1:$1,0),0)</f>
        <v>8.9664228180990768E-7</v>
      </c>
      <c r="L112" s="1">
        <f>+VLOOKUP($A112,RAW_OILIMPORTVAL_ITC_0318!$1:$1048576,MATCH(L$1,RAW_OILIMPORTVAL_ITC_0318!$1:$1,0),0)/VLOOKUP($A112,RAW_ALLPRODUCTSM_ITC_0318!$1:$1048576,MATCH(L$1,RAW_ALLPRODUCTSM_ITC_0318!$1:$1,0),0)</f>
        <v>6.1569205726666749E-8</v>
      </c>
      <c r="M112" s="1">
        <f>+VLOOKUP($A112,RAW_OILIMPORTVAL_ITC_0318!$1:$1048576,MATCH(M$1,RAW_OILIMPORTVAL_ITC_0318!$1:$1,0),0)/VLOOKUP($A112,RAW_ALLPRODUCTSM_ITC_0318!$1:$1048576,MATCH(M$1,RAW_ALLPRODUCTSM_ITC_0318!$1:$1,0),0)</f>
        <v>0</v>
      </c>
      <c r="N112" s="1">
        <f>+VLOOKUP($A112,RAW_OILIMPORTVAL_ITC_0318!$1:$1048576,MATCH(N$1,RAW_OILIMPORTVAL_ITC_0318!$1:$1,0),0)/VLOOKUP($A112,RAW_ALLPRODUCTSM_ITC_0318!$1:$1048576,MATCH(N$1,RAW_ALLPRODUCTSM_ITC_0318!$1:$1,0),0)</f>
        <v>0</v>
      </c>
      <c r="O112" s="1">
        <f>+VLOOKUP($A112,RAW_OILIMPORTVAL_ITC_0318!$1:$1048576,MATCH(O$1,RAW_OILIMPORTVAL_ITC_0318!$1:$1,0),0)/VLOOKUP($A112,RAW_ALLPRODUCTSM_ITC_0318!$1:$1048576,MATCH(O$1,RAW_ALLPRODUCTSM_ITC_0318!$1:$1,0),0)</f>
        <v>3.1065286975504327E-3</v>
      </c>
      <c r="P112" s="1">
        <f>+VLOOKUP($A112,RAW_OILIMPORTVAL_ITC_0318!$1:$1048576,MATCH(P$1,RAW_OILIMPORTVAL_ITC_0318!$1:$1,0),0)/VLOOKUP($A112,RAW_ALLPRODUCTSM_ITC_0318!$1:$1048576,MATCH(P$1,RAW_ALLPRODUCTSM_ITC_0318!$1:$1,0),0)</f>
        <v>0</v>
      </c>
      <c r="Q112" s="1">
        <f>+VLOOKUP($A112,RAW_OILIMPORTVAL_ITC_0318!$1:$1048576,MATCH(Q$1,RAW_OILIMPORTVAL_ITC_0318!$1:$1,0),0)/VLOOKUP($A112,RAW_ALLPRODUCTSM_ITC_0318!$1:$1048576,MATCH(Q$1,RAW_ALLPRODUCTSM_ITC_0318!$1:$1,0),0)</f>
        <v>6.2596092827001045E-8</v>
      </c>
      <c r="R112" s="1">
        <f>+VLOOKUP($A112,RAW_OILIMPORTVAL_ITC_0318!$1:$1048576,MATCH(R$1,RAW_OILIMPORTVAL_ITC_0318!$1:$1,0),0)/VLOOKUP($A112,RAW_ALLPRODUCTSM_ITC_0318!$1:$1048576,MATCH(R$1,RAW_ALLPRODUCTSM_ITC_0318!$1:$1,0),0)</f>
        <v>9.1606281332783449E-8</v>
      </c>
      <c r="S112" s="1">
        <f>+VLOOKUP($A112,RAW_OILIMPORTVAL_ITC_0318!$1:$1048576,MATCH(S$1,RAW_OILIMPORTVAL_ITC_0318!$1:$1,0),0)/VLOOKUP($A112,RAW_ALLPRODUCTSM_ITC_0318!$1:$1048576,MATCH(S$1,RAW_ALLPRODUCTSM_ITC_0318!$1:$1,0),0)</f>
        <v>3.9534946685490392E-3</v>
      </c>
      <c r="T112" s="1">
        <f>+VLOOKUP($A112,RAW_OILIMPORTVAL_ITC_0318!$1:$1048576,MATCH(T$1,RAW_OILIMPORTVAL_ITC_0318!$1:$1,0),0)/VLOOKUP($A112,RAW_ALLPRODUCTSM_ITC_0318!$1:$1048576,MATCH(T$1,RAW_ALLPRODUCTSM_ITC_0318!$1:$1,0),0)</f>
        <v>0</v>
      </c>
      <c r="U112" s="1">
        <f>+VLOOKUP($A112,RAW_OILIMPORTVAL_ITC_0318!$1:$1048576,MATCH(U$1,RAW_OILIMPORTVAL_ITC_0318!$1:$1,0),0)/VLOOKUP($A112,RAW_ALLPRODUCTSM_ITC_0318!$1:$1048576,MATCH(U$1,RAW_ALLPRODUCTSM_ITC_0318!$1:$1,0),0)</f>
        <v>1.4558426897916602E-7</v>
      </c>
      <c r="V112" s="1">
        <f>+VLOOKUP($A112,RAW_OILIMPORTVAL_ITC_0318!$1:$1048576,MATCH(V$1,RAW_OILIMPORTVAL_ITC_0318!$1:$1,0),0)/VLOOKUP($A112,RAW_ALLPRODUCTSM_ITC_0318!$1:$1048576,MATCH(V$1,RAW_ALLPRODUCTSM_ITC_0318!$1:$1,0),0)</f>
        <v>0</v>
      </c>
      <c r="W112" s="1">
        <f>+VLOOKUP($A112,RAW_OILIMPORTVAL_ITC_0318!$1:$1048576,MATCH(W$1,RAW_OILIMPORTVAL_ITC_0318!$1:$1,0),0)/VLOOKUP($A112,RAW_ALLPRODUCTSM_ITC_0318!$1:$1048576,MATCH(W$1,RAW_ALLPRODUCTSM_ITC_0318!$1:$1,0),0)</f>
        <v>0</v>
      </c>
    </row>
    <row r="113" spans="1:23" x14ac:dyDescent="0.2">
      <c r="A113" s="44" t="s">
        <v>168</v>
      </c>
      <c r="B113" s="1" t="e">
        <f>+VLOOKUP($A113,RAW_OILIMPORTVAL_ITC_0103!$1:$1048576,MATCH(B$1,RAW_OILIMPORTVAL_ITC_0103!$1:$1,0),0)/VLOOKUP($A113,RAW_ALLPRODUCTSM_ITC_0103!$1:$1048576,MATCH(B$1,RAW_ALLPRODUCTSM_ITC_0103!$1:$1,0),0)</f>
        <v>#N/A</v>
      </c>
      <c r="C113" s="1" t="e">
        <f>+VLOOKUP($A113,RAW_OILIMPORTVAL_ITC_0103!$1:$1048576,MATCH(C$1,RAW_OILIMPORTVAL_ITC_0103!$1:$1,0),0)/VLOOKUP($A113,RAW_ALLPRODUCTSM_ITC_0103!$1:$1048576,MATCH(C$1,RAW_ALLPRODUCTSM_ITC_0103!$1:$1,0),0)</f>
        <v>#N/A</v>
      </c>
      <c r="D113" s="1" t="e">
        <f>+VLOOKUP($A113,RAW_OILIMPORTVAL_ITC_0318!$1:$1048576,MATCH(D$1,RAW_OILIMPORTVAL_ITC_0318!$1:$1,0),0)/VLOOKUP($A113,RAW_ALLPRODUCTSM_ITC_0318!$1:$1048576,MATCH(D$1,RAW_ALLPRODUCTSM_ITC_0318!$1:$1,0),0)</f>
        <v>#DIV/0!</v>
      </c>
      <c r="E113" s="1" t="e">
        <f>+VLOOKUP($A113,RAW_OILIMPORTVAL_ITC_0318!$1:$1048576,MATCH(E$1,RAW_OILIMPORTVAL_ITC_0318!$1:$1,0),0)/VLOOKUP($A113,RAW_ALLPRODUCTSM_ITC_0318!$1:$1048576,MATCH(E$1,RAW_ALLPRODUCTSM_ITC_0318!$1:$1,0),0)</f>
        <v>#DIV/0!</v>
      </c>
      <c r="F113" s="1" t="e">
        <f>+VLOOKUP($A113,RAW_OILIMPORTVAL_ITC_0318!$1:$1048576,MATCH(F$1,RAW_OILIMPORTVAL_ITC_0318!$1:$1,0),0)/VLOOKUP($A113,RAW_ALLPRODUCTSM_ITC_0318!$1:$1048576,MATCH(F$1,RAW_ALLPRODUCTSM_ITC_0318!$1:$1,0),0)</f>
        <v>#DIV/0!</v>
      </c>
      <c r="G113" s="1" t="e">
        <f>+VLOOKUP($A113,RAW_OILIMPORTVAL_ITC_0318!$1:$1048576,MATCH(G$1,RAW_OILIMPORTVAL_ITC_0318!$1:$1,0),0)/VLOOKUP($A113,RAW_ALLPRODUCTSM_ITC_0318!$1:$1048576,MATCH(G$1,RAW_ALLPRODUCTSM_ITC_0318!$1:$1,0),0)</f>
        <v>#DIV/0!</v>
      </c>
      <c r="H113" s="1" t="e">
        <f>+VLOOKUP($A113,RAW_OILIMPORTVAL_ITC_0318!$1:$1048576,MATCH(H$1,RAW_OILIMPORTVAL_ITC_0318!$1:$1,0),0)/VLOOKUP($A113,RAW_ALLPRODUCTSM_ITC_0318!$1:$1048576,MATCH(H$1,RAW_ALLPRODUCTSM_ITC_0318!$1:$1,0),0)</f>
        <v>#DIV/0!</v>
      </c>
      <c r="I113" s="1" t="e">
        <f>+VLOOKUP($A113,RAW_OILIMPORTVAL_ITC_0318!$1:$1048576,MATCH(I$1,RAW_OILIMPORTVAL_ITC_0318!$1:$1,0),0)/VLOOKUP($A113,RAW_ALLPRODUCTSM_ITC_0318!$1:$1048576,MATCH(I$1,RAW_ALLPRODUCTSM_ITC_0318!$1:$1,0),0)</f>
        <v>#DIV/0!</v>
      </c>
      <c r="J113" s="1">
        <f>+VLOOKUP($A113,RAW_OILIMPORTVAL_ITC_0318!$1:$1048576,MATCH(J$1,RAW_OILIMPORTVAL_ITC_0318!$1:$1,0),0)/VLOOKUP($A113,RAW_ALLPRODUCTSM_ITC_0318!$1:$1048576,MATCH(J$1,RAW_ALLPRODUCTSM_ITC_0318!$1:$1,0),0)</f>
        <v>0</v>
      </c>
      <c r="K113" s="1">
        <f>+VLOOKUP($A113,RAW_OILIMPORTVAL_ITC_0318!$1:$1048576,MATCH(K$1,RAW_OILIMPORTVAL_ITC_0318!$1:$1,0),0)/VLOOKUP($A113,RAW_ALLPRODUCTSM_ITC_0318!$1:$1048576,MATCH(K$1,RAW_ALLPRODUCTSM_ITC_0318!$1:$1,0),0)</f>
        <v>2.2498144521157897E-4</v>
      </c>
      <c r="L113" s="1">
        <f>+VLOOKUP($A113,RAW_OILIMPORTVAL_ITC_0318!$1:$1048576,MATCH(L$1,RAW_OILIMPORTVAL_ITC_0318!$1:$1,0),0)/VLOOKUP($A113,RAW_ALLPRODUCTSM_ITC_0318!$1:$1048576,MATCH(L$1,RAW_ALLPRODUCTSM_ITC_0318!$1:$1,0),0)</f>
        <v>7.8551787819052819E-7</v>
      </c>
      <c r="M113" s="1">
        <f>+VLOOKUP($A113,RAW_OILIMPORTVAL_ITC_0318!$1:$1048576,MATCH(M$1,RAW_OILIMPORTVAL_ITC_0318!$1:$1,0),0)/VLOOKUP($A113,RAW_ALLPRODUCTSM_ITC_0318!$1:$1048576,MATCH(M$1,RAW_ALLPRODUCTSM_ITC_0318!$1:$1,0),0)</f>
        <v>1.1996146837635751E-6</v>
      </c>
      <c r="N113" s="1">
        <f>+VLOOKUP($A113,RAW_OILIMPORTVAL_ITC_0318!$1:$1048576,MATCH(N$1,RAW_OILIMPORTVAL_ITC_0318!$1:$1,0),0)/VLOOKUP($A113,RAW_ALLPRODUCTSM_ITC_0318!$1:$1048576,MATCH(N$1,RAW_ALLPRODUCTSM_ITC_0318!$1:$1,0),0)</f>
        <v>0</v>
      </c>
      <c r="O113" s="1">
        <f>+VLOOKUP($A113,RAW_OILIMPORTVAL_ITC_0318!$1:$1048576,MATCH(O$1,RAW_OILIMPORTVAL_ITC_0318!$1:$1,0),0)/VLOOKUP($A113,RAW_ALLPRODUCTSM_ITC_0318!$1:$1048576,MATCH(O$1,RAW_ALLPRODUCTSM_ITC_0318!$1:$1,0),0)</f>
        <v>0</v>
      </c>
      <c r="P113" s="1">
        <f>+VLOOKUP($A113,RAW_OILIMPORTVAL_ITC_0318!$1:$1048576,MATCH(P$1,RAW_OILIMPORTVAL_ITC_0318!$1:$1,0),0)/VLOOKUP($A113,RAW_ALLPRODUCTSM_ITC_0318!$1:$1048576,MATCH(P$1,RAW_ALLPRODUCTSM_ITC_0318!$1:$1,0),0)</f>
        <v>0</v>
      </c>
      <c r="Q113" s="1">
        <f>+VLOOKUP($A113,RAW_OILIMPORTVAL_ITC_0318!$1:$1048576,MATCH(Q$1,RAW_OILIMPORTVAL_ITC_0318!$1:$1,0),0)/VLOOKUP($A113,RAW_ALLPRODUCTSM_ITC_0318!$1:$1048576,MATCH(Q$1,RAW_ALLPRODUCTSM_ITC_0318!$1:$1,0),0)</f>
        <v>0</v>
      </c>
      <c r="R113" s="1">
        <f>+VLOOKUP($A113,RAW_OILIMPORTVAL_ITC_0318!$1:$1048576,MATCH(R$1,RAW_OILIMPORTVAL_ITC_0318!$1:$1,0),0)/VLOOKUP($A113,RAW_ALLPRODUCTSM_ITC_0318!$1:$1048576,MATCH(R$1,RAW_ALLPRODUCTSM_ITC_0318!$1:$1,0),0)</f>
        <v>0</v>
      </c>
      <c r="S113" s="1">
        <f>+VLOOKUP($A113,RAW_OILIMPORTVAL_ITC_0318!$1:$1048576,MATCH(S$1,RAW_OILIMPORTVAL_ITC_0318!$1:$1,0),0)/VLOOKUP($A113,RAW_ALLPRODUCTSM_ITC_0318!$1:$1048576,MATCH(S$1,RAW_ALLPRODUCTSM_ITC_0318!$1:$1,0),0)</f>
        <v>3.890493956737363E-5</v>
      </c>
      <c r="T113" s="1">
        <f>+VLOOKUP($A113,RAW_OILIMPORTVAL_ITC_0318!$1:$1048576,MATCH(T$1,RAW_OILIMPORTVAL_ITC_0318!$1:$1,0),0)/VLOOKUP($A113,RAW_ALLPRODUCTSM_ITC_0318!$1:$1048576,MATCH(T$1,RAW_ALLPRODUCTSM_ITC_0318!$1:$1,0),0)</f>
        <v>0</v>
      </c>
      <c r="U113" s="1">
        <f>+VLOOKUP($A113,RAW_OILIMPORTVAL_ITC_0318!$1:$1048576,MATCH(U$1,RAW_OILIMPORTVAL_ITC_0318!$1:$1,0),0)/VLOOKUP($A113,RAW_ALLPRODUCTSM_ITC_0318!$1:$1048576,MATCH(U$1,RAW_ALLPRODUCTSM_ITC_0318!$1:$1,0),0)</f>
        <v>0</v>
      </c>
      <c r="V113" s="1">
        <f>+VLOOKUP($A113,RAW_OILIMPORTVAL_ITC_0318!$1:$1048576,MATCH(V$1,RAW_OILIMPORTVAL_ITC_0318!$1:$1,0),0)/VLOOKUP($A113,RAW_ALLPRODUCTSM_ITC_0318!$1:$1048576,MATCH(V$1,RAW_ALLPRODUCTSM_ITC_0318!$1:$1,0),0)</f>
        <v>2.1984783886571009E-5</v>
      </c>
      <c r="W113" s="1">
        <f>+VLOOKUP($A113,RAW_OILIMPORTVAL_ITC_0318!$1:$1048576,MATCH(W$1,RAW_OILIMPORTVAL_ITC_0318!$1:$1,0),0)/VLOOKUP($A113,RAW_ALLPRODUCTSM_ITC_0318!$1:$1048576,MATCH(W$1,RAW_ALLPRODUCTSM_ITC_0318!$1:$1,0),0)</f>
        <v>0</v>
      </c>
    </row>
    <row r="114" spans="1:23" x14ac:dyDescent="0.2">
      <c r="A114" s="47" t="s">
        <v>255</v>
      </c>
      <c r="B114" s="1">
        <f>+VLOOKUP($A114,RAW_OILIMPORTVAL_ITC_0103!$1:$1048576,MATCH(B$1,RAW_OILIMPORTVAL_ITC_0103!$1:$1,0),0)/VLOOKUP($A114,RAW_ALLPRODUCTSM_ITC_0103!$1:$1048576,MATCH(B$1,RAW_ALLPRODUCTSM_ITC_0103!$1:$1,0),0)</f>
        <v>9.030328481459568E-2</v>
      </c>
      <c r="C114" s="1">
        <f>+VLOOKUP($A114,RAW_OILIMPORTVAL_ITC_0103!$1:$1048576,MATCH(C$1,RAW_OILIMPORTVAL_ITC_0103!$1:$1,0),0)/VLOOKUP($A114,RAW_ALLPRODUCTSM_ITC_0103!$1:$1048576,MATCH(C$1,RAW_ALLPRODUCTSM_ITC_0103!$1:$1,0),0)</f>
        <v>1.1657921308728489E-2</v>
      </c>
      <c r="D114" s="1">
        <f>+VLOOKUP($A114,RAW_OILIMPORTVAL_ITC_0318!$1:$1048576,MATCH(D$1,RAW_OILIMPORTVAL_ITC_0318!$1:$1,0),0)/VLOOKUP($A114,RAW_ALLPRODUCTSM_ITC_0318!$1:$1048576,MATCH(D$1,RAW_ALLPRODUCTSM_ITC_0318!$1:$1,0),0)</f>
        <v>6.9828910240382902E-2</v>
      </c>
      <c r="E114" s="1">
        <f>+VLOOKUP($A114,RAW_OILIMPORTVAL_ITC_0318!$1:$1048576,MATCH(E$1,RAW_OILIMPORTVAL_ITC_0318!$1:$1,0),0)/VLOOKUP($A114,RAW_ALLPRODUCTSM_ITC_0318!$1:$1048576,MATCH(E$1,RAW_ALLPRODUCTSM_ITC_0318!$1:$1,0),0)</f>
        <v>0.18139324706422524</v>
      </c>
      <c r="F114" s="1">
        <f>+VLOOKUP($A114,RAW_OILIMPORTVAL_ITC_0318!$1:$1048576,MATCH(F$1,RAW_OILIMPORTVAL_ITC_0318!$1:$1,0),0)/VLOOKUP($A114,RAW_ALLPRODUCTSM_ITC_0318!$1:$1048576,MATCH(F$1,RAW_ALLPRODUCTSM_ITC_0318!$1:$1,0),0)</f>
        <v>8.1649415277362775E-2</v>
      </c>
      <c r="G114" s="1">
        <f>+VLOOKUP($A114,RAW_OILIMPORTVAL_ITC_0318!$1:$1048576,MATCH(G$1,RAW_OILIMPORTVAL_ITC_0318!$1:$1,0),0)/VLOOKUP($A114,RAW_ALLPRODUCTSM_ITC_0318!$1:$1048576,MATCH(G$1,RAW_ALLPRODUCTSM_ITC_0318!$1:$1,0),0)</f>
        <v>1.4782272055528839E-3</v>
      </c>
      <c r="H114" s="1">
        <f>+VLOOKUP($A114,RAW_OILIMPORTVAL_ITC_0318!$1:$1048576,MATCH(H$1,RAW_OILIMPORTVAL_ITC_0318!$1:$1,0),0)/VLOOKUP($A114,RAW_ALLPRODUCTSM_ITC_0318!$1:$1048576,MATCH(H$1,RAW_ALLPRODUCTSM_ITC_0318!$1:$1,0),0)</f>
        <v>5.3744079038707563E-3</v>
      </c>
      <c r="I114" s="1">
        <f>+VLOOKUP($A114,RAW_OILIMPORTVAL_ITC_0318!$1:$1048576,MATCH(I$1,RAW_OILIMPORTVAL_ITC_0318!$1:$1,0),0)/VLOOKUP($A114,RAW_ALLPRODUCTSM_ITC_0318!$1:$1048576,MATCH(I$1,RAW_ALLPRODUCTSM_ITC_0318!$1:$1,0),0)</f>
        <v>2.674557907230573E-5</v>
      </c>
      <c r="J114" s="1">
        <f>+VLOOKUP($A114,RAW_OILIMPORTVAL_ITC_0318!$1:$1048576,MATCH(J$1,RAW_OILIMPORTVAL_ITC_0318!$1:$1,0),0)/VLOOKUP($A114,RAW_ALLPRODUCTSM_ITC_0318!$1:$1048576,MATCH(J$1,RAW_ALLPRODUCTSM_ITC_0318!$1:$1,0),0)</f>
        <v>3.5794784028814802E-5</v>
      </c>
      <c r="K114" s="1">
        <f>+VLOOKUP($A114,RAW_OILIMPORTVAL_ITC_0318!$1:$1048576,MATCH(K$1,RAW_OILIMPORTVAL_ITC_0318!$1:$1,0),0)/VLOOKUP($A114,RAW_ALLPRODUCTSM_ITC_0318!$1:$1048576,MATCH(K$1,RAW_ALLPRODUCTSM_ITC_0318!$1:$1,0),0)</f>
        <v>0</v>
      </c>
      <c r="L114" s="1">
        <f>+VLOOKUP($A114,RAW_OILIMPORTVAL_ITC_0318!$1:$1048576,MATCH(L$1,RAW_OILIMPORTVAL_ITC_0318!$1:$1,0),0)/VLOOKUP($A114,RAW_ALLPRODUCTSM_ITC_0318!$1:$1048576,MATCH(L$1,RAW_ALLPRODUCTSM_ITC_0318!$1:$1,0),0)</f>
        <v>3.0509337997961044E-3</v>
      </c>
      <c r="M114" s="1">
        <f>+VLOOKUP($A114,RAW_OILIMPORTVAL_ITC_0318!$1:$1048576,MATCH(M$1,RAW_OILIMPORTVAL_ITC_0318!$1:$1,0),0)/VLOOKUP($A114,RAW_ALLPRODUCTSM_ITC_0318!$1:$1048576,MATCH(M$1,RAW_ALLPRODUCTSM_ITC_0318!$1:$1,0),0)</f>
        <v>8.6314451861612598E-3</v>
      </c>
      <c r="N114" s="1">
        <f>+VLOOKUP($A114,RAW_OILIMPORTVAL_ITC_0318!$1:$1048576,MATCH(N$1,RAW_OILIMPORTVAL_ITC_0318!$1:$1,0),0)/VLOOKUP($A114,RAW_ALLPRODUCTSM_ITC_0318!$1:$1048576,MATCH(N$1,RAW_ALLPRODUCTSM_ITC_0318!$1:$1,0),0)</f>
        <v>5.0156211648158403E-3</v>
      </c>
      <c r="O114" s="1">
        <f>+VLOOKUP($A114,RAW_OILIMPORTVAL_ITC_0318!$1:$1048576,MATCH(O$1,RAW_OILIMPORTVAL_ITC_0318!$1:$1,0),0)/VLOOKUP($A114,RAW_ALLPRODUCTSM_ITC_0318!$1:$1048576,MATCH(O$1,RAW_ALLPRODUCTSM_ITC_0318!$1:$1,0),0)</f>
        <v>1.4027157760055408E-2</v>
      </c>
      <c r="P114" s="1">
        <f>+VLOOKUP($A114,RAW_OILIMPORTVAL_ITC_0318!$1:$1048576,MATCH(P$1,RAW_OILIMPORTVAL_ITC_0318!$1:$1,0),0)/VLOOKUP($A114,RAW_ALLPRODUCTSM_ITC_0318!$1:$1048576,MATCH(P$1,RAW_ALLPRODUCTSM_ITC_0318!$1:$1,0),0)</f>
        <v>1.4419673713866023E-2</v>
      </c>
      <c r="Q114" s="1">
        <f>+VLOOKUP($A114,RAW_OILIMPORTVAL_ITC_0318!$1:$1048576,MATCH(Q$1,RAW_OILIMPORTVAL_ITC_0318!$1:$1,0),0)/VLOOKUP($A114,RAW_ALLPRODUCTSM_ITC_0318!$1:$1048576,MATCH(Q$1,RAW_ALLPRODUCTSM_ITC_0318!$1:$1,0),0)</f>
        <v>3.6145857353132152E-2</v>
      </c>
      <c r="R114" s="1">
        <f>+VLOOKUP($A114,RAW_OILIMPORTVAL_ITC_0318!$1:$1048576,MATCH(R$1,RAW_OILIMPORTVAL_ITC_0318!$1:$1,0),0)/VLOOKUP($A114,RAW_ALLPRODUCTSM_ITC_0318!$1:$1048576,MATCH(R$1,RAW_ALLPRODUCTSM_ITC_0318!$1:$1,0),0)</f>
        <v>3.5910632822552344E-2</v>
      </c>
      <c r="S114" s="1">
        <f>+VLOOKUP($A114,RAW_OILIMPORTVAL_ITC_0318!$1:$1048576,MATCH(S$1,RAW_OILIMPORTVAL_ITC_0318!$1:$1,0),0)/VLOOKUP($A114,RAW_ALLPRODUCTSM_ITC_0318!$1:$1048576,MATCH(S$1,RAW_ALLPRODUCTSM_ITC_0318!$1:$1,0),0)</f>
        <v>1.6494280424033111E-2</v>
      </c>
      <c r="T114" s="1">
        <f>+VLOOKUP($A114,RAW_OILIMPORTVAL_ITC_0318!$1:$1048576,MATCH(T$1,RAW_OILIMPORTVAL_ITC_0318!$1:$1,0),0)/VLOOKUP($A114,RAW_ALLPRODUCTSM_ITC_0318!$1:$1048576,MATCH(T$1,RAW_ALLPRODUCTSM_ITC_0318!$1:$1,0),0)</f>
        <v>2.815201130849446E-2</v>
      </c>
      <c r="U114" s="1">
        <f>+VLOOKUP($A114,RAW_OILIMPORTVAL_ITC_0318!$1:$1048576,MATCH(U$1,RAW_OILIMPORTVAL_ITC_0318!$1:$1,0),0)/VLOOKUP($A114,RAW_ALLPRODUCTSM_ITC_0318!$1:$1048576,MATCH(U$1,RAW_ALLPRODUCTSM_ITC_0318!$1:$1,0),0)</f>
        <v>5.2945018615682612E-2</v>
      </c>
      <c r="V114" s="1">
        <f>+VLOOKUP($A114,RAW_OILIMPORTVAL_ITC_0318!$1:$1048576,MATCH(V$1,RAW_OILIMPORTVAL_ITC_0318!$1:$1,0),0)/VLOOKUP($A114,RAW_ALLPRODUCTSM_ITC_0318!$1:$1048576,MATCH(V$1,RAW_ALLPRODUCTSM_ITC_0318!$1:$1,0),0)</f>
        <v>7.1656439443398445E-2</v>
      </c>
      <c r="W114" s="1">
        <f>+VLOOKUP($A114,RAW_OILIMPORTVAL_ITC_0318!$1:$1048576,MATCH(W$1,RAW_OILIMPORTVAL_ITC_0318!$1:$1,0),0)/VLOOKUP($A114,RAW_ALLPRODUCTSM_ITC_0318!$1:$1048576,MATCH(W$1,RAW_ALLPRODUCTSM_ITC_0318!$1:$1,0),0)</f>
        <v>0.1185786004670242</v>
      </c>
    </row>
    <row r="115" spans="1:23" x14ac:dyDescent="0.2">
      <c r="A115" s="44" t="s">
        <v>589</v>
      </c>
      <c r="B115" s="1" t="e">
        <f>+VLOOKUP($A115,RAW_OILIMPORTVAL_ITC_0103!$1:$1048576,MATCH(B$1,RAW_OILIMPORTVAL_ITC_0103!$1:$1,0),0)/VLOOKUP($A115,RAW_ALLPRODUCTSM_ITC_0103!$1:$1048576,MATCH(B$1,RAW_ALLPRODUCTSM_ITC_0103!$1:$1,0),0)</f>
        <v>#N/A</v>
      </c>
      <c r="C115" s="1" t="e">
        <f>+VLOOKUP($A115,RAW_OILIMPORTVAL_ITC_0103!$1:$1048576,MATCH(C$1,RAW_OILIMPORTVAL_ITC_0103!$1:$1,0),0)/VLOOKUP($A115,RAW_ALLPRODUCTSM_ITC_0103!$1:$1048576,MATCH(C$1,RAW_ALLPRODUCTSM_ITC_0103!$1:$1,0),0)</f>
        <v>#N/A</v>
      </c>
      <c r="D115" s="1" t="e">
        <f>+VLOOKUP($A115,RAW_OILIMPORTVAL_ITC_0318!$1:$1048576,MATCH(D$1,RAW_OILIMPORTVAL_ITC_0318!$1:$1,0),0)/VLOOKUP($A115,RAW_ALLPRODUCTSM_ITC_0318!$1:$1048576,MATCH(D$1,RAW_ALLPRODUCTSM_ITC_0318!$1:$1,0),0)</f>
        <v>#DIV/0!</v>
      </c>
      <c r="E115" s="1" t="e">
        <f>+VLOOKUP($A115,RAW_OILIMPORTVAL_ITC_0318!$1:$1048576,MATCH(E$1,RAW_OILIMPORTVAL_ITC_0318!$1:$1,0),0)/VLOOKUP($A115,RAW_ALLPRODUCTSM_ITC_0318!$1:$1048576,MATCH(E$1,RAW_ALLPRODUCTSM_ITC_0318!$1:$1,0),0)</f>
        <v>#DIV/0!</v>
      </c>
      <c r="F115" s="1" t="e">
        <f>+VLOOKUP($A115,RAW_OILIMPORTVAL_ITC_0318!$1:$1048576,MATCH(F$1,RAW_OILIMPORTVAL_ITC_0318!$1:$1,0),0)/VLOOKUP($A115,RAW_ALLPRODUCTSM_ITC_0318!$1:$1048576,MATCH(F$1,RAW_ALLPRODUCTSM_ITC_0318!$1:$1,0),0)</f>
        <v>#DIV/0!</v>
      </c>
      <c r="G115" s="1" t="e">
        <f>+VLOOKUP($A115,RAW_OILIMPORTVAL_ITC_0318!$1:$1048576,MATCH(G$1,RAW_OILIMPORTVAL_ITC_0318!$1:$1,0),0)/VLOOKUP($A115,RAW_ALLPRODUCTSM_ITC_0318!$1:$1048576,MATCH(G$1,RAW_ALLPRODUCTSM_ITC_0318!$1:$1,0),0)</f>
        <v>#DIV/0!</v>
      </c>
      <c r="H115" s="1" t="e">
        <f>+VLOOKUP($A115,RAW_OILIMPORTVAL_ITC_0318!$1:$1048576,MATCH(H$1,RAW_OILIMPORTVAL_ITC_0318!$1:$1,0),0)/VLOOKUP($A115,RAW_ALLPRODUCTSM_ITC_0318!$1:$1048576,MATCH(H$1,RAW_ALLPRODUCTSM_ITC_0318!$1:$1,0),0)</f>
        <v>#DIV/0!</v>
      </c>
      <c r="I115" s="1" t="e">
        <f>+VLOOKUP($A115,RAW_OILIMPORTVAL_ITC_0318!$1:$1048576,MATCH(I$1,RAW_OILIMPORTVAL_ITC_0318!$1:$1,0),0)/VLOOKUP($A115,RAW_ALLPRODUCTSM_ITC_0318!$1:$1048576,MATCH(I$1,RAW_ALLPRODUCTSM_ITC_0318!$1:$1,0),0)</f>
        <v>#DIV/0!</v>
      </c>
      <c r="J115" s="1" t="e">
        <f>+VLOOKUP($A115,RAW_OILIMPORTVAL_ITC_0318!$1:$1048576,MATCH(J$1,RAW_OILIMPORTVAL_ITC_0318!$1:$1,0),0)/VLOOKUP($A115,RAW_ALLPRODUCTSM_ITC_0318!$1:$1048576,MATCH(J$1,RAW_ALLPRODUCTSM_ITC_0318!$1:$1,0),0)</f>
        <v>#DIV/0!</v>
      </c>
      <c r="K115" s="1" t="e">
        <f>+VLOOKUP($A115,RAW_OILIMPORTVAL_ITC_0318!$1:$1048576,MATCH(K$1,RAW_OILIMPORTVAL_ITC_0318!$1:$1,0),0)/VLOOKUP($A115,RAW_ALLPRODUCTSM_ITC_0318!$1:$1048576,MATCH(K$1,RAW_ALLPRODUCTSM_ITC_0318!$1:$1,0),0)</f>
        <v>#DIV/0!</v>
      </c>
      <c r="L115" s="1" t="e">
        <f>+VLOOKUP($A115,RAW_OILIMPORTVAL_ITC_0318!$1:$1048576,MATCH(L$1,RAW_OILIMPORTVAL_ITC_0318!$1:$1,0),0)/VLOOKUP($A115,RAW_ALLPRODUCTSM_ITC_0318!$1:$1048576,MATCH(L$1,RAW_ALLPRODUCTSM_ITC_0318!$1:$1,0),0)</f>
        <v>#DIV/0!</v>
      </c>
      <c r="M115" s="1">
        <f>+VLOOKUP($A115,RAW_OILIMPORTVAL_ITC_0318!$1:$1048576,MATCH(M$1,RAW_OILIMPORTVAL_ITC_0318!$1:$1,0),0)/VLOOKUP($A115,RAW_ALLPRODUCTSM_ITC_0318!$1:$1048576,MATCH(M$1,RAW_ALLPRODUCTSM_ITC_0318!$1:$1,0),0)</f>
        <v>3.9424639566707609E-4</v>
      </c>
      <c r="N115" s="1">
        <f>+VLOOKUP($A115,RAW_OILIMPORTVAL_ITC_0318!$1:$1048576,MATCH(N$1,RAW_OILIMPORTVAL_ITC_0318!$1:$1,0),0)/VLOOKUP($A115,RAW_ALLPRODUCTSM_ITC_0318!$1:$1048576,MATCH(N$1,RAW_ALLPRODUCTSM_ITC_0318!$1:$1,0),0)</f>
        <v>4.6215468908595942E-3</v>
      </c>
      <c r="O115" s="1">
        <f>+VLOOKUP($A115,RAW_OILIMPORTVAL_ITC_0318!$1:$1048576,MATCH(O$1,RAW_OILIMPORTVAL_ITC_0318!$1:$1,0),0)/VLOOKUP($A115,RAW_ALLPRODUCTSM_ITC_0318!$1:$1048576,MATCH(O$1,RAW_ALLPRODUCTSM_ITC_0318!$1:$1,0),0)</f>
        <v>4.8523825429964852E-3</v>
      </c>
      <c r="P115" s="1">
        <f>+VLOOKUP($A115,RAW_OILIMPORTVAL_ITC_0318!$1:$1048576,MATCH(P$1,RAW_OILIMPORTVAL_ITC_0318!$1:$1,0),0)/VLOOKUP($A115,RAW_ALLPRODUCTSM_ITC_0318!$1:$1048576,MATCH(P$1,RAW_ALLPRODUCTSM_ITC_0318!$1:$1,0),0)</f>
        <v>7.5397230549838178E-3</v>
      </c>
      <c r="Q115" s="1">
        <f>+VLOOKUP($A115,RAW_OILIMPORTVAL_ITC_0318!$1:$1048576,MATCH(Q$1,RAW_OILIMPORTVAL_ITC_0318!$1:$1,0),0)/VLOOKUP($A115,RAW_ALLPRODUCTSM_ITC_0318!$1:$1048576,MATCH(Q$1,RAW_ALLPRODUCTSM_ITC_0318!$1:$1,0),0)</f>
        <v>5.5179597912984983E-3</v>
      </c>
      <c r="R115" s="1">
        <f>+VLOOKUP($A115,RAW_OILIMPORTVAL_ITC_0318!$1:$1048576,MATCH(R$1,RAW_OILIMPORTVAL_ITC_0318!$1:$1,0),0)/VLOOKUP($A115,RAW_ALLPRODUCTSM_ITC_0318!$1:$1048576,MATCH(R$1,RAW_ALLPRODUCTSM_ITC_0318!$1:$1,0),0)</f>
        <v>6.26689170286853E-3</v>
      </c>
      <c r="S115" s="1">
        <f>+VLOOKUP($A115,RAW_OILIMPORTVAL_ITC_0318!$1:$1048576,MATCH(S$1,RAW_OILIMPORTVAL_ITC_0318!$1:$1,0),0)/VLOOKUP($A115,RAW_ALLPRODUCTSM_ITC_0318!$1:$1048576,MATCH(S$1,RAW_ALLPRODUCTSM_ITC_0318!$1:$1,0),0)</f>
        <v>4.7298001734304576E-3</v>
      </c>
      <c r="T115" s="1">
        <f>+VLOOKUP($A115,RAW_OILIMPORTVAL_ITC_0318!$1:$1048576,MATCH(T$1,RAW_OILIMPORTVAL_ITC_0318!$1:$1,0),0)/VLOOKUP($A115,RAW_ALLPRODUCTSM_ITC_0318!$1:$1048576,MATCH(T$1,RAW_ALLPRODUCTSM_ITC_0318!$1:$1,0),0)</f>
        <v>0</v>
      </c>
      <c r="U115" s="1">
        <f>+VLOOKUP($A115,RAW_OILIMPORTVAL_ITC_0318!$1:$1048576,MATCH(U$1,RAW_OILIMPORTVAL_ITC_0318!$1:$1,0),0)/VLOOKUP($A115,RAW_ALLPRODUCTSM_ITC_0318!$1:$1048576,MATCH(U$1,RAW_ALLPRODUCTSM_ITC_0318!$1:$1,0),0)</f>
        <v>0</v>
      </c>
      <c r="V115" s="1">
        <f>+VLOOKUP($A115,RAW_OILIMPORTVAL_ITC_0318!$1:$1048576,MATCH(V$1,RAW_OILIMPORTVAL_ITC_0318!$1:$1,0),0)/VLOOKUP($A115,RAW_ALLPRODUCTSM_ITC_0318!$1:$1048576,MATCH(V$1,RAW_ALLPRODUCTSM_ITC_0318!$1:$1,0),0)</f>
        <v>0</v>
      </c>
      <c r="W115" s="1">
        <f>+VLOOKUP($A115,RAW_OILIMPORTVAL_ITC_0318!$1:$1048576,MATCH(W$1,RAW_OILIMPORTVAL_ITC_0318!$1:$1,0),0)/VLOOKUP($A115,RAW_ALLPRODUCTSM_ITC_0318!$1:$1048576,MATCH(W$1,RAW_ALLPRODUCTSM_ITC_0318!$1:$1,0),0)</f>
        <v>0</v>
      </c>
    </row>
    <row r="116" spans="1:23" x14ac:dyDescent="0.2">
      <c r="A116" s="47" t="s">
        <v>240</v>
      </c>
      <c r="B116" s="1">
        <f>+VLOOKUP($A116,RAW_OILIMPORTVAL_ITC_0103!$1:$1048576,MATCH(B$1,RAW_OILIMPORTVAL_ITC_0103!$1:$1,0),0)/VLOOKUP($A116,RAW_ALLPRODUCTSM_ITC_0103!$1:$1048576,MATCH(B$1,RAW_ALLPRODUCTSM_ITC_0103!$1:$1,0),0)</f>
        <v>3.0800766832884599E-4</v>
      </c>
      <c r="C116" s="1">
        <f>+VLOOKUP($A116,RAW_OILIMPORTVAL_ITC_0103!$1:$1048576,MATCH(C$1,RAW_OILIMPORTVAL_ITC_0103!$1:$1,0),0)/VLOOKUP($A116,RAW_ALLPRODUCTSM_ITC_0103!$1:$1048576,MATCH(C$1,RAW_ALLPRODUCTSM_ITC_0103!$1:$1,0),0)</f>
        <v>4.8394861848382041E-4</v>
      </c>
      <c r="D116" s="1">
        <f>+VLOOKUP($A116,RAW_OILIMPORTVAL_ITC_0318!$1:$1048576,MATCH(D$1,RAW_OILIMPORTVAL_ITC_0318!$1:$1,0),0)/VLOOKUP($A116,RAW_ALLPRODUCTSM_ITC_0318!$1:$1048576,MATCH(D$1,RAW_ALLPRODUCTSM_ITC_0318!$1:$1,0),0)</f>
        <v>5.8711930351877251E-5</v>
      </c>
      <c r="E116" s="1">
        <f>+VLOOKUP($A116,RAW_OILIMPORTVAL_ITC_0318!$1:$1048576,MATCH(E$1,RAW_OILIMPORTVAL_ITC_0318!$1:$1,0),0)/VLOOKUP($A116,RAW_ALLPRODUCTSM_ITC_0318!$1:$1048576,MATCH(E$1,RAW_ALLPRODUCTSM_ITC_0318!$1:$1,0),0)</f>
        <v>0</v>
      </c>
      <c r="F116" s="1">
        <f>+VLOOKUP($A116,RAW_OILIMPORTVAL_ITC_0318!$1:$1048576,MATCH(F$1,RAW_OILIMPORTVAL_ITC_0318!$1:$1,0),0)/VLOOKUP($A116,RAW_ALLPRODUCTSM_ITC_0318!$1:$1048576,MATCH(F$1,RAW_ALLPRODUCTSM_ITC_0318!$1:$1,0),0)</f>
        <v>6.4258266826027169E-6</v>
      </c>
      <c r="G116" s="1">
        <f>+VLOOKUP($A116,RAW_OILIMPORTVAL_ITC_0318!$1:$1048576,MATCH(G$1,RAW_OILIMPORTVAL_ITC_0318!$1:$1,0),0)/VLOOKUP($A116,RAW_ALLPRODUCTSM_ITC_0318!$1:$1048576,MATCH(G$1,RAW_ALLPRODUCTSM_ITC_0318!$1:$1,0),0)</f>
        <v>0</v>
      </c>
      <c r="H116" s="1">
        <f>+VLOOKUP($A116,RAW_OILIMPORTVAL_ITC_0318!$1:$1048576,MATCH(H$1,RAW_OILIMPORTVAL_ITC_0318!$1:$1,0),0)/VLOOKUP($A116,RAW_ALLPRODUCTSM_ITC_0318!$1:$1048576,MATCH(H$1,RAW_ALLPRODUCTSM_ITC_0318!$1:$1,0),0)</f>
        <v>5.7535953738024611E-7</v>
      </c>
      <c r="I116" s="1">
        <f>+VLOOKUP($A116,RAW_OILIMPORTVAL_ITC_0318!$1:$1048576,MATCH(I$1,RAW_OILIMPORTVAL_ITC_0318!$1:$1,0),0)/VLOOKUP($A116,RAW_ALLPRODUCTSM_ITC_0318!$1:$1048576,MATCH(I$1,RAW_ALLPRODUCTSM_ITC_0318!$1:$1,0),0)</f>
        <v>3.225734538263695E-3</v>
      </c>
      <c r="J116" s="1">
        <f>+VLOOKUP($A116,RAW_OILIMPORTVAL_ITC_0318!$1:$1048576,MATCH(J$1,RAW_OILIMPORTVAL_ITC_0318!$1:$1,0),0)/VLOOKUP($A116,RAW_ALLPRODUCTSM_ITC_0318!$1:$1048576,MATCH(J$1,RAW_ALLPRODUCTSM_ITC_0318!$1:$1,0),0)</f>
        <v>5.2018649847899079E-4</v>
      </c>
      <c r="K116" s="1">
        <f>+VLOOKUP($A116,RAW_OILIMPORTVAL_ITC_0318!$1:$1048576,MATCH(K$1,RAW_OILIMPORTVAL_ITC_0318!$1:$1,0),0)/VLOOKUP($A116,RAW_ALLPRODUCTSM_ITC_0318!$1:$1048576,MATCH(K$1,RAW_ALLPRODUCTSM_ITC_0318!$1:$1,0),0)</f>
        <v>6.0678951050593868E-4</v>
      </c>
      <c r="L116" s="1">
        <f>+VLOOKUP($A116,RAW_OILIMPORTVAL_ITC_0318!$1:$1048576,MATCH(L$1,RAW_OILIMPORTVAL_ITC_0318!$1:$1,0),0)/VLOOKUP($A116,RAW_ALLPRODUCTSM_ITC_0318!$1:$1048576,MATCH(L$1,RAW_ALLPRODUCTSM_ITC_0318!$1:$1,0),0)</f>
        <v>3.1647677353202077E-4</v>
      </c>
      <c r="M116" s="1">
        <f>+VLOOKUP($A116,RAW_OILIMPORTVAL_ITC_0318!$1:$1048576,MATCH(M$1,RAW_OILIMPORTVAL_ITC_0318!$1:$1,0),0)/VLOOKUP($A116,RAW_ALLPRODUCTSM_ITC_0318!$1:$1048576,MATCH(M$1,RAW_ALLPRODUCTSM_ITC_0318!$1:$1,0),0)</f>
        <v>1.2416388042918983E-7</v>
      </c>
      <c r="N116" s="1">
        <f>+VLOOKUP($A116,RAW_OILIMPORTVAL_ITC_0318!$1:$1048576,MATCH(N$1,RAW_OILIMPORTVAL_ITC_0318!$1:$1,0),0)/VLOOKUP($A116,RAW_ALLPRODUCTSM_ITC_0318!$1:$1048576,MATCH(N$1,RAW_ALLPRODUCTSM_ITC_0318!$1:$1,0),0)</f>
        <v>2.4930627412895191E-7</v>
      </c>
      <c r="O116" s="1">
        <f>+VLOOKUP($A116,RAW_OILIMPORTVAL_ITC_0318!$1:$1048576,MATCH(O$1,RAW_OILIMPORTVAL_ITC_0318!$1:$1,0),0)/VLOOKUP($A116,RAW_ALLPRODUCTSM_ITC_0318!$1:$1048576,MATCH(O$1,RAW_ALLPRODUCTSM_ITC_0318!$1:$1,0),0)</f>
        <v>5.9731635457526539E-4</v>
      </c>
      <c r="P116" s="1">
        <f>+VLOOKUP($A116,RAW_OILIMPORTVAL_ITC_0318!$1:$1048576,MATCH(P$1,RAW_OILIMPORTVAL_ITC_0318!$1:$1,0),0)/VLOOKUP($A116,RAW_ALLPRODUCTSM_ITC_0318!$1:$1048576,MATCH(P$1,RAW_ALLPRODUCTSM_ITC_0318!$1:$1,0),0)</f>
        <v>1.5047944255191465E-7</v>
      </c>
      <c r="Q116" s="1">
        <f>+VLOOKUP($A116,RAW_OILIMPORTVAL_ITC_0318!$1:$1048576,MATCH(Q$1,RAW_OILIMPORTVAL_ITC_0318!$1:$1,0),0)/VLOOKUP($A116,RAW_ALLPRODUCTSM_ITC_0318!$1:$1048576,MATCH(Q$1,RAW_ALLPRODUCTSM_ITC_0318!$1:$1,0),0)</f>
        <v>0</v>
      </c>
      <c r="R116" s="1">
        <f>+VLOOKUP($A116,RAW_OILIMPORTVAL_ITC_0318!$1:$1048576,MATCH(R$1,RAW_OILIMPORTVAL_ITC_0318!$1:$1,0),0)/VLOOKUP($A116,RAW_ALLPRODUCTSM_ITC_0318!$1:$1048576,MATCH(R$1,RAW_ALLPRODUCTSM_ITC_0318!$1:$1,0),0)</f>
        <v>8.207396813785965E-6</v>
      </c>
      <c r="S116" s="1">
        <f>+VLOOKUP($A116,RAW_OILIMPORTVAL_ITC_0318!$1:$1048576,MATCH(S$1,RAW_OILIMPORTVAL_ITC_0318!$1:$1,0),0)/VLOOKUP($A116,RAW_ALLPRODUCTSM_ITC_0318!$1:$1048576,MATCH(S$1,RAW_ALLPRODUCTSM_ITC_0318!$1:$1,0),0)</f>
        <v>8.2717091005343521E-5</v>
      </c>
      <c r="T116" s="1">
        <f>+VLOOKUP($A116,RAW_OILIMPORTVAL_ITC_0318!$1:$1048576,MATCH(T$1,RAW_OILIMPORTVAL_ITC_0318!$1:$1,0),0)/VLOOKUP($A116,RAW_ALLPRODUCTSM_ITC_0318!$1:$1048576,MATCH(T$1,RAW_ALLPRODUCTSM_ITC_0318!$1:$1,0),0)</f>
        <v>7.6538466424846746E-4</v>
      </c>
      <c r="U116" s="1">
        <f>+VLOOKUP($A116,RAW_OILIMPORTVAL_ITC_0318!$1:$1048576,MATCH(U$1,RAW_OILIMPORTVAL_ITC_0318!$1:$1,0),0)/VLOOKUP($A116,RAW_ALLPRODUCTSM_ITC_0318!$1:$1048576,MATCH(U$1,RAW_ALLPRODUCTSM_ITC_0318!$1:$1,0),0)</f>
        <v>4.4225906647363749E-4</v>
      </c>
      <c r="V116" s="1">
        <f>+VLOOKUP($A116,RAW_OILIMPORTVAL_ITC_0318!$1:$1048576,MATCH(V$1,RAW_OILIMPORTVAL_ITC_0318!$1:$1,0),0)/VLOOKUP($A116,RAW_ALLPRODUCTSM_ITC_0318!$1:$1048576,MATCH(V$1,RAW_ALLPRODUCTSM_ITC_0318!$1:$1,0),0)</f>
        <v>0</v>
      </c>
      <c r="W116" s="1">
        <f>+VLOOKUP($A116,RAW_OILIMPORTVAL_ITC_0318!$1:$1048576,MATCH(W$1,RAW_OILIMPORTVAL_ITC_0318!$1:$1,0),0)/VLOOKUP($A116,RAW_ALLPRODUCTSM_ITC_0318!$1:$1048576,MATCH(W$1,RAW_ALLPRODUCTSM_ITC_0318!$1:$1,0),0)</f>
        <v>7.5910129579188915E-5</v>
      </c>
    </row>
    <row r="117" spans="1:23" x14ac:dyDescent="0.2">
      <c r="A117" s="44" t="s">
        <v>300</v>
      </c>
      <c r="B117" s="1">
        <f>+VLOOKUP($A117,RAW_OILIMPORTVAL_ITC_0103!$1:$1048576,MATCH(B$1,RAW_OILIMPORTVAL_ITC_0103!$1:$1,0),0)/VLOOKUP($A117,RAW_ALLPRODUCTSM_ITC_0103!$1:$1048576,MATCH(B$1,RAW_ALLPRODUCTSM_ITC_0103!$1:$1,0),0)</f>
        <v>0</v>
      </c>
      <c r="C117" s="1">
        <f>+VLOOKUP($A117,RAW_OILIMPORTVAL_ITC_0103!$1:$1048576,MATCH(C$1,RAW_OILIMPORTVAL_ITC_0103!$1:$1,0),0)/VLOOKUP($A117,RAW_ALLPRODUCTSM_ITC_0103!$1:$1048576,MATCH(C$1,RAW_ALLPRODUCTSM_ITC_0103!$1:$1,0),0)</f>
        <v>4.3984329263170116E-7</v>
      </c>
      <c r="D117" s="1">
        <f>+VLOOKUP($A117,RAW_OILIMPORTVAL_ITC_0318!$1:$1048576,MATCH(D$1,RAW_OILIMPORTVAL_ITC_0318!$1:$1,0),0)/VLOOKUP($A117,RAW_ALLPRODUCTSM_ITC_0318!$1:$1048576,MATCH(D$1,RAW_ALLPRODUCTSM_ITC_0318!$1:$1,0),0)</f>
        <v>7.0758188137531271E-7</v>
      </c>
      <c r="E117" s="1">
        <f>+VLOOKUP($A117,RAW_OILIMPORTVAL_ITC_0318!$1:$1048576,MATCH(E$1,RAW_OILIMPORTVAL_ITC_0318!$1:$1,0),0)/VLOOKUP($A117,RAW_ALLPRODUCTSM_ITC_0318!$1:$1048576,MATCH(E$1,RAW_ALLPRODUCTSM_ITC_0318!$1:$1,0),0)</f>
        <v>0</v>
      </c>
      <c r="F117" s="1">
        <f>+VLOOKUP($A117,RAW_OILIMPORTVAL_ITC_0318!$1:$1048576,MATCH(F$1,RAW_OILIMPORTVAL_ITC_0318!$1:$1,0),0)/VLOOKUP($A117,RAW_ALLPRODUCTSM_ITC_0318!$1:$1048576,MATCH(F$1,RAW_ALLPRODUCTSM_ITC_0318!$1:$1,0),0)</f>
        <v>0</v>
      </c>
      <c r="G117" s="1">
        <f>+VLOOKUP($A117,RAW_OILIMPORTVAL_ITC_0318!$1:$1048576,MATCH(G$1,RAW_OILIMPORTVAL_ITC_0318!$1:$1,0),0)/VLOOKUP($A117,RAW_ALLPRODUCTSM_ITC_0318!$1:$1048576,MATCH(G$1,RAW_ALLPRODUCTSM_ITC_0318!$1:$1,0),0)</f>
        <v>0</v>
      </c>
      <c r="H117" s="1">
        <f>+VLOOKUP($A117,RAW_OILIMPORTVAL_ITC_0318!$1:$1048576,MATCH(H$1,RAW_OILIMPORTVAL_ITC_0318!$1:$1,0),0)/VLOOKUP($A117,RAW_ALLPRODUCTSM_ITC_0318!$1:$1048576,MATCH(H$1,RAW_ALLPRODUCTSM_ITC_0318!$1:$1,0),0)</f>
        <v>0</v>
      </c>
      <c r="I117" s="1">
        <f>+VLOOKUP($A117,RAW_OILIMPORTVAL_ITC_0318!$1:$1048576,MATCH(I$1,RAW_OILIMPORTVAL_ITC_0318!$1:$1,0),0)/VLOOKUP($A117,RAW_ALLPRODUCTSM_ITC_0318!$1:$1048576,MATCH(I$1,RAW_ALLPRODUCTSM_ITC_0318!$1:$1,0),0)</f>
        <v>3.0814501888442422E-6</v>
      </c>
      <c r="J117" s="1">
        <f>+VLOOKUP($A117,RAW_OILIMPORTVAL_ITC_0318!$1:$1048576,MATCH(J$1,RAW_OILIMPORTVAL_ITC_0318!$1:$1,0),0)/VLOOKUP($A117,RAW_ALLPRODUCTSM_ITC_0318!$1:$1048576,MATCH(J$1,RAW_ALLPRODUCTSM_ITC_0318!$1:$1,0),0)</f>
        <v>1.3873516262119557E-6</v>
      </c>
      <c r="K117" s="1">
        <f>+VLOOKUP($A117,RAW_OILIMPORTVAL_ITC_0318!$1:$1048576,MATCH(K$1,RAW_OILIMPORTVAL_ITC_0318!$1:$1,0),0)/VLOOKUP($A117,RAW_ALLPRODUCTSM_ITC_0318!$1:$1048576,MATCH(K$1,RAW_ALLPRODUCTSM_ITC_0318!$1:$1,0),0)</f>
        <v>3.0656438656849453E-6</v>
      </c>
      <c r="L117" s="1">
        <f>+VLOOKUP($A117,RAW_OILIMPORTVAL_ITC_0318!$1:$1048576,MATCH(L$1,RAW_OILIMPORTVAL_ITC_0318!$1:$1,0),0)/VLOOKUP($A117,RAW_ALLPRODUCTSM_ITC_0318!$1:$1048576,MATCH(L$1,RAW_ALLPRODUCTSM_ITC_0318!$1:$1,0),0)</f>
        <v>1.0318298883972792E-6</v>
      </c>
      <c r="M117" s="1">
        <f>+VLOOKUP($A117,RAW_OILIMPORTVAL_ITC_0318!$1:$1048576,MATCH(M$1,RAW_OILIMPORTVAL_ITC_0318!$1:$1,0),0)/VLOOKUP($A117,RAW_ALLPRODUCTSM_ITC_0318!$1:$1048576,MATCH(M$1,RAW_ALLPRODUCTSM_ITC_0318!$1:$1,0),0)</f>
        <v>6.2867829190622799E-7</v>
      </c>
      <c r="N117" s="1">
        <f>+VLOOKUP($A117,RAW_OILIMPORTVAL_ITC_0318!$1:$1048576,MATCH(N$1,RAW_OILIMPORTVAL_ITC_0318!$1:$1,0),0)/VLOOKUP($A117,RAW_ALLPRODUCTSM_ITC_0318!$1:$1048576,MATCH(N$1,RAW_ALLPRODUCTSM_ITC_0318!$1:$1,0),0)</f>
        <v>9.9616615493611279E-7</v>
      </c>
      <c r="O117" s="1">
        <f>+VLOOKUP($A117,RAW_OILIMPORTVAL_ITC_0318!$1:$1048576,MATCH(O$1,RAW_OILIMPORTVAL_ITC_0318!$1:$1,0),0)/VLOOKUP($A117,RAW_ALLPRODUCTSM_ITC_0318!$1:$1048576,MATCH(O$1,RAW_ALLPRODUCTSM_ITC_0318!$1:$1,0),0)</f>
        <v>1.0238426901075761E-5</v>
      </c>
      <c r="P117" s="1">
        <f>+VLOOKUP($A117,RAW_OILIMPORTVAL_ITC_0318!$1:$1048576,MATCH(P$1,RAW_OILIMPORTVAL_ITC_0318!$1:$1,0),0)/VLOOKUP($A117,RAW_ALLPRODUCTSM_ITC_0318!$1:$1048576,MATCH(P$1,RAW_ALLPRODUCTSM_ITC_0318!$1:$1,0),0)</f>
        <v>0</v>
      </c>
      <c r="Q117" s="1">
        <f>+VLOOKUP($A117,RAW_OILIMPORTVAL_ITC_0318!$1:$1048576,MATCH(Q$1,RAW_OILIMPORTVAL_ITC_0318!$1:$1,0),0)/VLOOKUP($A117,RAW_ALLPRODUCTSM_ITC_0318!$1:$1048576,MATCH(Q$1,RAW_ALLPRODUCTSM_ITC_0318!$1:$1,0),0)</f>
        <v>8.7604306067018696E-7</v>
      </c>
      <c r="R117" s="1">
        <f>+VLOOKUP($A117,RAW_OILIMPORTVAL_ITC_0318!$1:$1048576,MATCH(R$1,RAW_OILIMPORTVAL_ITC_0318!$1:$1,0),0)/VLOOKUP($A117,RAW_ALLPRODUCTSM_ITC_0318!$1:$1048576,MATCH(R$1,RAW_ALLPRODUCTSM_ITC_0318!$1:$1,0),0)</f>
        <v>1.4390098000884416E-7</v>
      </c>
      <c r="S117" s="1">
        <f>+VLOOKUP($A117,RAW_OILIMPORTVAL_ITC_0318!$1:$1048576,MATCH(S$1,RAW_OILIMPORTVAL_ITC_0318!$1:$1,0),0)/VLOOKUP($A117,RAW_ALLPRODUCTSM_ITC_0318!$1:$1048576,MATCH(S$1,RAW_ALLPRODUCTSM_ITC_0318!$1:$1,0),0)</f>
        <v>6.5013376502215331E-7</v>
      </c>
      <c r="T117" s="1">
        <f>+VLOOKUP($A117,RAW_OILIMPORTVAL_ITC_0318!$1:$1048576,MATCH(T$1,RAW_OILIMPORTVAL_ITC_0318!$1:$1,0),0)/VLOOKUP($A117,RAW_ALLPRODUCTSM_ITC_0318!$1:$1048576,MATCH(T$1,RAW_ALLPRODUCTSM_ITC_0318!$1:$1,0),0)</f>
        <v>9.1454297086845304E-7</v>
      </c>
      <c r="U117" s="1">
        <f>+VLOOKUP($A117,RAW_OILIMPORTVAL_ITC_0318!$1:$1048576,MATCH(U$1,RAW_OILIMPORTVAL_ITC_0318!$1:$1,0),0)/VLOOKUP($A117,RAW_ALLPRODUCTSM_ITC_0318!$1:$1048576,MATCH(U$1,RAW_ALLPRODUCTSM_ITC_0318!$1:$1,0),0)</f>
        <v>0</v>
      </c>
      <c r="V117" s="1">
        <f>+VLOOKUP($A117,RAW_OILIMPORTVAL_ITC_0318!$1:$1048576,MATCH(V$1,RAW_OILIMPORTVAL_ITC_0318!$1:$1,0),0)/VLOOKUP($A117,RAW_ALLPRODUCTSM_ITC_0318!$1:$1048576,MATCH(V$1,RAW_ALLPRODUCTSM_ITC_0318!$1:$1,0),0)</f>
        <v>0</v>
      </c>
      <c r="W117" s="1">
        <f>+VLOOKUP($A117,RAW_OILIMPORTVAL_ITC_0318!$1:$1048576,MATCH(W$1,RAW_OILIMPORTVAL_ITC_0318!$1:$1,0),0)/VLOOKUP($A117,RAW_ALLPRODUCTSM_ITC_0318!$1:$1048576,MATCH(W$1,RAW_ALLPRODUCTSM_ITC_0318!$1:$1,0),0)</f>
        <v>2.0482907065261308E-7</v>
      </c>
    </row>
    <row r="118" spans="1:23" x14ac:dyDescent="0.2">
      <c r="A118" s="47" t="s">
        <v>654</v>
      </c>
      <c r="B118" s="1">
        <f>+VLOOKUP($A118,RAW_OILIMPORTVAL_ITC_0103!$1:$1048576,MATCH(B$1,RAW_OILIMPORTVAL_ITC_0103!$1:$1,0),0)/VLOOKUP($A118,RAW_ALLPRODUCTSM_ITC_0103!$1:$1048576,MATCH(B$1,RAW_ALLPRODUCTSM_ITC_0103!$1:$1,0),0)</f>
        <v>9.945508558607391E-7</v>
      </c>
      <c r="C118" s="1">
        <f>+VLOOKUP($A118,RAW_OILIMPORTVAL_ITC_0103!$1:$1048576,MATCH(C$1,RAW_OILIMPORTVAL_ITC_0103!$1:$1,0),0)/VLOOKUP($A118,RAW_ALLPRODUCTSM_ITC_0103!$1:$1048576,MATCH(C$1,RAW_ALLPRODUCTSM_ITC_0103!$1:$1,0),0)</f>
        <v>9.3131288108158959E-6</v>
      </c>
      <c r="D118" s="1">
        <f>+VLOOKUP($A118,RAW_OILIMPORTVAL_ITC_0318!$1:$1048576,MATCH(D$1,RAW_OILIMPORTVAL_ITC_0318!$1:$1,0),0)/VLOOKUP($A118,RAW_ALLPRODUCTSM_ITC_0318!$1:$1048576,MATCH(D$1,RAW_ALLPRODUCTSM_ITC_0318!$1:$1,0),0)</f>
        <v>0</v>
      </c>
      <c r="E118" s="1">
        <f>+VLOOKUP($A118,RAW_OILIMPORTVAL_ITC_0318!$1:$1048576,MATCH(E$1,RAW_OILIMPORTVAL_ITC_0318!$1:$1,0),0)/VLOOKUP($A118,RAW_ALLPRODUCTSM_ITC_0318!$1:$1048576,MATCH(E$1,RAW_ALLPRODUCTSM_ITC_0318!$1:$1,0),0)</f>
        <v>4.0692587845124013E-6</v>
      </c>
      <c r="F118" s="1">
        <f>+VLOOKUP($A118,RAW_OILIMPORTVAL_ITC_0318!$1:$1048576,MATCH(F$1,RAW_OILIMPORTVAL_ITC_0318!$1:$1,0),0)/VLOOKUP($A118,RAW_ALLPRODUCTSM_ITC_0318!$1:$1048576,MATCH(F$1,RAW_ALLPRODUCTSM_ITC_0318!$1:$1,0),0)</f>
        <v>2.6288412116621238E-5</v>
      </c>
      <c r="G118" s="1">
        <f>+VLOOKUP($A118,RAW_OILIMPORTVAL_ITC_0318!$1:$1048576,MATCH(G$1,RAW_OILIMPORTVAL_ITC_0318!$1:$1,0),0)/VLOOKUP($A118,RAW_ALLPRODUCTSM_ITC_0318!$1:$1048576,MATCH(G$1,RAW_ALLPRODUCTSM_ITC_0318!$1:$1,0),0)</f>
        <v>2.6981508281954416E-5</v>
      </c>
      <c r="H118" s="1">
        <f>+VLOOKUP($A118,RAW_OILIMPORTVAL_ITC_0318!$1:$1048576,MATCH(H$1,RAW_OILIMPORTVAL_ITC_0318!$1:$1,0),0)/VLOOKUP($A118,RAW_ALLPRODUCTSM_ITC_0318!$1:$1048576,MATCH(H$1,RAW_ALLPRODUCTSM_ITC_0318!$1:$1,0),0)</f>
        <v>2.0038049393219238E-6</v>
      </c>
      <c r="I118" s="1">
        <f>+VLOOKUP($A118,RAW_OILIMPORTVAL_ITC_0318!$1:$1048576,MATCH(I$1,RAW_OILIMPORTVAL_ITC_0318!$1:$1,0),0)/VLOOKUP($A118,RAW_ALLPRODUCTSM_ITC_0318!$1:$1048576,MATCH(I$1,RAW_ALLPRODUCTSM_ITC_0318!$1:$1,0),0)</f>
        <v>4.4190506155847984E-7</v>
      </c>
      <c r="J118" s="1">
        <f>+VLOOKUP($A118,RAW_OILIMPORTVAL_ITC_0318!$1:$1048576,MATCH(J$1,RAW_OILIMPORTVAL_ITC_0318!$1:$1,0),0)/VLOOKUP($A118,RAW_ALLPRODUCTSM_ITC_0318!$1:$1048576,MATCH(J$1,RAW_ALLPRODUCTSM_ITC_0318!$1:$1,0),0)</f>
        <v>1.7893421601268172E-5</v>
      </c>
      <c r="K118" s="1">
        <f>+VLOOKUP($A118,RAW_OILIMPORTVAL_ITC_0318!$1:$1048576,MATCH(K$1,RAW_OILIMPORTVAL_ITC_0318!$1:$1,0),0)/VLOOKUP($A118,RAW_ALLPRODUCTSM_ITC_0318!$1:$1048576,MATCH(K$1,RAW_ALLPRODUCTSM_ITC_0318!$1:$1,0),0)</f>
        <v>2.3583196586525248E-6</v>
      </c>
      <c r="L118" s="1">
        <f>+VLOOKUP($A118,RAW_OILIMPORTVAL_ITC_0318!$1:$1048576,MATCH(L$1,RAW_OILIMPORTVAL_ITC_0318!$1:$1,0),0)/VLOOKUP($A118,RAW_ALLPRODUCTSM_ITC_0318!$1:$1048576,MATCH(L$1,RAW_ALLPRODUCTSM_ITC_0318!$1:$1,0),0)</f>
        <v>9.9451683796923205E-6</v>
      </c>
      <c r="M118" s="1">
        <f>+VLOOKUP($A118,RAW_OILIMPORTVAL_ITC_0318!$1:$1048576,MATCH(M$1,RAW_OILIMPORTVAL_ITC_0318!$1:$1,0),0)/VLOOKUP($A118,RAW_ALLPRODUCTSM_ITC_0318!$1:$1048576,MATCH(M$1,RAW_ALLPRODUCTSM_ITC_0318!$1:$1,0),0)</f>
        <v>8.2393760442954153E-5</v>
      </c>
      <c r="N118" s="1">
        <f>+VLOOKUP($A118,RAW_OILIMPORTVAL_ITC_0318!$1:$1048576,MATCH(N$1,RAW_OILIMPORTVAL_ITC_0318!$1:$1,0),0)/VLOOKUP($A118,RAW_ALLPRODUCTSM_ITC_0318!$1:$1048576,MATCH(N$1,RAW_ALLPRODUCTSM_ITC_0318!$1:$1,0),0)</f>
        <v>2.750317575732573E-6</v>
      </c>
      <c r="O118" s="1">
        <f>+VLOOKUP($A118,RAW_OILIMPORTVAL_ITC_0318!$1:$1048576,MATCH(O$1,RAW_OILIMPORTVAL_ITC_0318!$1:$1,0),0)/VLOOKUP($A118,RAW_ALLPRODUCTSM_ITC_0318!$1:$1048576,MATCH(O$1,RAW_ALLPRODUCTSM_ITC_0318!$1:$1,0),0)</f>
        <v>1.432445853546736E-5</v>
      </c>
      <c r="P118" s="1">
        <f>+VLOOKUP($A118,RAW_OILIMPORTVAL_ITC_0318!$1:$1048576,MATCH(P$1,RAW_OILIMPORTVAL_ITC_0318!$1:$1,0),0)/VLOOKUP($A118,RAW_ALLPRODUCTSM_ITC_0318!$1:$1048576,MATCH(P$1,RAW_ALLPRODUCTSM_ITC_0318!$1:$1,0),0)</f>
        <v>7.0548434485015424E-6</v>
      </c>
      <c r="Q118" s="1">
        <f>+VLOOKUP($A118,RAW_OILIMPORTVAL_ITC_0318!$1:$1048576,MATCH(Q$1,RAW_OILIMPORTVAL_ITC_0318!$1:$1,0),0)/VLOOKUP($A118,RAW_ALLPRODUCTSM_ITC_0318!$1:$1048576,MATCH(Q$1,RAW_ALLPRODUCTSM_ITC_0318!$1:$1,0),0)</f>
        <v>8.2825012076922078E-6</v>
      </c>
      <c r="R118" s="1">
        <f>+VLOOKUP($A118,RAW_OILIMPORTVAL_ITC_0318!$1:$1048576,MATCH(R$1,RAW_OILIMPORTVAL_ITC_0318!$1:$1,0),0)/VLOOKUP($A118,RAW_ALLPRODUCTSM_ITC_0318!$1:$1048576,MATCH(R$1,RAW_ALLPRODUCTSM_ITC_0318!$1:$1,0),0)</f>
        <v>5.0039897882865535E-6</v>
      </c>
      <c r="S118" s="1">
        <f>+VLOOKUP($A118,RAW_OILIMPORTVAL_ITC_0318!$1:$1048576,MATCH(S$1,RAW_OILIMPORTVAL_ITC_0318!$1:$1,0),0)/VLOOKUP($A118,RAW_ALLPRODUCTSM_ITC_0318!$1:$1048576,MATCH(S$1,RAW_ALLPRODUCTSM_ITC_0318!$1:$1,0),0)</f>
        <v>2.5262368269752162E-6</v>
      </c>
      <c r="T118" s="1">
        <f>+VLOOKUP($A118,RAW_OILIMPORTVAL_ITC_0318!$1:$1048576,MATCH(T$1,RAW_OILIMPORTVAL_ITC_0318!$1:$1,0),0)/VLOOKUP($A118,RAW_ALLPRODUCTSM_ITC_0318!$1:$1048576,MATCH(T$1,RAW_ALLPRODUCTSM_ITC_0318!$1:$1,0),0)</f>
        <v>1.0394971224770592E-6</v>
      </c>
      <c r="U118" s="1">
        <f>+VLOOKUP($A118,RAW_OILIMPORTVAL_ITC_0318!$1:$1048576,MATCH(U$1,RAW_OILIMPORTVAL_ITC_0318!$1:$1,0),0)/VLOOKUP($A118,RAW_ALLPRODUCTSM_ITC_0318!$1:$1048576,MATCH(U$1,RAW_ALLPRODUCTSM_ITC_0318!$1:$1,0),0)</f>
        <v>1.3332507525897487E-6</v>
      </c>
      <c r="V118" s="1">
        <f>+VLOOKUP($A118,RAW_OILIMPORTVAL_ITC_0318!$1:$1048576,MATCH(V$1,RAW_OILIMPORTVAL_ITC_0318!$1:$1,0),0)/VLOOKUP($A118,RAW_ALLPRODUCTSM_ITC_0318!$1:$1048576,MATCH(V$1,RAW_ALLPRODUCTSM_ITC_0318!$1:$1,0),0)</f>
        <v>1.981061710402456E-6</v>
      </c>
      <c r="W118" s="1">
        <f>+VLOOKUP($A118,RAW_OILIMPORTVAL_ITC_0318!$1:$1048576,MATCH(W$1,RAW_OILIMPORTVAL_ITC_0318!$1:$1,0),0)/VLOOKUP($A118,RAW_ALLPRODUCTSM_ITC_0318!$1:$1048576,MATCH(W$1,RAW_ALLPRODUCTSM_ITC_0318!$1:$1,0),0)</f>
        <v>1.4977786199077963E-5</v>
      </c>
    </row>
    <row r="119" spans="1:23" x14ac:dyDescent="0.2">
      <c r="A119" s="44" t="s">
        <v>348</v>
      </c>
      <c r="B119" s="1">
        <f>+VLOOKUP($A119,RAW_OILIMPORTVAL_ITC_0103!$1:$1048576,MATCH(B$1,RAW_OILIMPORTVAL_ITC_0103!$1:$1,0),0)/VLOOKUP($A119,RAW_ALLPRODUCTSM_ITC_0103!$1:$1048576,MATCH(B$1,RAW_ALLPRODUCTSM_ITC_0103!$1:$1,0),0)</f>
        <v>0</v>
      </c>
      <c r="C119" s="1">
        <f>+VLOOKUP($A119,RAW_OILIMPORTVAL_ITC_0103!$1:$1048576,MATCH(C$1,RAW_OILIMPORTVAL_ITC_0103!$1:$1,0),0)/VLOOKUP($A119,RAW_ALLPRODUCTSM_ITC_0103!$1:$1048576,MATCH(C$1,RAW_ALLPRODUCTSM_ITC_0103!$1:$1,0),0)</f>
        <v>1.4654101077050537E-3</v>
      </c>
      <c r="D119" s="1">
        <f>+VLOOKUP($A119,RAW_OILIMPORTVAL_ITC_0318!$1:$1048576,MATCH(D$1,RAW_OILIMPORTVAL_ITC_0318!$1:$1,0),0)/VLOOKUP($A119,RAW_ALLPRODUCTSM_ITC_0318!$1:$1048576,MATCH(D$1,RAW_ALLPRODUCTSM_ITC_0318!$1:$1,0),0)</f>
        <v>3.5148404374023653E-4</v>
      </c>
      <c r="E119" s="1">
        <f>+VLOOKUP($A119,RAW_OILIMPORTVAL_ITC_0318!$1:$1048576,MATCH(E$1,RAW_OILIMPORTVAL_ITC_0318!$1:$1,0),0)/VLOOKUP($A119,RAW_ALLPRODUCTSM_ITC_0318!$1:$1048576,MATCH(E$1,RAW_ALLPRODUCTSM_ITC_0318!$1:$1,0),0)</f>
        <v>9.3949603052299316E-4</v>
      </c>
      <c r="F119" s="1">
        <f>+VLOOKUP($A119,RAW_OILIMPORTVAL_ITC_0318!$1:$1048576,MATCH(F$1,RAW_OILIMPORTVAL_ITC_0318!$1:$1,0),0)/VLOOKUP($A119,RAW_ALLPRODUCTSM_ITC_0318!$1:$1048576,MATCH(F$1,RAW_ALLPRODUCTSM_ITC_0318!$1:$1,0),0)</f>
        <v>7.5914996867716537E-4</v>
      </c>
      <c r="G119" s="1">
        <f>+VLOOKUP($A119,RAW_OILIMPORTVAL_ITC_0318!$1:$1048576,MATCH(G$1,RAW_OILIMPORTVAL_ITC_0318!$1:$1,0),0)/VLOOKUP($A119,RAW_ALLPRODUCTSM_ITC_0318!$1:$1048576,MATCH(G$1,RAW_ALLPRODUCTSM_ITC_0318!$1:$1,0),0)</f>
        <v>2.1918324848664034E-3</v>
      </c>
      <c r="H119" s="1">
        <f>+VLOOKUP($A119,RAW_OILIMPORTVAL_ITC_0318!$1:$1048576,MATCH(H$1,RAW_OILIMPORTVAL_ITC_0318!$1:$1,0),0)/VLOOKUP($A119,RAW_ALLPRODUCTSM_ITC_0318!$1:$1048576,MATCH(H$1,RAW_ALLPRODUCTSM_ITC_0318!$1:$1,0),0)</f>
        <v>1.1377802197529404E-2</v>
      </c>
      <c r="I119" s="1">
        <f>+VLOOKUP($A119,RAW_OILIMPORTVAL_ITC_0318!$1:$1048576,MATCH(I$1,RAW_OILIMPORTVAL_ITC_0318!$1:$1,0),0)/VLOOKUP($A119,RAW_ALLPRODUCTSM_ITC_0318!$1:$1048576,MATCH(I$1,RAW_ALLPRODUCTSM_ITC_0318!$1:$1,0),0)</f>
        <v>1.7660168827265389E-2</v>
      </c>
      <c r="J119" s="1">
        <f>+VLOOKUP($A119,RAW_OILIMPORTVAL_ITC_0318!$1:$1048576,MATCH(J$1,RAW_OILIMPORTVAL_ITC_0318!$1:$1,0),0)/VLOOKUP($A119,RAW_ALLPRODUCTSM_ITC_0318!$1:$1048576,MATCH(J$1,RAW_ALLPRODUCTSM_ITC_0318!$1:$1,0),0)</f>
        <v>1.2566130227074715E-3</v>
      </c>
      <c r="K119" s="1">
        <f>+VLOOKUP($A119,RAW_OILIMPORTVAL_ITC_0318!$1:$1048576,MATCH(K$1,RAW_OILIMPORTVAL_ITC_0318!$1:$1,0),0)/VLOOKUP($A119,RAW_ALLPRODUCTSM_ITC_0318!$1:$1048576,MATCH(K$1,RAW_ALLPRODUCTSM_ITC_0318!$1:$1,0),0)</f>
        <v>1.6067596857850797E-3</v>
      </c>
      <c r="L119" s="1">
        <f>+VLOOKUP($A119,RAW_OILIMPORTVAL_ITC_0318!$1:$1048576,MATCH(L$1,RAW_OILIMPORTVAL_ITC_0318!$1:$1,0),0)/VLOOKUP($A119,RAW_ALLPRODUCTSM_ITC_0318!$1:$1048576,MATCH(L$1,RAW_ALLPRODUCTSM_ITC_0318!$1:$1,0),0)</f>
        <v>0</v>
      </c>
      <c r="M119" s="1">
        <f>+VLOOKUP($A119,RAW_OILIMPORTVAL_ITC_0318!$1:$1048576,MATCH(M$1,RAW_OILIMPORTVAL_ITC_0318!$1:$1,0),0)/VLOOKUP($A119,RAW_ALLPRODUCTSM_ITC_0318!$1:$1048576,MATCH(M$1,RAW_ALLPRODUCTSM_ITC_0318!$1:$1,0),0)</f>
        <v>8.7545987698895399E-4</v>
      </c>
      <c r="N119" s="1">
        <f>+VLOOKUP($A119,RAW_OILIMPORTVAL_ITC_0318!$1:$1048576,MATCH(N$1,RAW_OILIMPORTVAL_ITC_0318!$1:$1,0),0)/VLOOKUP($A119,RAW_ALLPRODUCTSM_ITC_0318!$1:$1048576,MATCH(N$1,RAW_ALLPRODUCTSM_ITC_0318!$1:$1,0),0)</f>
        <v>1.0713645808540965E-4</v>
      </c>
      <c r="O119" s="1">
        <f>+VLOOKUP($A119,RAW_OILIMPORTVAL_ITC_0318!$1:$1048576,MATCH(O$1,RAW_OILIMPORTVAL_ITC_0318!$1:$1,0),0)/VLOOKUP($A119,RAW_ALLPRODUCTSM_ITC_0318!$1:$1048576,MATCH(O$1,RAW_ALLPRODUCTSM_ITC_0318!$1:$1,0),0)</f>
        <v>4.8529095834763225E-4</v>
      </c>
      <c r="P119" s="1">
        <f>+VLOOKUP($A119,RAW_OILIMPORTVAL_ITC_0318!$1:$1048576,MATCH(P$1,RAW_OILIMPORTVAL_ITC_0318!$1:$1,0),0)/VLOOKUP($A119,RAW_ALLPRODUCTSM_ITC_0318!$1:$1048576,MATCH(P$1,RAW_ALLPRODUCTSM_ITC_0318!$1:$1,0),0)</f>
        <v>1.7929129655034403E-4</v>
      </c>
      <c r="Q119" s="1">
        <f>+VLOOKUP($A119,RAW_OILIMPORTVAL_ITC_0318!$1:$1048576,MATCH(Q$1,RAW_OILIMPORTVAL_ITC_0318!$1:$1,0),0)/VLOOKUP($A119,RAW_ALLPRODUCTSM_ITC_0318!$1:$1048576,MATCH(Q$1,RAW_ALLPRODUCTSM_ITC_0318!$1:$1,0),0)</f>
        <v>1.1242428711621753E-3</v>
      </c>
      <c r="R119" s="1">
        <f>+VLOOKUP($A119,RAW_OILIMPORTVAL_ITC_0318!$1:$1048576,MATCH(R$1,RAW_OILIMPORTVAL_ITC_0318!$1:$1,0),0)/VLOOKUP($A119,RAW_ALLPRODUCTSM_ITC_0318!$1:$1048576,MATCH(R$1,RAW_ALLPRODUCTSM_ITC_0318!$1:$1,0),0)</f>
        <v>9.9301741395504102E-5</v>
      </c>
      <c r="S119" s="1">
        <f>+VLOOKUP($A119,RAW_OILIMPORTVAL_ITC_0318!$1:$1048576,MATCH(S$1,RAW_OILIMPORTVAL_ITC_0318!$1:$1,0),0)/VLOOKUP($A119,RAW_ALLPRODUCTSM_ITC_0318!$1:$1048576,MATCH(S$1,RAW_ALLPRODUCTSM_ITC_0318!$1:$1,0),0)</f>
        <v>1.3265680401027021E-4</v>
      </c>
      <c r="T119" s="1">
        <f>+VLOOKUP($A119,RAW_OILIMPORTVAL_ITC_0318!$1:$1048576,MATCH(T$1,RAW_OILIMPORTVAL_ITC_0318!$1:$1,0),0)/VLOOKUP($A119,RAW_ALLPRODUCTSM_ITC_0318!$1:$1048576,MATCH(T$1,RAW_ALLPRODUCTSM_ITC_0318!$1:$1,0),0)</f>
        <v>1.023693195478702E-4</v>
      </c>
      <c r="U119" s="1">
        <f>+VLOOKUP($A119,RAW_OILIMPORTVAL_ITC_0318!$1:$1048576,MATCH(U$1,RAW_OILIMPORTVAL_ITC_0318!$1:$1,0),0)/VLOOKUP($A119,RAW_ALLPRODUCTSM_ITC_0318!$1:$1048576,MATCH(U$1,RAW_ALLPRODUCTSM_ITC_0318!$1:$1,0),0)</f>
        <v>5.4287210286123459E-5</v>
      </c>
      <c r="V119" s="1">
        <f>+VLOOKUP($A119,RAW_OILIMPORTVAL_ITC_0318!$1:$1048576,MATCH(V$1,RAW_OILIMPORTVAL_ITC_0318!$1:$1,0),0)/VLOOKUP($A119,RAW_ALLPRODUCTSM_ITC_0318!$1:$1048576,MATCH(V$1,RAW_ALLPRODUCTSM_ITC_0318!$1:$1,0),0)</f>
        <v>6.0321795234075497E-5</v>
      </c>
      <c r="W119" s="1">
        <f>+VLOOKUP($A119,RAW_OILIMPORTVAL_ITC_0318!$1:$1048576,MATCH(W$1,RAW_OILIMPORTVAL_ITC_0318!$1:$1,0),0)/VLOOKUP($A119,RAW_ALLPRODUCTSM_ITC_0318!$1:$1048576,MATCH(W$1,RAW_ALLPRODUCTSM_ITC_0318!$1:$1,0),0)</f>
        <v>2.2307431718800077E-4</v>
      </c>
    </row>
    <row r="120" spans="1:23" x14ac:dyDescent="0.2">
      <c r="A120" s="47" t="s">
        <v>724</v>
      </c>
      <c r="B120" s="1">
        <f>+VLOOKUP($A120,RAW_OILIMPORTVAL_ITC_0103!$1:$1048576,MATCH(B$1,RAW_OILIMPORTVAL_ITC_0103!$1:$1,0),0)/VLOOKUP($A120,RAW_ALLPRODUCTSM_ITC_0103!$1:$1048576,MATCH(B$1,RAW_ALLPRODUCTSM_ITC_0103!$1:$1,0),0)</f>
        <v>4.4819132391235167E-5</v>
      </c>
      <c r="C120" s="1">
        <f>+VLOOKUP($A120,RAW_OILIMPORTVAL_ITC_0103!$1:$1048576,MATCH(C$1,RAW_OILIMPORTVAL_ITC_0103!$1:$1,0),0)/VLOOKUP($A120,RAW_ALLPRODUCTSM_ITC_0103!$1:$1048576,MATCH(C$1,RAW_ALLPRODUCTSM_ITC_0103!$1:$1,0),0)</f>
        <v>1.2519646214058985E-5</v>
      </c>
      <c r="D120" s="1">
        <f>+VLOOKUP($A120,RAW_OILIMPORTVAL_ITC_0318!$1:$1048576,MATCH(D$1,RAW_OILIMPORTVAL_ITC_0318!$1:$1,0),0)/VLOOKUP($A120,RAW_ALLPRODUCTSM_ITC_0318!$1:$1048576,MATCH(D$1,RAW_ALLPRODUCTSM_ITC_0318!$1:$1,0),0)</f>
        <v>8.9843287636850577E-5</v>
      </c>
      <c r="E120" s="1">
        <f>+VLOOKUP($A120,RAW_OILIMPORTVAL_ITC_0318!$1:$1048576,MATCH(E$1,RAW_OILIMPORTVAL_ITC_0318!$1:$1,0),0)/VLOOKUP($A120,RAW_ALLPRODUCTSM_ITC_0318!$1:$1048576,MATCH(E$1,RAW_ALLPRODUCTSM_ITC_0318!$1:$1,0),0)</f>
        <v>0</v>
      </c>
      <c r="F120" s="1">
        <f>+VLOOKUP($A120,RAW_OILIMPORTVAL_ITC_0318!$1:$1048576,MATCH(F$1,RAW_OILIMPORTVAL_ITC_0318!$1:$1,0),0)/VLOOKUP($A120,RAW_ALLPRODUCTSM_ITC_0318!$1:$1048576,MATCH(F$1,RAW_ALLPRODUCTSM_ITC_0318!$1:$1,0),0)</f>
        <v>3.0537121797746535E-6</v>
      </c>
      <c r="G120" s="1">
        <f>+VLOOKUP($A120,RAW_OILIMPORTVAL_ITC_0318!$1:$1048576,MATCH(G$1,RAW_OILIMPORTVAL_ITC_0318!$1:$1,0),0)/VLOOKUP($A120,RAW_ALLPRODUCTSM_ITC_0318!$1:$1048576,MATCH(G$1,RAW_ALLPRODUCTSM_ITC_0318!$1:$1,0),0)</f>
        <v>0</v>
      </c>
      <c r="H120" s="1">
        <f>+VLOOKUP($A120,RAW_OILIMPORTVAL_ITC_0318!$1:$1048576,MATCH(H$1,RAW_OILIMPORTVAL_ITC_0318!$1:$1,0),0)/VLOOKUP($A120,RAW_ALLPRODUCTSM_ITC_0318!$1:$1048576,MATCH(H$1,RAW_ALLPRODUCTSM_ITC_0318!$1:$1,0),0)</f>
        <v>9.9461552554183508E-5</v>
      </c>
      <c r="I120" s="1">
        <f>+VLOOKUP($A120,RAW_OILIMPORTVAL_ITC_0318!$1:$1048576,MATCH(I$1,RAW_OILIMPORTVAL_ITC_0318!$1:$1,0),0)/VLOOKUP($A120,RAW_ALLPRODUCTSM_ITC_0318!$1:$1048576,MATCH(I$1,RAW_ALLPRODUCTSM_ITC_0318!$1:$1,0),0)</f>
        <v>0</v>
      </c>
      <c r="J120" s="1">
        <f>+VLOOKUP($A120,RAW_OILIMPORTVAL_ITC_0318!$1:$1048576,MATCH(J$1,RAW_OILIMPORTVAL_ITC_0318!$1:$1,0),0)/VLOOKUP($A120,RAW_ALLPRODUCTSM_ITC_0318!$1:$1048576,MATCH(J$1,RAW_ALLPRODUCTSM_ITC_0318!$1:$1,0),0)</f>
        <v>7.2904306234690863E-5</v>
      </c>
      <c r="K120" s="1">
        <f>+VLOOKUP($A120,RAW_OILIMPORTVAL_ITC_0318!$1:$1048576,MATCH(K$1,RAW_OILIMPORTVAL_ITC_0318!$1:$1,0),0)/VLOOKUP($A120,RAW_ALLPRODUCTSM_ITC_0318!$1:$1048576,MATCH(K$1,RAW_ALLPRODUCTSM_ITC_0318!$1:$1,0),0)</f>
        <v>0</v>
      </c>
      <c r="L120" s="1">
        <f>+VLOOKUP($A120,RAW_OILIMPORTVAL_ITC_0318!$1:$1048576,MATCH(L$1,RAW_OILIMPORTVAL_ITC_0318!$1:$1,0),0)/VLOOKUP($A120,RAW_ALLPRODUCTSM_ITC_0318!$1:$1048576,MATCH(L$1,RAW_ALLPRODUCTSM_ITC_0318!$1:$1,0),0)</f>
        <v>9.6315526582989025E-7</v>
      </c>
      <c r="M120" s="1">
        <f>+VLOOKUP($A120,RAW_OILIMPORTVAL_ITC_0318!$1:$1048576,MATCH(M$1,RAW_OILIMPORTVAL_ITC_0318!$1:$1,0),0)/VLOOKUP($A120,RAW_ALLPRODUCTSM_ITC_0318!$1:$1048576,MATCH(M$1,RAW_ALLPRODUCTSM_ITC_0318!$1:$1,0),0)</f>
        <v>8.4405539458822376E-6</v>
      </c>
      <c r="N120" s="1">
        <f>+VLOOKUP($A120,RAW_OILIMPORTVAL_ITC_0318!$1:$1048576,MATCH(N$1,RAW_OILIMPORTVAL_ITC_0318!$1:$1,0),0)/VLOOKUP($A120,RAW_ALLPRODUCTSM_ITC_0318!$1:$1048576,MATCH(N$1,RAW_ALLPRODUCTSM_ITC_0318!$1:$1,0),0)</f>
        <v>1.1270133073143164E-4</v>
      </c>
      <c r="O120" s="1">
        <f>+VLOOKUP($A120,RAW_OILIMPORTVAL_ITC_0318!$1:$1048576,MATCH(O$1,RAW_OILIMPORTVAL_ITC_0318!$1:$1,0),0)/VLOOKUP($A120,RAW_ALLPRODUCTSM_ITC_0318!$1:$1048576,MATCH(O$1,RAW_ALLPRODUCTSM_ITC_0318!$1:$1,0),0)</f>
        <v>3.2725473339177528E-5</v>
      </c>
      <c r="P120" s="1">
        <f>+VLOOKUP($A120,RAW_OILIMPORTVAL_ITC_0318!$1:$1048576,MATCH(P$1,RAW_OILIMPORTVAL_ITC_0318!$1:$1,0),0)/VLOOKUP($A120,RAW_ALLPRODUCTSM_ITC_0318!$1:$1048576,MATCH(P$1,RAW_ALLPRODUCTSM_ITC_0318!$1:$1,0),0)</f>
        <v>9.7822300023000787E-6</v>
      </c>
      <c r="Q120" s="1">
        <f>+VLOOKUP($A120,RAW_OILIMPORTVAL_ITC_0318!$1:$1048576,MATCH(Q$1,RAW_OILIMPORTVAL_ITC_0318!$1:$1,0),0)/VLOOKUP($A120,RAW_ALLPRODUCTSM_ITC_0318!$1:$1048576,MATCH(Q$1,RAW_ALLPRODUCTSM_ITC_0318!$1:$1,0),0)</f>
        <v>4.7259461157573241E-6</v>
      </c>
      <c r="R120" s="1">
        <f>+VLOOKUP($A120,RAW_OILIMPORTVAL_ITC_0318!$1:$1048576,MATCH(R$1,RAW_OILIMPORTVAL_ITC_0318!$1:$1,0),0)/VLOOKUP($A120,RAW_ALLPRODUCTSM_ITC_0318!$1:$1048576,MATCH(R$1,RAW_ALLPRODUCTSM_ITC_0318!$1:$1,0),0)</f>
        <v>1.1942671039436687E-4</v>
      </c>
      <c r="S120" s="1">
        <f>+VLOOKUP($A120,RAW_OILIMPORTVAL_ITC_0318!$1:$1048576,MATCH(S$1,RAW_OILIMPORTVAL_ITC_0318!$1:$1,0),0)/VLOOKUP($A120,RAW_ALLPRODUCTSM_ITC_0318!$1:$1048576,MATCH(S$1,RAW_ALLPRODUCTSM_ITC_0318!$1:$1,0),0)</f>
        <v>7.2862500481412953E-6</v>
      </c>
      <c r="T120" s="1">
        <f>+VLOOKUP($A120,RAW_OILIMPORTVAL_ITC_0318!$1:$1048576,MATCH(T$1,RAW_OILIMPORTVAL_ITC_0318!$1:$1,0),0)/VLOOKUP($A120,RAW_ALLPRODUCTSM_ITC_0318!$1:$1048576,MATCH(T$1,RAW_ALLPRODUCTSM_ITC_0318!$1:$1,0),0)</f>
        <v>0</v>
      </c>
      <c r="U120" s="1">
        <f>+VLOOKUP($A120,RAW_OILIMPORTVAL_ITC_0318!$1:$1048576,MATCH(U$1,RAW_OILIMPORTVAL_ITC_0318!$1:$1,0),0)/VLOOKUP($A120,RAW_ALLPRODUCTSM_ITC_0318!$1:$1048576,MATCH(U$1,RAW_ALLPRODUCTSM_ITC_0318!$1:$1,0),0)</f>
        <v>0</v>
      </c>
      <c r="V120" s="1">
        <f>+VLOOKUP($A120,RAW_OILIMPORTVAL_ITC_0318!$1:$1048576,MATCH(V$1,RAW_OILIMPORTVAL_ITC_0318!$1:$1,0),0)/VLOOKUP($A120,RAW_ALLPRODUCTSM_ITC_0318!$1:$1048576,MATCH(V$1,RAW_ALLPRODUCTSM_ITC_0318!$1:$1,0),0)</f>
        <v>1.3933856540357185E-7</v>
      </c>
      <c r="W120" s="1">
        <f>+VLOOKUP($A120,RAW_OILIMPORTVAL_ITC_0318!$1:$1048576,MATCH(W$1,RAW_OILIMPORTVAL_ITC_0318!$1:$1,0),0)/VLOOKUP($A120,RAW_ALLPRODUCTSM_ITC_0318!$1:$1048576,MATCH(W$1,RAW_ALLPRODUCTSM_ITC_0318!$1:$1,0),0)</f>
        <v>1.9524932362380141E-6</v>
      </c>
    </row>
    <row r="121" spans="1:23" x14ac:dyDescent="0.2">
      <c r="A121" s="44" t="s">
        <v>729</v>
      </c>
      <c r="B121" s="1">
        <f>+VLOOKUP($A121,RAW_OILIMPORTVAL_ITC_0103!$1:$1048576,MATCH(B$1,RAW_OILIMPORTVAL_ITC_0103!$1:$1,0),0)/VLOOKUP($A121,RAW_ALLPRODUCTSM_ITC_0103!$1:$1048576,MATCH(B$1,RAW_ALLPRODUCTSM_ITC_0103!$1:$1,0),0)</f>
        <v>2.8174620846856393E-5</v>
      </c>
      <c r="C121" s="1">
        <f>+VLOOKUP($A121,RAW_OILIMPORTVAL_ITC_0103!$1:$1048576,MATCH(C$1,RAW_OILIMPORTVAL_ITC_0103!$1:$1,0),0)/VLOOKUP($A121,RAW_ALLPRODUCTSM_ITC_0103!$1:$1048576,MATCH(C$1,RAW_ALLPRODUCTSM_ITC_0103!$1:$1,0),0)</f>
        <v>5.6042966274143513E-5</v>
      </c>
      <c r="D121" s="1">
        <f>+VLOOKUP($A121,RAW_OILIMPORTVAL_ITC_0318!$1:$1048576,MATCH(D$1,RAW_OILIMPORTVAL_ITC_0318!$1:$1,0),0)/VLOOKUP($A121,RAW_ALLPRODUCTSM_ITC_0318!$1:$1048576,MATCH(D$1,RAW_ALLPRODUCTSM_ITC_0318!$1:$1,0),0)</f>
        <v>8.8455012584735875E-6</v>
      </c>
      <c r="E121" s="1">
        <f>+VLOOKUP($A121,RAW_OILIMPORTVAL_ITC_0318!$1:$1048576,MATCH(E$1,RAW_OILIMPORTVAL_ITC_0318!$1:$1,0),0)/VLOOKUP($A121,RAW_ALLPRODUCTSM_ITC_0318!$1:$1048576,MATCH(E$1,RAW_ALLPRODUCTSM_ITC_0318!$1:$1,0),0)</f>
        <v>7.0072321643167918E-7</v>
      </c>
      <c r="F121" s="1">
        <f>+VLOOKUP($A121,RAW_OILIMPORTVAL_ITC_0318!$1:$1048576,MATCH(F$1,RAW_OILIMPORTVAL_ITC_0318!$1:$1,0),0)/VLOOKUP($A121,RAW_ALLPRODUCTSM_ITC_0318!$1:$1048576,MATCH(F$1,RAW_ALLPRODUCTSM_ITC_0318!$1:$1,0),0)</f>
        <v>6.9042177866458618E-7</v>
      </c>
      <c r="G121" s="1">
        <f>+VLOOKUP($A121,RAW_OILIMPORTVAL_ITC_0318!$1:$1048576,MATCH(G$1,RAW_OILIMPORTVAL_ITC_0318!$1:$1,0),0)/VLOOKUP($A121,RAW_ALLPRODUCTSM_ITC_0318!$1:$1048576,MATCH(G$1,RAW_ALLPRODUCTSM_ITC_0318!$1:$1,0),0)</f>
        <v>5.9667900399953933E-7</v>
      </c>
      <c r="H121" s="1">
        <f>+VLOOKUP($A121,RAW_OILIMPORTVAL_ITC_0318!$1:$1048576,MATCH(H$1,RAW_OILIMPORTVAL_ITC_0318!$1:$1,0),0)/VLOOKUP($A121,RAW_ALLPRODUCTSM_ITC_0318!$1:$1048576,MATCH(H$1,RAW_ALLPRODUCTSM_ITC_0318!$1:$1,0),0)</f>
        <v>0</v>
      </c>
      <c r="I121" s="1">
        <f>+VLOOKUP($A121,RAW_OILIMPORTVAL_ITC_0318!$1:$1048576,MATCH(I$1,RAW_OILIMPORTVAL_ITC_0318!$1:$1,0),0)/VLOOKUP($A121,RAW_ALLPRODUCTSM_ITC_0318!$1:$1048576,MATCH(I$1,RAW_ALLPRODUCTSM_ITC_0318!$1:$1,0),0)</f>
        <v>7.7771806631290867E-7</v>
      </c>
      <c r="J121" s="1">
        <f>+VLOOKUP($A121,RAW_OILIMPORTVAL_ITC_0318!$1:$1048576,MATCH(J$1,RAW_OILIMPORTVAL_ITC_0318!$1:$1,0),0)/VLOOKUP($A121,RAW_ALLPRODUCTSM_ITC_0318!$1:$1048576,MATCH(J$1,RAW_ALLPRODUCTSM_ITC_0318!$1:$1,0),0)</f>
        <v>1.2522718298112492E-6</v>
      </c>
      <c r="K121" s="1">
        <f>+VLOOKUP($A121,RAW_OILIMPORTVAL_ITC_0318!$1:$1048576,MATCH(K$1,RAW_OILIMPORTVAL_ITC_0318!$1:$1,0),0)/VLOOKUP($A121,RAW_ALLPRODUCTSM_ITC_0318!$1:$1048576,MATCH(K$1,RAW_ALLPRODUCTSM_ITC_0318!$1:$1,0),0)</f>
        <v>7.8784729786103402E-7</v>
      </c>
      <c r="L121" s="1">
        <f>+VLOOKUP($A121,RAW_OILIMPORTVAL_ITC_0318!$1:$1048576,MATCH(L$1,RAW_OILIMPORTVAL_ITC_0318!$1:$1,0),0)/VLOOKUP($A121,RAW_ALLPRODUCTSM_ITC_0318!$1:$1048576,MATCH(L$1,RAW_ALLPRODUCTSM_ITC_0318!$1:$1,0),0)</f>
        <v>1.1100978384729937E-6</v>
      </c>
      <c r="M121" s="1">
        <f>+VLOOKUP($A121,RAW_OILIMPORTVAL_ITC_0318!$1:$1048576,MATCH(M$1,RAW_OILIMPORTVAL_ITC_0318!$1:$1,0),0)/VLOOKUP($A121,RAW_ALLPRODUCTSM_ITC_0318!$1:$1048576,MATCH(M$1,RAW_ALLPRODUCTSM_ITC_0318!$1:$1,0),0)</f>
        <v>0</v>
      </c>
      <c r="N121" s="1">
        <f>+VLOOKUP($A121,RAW_OILIMPORTVAL_ITC_0318!$1:$1048576,MATCH(N$1,RAW_OILIMPORTVAL_ITC_0318!$1:$1,0),0)/VLOOKUP($A121,RAW_ALLPRODUCTSM_ITC_0318!$1:$1048576,MATCH(N$1,RAW_ALLPRODUCTSM_ITC_0318!$1:$1,0),0)</f>
        <v>0</v>
      </c>
      <c r="O121" s="1">
        <f>+VLOOKUP($A121,RAW_OILIMPORTVAL_ITC_0318!$1:$1048576,MATCH(O$1,RAW_OILIMPORTVAL_ITC_0318!$1:$1,0),0)/VLOOKUP($A121,RAW_ALLPRODUCTSM_ITC_0318!$1:$1048576,MATCH(O$1,RAW_ALLPRODUCTSM_ITC_0318!$1:$1,0),0)</f>
        <v>1.9451252382778417E-6</v>
      </c>
      <c r="P121" s="1">
        <f>+VLOOKUP($A121,RAW_OILIMPORTVAL_ITC_0318!$1:$1048576,MATCH(P$1,RAW_OILIMPORTVAL_ITC_0318!$1:$1,0),0)/VLOOKUP($A121,RAW_ALLPRODUCTSM_ITC_0318!$1:$1048576,MATCH(P$1,RAW_ALLPRODUCTSM_ITC_0318!$1:$1,0),0)</f>
        <v>1.3903693747972378E-5</v>
      </c>
      <c r="Q121" s="1">
        <f>+VLOOKUP($A121,RAW_OILIMPORTVAL_ITC_0318!$1:$1048576,MATCH(Q$1,RAW_OILIMPORTVAL_ITC_0318!$1:$1,0),0)/VLOOKUP($A121,RAW_ALLPRODUCTSM_ITC_0318!$1:$1048576,MATCH(Q$1,RAW_ALLPRODUCTSM_ITC_0318!$1:$1,0),0)</f>
        <v>1.5343392611220887E-5</v>
      </c>
      <c r="R121" s="1">
        <f>+VLOOKUP($A121,RAW_OILIMPORTVAL_ITC_0318!$1:$1048576,MATCH(R$1,RAW_OILIMPORTVAL_ITC_0318!$1:$1,0),0)/VLOOKUP($A121,RAW_ALLPRODUCTSM_ITC_0318!$1:$1048576,MATCH(R$1,RAW_ALLPRODUCTSM_ITC_0318!$1:$1,0),0)</f>
        <v>1.2322942822518167E-5</v>
      </c>
      <c r="S121" s="1">
        <f>+VLOOKUP($A121,RAW_OILIMPORTVAL_ITC_0318!$1:$1048576,MATCH(S$1,RAW_OILIMPORTVAL_ITC_0318!$1:$1,0),0)/VLOOKUP($A121,RAW_ALLPRODUCTSM_ITC_0318!$1:$1048576,MATCH(S$1,RAW_ALLPRODUCTSM_ITC_0318!$1:$1,0),0)</f>
        <v>9.7022924334004321E-7</v>
      </c>
      <c r="T121" s="1">
        <f>+VLOOKUP($A121,RAW_OILIMPORTVAL_ITC_0318!$1:$1048576,MATCH(T$1,RAW_OILIMPORTVAL_ITC_0318!$1:$1,0),0)/VLOOKUP($A121,RAW_ALLPRODUCTSM_ITC_0318!$1:$1048576,MATCH(T$1,RAW_ALLPRODUCTSM_ITC_0318!$1:$1,0),0)</f>
        <v>0.227219838899306</v>
      </c>
      <c r="U121" s="1">
        <f>+VLOOKUP($A121,RAW_OILIMPORTVAL_ITC_0318!$1:$1048576,MATCH(U$1,RAW_OILIMPORTVAL_ITC_0318!$1:$1,0),0)/VLOOKUP($A121,RAW_ALLPRODUCTSM_ITC_0318!$1:$1048576,MATCH(U$1,RAW_ALLPRODUCTSM_ITC_0318!$1:$1,0),0)</f>
        <v>0.27355654516094052</v>
      </c>
      <c r="V121" s="1">
        <f>+VLOOKUP($A121,RAW_OILIMPORTVAL_ITC_0318!$1:$1048576,MATCH(V$1,RAW_OILIMPORTVAL_ITC_0318!$1:$1,0),0)/VLOOKUP($A121,RAW_ALLPRODUCTSM_ITC_0318!$1:$1048576,MATCH(V$1,RAW_ALLPRODUCTSM_ITC_0318!$1:$1,0),0)</f>
        <v>0.52660155774470663</v>
      </c>
      <c r="W121" s="1">
        <f>+VLOOKUP($A121,RAW_OILIMPORTVAL_ITC_0318!$1:$1048576,MATCH(W$1,RAW_OILIMPORTVAL_ITC_0318!$1:$1,0),0)/VLOOKUP($A121,RAW_ALLPRODUCTSM_ITC_0318!$1:$1048576,MATCH(W$1,RAW_ALLPRODUCTSM_ITC_0318!$1:$1,0),0)</f>
        <v>0.59239206968204594</v>
      </c>
    </row>
    <row r="122" spans="1:23" x14ac:dyDescent="0.2">
      <c r="A122" s="47" t="s">
        <v>693</v>
      </c>
      <c r="B122" s="1">
        <f>+VLOOKUP($A122,RAW_OILIMPORTVAL_ITC_0103!$1:$1048576,MATCH(B$1,RAW_OILIMPORTVAL_ITC_0103!$1:$1,0),0)/VLOOKUP($A122,RAW_ALLPRODUCTSM_ITC_0103!$1:$1048576,MATCH(B$1,RAW_ALLPRODUCTSM_ITC_0103!$1:$1,0),0)</f>
        <v>6.9722595808938069E-5</v>
      </c>
      <c r="C122" s="1">
        <f>+VLOOKUP($A122,RAW_OILIMPORTVAL_ITC_0103!$1:$1048576,MATCH(C$1,RAW_OILIMPORTVAL_ITC_0103!$1:$1,0),0)/VLOOKUP($A122,RAW_ALLPRODUCTSM_ITC_0103!$1:$1048576,MATCH(C$1,RAW_ALLPRODUCTSM_ITC_0103!$1:$1,0),0)</f>
        <v>2.6809196071234174E-4</v>
      </c>
      <c r="D122" s="1">
        <f>+VLOOKUP($A122,RAW_OILIMPORTVAL_ITC_0318!$1:$1048576,MATCH(D$1,RAW_OILIMPORTVAL_ITC_0318!$1:$1,0),0)/VLOOKUP($A122,RAW_ALLPRODUCTSM_ITC_0318!$1:$1048576,MATCH(D$1,RAW_ALLPRODUCTSM_ITC_0318!$1:$1,0),0)</f>
        <v>2.5290098087734882E-2</v>
      </c>
      <c r="E122" s="1">
        <f>+VLOOKUP($A122,RAW_OILIMPORTVAL_ITC_0318!$1:$1048576,MATCH(E$1,RAW_OILIMPORTVAL_ITC_0318!$1:$1,0),0)/VLOOKUP($A122,RAW_ALLPRODUCTSM_ITC_0318!$1:$1048576,MATCH(E$1,RAW_ALLPRODUCTSM_ITC_0318!$1:$1,0),0)</f>
        <v>5.9737146137168802E-2</v>
      </c>
      <c r="F122" s="1">
        <f>+VLOOKUP($A122,RAW_OILIMPORTVAL_ITC_0318!$1:$1048576,MATCH(F$1,RAW_OILIMPORTVAL_ITC_0318!$1:$1,0),0)/VLOOKUP($A122,RAW_ALLPRODUCTSM_ITC_0318!$1:$1048576,MATCH(F$1,RAW_ALLPRODUCTSM_ITC_0318!$1:$1,0),0)</f>
        <v>4.1776341046141002E-2</v>
      </c>
      <c r="G122" s="1">
        <f>+VLOOKUP($A122,RAW_OILIMPORTVAL_ITC_0318!$1:$1048576,MATCH(G$1,RAW_OILIMPORTVAL_ITC_0318!$1:$1,0),0)/VLOOKUP($A122,RAW_ALLPRODUCTSM_ITC_0318!$1:$1048576,MATCH(G$1,RAW_ALLPRODUCTSM_ITC_0318!$1:$1,0),0)</f>
        <v>7.3961568564727354E-2</v>
      </c>
      <c r="H122" s="1">
        <f>+VLOOKUP($A122,RAW_OILIMPORTVAL_ITC_0318!$1:$1048576,MATCH(H$1,RAW_OILIMPORTVAL_ITC_0318!$1:$1,0),0)/VLOOKUP($A122,RAW_ALLPRODUCTSM_ITC_0318!$1:$1048576,MATCH(H$1,RAW_ALLPRODUCTSM_ITC_0318!$1:$1,0),0)</f>
        <v>5.8559856893032967E-2</v>
      </c>
      <c r="I122" s="1">
        <f>+VLOOKUP($A122,RAW_OILIMPORTVAL_ITC_0318!$1:$1048576,MATCH(I$1,RAW_OILIMPORTVAL_ITC_0318!$1:$1,0),0)/VLOOKUP($A122,RAW_ALLPRODUCTSM_ITC_0318!$1:$1048576,MATCH(I$1,RAW_ALLPRODUCTSM_ITC_0318!$1:$1,0),0)</f>
        <v>9.556747009481717E-2</v>
      </c>
      <c r="J122" s="1">
        <f>+VLOOKUP($A122,RAW_OILIMPORTVAL_ITC_0318!$1:$1048576,MATCH(J$1,RAW_OILIMPORTVAL_ITC_0318!$1:$1,0),0)/VLOOKUP($A122,RAW_ALLPRODUCTSM_ITC_0318!$1:$1048576,MATCH(J$1,RAW_ALLPRODUCTSM_ITC_0318!$1:$1,0),0)</f>
        <v>0.11279983327468623</v>
      </c>
      <c r="K122" s="1">
        <f>+VLOOKUP($A122,RAW_OILIMPORTVAL_ITC_0318!$1:$1048576,MATCH(K$1,RAW_OILIMPORTVAL_ITC_0318!$1:$1,0),0)/VLOOKUP($A122,RAW_ALLPRODUCTSM_ITC_0318!$1:$1048576,MATCH(K$1,RAW_ALLPRODUCTSM_ITC_0318!$1:$1,0),0)</f>
        <v>9.5824270283637283E-2</v>
      </c>
      <c r="L122" s="1">
        <f>+VLOOKUP($A122,RAW_OILIMPORTVAL_ITC_0318!$1:$1048576,MATCH(L$1,RAW_OILIMPORTVAL_ITC_0318!$1:$1,0),0)/VLOOKUP($A122,RAW_ALLPRODUCTSM_ITC_0318!$1:$1048576,MATCH(L$1,RAW_ALLPRODUCTSM_ITC_0318!$1:$1,0),0)</f>
        <v>4.7619047619047616E-2</v>
      </c>
      <c r="M122" s="1">
        <f>+VLOOKUP($A122,RAW_OILIMPORTVAL_ITC_0318!$1:$1048576,MATCH(M$1,RAW_OILIMPORTVAL_ITC_0318!$1:$1,0),0)/VLOOKUP($A122,RAW_ALLPRODUCTSM_ITC_0318!$1:$1048576,MATCH(M$1,RAW_ALLPRODUCTSM_ITC_0318!$1:$1,0),0)</f>
        <v>6.2498220966341479E-2</v>
      </c>
      <c r="N122" s="1">
        <f>+VLOOKUP($A122,RAW_OILIMPORTVAL_ITC_0318!$1:$1048576,MATCH(N$1,RAW_OILIMPORTVAL_ITC_0318!$1:$1,0),0)/VLOOKUP($A122,RAW_ALLPRODUCTSM_ITC_0318!$1:$1048576,MATCH(N$1,RAW_ALLPRODUCTSM_ITC_0318!$1:$1,0),0)</f>
        <v>8.4570913641064411E-3</v>
      </c>
      <c r="O122" s="1">
        <f>+VLOOKUP($A122,RAW_OILIMPORTVAL_ITC_0318!$1:$1048576,MATCH(O$1,RAW_OILIMPORTVAL_ITC_0318!$1:$1,0),0)/VLOOKUP($A122,RAW_ALLPRODUCTSM_ITC_0318!$1:$1048576,MATCH(O$1,RAW_ALLPRODUCTSM_ITC_0318!$1:$1,0),0)</f>
        <v>1.8084882637279753E-2</v>
      </c>
      <c r="P122" s="1">
        <f>+VLOOKUP($A122,RAW_OILIMPORTVAL_ITC_0318!$1:$1048576,MATCH(P$1,RAW_OILIMPORTVAL_ITC_0318!$1:$1,0),0)/VLOOKUP($A122,RAW_ALLPRODUCTSM_ITC_0318!$1:$1048576,MATCH(P$1,RAW_ALLPRODUCTSM_ITC_0318!$1:$1,0),0)</f>
        <v>4.9911373022551365E-2</v>
      </c>
      <c r="Q122" s="1">
        <f>+VLOOKUP($A122,RAW_OILIMPORTVAL_ITC_0318!$1:$1048576,MATCH(Q$1,RAW_OILIMPORTVAL_ITC_0318!$1:$1,0),0)/VLOOKUP($A122,RAW_ALLPRODUCTSM_ITC_0318!$1:$1048576,MATCH(Q$1,RAW_ALLPRODUCTSM_ITC_0318!$1:$1,0),0)</f>
        <v>7.0636783318774446E-2</v>
      </c>
      <c r="R122" s="1">
        <f>+VLOOKUP($A122,RAW_OILIMPORTVAL_ITC_0318!$1:$1048576,MATCH(R$1,RAW_OILIMPORTVAL_ITC_0318!$1:$1,0),0)/VLOOKUP($A122,RAW_ALLPRODUCTSM_ITC_0318!$1:$1048576,MATCH(R$1,RAW_ALLPRODUCTSM_ITC_0318!$1:$1,0),0)</f>
        <v>4.9083343766035979E-2</v>
      </c>
      <c r="S122" s="1">
        <f>+VLOOKUP($A122,RAW_OILIMPORTVAL_ITC_0318!$1:$1048576,MATCH(S$1,RAW_OILIMPORTVAL_ITC_0318!$1:$1,0),0)/VLOOKUP($A122,RAW_ALLPRODUCTSM_ITC_0318!$1:$1048576,MATCH(S$1,RAW_ALLPRODUCTSM_ITC_0318!$1:$1,0),0)</f>
        <v>4.5337767482704537E-2</v>
      </c>
      <c r="T122" s="1">
        <f>+VLOOKUP($A122,RAW_OILIMPORTVAL_ITC_0318!$1:$1048576,MATCH(T$1,RAW_OILIMPORTVAL_ITC_0318!$1:$1,0),0)/VLOOKUP($A122,RAW_ALLPRODUCTSM_ITC_0318!$1:$1048576,MATCH(T$1,RAW_ALLPRODUCTSM_ITC_0318!$1:$1,0),0)</f>
        <v>6.9842838496245341E-2</v>
      </c>
      <c r="U122" s="1">
        <f>+VLOOKUP($A122,RAW_OILIMPORTVAL_ITC_0318!$1:$1048576,MATCH(U$1,RAW_OILIMPORTVAL_ITC_0318!$1:$1,0),0)/VLOOKUP($A122,RAW_ALLPRODUCTSM_ITC_0318!$1:$1048576,MATCH(U$1,RAW_ALLPRODUCTSM_ITC_0318!$1:$1,0),0)</f>
        <v>4.2753392794390804E-2</v>
      </c>
      <c r="V122" s="1">
        <f>+VLOOKUP($A122,RAW_OILIMPORTVAL_ITC_0318!$1:$1048576,MATCH(V$1,RAW_OILIMPORTVAL_ITC_0318!$1:$1,0),0)/VLOOKUP($A122,RAW_ALLPRODUCTSM_ITC_0318!$1:$1048576,MATCH(V$1,RAW_ALLPRODUCTSM_ITC_0318!$1:$1,0),0)</f>
        <v>6.533760339730227E-3</v>
      </c>
      <c r="W122" s="1">
        <f>+VLOOKUP($A122,RAW_OILIMPORTVAL_ITC_0318!$1:$1048576,MATCH(W$1,RAW_OILIMPORTVAL_ITC_0318!$1:$1,0),0)/VLOOKUP($A122,RAW_ALLPRODUCTSM_ITC_0318!$1:$1048576,MATCH(W$1,RAW_ALLPRODUCTSM_ITC_0318!$1:$1,0),0)</f>
        <v>1.4367217457893277E-6</v>
      </c>
    </row>
    <row r="123" spans="1:23" x14ac:dyDescent="0.2">
      <c r="A123" s="44" t="s">
        <v>415</v>
      </c>
      <c r="B123" s="1">
        <f>+VLOOKUP($A123,RAW_OILIMPORTVAL_ITC_0103!$1:$1048576,MATCH(B$1,RAW_OILIMPORTVAL_ITC_0103!$1:$1,0),0)/VLOOKUP($A123,RAW_ALLPRODUCTSM_ITC_0103!$1:$1048576,MATCH(B$1,RAW_ALLPRODUCTSM_ITC_0103!$1:$1,0),0)</f>
        <v>8.7443383979610297E-4</v>
      </c>
      <c r="C123" s="1" t="e">
        <f>+VLOOKUP($A123,RAW_OILIMPORTVAL_ITC_0103!$1:$1048576,MATCH(C$1,RAW_OILIMPORTVAL_ITC_0103!$1:$1,0),0)/VLOOKUP($A123,RAW_ALLPRODUCTSM_ITC_0103!$1:$1048576,MATCH(C$1,RAW_ALLPRODUCTSM_ITC_0103!$1:$1,0),0)</f>
        <v>#DIV/0!</v>
      </c>
      <c r="D123" s="1">
        <f>+VLOOKUP($A123,RAW_OILIMPORTVAL_ITC_0318!$1:$1048576,MATCH(D$1,RAW_OILIMPORTVAL_ITC_0318!$1:$1,0),0)/VLOOKUP($A123,RAW_ALLPRODUCTSM_ITC_0318!$1:$1048576,MATCH(D$1,RAW_ALLPRODUCTSM_ITC_0318!$1:$1,0),0)</f>
        <v>3.7739806319763399E-3</v>
      </c>
      <c r="E123" s="1">
        <f>+VLOOKUP($A123,RAW_OILIMPORTVAL_ITC_0318!$1:$1048576,MATCH(E$1,RAW_OILIMPORTVAL_ITC_0318!$1:$1,0),0)/VLOOKUP($A123,RAW_ALLPRODUCTSM_ITC_0318!$1:$1048576,MATCH(E$1,RAW_ALLPRODUCTSM_ITC_0318!$1:$1,0),0)</f>
        <v>9.2151367189412681E-4</v>
      </c>
      <c r="F123" s="1">
        <f>+VLOOKUP($A123,RAW_OILIMPORTVAL_ITC_0318!$1:$1048576,MATCH(F$1,RAW_OILIMPORTVAL_ITC_0318!$1:$1,0),0)/VLOOKUP($A123,RAW_ALLPRODUCTSM_ITC_0318!$1:$1048576,MATCH(F$1,RAW_ALLPRODUCTSM_ITC_0318!$1:$1,0),0)</f>
        <v>0</v>
      </c>
      <c r="G123" s="1">
        <f>+VLOOKUP($A123,RAW_OILIMPORTVAL_ITC_0318!$1:$1048576,MATCH(G$1,RAW_OILIMPORTVAL_ITC_0318!$1:$1,0),0)/VLOOKUP($A123,RAW_ALLPRODUCTSM_ITC_0318!$1:$1048576,MATCH(G$1,RAW_ALLPRODUCTSM_ITC_0318!$1:$1,0),0)</f>
        <v>0</v>
      </c>
      <c r="H123" s="1">
        <f>+VLOOKUP($A123,RAW_OILIMPORTVAL_ITC_0318!$1:$1048576,MATCH(H$1,RAW_OILIMPORTVAL_ITC_0318!$1:$1,0),0)/VLOOKUP($A123,RAW_ALLPRODUCTSM_ITC_0318!$1:$1048576,MATCH(H$1,RAW_ALLPRODUCTSM_ITC_0318!$1:$1,0),0)</f>
        <v>0</v>
      </c>
      <c r="I123" s="1" t="e">
        <f>+VLOOKUP($A123,RAW_OILIMPORTVAL_ITC_0318!$1:$1048576,MATCH(I$1,RAW_OILIMPORTVAL_ITC_0318!$1:$1,0),0)/VLOOKUP($A123,RAW_ALLPRODUCTSM_ITC_0318!$1:$1048576,MATCH(I$1,RAW_ALLPRODUCTSM_ITC_0318!$1:$1,0),0)</f>
        <v>#DIV/0!</v>
      </c>
      <c r="J123" s="1" t="e">
        <f>+VLOOKUP($A123,RAW_OILIMPORTVAL_ITC_0318!$1:$1048576,MATCH(J$1,RAW_OILIMPORTVAL_ITC_0318!$1:$1,0),0)/VLOOKUP($A123,RAW_ALLPRODUCTSM_ITC_0318!$1:$1048576,MATCH(J$1,RAW_ALLPRODUCTSM_ITC_0318!$1:$1,0),0)</f>
        <v>#DIV/0!</v>
      </c>
      <c r="K123" s="1">
        <f>+VLOOKUP($A123,RAW_OILIMPORTVAL_ITC_0318!$1:$1048576,MATCH(K$1,RAW_OILIMPORTVAL_ITC_0318!$1:$1,0),0)/VLOOKUP($A123,RAW_ALLPRODUCTSM_ITC_0318!$1:$1048576,MATCH(K$1,RAW_ALLPRODUCTSM_ITC_0318!$1:$1,0),0)</f>
        <v>0</v>
      </c>
      <c r="L123" s="1">
        <f>+VLOOKUP($A123,RAW_OILIMPORTVAL_ITC_0318!$1:$1048576,MATCH(L$1,RAW_OILIMPORTVAL_ITC_0318!$1:$1,0),0)/VLOOKUP($A123,RAW_ALLPRODUCTSM_ITC_0318!$1:$1048576,MATCH(L$1,RAW_ALLPRODUCTSM_ITC_0318!$1:$1,0),0)</f>
        <v>1.2078974975455583E-4</v>
      </c>
      <c r="M123" s="1">
        <f>+VLOOKUP($A123,RAW_OILIMPORTVAL_ITC_0318!$1:$1048576,MATCH(M$1,RAW_OILIMPORTVAL_ITC_0318!$1:$1,0),0)/VLOOKUP($A123,RAW_ALLPRODUCTSM_ITC_0318!$1:$1048576,MATCH(M$1,RAW_ALLPRODUCTSM_ITC_0318!$1:$1,0),0)</f>
        <v>1.0106285174435818E-4</v>
      </c>
      <c r="N123" s="1">
        <f>+VLOOKUP($A123,RAW_OILIMPORTVAL_ITC_0318!$1:$1048576,MATCH(N$1,RAW_OILIMPORTVAL_ITC_0318!$1:$1,0),0)/VLOOKUP($A123,RAW_ALLPRODUCTSM_ITC_0318!$1:$1048576,MATCH(N$1,RAW_ALLPRODUCTSM_ITC_0318!$1:$1,0),0)</f>
        <v>0</v>
      </c>
      <c r="O123" s="1">
        <f>+VLOOKUP($A123,RAW_OILIMPORTVAL_ITC_0318!$1:$1048576,MATCH(O$1,RAW_OILIMPORTVAL_ITC_0318!$1:$1,0),0)/VLOOKUP($A123,RAW_ALLPRODUCTSM_ITC_0318!$1:$1048576,MATCH(O$1,RAW_ALLPRODUCTSM_ITC_0318!$1:$1,0),0)</f>
        <v>0</v>
      </c>
      <c r="P123" s="1">
        <f>+VLOOKUP($A123,RAW_OILIMPORTVAL_ITC_0318!$1:$1048576,MATCH(P$1,RAW_OILIMPORTVAL_ITC_0318!$1:$1,0),0)/VLOOKUP($A123,RAW_ALLPRODUCTSM_ITC_0318!$1:$1048576,MATCH(P$1,RAW_ALLPRODUCTSM_ITC_0318!$1:$1,0),0)</f>
        <v>1.2297505897272904E-4</v>
      </c>
      <c r="Q123" s="1">
        <f>+VLOOKUP($A123,RAW_OILIMPORTVAL_ITC_0318!$1:$1048576,MATCH(Q$1,RAW_OILIMPORTVAL_ITC_0318!$1:$1,0),0)/VLOOKUP($A123,RAW_ALLPRODUCTSM_ITC_0318!$1:$1048576,MATCH(Q$1,RAW_ALLPRODUCTSM_ITC_0318!$1:$1,0),0)</f>
        <v>4.1831306945374361E-4</v>
      </c>
      <c r="R123" s="1">
        <f>+VLOOKUP($A123,RAW_OILIMPORTVAL_ITC_0318!$1:$1048576,MATCH(R$1,RAW_OILIMPORTVAL_ITC_0318!$1:$1,0),0)/VLOOKUP($A123,RAW_ALLPRODUCTSM_ITC_0318!$1:$1048576,MATCH(R$1,RAW_ALLPRODUCTSM_ITC_0318!$1:$1,0),0)</f>
        <v>0</v>
      </c>
      <c r="S123" s="1">
        <f>+VLOOKUP($A123,RAW_OILIMPORTVAL_ITC_0318!$1:$1048576,MATCH(S$1,RAW_OILIMPORTVAL_ITC_0318!$1:$1,0),0)/VLOOKUP($A123,RAW_ALLPRODUCTSM_ITC_0318!$1:$1048576,MATCH(S$1,RAW_ALLPRODUCTSM_ITC_0318!$1:$1,0),0)</f>
        <v>4.7661294330961386E-6</v>
      </c>
      <c r="T123" s="1">
        <f>+VLOOKUP($A123,RAW_OILIMPORTVAL_ITC_0318!$1:$1048576,MATCH(T$1,RAW_OILIMPORTVAL_ITC_0318!$1:$1,0),0)/VLOOKUP($A123,RAW_ALLPRODUCTSM_ITC_0318!$1:$1048576,MATCH(T$1,RAW_ALLPRODUCTSM_ITC_0318!$1:$1,0),0)</f>
        <v>0</v>
      </c>
      <c r="U123" s="1">
        <f>+VLOOKUP($A123,RAW_OILIMPORTVAL_ITC_0318!$1:$1048576,MATCH(U$1,RAW_OILIMPORTVAL_ITC_0318!$1:$1,0),0)/VLOOKUP($A123,RAW_ALLPRODUCTSM_ITC_0318!$1:$1048576,MATCH(U$1,RAW_ALLPRODUCTSM_ITC_0318!$1:$1,0),0)</f>
        <v>0</v>
      </c>
      <c r="V123" s="1">
        <f>+VLOOKUP($A123,RAW_OILIMPORTVAL_ITC_0318!$1:$1048576,MATCH(V$1,RAW_OILIMPORTVAL_ITC_0318!$1:$1,0),0)/VLOOKUP($A123,RAW_ALLPRODUCTSM_ITC_0318!$1:$1048576,MATCH(V$1,RAW_ALLPRODUCTSM_ITC_0318!$1:$1,0),0)</f>
        <v>0</v>
      </c>
      <c r="W123" s="1">
        <f>+VLOOKUP($A123,RAW_OILIMPORTVAL_ITC_0318!$1:$1048576,MATCH(W$1,RAW_OILIMPORTVAL_ITC_0318!$1:$1,0),0)/VLOOKUP($A123,RAW_ALLPRODUCTSM_ITC_0318!$1:$1048576,MATCH(W$1,RAW_ALLPRODUCTSM_ITC_0318!$1:$1,0),0)</f>
        <v>0</v>
      </c>
    </row>
    <row r="124" spans="1:23" x14ac:dyDescent="0.2">
      <c r="A124" s="47" t="s">
        <v>32</v>
      </c>
      <c r="B124" s="1">
        <f>+VLOOKUP($A124,RAW_OILIMPORTVAL_ITC_0103!$1:$1048576,MATCH(B$1,RAW_OILIMPORTVAL_ITC_0103!$1:$1,0),0)/VLOOKUP($A124,RAW_ALLPRODUCTSM_ITC_0103!$1:$1048576,MATCH(B$1,RAW_ALLPRODUCTSM_ITC_0103!$1:$1,0),0)</f>
        <v>9.1943811584442632E-5</v>
      </c>
      <c r="C124" s="1">
        <f>+VLOOKUP($A124,RAW_OILIMPORTVAL_ITC_0103!$1:$1048576,MATCH(C$1,RAW_OILIMPORTVAL_ITC_0103!$1:$1,0),0)/VLOOKUP($A124,RAW_ALLPRODUCTSM_ITC_0103!$1:$1048576,MATCH(C$1,RAW_ALLPRODUCTSM_ITC_0103!$1:$1,0),0)</f>
        <v>0</v>
      </c>
      <c r="D124" s="1" t="e">
        <f>+VLOOKUP($A124,RAW_OILIMPORTVAL_ITC_0318!$1:$1048576,MATCH(D$1,RAW_OILIMPORTVAL_ITC_0318!$1:$1,0),0)/VLOOKUP($A124,RAW_ALLPRODUCTSM_ITC_0318!$1:$1048576,MATCH(D$1,RAW_ALLPRODUCTSM_ITC_0318!$1:$1,0),0)</f>
        <v>#N/A</v>
      </c>
      <c r="E124" s="1" t="e">
        <f>+VLOOKUP($A124,RAW_OILIMPORTVAL_ITC_0318!$1:$1048576,MATCH(E$1,RAW_OILIMPORTVAL_ITC_0318!$1:$1,0),0)/VLOOKUP($A124,RAW_ALLPRODUCTSM_ITC_0318!$1:$1048576,MATCH(E$1,RAW_ALLPRODUCTSM_ITC_0318!$1:$1,0),0)</f>
        <v>#N/A</v>
      </c>
      <c r="F124" s="1" t="e">
        <f>+VLOOKUP($A124,RAW_OILIMPORTVAL_ITC_0318!$1:$1048576,MATCH(F$1,RAW_OILIMPORTVAL_ITC_0318!$1:$1,0),0)/VLOOKUP($A124,RAW_ALLPRODUCTSM_ITC_0318!$1:$1048576,MATCH(F$1,RAW_ALLPRODUCTSM_ITC_0318!$1:$1,0),0)</f>
        <v>#N/A</v>
      </c>
      <c r="G124" s="1" t="e">
        <f>+VLOOKUP($A124,RAW_OILIMPORTVAL_ITC_0318!$1:$1048576,MATCH(G$1,RAW_OILIMPORTVAL_ITC_0318!$1:$1,0),0)/VLOOKUP($A124,RAW_ALLPRODUCTSM_ITC_0318!$1:$1048576,MATCH(G$1,RAW_ALLPRODUCTSM_ITC_0318!$1:$1,0),0)</f>
        <v>#N/A</v>
      </c>
      <c r="H124" s="1" t="e">
        <f>+VLOOKUP($A124,RAW_OILIMPORTVAL_ITC_0318!$1:$1048576,MATCH(H$1,RAW_OILIMPORTVAL_ITC_0318!$1:$1,0),0)/VLOOKUP($A124,RAW_ALLPRODUCTSM_ITC_0318!$1:$1048576,MATCH(H$1,RAW_ALLPRODUCTSM_ITC_0318!$1:$1,0),0)</f>
        <v>#N/A</v>
      </c>
      <c r="I124" s="1" t="e">
        <f>+VLOOKUP($A124,RAW_OILIMPORTVAL_ITC_0318!$1:$1048576,MATCH(I$1,RAW_OILIMPORTVAL_ITC_0318!$1:$1,0),0)/VLOOKUP($A124,RAW_ALLPRODUCTSM_ITC_0318!$1:$1048576,MATCH(I$1,RAW_ALLPRODUCTSM_ITC_0318!$1:$1,0),0)</f>
        <v>#N/A</v>
      </c>
      <c r="J124" s="1" t="e">
        <f>+VLOOKUP($A124,RAW_OILIMPORTVAL_ITC_0318!$1:$1048576,MATCH(J$1,RAW_OILIMPORTVAL_ITC_0318!$1:$1,0),0)/VLOOKUP($A124,RAW_ALLPRODUCTSM_ITC_0318!$1:$1048576,MATCH(J$1,RAW_ALLPRODUCTSM_ITC_0318!$1:$1,0),0)</f>
        <v>#N/A</v>
      </c>
      <c r="K124" s="1" t="e">
        <f>+VLOOKUP($A124,RAW_OILIMPORTVAL_ITC_0318!$1:$1048576,MATCH(K$1,RAW_OILIMPORTVAL_ITC_0318!$1:$1,0),0)/VLOOKUP($A124,RAW_ALLPRODUCTSM_ITC_0318!$1:$1048576,MATCH(K$1,RAW_ALLPRODUCTSM_ITC_0318!$1:$1,0),0)</f>
        <v>#N/A</v>
      </c>
      <c r="L124" s="1" t="e">
        <f>+VLOOKUP($A124,RAW_OILIMPORTVAL_ITC_0318!$1:$1048576,MATCH(L$1,RAW_OILIMPORTVAL_ITC_0318!$1:$1,0),0)/VLOOKUP($A124,RAW_ALLPRODUCTSM_ITC_0318!$1:$1048576,MATCH(L$1,RAW_ALLPRODUCTSM_ITC_0318!$1:$1,0),0)</f>
        <v>#N/A</v>
      </c>
      <c r="M124" s="1" t="e">
        <f>+VLOOKUP($A124,RAW_OILIMPORTVAL_ITC_0318!$1:$1048576,MATCH(M$1,RAW_OILIMPORTVAL_ITC_0318!$1:$1,0),0)/VLOOKUP($A124,RAW_ALLPRODUCTSM_ITC_0318!$1:$1048576,MATCH(M$1,RAW_ALLPRODUCTSM_ITC_0318!$1:$1,0),0)</f>
        <v>#N/A</v>
      </c>
      <c r="N124" s="1" t="e">
        <f>+VLOOKUP($A124,RAW_OILIMPORTVAL_ITC_0318!$1:$1048576,MATCH(N$1,RAW_OILIMPORTVAL_ITC_0318!$1:$1,0),0)/VLOOKUP($A124,RAW_ALLPRODUCTSM_ITC_0318!$1:$1048576,MATCH(N$1,RAW_ALLPRODUCTSM_ITC_0318!$1:$1,0),0)</f>
        <v>#N/A</v>
      </c>
      <c r="O124" s="1" t="e">
        <f>+VLOOKUP($A124,RAW_OILIMPORTVAL_ITC_0318!$1:$1048576,MATCH(O$1,RAW_OILIMPORTVAL_ITC_0318!$1:$1,0),0)/VLOOKUP($A124,RAW_ALLPRODUCTSM_ITC_0318!$1:$1048576,MATCH(O$1,RAW_ALLPRODUCTSM_ITC_0318!$1:$1,0),0)</f>
        <v>#N/A</v>
      </c>
      <c r="P124" s="1" t="e">
        <f>+VLOOKUP($A124,RAW_OILIMPORTVAL_ITC_0318!$1:$1048576,MATCH(P$1,RAW_OILIMPORTVAL_ITC_0318!$1:$1,0),0)/VLOOKUP($A124,RAW_ALLPRODUCTSM_ITC_0318!$1:$1048576,MATCH(P$1,RAW_ALLPRODUCTSM_ITC_0318!$1:$1,0),0)</f>
        <v>#N/A</v>
      </c>
      <c r="Q124" s="1" t="e">
        <f>+VLOOKUP($A124,RAW_OILIMPORTVAL_ITC_0318!$1:$1048576,MATCH(Q$1,RAW_OILIMPORTVAL_ITC_0318!$1:$1,0),0)/VLOOKUP($A124,RAW_ALLPRODUCTSM_ITC_0318!$1:$1048576,MATCH(Q$1,RAW_ALLPRODUCTSM_ITC_0318!$1:$1,0),0)</f>
        <v>#N/A</v>
      </c>
      <c r="R124" s="1" t="e">
        <f>+VLOOKUP($A124,RAW_OILIMPORTVAL_ITC_0318!$1:$1048576,MATCH(R$1,RAW_OILIMPORTVAL_ITC_0318!$1:$1,0),0)/VLOOKUP($A124,RAW_ALLPRODUCTSM_ITC_0318!$1:$1048576,MATCH(R$1,RAW_ALLPRODUCTSM_ITC_0318!$1:$1,0),0)</f>
        <v>#N/A</v>
      </c>
      <c r="S124" s="1" t="e">
        <f>+VLOOKUP($A124,RAW_OILIMPORTVAL_ITC_0318!$1:$1048576,MATCH(S$1,RAW_OILIMPORTVAL_ITC_0318!$1:$1,0),0)/VLOOKUP($A124,RAW_ALLPRODUCTSM_ITC_0318!$1:$1048576,MATCH(S$1,RAW_ALLPRODUCTSM_ITC_0318!$1:$1,0),0)</f>
        <v>#N/A</v>
      </c>
      <c r="T124" s="1" t="e">
        <f>+VLOOKUP($A124,RAW_OILIMPORTVAL_ITC_0318!$1:$1048576,MATCH(T$1,RAW_OILIMPORTVAL_ITC_0318!$1:$1,0),0)/VLOOKUP($A124,RAW_ALLPRODUCTSM_ITC_0318!$1:$1048576,MATCH(T$1,RAW_ALLPRODUCTSM_ITC_0318!$1:$1,0),0)</f>
        <v>#N/A</v>
      </c>
      <c r="U124" s="1" t="e">
        <f>+VLOOKUP($A124,RAW_OILIMPORTVAL_ITC_0318!$1:$1048576,MATCH(U$1,RAW_OILIMPORTVAL_ITC_0318!$1:$1,0),0)/VLOOKUP($A124,RAW_ALLPRODUCTSM_ITC_0318!$1:$1048576,MATCH(U$1,RAW_ALLPRODUCTSM_ITC_0318!$1:$1,0),0)</f>
        <v>#N/A</v>
      </c>
      <c r="V124" s="1" t="e">
        <f>+VLOOKUP($A124,RAW_OILIMPORTVAL_ITC_0318!$1:$1048576,MATCH(V$1,RAW_OILIMPORTVAL_ITC_0318!$1:$1,0),0)/VLOOKUP($A124,RAW_ALLPRODUCTSM_ITC_0318!$1:$1048576,MATCH(V$1,RAW_ALLPRODUCTSM_ITC_0318!$1:$1,0),0)</f>
        <v>#N/A</v>
      </c>
      <c r="W124" s="1" t="e">
        <f>+VLOOKUP($A124,RAW_OILIMPORTVAL_ITC_0318!$1:$1048576,MATCH(W$1,RAW_OILIMPORTVAL_ITC_0318!$1:$1,0),0)/VLOOKUP($A124,RAW_ALLPRODUCTSM_ITC_0318!$1:$1048576,MATCH(W$1,RAW_ALLPRODUCTSM_ITC_0318!$1:$1,0),0)</f>
        <v>#N/A</v>
      </c>
    </row>
    <row r="125" spans="1:23" x14ac:dyDescent="0.2">
      <c r="A125" s="44" t="s">
        <v>696</v>
      </c>
      <c r="B125" s="1">
        <f>+VLOOKUP($A125,RAW_OILIMPORTVAL_ITC_0103!$1:$1048576,MATCH(B$1,RAW_OILIMPORTVAL_ITC_0103!$1:$1,0),0)/VLOOKUP($A125,RAW_ALLPRODUCTSM_ITC_0103!$1:$1048576,MATCH(B$1,RAW_ALLPRODUCTSM_ITC_0103!$1:$1,0),0)</f>
        <v>3.5298843539287968E-6</v>
      </c>
      <c r="C125" s="1">
        <f>+VLOOKUP($A125,RAW_OILIMPORTVAL_ITC_0103!$1:$1048576,MATCH(C$1,RAW_OILIMPORTVAL_ITC_0103!$1:$1,0),0)/VLOOKUP($A125,RAW_ALLPRODUCTSM_ITC_0103!$1:$1048576,MATCH(C$1,RAW_ALLPRODUCTSM_ITC_0103!$1:$1,0),0)</f>
        <v>1.5333370013159639E-5</v>
      </c>
      <c r="D125" s="1">
        <f>+VLOOKUP($A125,RAW_OILIMPORTVAL_ITC_0318!$1:$1048576,MATCH(D$1,RAW_OILIMPORTVAL_ITC_0318!$1:$1,0),0)/VLOOKUP($A125,RAW_ALLPRODUCTSM_ITC_0318!$1:$1048576,MATCH(D$1,RAW_ALLPRODUCTSM_ITC_0318!$1:$1,0),0)</f>
        <v>2.7986797694634183E-6</v>
      </c>
      <c r="E125" s="1">
        <f>+VLOOKUP($A125,RAW_OILIMPORTVAL_ITC_0318!$1:$1048576,MATCH(E$1,RAW_OILIMPORTVAL_ITC_0318!$1:$1,0),0)/VLOOKUP($A125,RAW_ALLPRODUCTSM_ITC_0318!$1:$1048576,MATCH(E$1,RAW_ALLPRODUCTSM_ITC_0318!$1:$1,0),0)</f>
        <v>5.7033515745527858E-6</v>
      </c>
      <c r="F125" s="1">
        <f>+VLOOKUP($A125,RAW_OILIMPORTVAL_ITC_0318!$1:$1048576,MATCH(F$1,RAW_OILIMPORTVAL_ITC_0318!$1:$1,0),0)/VLOOKUP($A125,RAW_ALLPRODUCTSM_ITC_0318!$1:$1048576,MATCH(F$1,RAW_ALLPRODUCTSM_ITC_0318!$1:$1,0),0)</f>
        <v>8.9508305305157248E-6</v>
      </c>
      <c r="G125" s="1">
        <f>+VLOOKUP($A125,RAW_OILIMPORTVAL_ITC_0318!$1:$1048576,MATCH(G$1,RAW_OILIMPORTVAL_ITC_0318!$1:$1,0),0)/VLOOKUP($A125,RAW_ALLPRODUCTSM_ITC_0318!$1:$1048576,MATCH(G$1,RAW_ALLPRODUCTSM_ITC_0318!$1:$1,0),0)</f>
        <v>5.1725540520142632E-6</v>
      </c>
      <c r="H125" s="1">
        <f>+VLOOKUP($A125,RAW_OILIMPORTVAL_ITC_0318!$1:$1048576,MATCH(H$1,RAW_OILIMPORTVAL_ITC_0318!$1:$1,0),0)/VLOOKUP($A125,RAW_ALLPRODUCTSM_ITC_0318!$1:$1048576,MATCH(H$1,RAW_ALLPRODUCTSM_ITC_0318!$1:$1,0),0)</f>
        <v>2.0106634278229952E-5</v>
      </c>
      <c r="I125" s="1">
        <f>+VLOOKUP($A125,RAW_OILIMPORTVAL_ITC_0318!$1:$1048576,MATCH(I$1,RAW_OILIMPORTVAL_ITC_0318!$1:$1,0),0)/VLOOKUP($A125,RAW_ALLPRODUCTSM_ITC_0318!$1:$1048576,MATCH(I$1,RAW_ALLPRODUCTSM_ITC_0318!$1:$1,0),0)</f>
        <v>5.7304470634324022E-6</v>
      </c>
      <c r="J125" s="1">
        <f>+VLOOKUP($A125,RAW_OILIMPORTVAL_ITC_0318!$1:$1048576,MATCH(J$1,RAW_OILIMPORTVAL_ITC_0318!$1:$1,0),0)/VLOOKUP($A125,RAW_ALLPRODUCTSM_ITC_0318!$1:$1048576,MATCH(J$1,RAW_ALLPRODUCTSM_ITC_0318!$1:$1,0),0)</f>
        <v>7.0810707418199643E-5</v>
      </c>
      <c r="K125" s="1">
        <f>+VLOOKUP($A125,RAW_OILIMPORTVAL_ITC_0318!$1:$1048576,MATCH(K$1,RAW_OILIMPORTVAL_ITC_0318!$1:$1,0),0)/VLOOKUP($A125,RAW_ALLPRODUCTSM_ITC_0318!$1:$1048576,MATCH(K$1,RAW_ALLPRODUCTSM_ITC_0318!$1:$1,0),0)</f>
        <v>4.6090495502804214E-5</v>
      </c>
      <c r="L125" s="1">
        <f>+VLOOKUP($A125,RAW_OILIMPORTVAL_ITC_0318!$1:$1048576,MATCH(L$1,RAW_OILIMPORTVAL_ITC_0318!$1:$1,0),0)/VLOOKUP($A125,RAW_ALLPRODUCTSM_ITC_0318!$1:$1048576,MATCH(L$1,RAW_ALLPRODUCTSM_ITC_0318!$1:$1,0),0)</f>
        <v>2.0791557124803202E-5</v>
      </c>
      <c r="M125" s="1">
        <f>+VLOOKUP($A125,RAW_OILIMPORTVAL_ITC_0318!$1:$1048576,MATCH(M$1,RAW_OILIMPORTVAL_ITC_0318!$1:$1,0),0)/VLOOKUP($A125,RAW_ALLPRODUCTSM_ITC_0318!$1:$1048576,MATCH(M$1,RAW_ALLPRODUCTSM_ITC_0318!$1:$1,0),0)</f>
        <v>1.6573544961649536E-5</v>
      </c>
      <c r="N125" s="1">
        <f>+VLOOKUP($A125,RAW_OILIMPORTVAL_ITC_0318!$1:$1048576,MATCH(N$1,RAW_OILIMPORTVAL_ITC_0318!$1:$1,0),0)/VLOOKUP($A125,RAW_ALLPRODUCTSM_ITC_0318!$1:$1048576,MATCH(N$1,RAW_ALLPRODUCTSM_ITC_0318!$1:$1,0),0)</f>
        <v>1.0531618065327904E-5</v>
      </c>
      <c r="O125" s="1">
        <f>+VLOOKUP($A125,RAW_OILIMPORTVAL_ITC_0318!$1:$1048576,MATCH(O$1,RAW_OILIMPORTVAL_ITC_0318!$1:$1,0),0)/VLOOKUP($A125,RAW_ALLPRODUCTSM_ITC_0318!$1:$1048576,MATCH(O$1,RAW_ALLPRODUCTSM_ITC_0318!$1:$1,0),0)</f>
        <v>2.6359803408586179E-5</v>
      </c>
      <c r="P125" s="1">
        <f>+VLOOKUP($A125,RAW_OILIMPORTVAL_ITC_0318!$1:$1048576,MATCH(P$1,RAW_OILIMPORTVAL_ITC_0318!$1:$1,0),0)/VLOOKUP($A125,RAW_ALLPRODUCTSM_ITC_0318!$1:$1048576,MATCH(P$1,RAW_ALLPRODUCTSM_ITC_0318!$1:$1,0),0)</f>
        <v>2.3323277113684483E-6</v>
      </c>
      <c r="Q125" s="1">
        <f>+VLOOKUP($A125,RAW_OILIMPORTVAL_ITC_0318!$1:$1048576,MATCH(Q$1,RAW_OILIMPORTVAL_ITC_0318!$1:$1,0),0)/VLOOKUP($A125,RAW_ALLPRODUCTSM_ITC_0318!$1:$1048576,MATCH(Q$1,RAW_ALLPRODUCTSM_ITC_0318!$1:$1,0),0)</f>
        <v>1.8741904668552226E-6</v>
      </c>
      <c r="R125" s="1">
        <f>+VLOOKUP($A125,RAW_OILIMPORTVAL_ITC_0318!$1:$1048576,MATCH(R$1,RAW_OILIMPORTVAL_ITC_0318!$1:$1,0),0)/VLOOKUP($A125,RAW_ALLPRODUCTSM_ITC_0318!$1:$1048576,MATCH(R$1,RAW_ALLPRODUCTSM_ITC_0318!$1:$1,0),0)</f>
        <v>1.1084010146504416E-5</v>
      </c>
      <c r="S125" s="1">
        <f>+VLOOKUP($A125,RAW_OILIMPORTVAL_ITC_0318!$1:$1048576,MATCH(S$1,RAW_OILIMPORTVAL_ITC_0318!$1:$1,0),0)/VLOOKUP($A125,RAW_ALLPRODUCTSM_ITC_0318!$1:$1048576,MATCH(S$1,RAW_ALLPRODUCTSM_ITC_0318!$1:$1,0),0)</f>
        <v>2.0729361862031836E-5</v>
      </c>
      <c r="T125" s="1">
        <f>+VLOOKUP($A125,RAW_OILIMPORTVAL_ITC_0318!$1:$1048576,MATCH(T$1,RAW_OILIMPORTVAL_ITC_0318!$1:$1,0),0)/VLOOKUP($A125,RAW_ALLPRODUCTSM_ITC_0318!$1:$1048576,MATCH(T$1,RAW_ALLPRODUCTSM_ITC_0318!$1:$1,0),0)</f>
        <v>2.5031868697835933E-6</v>
      </c>
      <c r="U125" s="1">
        <f>+VLOOKUP($A125,RAW_OILIMPORTVAL_ITC_0318!$1:$1048576,MATCH(U$1,RAW_OILIMPORTVAL_ITC_0318!$1:$1,0),0)/VLOOKUP($A125,RAW_ALLPRODUCTSM_ITC_0318!$1:$1048576,MATCH(U$1,RAW_ALLPRODUCTSM_ITC_0318!$1:$1,0),0)</f>
        <v>2.658115803473094E-6</v>
      </c>
      <c r="V125" s="1">
        <f>+VLOOKUP($A125,RAW_OILIMPORTVAL_ITC_0318!$1:$1048576,MATCH(V$1,RAW_OILIMPORTVAL_ITC_0318!$1:$1,0),0)/VLOOKUP($A125,RAW_ALLPRODUCTSM_ITC_0318!$1:$1048576,MATCH(V$1,RAW_ALLPRODUCTSM_ITC_0318!$1:$1,0),0)</f>
        <v>2.243448766690434E-6</v>
      </c>
      <c r="W125" s="1">
        <f>+VLOOKUP($A125,RAW_OILIMPORTVAL_ITC_0318!$1:$1048576,MATCH(W$1,RAW_OILIMPORTVAL_ITC_0318!$1:$1,0),0)/VLOOKUP($A125,RAW_ALLPRODUCTSM_ITC_0318!$1:$1048576,MATCH(W$1,RAW_ALLPRODUCTSM_ITC_0318!$1:$1,0),0)</f>
        <v>7.8025832480979604E-5</v>
      </c>
    </row>
    <row r="126" spans="1:23" x14ac:dyDescent="0.2">
      <c r="A126" s="47" t="s">
        <v>393</v>
      </c>
      <c r="B126" s="1">
        <f>+VLOOKUP($A126,RAW_OILIMPORTVAL_ITC_0103!$1:$1048576,MATCH(B$1,RAW_OILIMPORTVAL_ITC_0103!$1:$1,0),0)/VLOOKUP($A126,RAW_ALLPRODUCTSM_ITC_0103!$1:$1048576,MATCH(B$1,RAW_ALLPRODUCTSM_ITC_0103!$1:$1,0),0)</f>
        <v>0</v>
      </c>
      <c r="C126" s="1">
        <f>+VLOOKUP($A126,RAW_OILIMPORTVAL_ITC_0103!$1:$1048576,MATCH(C$1,RAW_OILIMPORTVAL_ITC_0103!$1:$1,0),0)/VLOOKUP($A126,RAW_ALLPRODUCTSM_ITC_0103!$1:$1048576,MATCH(C$1,RAW_ALLPRODUCTSM_ITC_0103!$1:$1,0),0)</f>
        <v>0</v>
      </c>
      <c r="D126" s="1">
        <f>+VLOOKUP($A126,RAW_OILIMPORTVAL_ITC_0318!$1:$1048576,MATCH(D$1,RAW_OILIMPORTVAL_ITC_0318!$1:$1,0),0)/VLOOKUP($A126,RAW_ALLPRODUCTSM_ITC_0318!$1:$1048576,MATCH(D$1,RAW_ALLPRODUCTSM_ITC_0318!$1:$1,0),0)</f>
        <v>8.8173857685630216E-7</v>
      </c>
      <c r="E126" s="1">
        <f>+VLOOKUP($A126,RAW_OILIMPORTVAL_ITC_0318!$1:$1048576,MATCH(E$1,RAW_OILIMPORTVAL_ITC_0318!$1:$1,0),0)/VLOOKUP($A126,RAW_ALLPRODUCTSM_ITC_0318!$1:$1048576,MATCH(E$1,RAW_ALLPRODUCTSM_ITC_0318!$1:$1,0),0)</f>
        <v>2.1669124507177897E-6</v>
      </c>
      <c r="F126" s="1">
        <f>+VLOOKUP($A126,RAW_OILIMPORTVAL_ITC_0318!$1:$1048576,MATCH(F$1,RAW_OILIMPORTVAL_ITC_0318!$1:$1,0),0)/VLOOKUP($A126,RAW_ALLPRODUCTSM_ITC_0318!$1:$1048576,MATCH(F$1,RAW_ALLPRODUCTSM_ITC_0318!$1:$1,0),0)</f>
        <v>0</v>
      </c>
      <c r="G126" s="1">
        <f>+VLOOKUP($A126,RAW_OILIMPORTVAL_ITC_0318!$1:$1048576,MATCH(G$1,RAW_OILIMPORTVAL_ITC_0318!$1:$1,0),0)/VLOOKUP($A126,RAW_ALLPRODUCTSM_ITC_0318!$1:$1048576,MATCH(G$1,RAW_ALLPRODUCTSM_ITC_0318!$1:$1,0),0)</f>
        <v>0</v>
      </c>
      <c r="H126" s="1">
        <f>+VLOOKUP($A126,RAW_OILIMPORTVAL_ITC_0318!$1:$1048576,MATCH(H$1,RAW_OILIMPORTVAL_ITC_0318!$1:$1,0),0)/VLOOKUP($A126,RAW_ALLPRODUCTSM_ITC_0318!$1:$1048576,MATCH(H$1,RAW_ALLPRODUCTSM_ITC_0318!$1:$1,0),0)</f>
        <v>0</v>
      </c>
      <c r="I126" s="1">
        <f>+VLOOKUP($A126,RAW_OILIMPORTVAL_ITC_0318!$1:$1048576,MATCH(I$1,RAW_OILIMPORTVAL_ITC_0318!$1:$1,0),0)/VLOOKUP($A126,RAW_ALLPRODUCTSM_ITC_0318!$1:$1048576,MATCH(I$1,RAW_ALLPRODUCTSM_ITC_0318!$1:$1,0),0)</f>
        <v>1.9452104250829438E-7</v>
      </c>
      <c r="J126" s="1">
        <f>+VLOOKUP($A126,RAW_OILIMPORTVAL_ITC_0318!$1:$1048576,MATCH(J$1,RAW_OILIMPORTVAL_ITC_0318!$1:$1,0),0)/VLOOKUP($A126,RAW_ALLPRODUCTSM_ITC_0318!$1:$1048576,MATCH(J$1,RAW_ALLPRODUCTSM_ITC_0318!$1:$1,0),0)</f>
        <v>2.4788572071657814E-7</v>
      </c>
      <c r="K126" s="1">
        <f>+VLOOKUP($A126,RAW_OILIMPORTVAL_ITC_0318!$1:$1048576,MATCH(K$1,RAW_OILIMPORTVAL_ITC_0318!$1:$1,0),0)/VLOOKUP($A126,RAW_ALLPRODUCTSM_ITC_0318!$1:$1048576,MATCH(K$1,RAW_ALLPRODUCTSM_ITC_0318!$1:$1,0),0)</f>
        <v>0</v>
      </c>
      <c r="L126" s="1">
        <f>+VLOOKUP($A126,RAW_OILIMPORTVAL_ITC_0318!$1:$1048576,MATCH(L$1,RAW_OILIMPORTVAL_ITC_0318!$1:$1,0),0)/VLOOKUP($A126,RAW_ALLPRODUCTSM_ITC_0318!$1:$1048576,MATCH(L$1,RAW_ALLPRODUCTSM_ITC_0318!$1:$1,0),0)</f>
        <v>4.8675367478743065E-6</v>
      </c>
      <c r="M126" s="1">
        <f>+VLOOKUP($A126,RAW_OILIMPORTVAL_ITC_0318!$1:$1048576,MATCH(M$1,RAW_OILIMPORTVAL_ITC_0318!$1:$1,0),0)/VLOOKUP($A126,RAW_ALLPRODUCTSM_ITC_0318!$1:$1048576,MATCH(M$1,RAW_ALLPRODUCTSM_ITC_0318!$1:$1,0),0)</f>
        <v>1.2664285865352554E-7</v>
      </c>
      <c r="N126" s="1">
        <f>+VLOOKUP($A126,RAW_OILIMPORTVAL_ITC_0318!$1:$1048576,MATCH(N$1,RAW_OILIMPORTVAL_ITC_0318!$1:$1,0),0)/VLOOKUP($A126,RAW_ALLPRODUCTSM_ITC_0318!$1:$1048576,MATCH(N$1,RAW_ALLPRODUCTSM_ITC_0318!$1:$1,0),0)</f>
        <v>6.644199527437953E-7</v>
      </c>
      <c r="O126" s="1">
        <f>+VLOOKUP($A126,RAW_OILIMPORTVAL_ITC_0318!$1:$1048576,MATCH(O$1,RAW_OILIMPORTVAL_ITC_0318!$1:$1,0),0)/VLOOKUP($A126,RAW_ALLPRODUCTSM_ITC_0318!$1:$1048576,MATCH(O$1,RAW_ALLPRODUCTSM_ITC_0318!$1:$1,0),0)</f>
        <v>0</v>
      </c>
      <c r="P126" s="1">
        <f>+VLOOKUP($A126,RAW_OILIMPORTVAL_ITC_0318!$1:$1048576,MATCH(P$1,RAW_OILIMPORTVAL_ITC_0318!$1:$1,0),0)/VLOOKUP($A126,RAW_ALLPRODUCTSM_ITC_0318!$1:$1048576,MATCH(P$1,RAW_ALLPRODUCTSM_ITC_0318!$1:$1,0),0)</f>
        <v>0</v>
      </c>
      <c r="Q126" s="1">
        <f>+VLOOKUP($A126,RAW_OILIMPORTVAL_ITC_0318!$1:$1048576,MATCH(Q$1,RAW_OILIMPORTVAL_ITC_0318!$1:$1,0),0)/VLOOKUP($A126,RAW_ALLPRODUCTSM_ITC_0318!$1:$1048576,MATCH(Q$1,RAW_ALLPRODUCTSM_ITC_0318!$1:$1,0),0)</f>
        <v>1.3923738846911138E-7</v>
      </c>
      <c r="R126" s="1">
        <f>+VLOOKUP($A126,RAW_OILIMPORTVAL_ITC_0318!$1:$1048576,MATCH(R$1,RAW_OILIMPORTVAL_ITC_0318!$1:$1,0),0)/VLOOKUP($A126,RAW_ALLPRODUCTSM_ITC_0318!$1:$1048576,MATCH(R$1,RAW_ALLPRODUCTSM_ITC_0318!$1:$1,0),0)</f>
        <v>0</v>
      </c>
      <c r="S126" s="1">
        <f>+VLOOKUP($A126,RAW_OILIMPORTVAL_ITC_0318!$1:$1048576,MATCH(S$1,RAW_OILIMPORTVAL_ITC_0318!$1:$1,0),0)/VLOOKUP($A126,RAW_ALLPRODUCTSM_ITC_0318!$1:$1048576,MATCH(S$1,RAW_ALLPRODUCTSM_ITC_0318!$1:$1,0),0)</f>
        <v>1.4760088778981988E-7</v>
      </c>
      <c r="T126" s="1">
        <f>+VLOOKUP($A126,RAW_OILIMPORTVAL_ITC_0318!$1:$1048576,MATCH(T$1,RAW_OILIMPORTVAL_ITC_0318!$1:$1,0),0)/VLOOKUP($A126,RAW_ALLPRODUCTSM_ITC_0318!$1:$1048576,MATCH(T$1,RAW_ALLPRODUCTSM_ITC_0318!$1:$1,0),0)</f>
        <v>0</v>
      </c>
      <c r="U126" s="1">
        <f>+VLOOKUP($A126,RAW_OILIMPORTVAL_ITC_0318!$1:$1048576,MATCH(U$1,RAW_OILIMPORTVAL_ITC_0318!$1:$1,0),0)/VLOOKUP($A126,RAW_ALLPRODUCTSM_ITC_0318!$1:$1048576,MATCH(U$1,RAW_ALLPRODUCTSM_ITC_0318!$1:$1,0),0)</f>
        <v>1.2213186402885104E-6</v>
      </c>
      <c r="V126" s="1">
        <f>+VLOOKUP($A126,RAW_OILIMPORTVAL_ITC_0318!$1:$1048576,MATCH(V$1,RAW_OILIMPORTVAL_ITC_0318!$1:$1,0),0)/VLOOKUP($A126,RAW_ALLPRODUCTSM_ITC_0318!$1:$1048576,MATCH(V$1,RAW_ALLPRODUCTSM_ITC_0318!$1:$1,0),0)</f>
        <v>1.3993928873897349E-7</v>
      </c>
      <c r="W126" s="1">
        <f>+VLOOKUP($A126,RAW_OILIMPORTVAL_ITC_0318!$1:$1048576,MATCH(W$1,RAW_OILIMPORTVAL_ITC_0318!$1:$1,0),0)/VLOOKUP($A126,RAW_ALLPRODUCTSM_ITC_0318!$1:$1048576,MATCH(W$1,RAW_ALLPRODUCTSM_ITC_0318!$1:$1,0),0)</f>
        <v>2.3334562675876973E-7</v>
      </c>
    </row>
    <row r="127" spans="1:23" x14ac:dyDescent="0.2">
      <c r="A127" s="44" t="s">
        <v>282</v>
      </c>
      <c r="B127" s="1">
        <f>+VLOOKUP($A127,RAW_OILIMPORTVAL_ITC_0103!$1:$1048576,MATCH(B$1,RAW_OILIMPORTVAL_ITC_0103!$1:$1,0),0)/VLOOKUP($A127,RAW_ALLPRODUCTSM_ITC_0103!$1:$1048576,MATCH(B$1,RAW_ALLPRODUCTSM_ITC_0103!$1:$1,0),0)</f>
        <v>3.4101759650797981E-6</v>
      </c>
      <c r="C127" s="1">
        <f>+VLOOKUP($A127,RAW_OILIMPORTVAL_ITC_0103!$1:$1048576,MATCH(C$1,RAW_OILIMPORTVAL_ITC_0103!$1:$1,0),0)/VLOOKUP($A127,RAW_ALLPRODUCTSM_ITC_0103!$1:$1048576,MATCH(C$1,RAW_ALLPRODUCTSM_ITC_0103!$1:$1,0),0)</f>
        <v>3.5429269891320715E-6</v>
      </c>
      <c r="D127" s="1">
        <f>+VLOOKUP($A127,RAW_OILIMPORTVAL_ITC_0318!$1:$1048576,MATCH(D$1,RAW_OILIMPORTVAL_ITC_0318!$1:$1,0),0)/VLOOKUP($A127,RAW_ALLPRODUCTSM_ITC_0318!$1:$1048576,MATCH(D$1,RAW_ALLPRODUCTSM_ITC_0318!$1:$1,0),0)</f>
        <v>0</v>
      </c>
      <c r="E127" s="1">
        <f>+VLOOKUP($A127,RAW_OILIMPORTVAL_ITC_0318!$1:$1048576,MATCH(E$1,RAW_OILIMPORTVAL_ITC_0318!$1:$1,0),0)/VLOOKUP($A127,RAW_ALLPRODUCTSM_ITC_0318!$1:$1048576,MATCH(E$1,RAW_ALLPRODUCTSM_ITC_0318!$1:$1,0),0)</f>
        <v>1.5121981463475122E-6</v>
      </c>
      <c r="F127" s="1">
        <f>+VLOOKUP($A127,RAW_OILIMPORTVAL_ITC_0318!$1:$1048576,MATCH(F$1,RAW_OILIMPORTVAL_ITC_0318!$1:$1,0),0)/VLOOKUP($A127,RAW_ALLPRODUCTSM_ITC_0318!$1:$1048576,MATCH(F$1,RAW_ALLPRODUCTSM_ITC_0318!$1:$1,0),0)</f>
        <v>4.3693880672011882E-5</v>
      </c>
      <c r="G127" s="1">
        <f>+VLOOKUP($A127,RAW_OILIMPORTVAL_ITC_0318!$1:$1048576,MATCH(G$1,RAW_OILIMPORTVAL_ITC_0318!$1:$1,0),0)/VLOOKUP($A127,RAW_ALLPRODUCTSM_ITC_0318!$1:$1048576,MATCH(G$1,RAW_ALLPRODUCTSM_ITC_0318!$1:$1,0),0)</f>
        <v>0</v>
      </c>
      <c r="H127" s="1">
        <f>+VLOOKUP($A127,RAW_OILIMPORTVAL_ITC_0318!$1:$1048576,MATCH(H$1,RAW_OILIMPORTVAL_ITC_0318!$1:$1,0),0)/VLOOKUP($A127,RAW_ALLPRODUCTSM_ITC_0318!$1:$1048576,MATCH(H$1,RAW_ALLPRODUCTSM_ITC_0318!$1:$1,0),0)</f>
        <v>2.9160810203950705E-5</v>
      </c>
      <c r="I127" s="1">
        <f>+VLOOKUP($A127,RAW_OILIMPORTVAL_ITC_0318!$1:$1048576,MATCH(I$1,RAW_OILIMPORTVAL_ITC_0318!$1:$1,0),0)/VLOOKUP($A127,RAW_ALLPRODUCTSM_ITC_0318!$1:$1048576,MATCH(I$1,RAW_ALLPRODUCTSM_ITC_0318!$1:$1,0),0)</f>
        <v>0</v>
      </c>
      <c r="J127" s="1">
        <f>+VLOOKUP($A127,RAW_OILIMPORTVAL_ITC_0318!$1:$1048576,MATCH(J$1,RAW_OILIMPORTVAL_ITC_0318!$1:$1,0),0)/VLOOKUP($A127,RAW_ALLPRODUCTSM_ITC_0318!$1:$1048576,MATCH(J$1,RAW_ALLPRODUCTSM_ITC_0318!$1:$1,0),0)</f>
        <v>0</v>
      </c>
      <c r="K127" s="1">
        <f>+VLOOKUP($A127,RAW_OILIMPORTVAL_ITC_0318!$1:$1048576,MATCH(K$1,RAW_OILIMPORTVAL_ITC_0318!$1:$1,0),0)/VLOOKUP($A127,RAW_ALLPRODUCTSM_ITC_0318!$1:$1048576,MATCH(K$1,RAW_ALLPRODUCTSM_ITC_0318!$1:$1,0),0)</f>
        <v>0</v>
      </c>
      <c r="L127" s="1">
        <f>+VLOOKUP($A127,RAW_OILIMPORTVAL_ITC_0318!$1:$1048576,MATCH(L$1,RAW_OILIMPORTVAL_ITC_0318!$1:$1,0),0)/VLOOKUP($A127,RAW_ALLPRODUCTSM_ITC_0318!$1:$1048576,MATCH(L$1,RAW_ALLPRODUCTSM_ITC_0318!$1:$1,0),0)</f>
        <v>0</v>
      </c>
      <c r="M127" s="1">
        <f>+VLOOKUP($A127,RAW_OILIMPORTVAL_ITC_0318!$1:$1048576,MATCH(M$1,RAW_OILIMPORTVAL_ITC_0318!$1:$1,0),0)/VLOOKUP($A127,RAW_ALLPRODUCTSM_ITC_0318!$1:$1048576,MATCH(M$1,RAW_ALLPRODUCTSM_ITC_0318!$1:$1,0),0)</f>
        <v>1.7024907439584112E-5</v>
      </c>
      <c r="N127" s="1">
        <f>+VLOOKUP($A127,RAW_OILIMPORTVAL_ITC_0318!$1:$1048576,MATCH(N$1,RAW_OILIMPORTVAL_ITC_0318!$1:$1,0),0)/VLOOKUP($A127,RAW_ALLPRODUCTSM_ITC_0318!$1:$1048576,MATCH(N$1,RAW_ALLPRODUCTSM_ITC_0318!$1:$1,0),0)</f>
        <v>1.0716649118153735E-6</v>
      </c>
      <c r="O127" s="1">
        <f>+VLOOKUP($A127,RAW_OILIMPORTVAL_ITC_0318!$1:$1048576,MATCH(O$1,RAW_OILIMPORTVAL_ITC_0318!$1:$1,0),0)/VLOOKUP($A127,RAW_ALLPRODUCTSM_ITC_0318!$1:$1048576,MATCH(O$1,RAW_ALLPRODUCTSM_ITC_0318!$1:$1,0),0)</f>
        <v>0</v>
      </c>
      <c r="P127" s="1">
        <f>+VLOOKUP($A127,RAW_OILIMPORTVAL_ITC_0318!$1:$1048576,MATCH(P$1,RAW_OILIMPORTVAL_ITC_0318!$1:$1,0),0)/VLOOKUP($A127,RAW_ALLPRODUCTSM_ITC_0318!$1:$1048576,MATCH(P$1,RAW_ALLPRODUCTSM_ITC_0318!$1:$1,0),0)</f>
        <v>0</v>
      </c>
      <c r="Q127" s="1">
        <f>+VLOOKUP($A127,RAW_OILIMPORTVAL_ITC_0318!$1:$1048576,MATCH(Q$1,RAW_OILIMPORTVAL_ITC_0318!$1:$1,0),0)/VLOOKUP($A127,RAW_ALLPRODUCTSM_ITC_0318!$1:$1048576,MATCH(Q$1,RAW_ALLPRODUCTSM_ITC_0318!$1:$1,0),0)</f>
        <v>8.1377283395711277E-6</v>
      </c>
      <c r="R127" s="1">
        <f>+VLOOKUP($A127,RAW_OILIMPORTVAL_ITC_0318!$1:$1048576,MATCH(R$1,RAW_OILIMPORTVAL_ITC_0318!$1:$1,0),0)/VLOOKUP($A127,RAW_ALLPRODUCTSM_ITC_0318!$1:$1048576,MATCH(R$1,RAW_ALLPRODUCTSM_ITC_0318!$1:$1,0),0)</f>
        <v>5.6870302157602391E-7</v>
      </c>
      <c r="S127" s="1">
        <f>+VLOOKUP($A127,RAW_OILIMPORTVAL_ITC_0318!$1:$1048576,MATCH(S$1,RAW_OILIMPORTVAL_ITC_0318!$1:$1,0),0)/VLOOKUP($A127,RAW_ALLPRODUCTSM_ITC_0318!$1:$1048576,MATCH(S$1,RAW_ALLPRODUCTSM_ITC_0318!$1:$1,0),0)</f>
        <v>7.5317500925149967E-7</v>
      </c>
      <c r="T127" s="1">
        <f>+VLOOKUP($A127,RAW_OILIMPORTVAL_ITC_0318!$1:$1048576,MATCH(T$1,RAW_OILIMPORTVAL_ITC_0318!$1:$1,0),0)/VLOOKUP($A127,RAW_ALLPRODUCTSM_ITC_0318!$1:$1048576,MATCH(T$1,RAW_ALLPRODUCTSM_ITC_0318!$1:$1,0),0)</f>
        <v>2.842728551195033E-6</v>
      </c>
      <c r="U127" s="1">
        <f>+VLOOKUP($A127,RAW_OILIMPORTVAL_ITC_0318!$1:$1048576,MATCH(U$1,RAW_OILIMPORTVAL_ITC_0318!$1:$1,0),0)/VLOOKUP($A127,RAW_ALLPRODUCTSM_ITC_0318!$1:$1048576,MATCH(U$1,RAW_ALLPRODUCTSM_ITC_0318!$1:$1,0),0)</f>
        <v>7.2391202055910141E-6</v>
      </c>
      <c r="V127" s="1">
        <f>+VLOOKUP($A127,RAW_OILIMPORTVAL_ITC_0318!$1:$1048576,MATCH(V$1,RAW_OILIMPORTVAL_ITC_0318!$1:$1,0),0)/VLOOKUP($A127,RAW_ALLPRODUCTSM_ITC_0318!$1:$1048576,MATCH(V$1,RAW_ALLPRODUCTSM_ITC_0318!$1:$1,0),0)</f>
        <v>0</v>
      </c>
      <c r="W127" s="1">
        <f>+VLOOKUP($A127,RAW_OILIMPORTVAL_ITC_0318!$1:$1048576,MATCH(W$1,RAW_OILIMPORTVAL_ITC_0318!$1:$1,0),0)/VLOOKUP($A127,RAW_ALLPRODUCTSM_ITC_0318!$1:$1048576,MATCH(W$1,RAW_ALLPRODUCTSM_ITC_0318!$1:$1,0),0)</f>
        <v>1.1685833381050487E-7</v>
      </c>
    </row>
    <row r="128" spans="1:23" x14ac:dyDescent="0.2">
      <c r="A128" s="47" t="s">
        <v>11</v>
      </c>
      <c r="B128" s="1">
        <f>+VLOOKUP($A128,RAW_OILIMPORTVAL_ITC_0103!$1:$1048576,MATCH(B$1,RAW_OILIMPORTVAL_ITC_0103!$1:$1,0),0)/VLOOKUP($A128,RAW_ALLPRODUCTSM_ITC_0103!$1:$1048576,MATCH(B$1,RAW_ALLPRODUCTSM_ITC_0103!$1:$1,0),0)</f>
        <v>3.0060925981733478E-6</v>
      </c>
      <c r="C128" s="1">
        <f>+VLOOKUP($A128,RAW_OILIMPORTVAL_ITC_0103!$1:$1048576,MATCH(C$1,RAW_OILIMPORTVAL_ITC_0103!$1:$1,0),0)/VLOOKUP($A128,RAW_ALLPRODUCTSM_ITC_0103!$1:$1048576,MATCH(C$1,RAW_ALLPRODUCTSM_ITC_0103!$1:$1,0),0)</f>
        <v>6.6503290250285129E-7</v>
      </c>
      <c r="D128" s="1">
        <f>+VLOOKUP($A128,RAW_OILIMPORTVAL_ITC_0318!$1:$1048576,MATCH(D$1,RAW_OILIMPORTVAL_ITC_0318!$1:$1,0),0)/VLOOKUP($A128,RAW_ALLPRODUCTSM_ITC_0318!$1:$1048576,MATCH(D$1,RAW_ALLPRODUCTSM_ITC_0318!$1:$1,0),0)</f>
        <v>2.6819300670643432E-6</v>
      </c>
      <c r="E128" s="1">
        <f>+VLOOKUP($A128,RAW_OILIMPORTVAL_ITC_0318!$1:$1048576,MATCH(E$1,RAW_OILIMPORTVAL_ITC_0318!$1:$1,0),0)/VLOOKUP($A128,RAW_ALLPRODUCTSM_ITC_0318!$1:$1048576,MATCH(E$1,RAW_ALLPRODUCTSM_ITC_0318!$1:$1,0),0)</f>
        <v>3.4780068238493884E-6</v>
      </c>
      <c r="F128" s="1">
        <f>+VLOOKUP($A128,RAW_OILIMPORTVAL_ITC_0318!$1:$1048576,MATCH(F$1,RAW_OILIMPORTVAL_ITC_0318!$1:$1,0),0)/VLOOKUP($A128,RAW_ALLPRODUCTSM_ITC_0318!$1:$1048576,MATCH(F$1,RAW_ALLPRODUCTSM_ITC_0318!$1:$1,0),0)</f>
        <v>0</v>
      </c>
      <c r="G128" s="1">
        <f>+VLOOKUP($A128,RAW_OILIMPORTVAL_ITC_0318!$1:$1048576,MATCH(G$1,RAW_OILIMPORTVAL_ITC_0318!$1:$1,0),0)/VLOOKUP($A128,RAW_ALLPRODUCTSM_ITC_0318!$1:$1048576,MATCH(G$1,RAW_ALLPRODUCTSM_ITC_0318!$1:$1,0),0)</f>
        <v>9.812233107259482E-7</v>
      </c>
      <c r="H128" s="1">
        <f>+VLOOKUP($A128,RAW_OILIMPORTVAL_ITC_0318!$1:$1048576,MATCH(H$1,RAW_OILIMPORTVAL_ITC_0318!$1:$1,0),0)/VLOOKUP($A128,RAW_ALLPRODUCTSM_ITC_0318!$1:$1048576,MATCH(H$1,RAW_ALLPRODUCTSM_ITC_0318!$1:$1,0),0)</f>
        <v>1.6762468163283681E-6</v>
      </c>
      <c r="I128" s="1">
        <f>+VLOOKUP($A128,RAW_OILIMPORTVAL_ITC_0318!$1:$1048576,MATCH(I$1,RAW_OILIMPORTVAL_ITC_0318!$1:$1,0),0)/VLOOKUP($A128,RAW_ALLPRODUCTSM_ITC_0318!$1:$1048576,MATCH(I$1,RAW_ALLPRODUCTSM_ITC_0318!$1:$1,0),0)</f>
        <v>0</v>
      </c>
      <c r="J128" s="1">
        <f>+VLOOKUP($A128,RAW_OILIMPORTVAL_ITC_0318!$1:$1048576,MATCH(J$1,RAW_OILIMPORTVAL_ITC_0318!$1:$1,0),0)/VLOOKUP($A128,RAW_ALLPRODUCTSM_ITC_0318!$1:$1048576,MATCH(J$1,RAW_ALLPRODUCTSM_ITC_0318!$1:$1,0),0)</f>
        <v>6.9120513036993259E-3</v>
      </c>
      <c r="K128" s="1">
        <f>+VLOOKUP($A128,RAW_OILIMPORTVAL_ITC_0318!$1:$1048576,MATCH(K$1,RAW_OILIMPORTVAL_ITC_0318!$1:$1,0),0)/VLOOKUP($A128,RAW_ALLPRODUCTSM_ITC_0318!$1:$1048576,MATCH(K$1,RAW_ALLPRODUCTSM_ITC_0318!$1:$1,0),0)</f>
        <v>2.8345943479748631E-3</v>
      </c>
      <c r="L128" s="1">
        <f>+VLOOKUP($A128,RAW_OILIMPORTVAL_ITC_0318!$1:$1048576,MATCH(L$1,RAW_OILIMPORTVAL_ITC_0318!$1:$1,0),0)/VLOOKUP($A128,RAW_ALLPRODUCTSM_ITC_0318!$1:$1048576,MATCH(L$1,RAW_ALLPRODUCTSM_ITC_0318!$1:$1,0),0)</f>
        <v>3.7925421615451716E-3</v>
      </c>
      <c r="M128" s="1">
        <f>+VLOOKUP($A128,RAW_OILIMPORTVAL_ITC_0318!$1:$1048576,MATCH(M$1,RAW_OILIMPORTVAL_ITC_0318!$1:$1,0),0)/VLOOKUP($A128,RAW_ALLPRODUCTSM_ITC_0318!$1:$1048576,MATCH(M$1,RAW_ALLPRODUCTSM_ITC_0318!$1:$1,0),0)</f>
        <v>4.446876223147118E-5</v>
      </c>
      <c r="N128" s="1">
        <f>+VLOOKUP($A128,RAW_OILIMPORTVAL_ITC_0318!$1:$1048576,MATCH(N$1,RAW_OILIMPORTVAL_ITC_0318!$1:$1,0),0)/VLOOKUP($A128,RAW_ALLPRODUCTSM_ITC_0318!$1:$1048576,MATCH(N$1,RAW_ALLPRODUCTSM_ITC_0318!$1:$1,0),0)</f>
        <v>0</v>
      </c>
      <c r="O128" s="1">
        <f>+VLOOKUP($A128,RAW_OILIMPORTVAL_ITC_0318!$1:$1048576,MATCH(O$1,RAW_OILIMPORTVAL_ITC_0318!$1:$1,0),0)/VLOOKUP($A128,RAW_ALLPRODUCTSM_ITC_0318!$1:$1048576,MATCH(O$1,RAW_ALLPRODUCTSM_ITC_0318!$1:$1,0),0)</f>
        <v>0</v>
      </c>
      <c r="P128" s="1">
        <f>+VLOOKUP($A128,RAW_OILIMPORTVAL_ITC_0318!$1:$1048576,MATCH(P$1,RAW_OILIMPORTVAL_ITC_0318!$1:$1,0),0)/VLOOKUP($A128,RAW_ALLPRODUCTSM_ITC_0318!$1:$1048576,MATCH(P$1,RAW_ALLPRODUCTSM_ITC_0318!$1:$1,0),0)</f>
        <v>0</v>
      </c>
      <c r="Q128" s="1">
        <f>+VLOOKUP($A128,RAW_OILIMPORTVAL_ITC_0318!$1:$1048576,MATCH(Q$1,RAW_OILIMPORTVAL_ITC_0318!$1:$1,0),0)/VLOOKUP($A128,RAW_ALLPRODUCTSM_ITC_0318!$1:$1048576,MATCH(Q$1,RAW_ALLPRODUCTSM_ITC_0318!$1:$1,0),0)</f>
        <v>0</v>
      </c>
      <c r="R128" s="1">
        <f>+VLOOKUP($A128,RAW_OILIMPORTVAL_ITC_0318!$1:$1048576,MATCH(R$1,RAW_OILIMPORTVAL_ITC_0318!$1:$1,0),0)/VLOOKUP($A128,RAW_ALLPRODUCTSM_ITC_0318!$1:$1048576,MATCH(R$1,RAW_ALLPRODUCTSM_ITC_0318!$1:$1,0),0)</f>
        <v>0</v>
      </c>
      <c r="S128" s="1">
        <f>+VLOOKUP($A128,RAW_OILIMPORTVAL_ITC_0318!$1:$1048576,MATCH(S$1,RAW_OILIMPORTVAL_ITC_0318!$1:$1,0),0)/VLOOKUP($A128,RAW_ALLPRODUCTSM_ITC_0318!$1:$1048576,MATCH(S$1,RAW_ALLPRODUCTSM_ITC_0318!$1:$1,0),0)</f>
        <v>0</v>
      </c>
      <c r="T128" s="1">
        <f>+VLOOKUP($A128,RAW_OILIMPORTVAL_ITC_0318!$1:$1048576,MATCH(T$1,RAW_OILIMPORTVAL_ITC_0318!$1:$1,0),0)/VLOOKUP($A128,RAW_ALLPRODUCTSM_ITC_0318!$1:$1048576,MATCH(T$1,RAW_ALLPRODUCTSM_ITC_0318!$1:$1,0),0)</f>
        <v>0</v>
      </c>
      <c r="U128" s="1">
        <f>+VLOOKUP($A128,RAW_OILIMPORTVAL_ITC_0318!$1:$1048576,MATCH(U$1,RAW_OILIMPORTVAL_ITC_0318!$1:$1,0),0)/VLOOKUP($A128,RAW_ALLPRODUCTSM_ITC_0318!$1:$1048576,MATCH(U$1,RAW_ALLPRODUCTSM_ITC_0318!$1:$1,0),0)</f>
        <v>0</v>
      </c>
      <c r="V128" s="1">
        <f>+VLOOKUP($A128,RAW_OILIMPORTVAL_ITC_0318!$1:$1048576,MATCH(V$1,RAW_OILIMPORTVAL_ITC_0318!$1:$1,0),0)/VLOOKUP($A128,RAW_ALLPRODUCTSM_ITC_0318!$1:$1048576,MATCH(V$1,RAW_ALLPRODUCTSM_ITC_0318!$1:$1,0),0)</f>
        <v>0</v>
      </c>
      <c r="W128" s="1">
        <f>+VLOOKUP($A128,RAW_OILIMPORTVAL_ITC_0318!$1:$1048576,MATCH(W$1,RAW_OILIMPORTVAL_ITC_0318!$1:$1,0),0)/VLOOKUP($A128,RAW_ALLPRODUCTSM_ITC_0318!$1:$1048576,MATCH(W$1,RAW_ALLPRODUCTSM_ITC_0318!$1:$1,0),0)</f>
        <v>0</v>
      </c>
    </row>
    <row r="129" spans="1:23" x14ac:dyDescent="0.2">
      <c r="A129" s="44" t="s">
        <v>111</v>
      </c>
      <c r="B129" s="1">
        <f>+VLOOKUP($A129,RAW_OILIMPORTVAL_ITC_0103!$1:$1048576,MATCH(B$1,RAW_OILIMPORTVAL_ITC_0103!$1:$1,0),0)/VLOOKUP($A129,RAW_ALLPRODUCTSM_ITC_0103!$1:$1048576,MATCH(B$1,RAW_ALLPRODUCTSM_ITC_0103!$1:$1,0),0)</f>
        <v>0.15888053730054519</v>
      </c>
      <c r="C129" s="1">
        <f>+VLOOKUP($A129,RAW_OILIMPORTVAL_ITC_0103!$1:$1048576,MATCH(C$1,RAW_OILIMPORTVAL_ITC_0103!$1:$1,0),0)/VLOOKUP($A129,RAW_ALLPRODUCTSM_ITC_0103!$1:$1048576,MATCH(C$1,RAW_ALLPRODUCTSM_ITC_0103!$1:$1,0),0)</f>
        <v>0.11447780265829567</v>
      </c>
      <c r="D129" s="1">
        <f>+VLOOKUP($A129,RAW_OILIMPORTVAL_ITC_0318!$1:$1048576,MATCH(D$1,RAW_OILIMPORTVAL_ITC_0318!$1:$1,0),0)/VLOOKUP($A129,RAW_ALLPRODUCTSM_ITC_0318!$1:$1048576,MATCH(D$1,RAW_ALLPRODUCTSM_ITC_0318!$1:$1,0),0)</f>
        <v>7.9217897753536104E-2</v>
      </c>
      <c r="E129" s="1">
        <f>+VLOOKUP($A129,RAW_OILIMPORTVAL_ITC_0318!$1:$1048576,MATCH(E$1,RAW_OILIMPORTVAL_ITC_0318!$1:$1,0),0)/VLOOKUP($A129,RAW_ALLPRODUCTSM_ITC_0318!$1:$1048576,MATCH(E$1,RAW_ALLPRODUCTSM_ITC_0318!$1:$1,0),0)</f>
        <v>0.15229129498654159</v>
      </c>
      <c r="F129" s="1">
        <f>+VLOOKUP($A129,RAW_OILIMPORTVAL_ITC_0318!$1:$1048576,MATCH(F$1,RAW_OILIMPORTVAL_ITC_0318!$1:$1,0),0)/VLOOKUP($A129,RAW_ALLPRODUCTSM_ITC_0318!$1:$1048576,MATCH(F$1,RAW_ALLPRODUCTSM_ITC_0318!$1:$1,0),0)</f>
        <v>0.28632651552515315</v>
      </c>
      <c r="G129" s="1">
        <f>+VLOOKUP($A129,RAW_OILIMPORTVAL_ITC_0318!$1:$1048576,MATCH(G$1,RAW_OILIMPORTVAL_ITC_0318!$1:$1,0),0)/VLOOKUP($A129,RAW_ALLPRODUCTSM_ITC_0318!$1:$1048576,MATCH(G$1,RAW_ALLPRODUCTSM_ITC_0318!$1:$1,0),0)</f>
        <v>0.29384278271052444</v>
      </c>
      <c r="H129" s="1">
        <f>+VLOOKUP($A129,RAW_OILIMPORTVAL_ITC_0318!$1:$1048576,MATCH(H$1,RAW_OILIMPORTVAL_ITC_0318!$1:$1,0),0)/VLOOKUP($A129,RAW_ALLPRODUCTSM_ITC_0318!$1:$1048576,MATCH(H$1,RAW_ALLPRODUCTSM_ITC_0318!$1:$1,0),0)</f>
        <v>6.1244075401255872E-7</v>
      </c>
      <c r="I129" s="1">
        <f>+VLOOKUP($A129,RAW_OILIMPORTVAL_ITC_0318!$1:$1048576,MATCH(I$1,RAW_OILIMPORTVAL_ITC_0318!$1:$1,0),0)/VLOOKUP($A129,RAW_ALLPRODUCTSM_ITC_0318!$1:$1048576,MATCH(I$1,RAW_ALLPRODUCTSM_ITC_0318!$1:$1,0),0)</f>
        <v>2.4167064013477486E-7</v>
      </c>
      <c r="J129" s="1">
        <f>+VLOOKUP($A129,RAW_OILIMPORTVAL_ITC_0318!$1:$1048576,MATCH(J$1,RAW_OILIMPORTVAL_ITC_0318!$1:$1,0),0)/VLOOKUP($A129,RAW_ALLPRODUCTSM_ITC_0318!$1:$1048576,MATCH(J$1,RAW_ALLPRODUCTSM_ITC_0318!$1:$1,0),0)</f>
        <v>2.903447950020575E-6</v>
      </c>
      <c r="K129" s="1">
        <f>+VLOOKUP($A129,RAW_OILIMPORTVAL_ITC_0318!$1:$1048576,MATCH(K$1,RAW_OILIMPORTVAL_ITC_0318!$1:$1,0),0)/VLOOKUP($A129,RAW_ALLPRODUCTSM_ITC_0318!$1:$1048576,MATCH(K$1,RAW_ALLPRODUCTSM_ITC_0318!$1:$1,0),0)</f>
        <v>0.23995735282858943</v>
      </c>
      <c r="L129" s="1">
        <f>+VLOOKUP($A129,RAW_OILIMPORTVAL_ITC_0318!$1:$1048576,MATCH(L$1,RAW_OILIMPORTVAL_ITC_0318!$1:$1,0),0)/VLOOKUP($A129,RAW_ALLPRODUCTSM_ITC_0318!$1:$1048576,MATCH(L$1,RAW_ALLPRODUCTSM_ITC_0318!$1:$1,0),0)</f>
        <v>1.8524364860619921E-5</v>
      </c>
      <c r="M129" s="1">
        <f>+VLOOKUP($A129,RAW_OILIMPORTVAL_ITC_0318!$1:$1048576,MATCH(M$1,RAW_OILIMPORTVAL_ITC_0318!$1:$1,0),0)/VLOOKUP($A129,RAW_ALLPRODUCTSM_ITC_0318!$1:$1048576,MATCH(M$1,RAW_ALLPRODUCTSM_ITC_0318!$1:$1,0),0)</f>
        <v>0.19967619677952708</v>
      </c>
      <c r="N129" s="1">
        <f>+VLOOKUP($A129,RAW_OILIMPORTVAL_ITC_0318!$1:$1048576,MATCH(N$1,RAW_OILIMPORTVAL_ITC_0318!$1:$1,0),0)/VLOOKUP($A129,RAW_ALLPRODUCTSM_ITC_0318!$1:$1048576,MATCH(N$1,RAW_ALLPRODUCTSM_ITC_0318!$1:$1,0),0)</f>
        <v>0.150123024695067</v>
      </c>
      <c r="O129" s="1">
        <f>+VLOOKUP($A129,RAW_OILIMPORTVAL_ITC_0318!$1:$1048576,MATCH(O$1,RAW_OILIMPORTVAL_ITC_0318!$1:$1,0),0)/VLOOKUP($A129,RAW_ALLPRODUCTSM_ITC_0318!$1:$1048576,MATCH(O$1,RAW_ALLPRODUCTSM_ITC_0318!$1:$1,0),0)</f>
        <v>0.1891154229541343</v>
      </c>
      <c r="P129" s="1">
        <f>+VLOOKUP($A129,RAW_OILIMPORTVAL_ITC_0318!$1:$1048576,MATCH(P$1,RAW_OILIMPORTVAL_ITC_0318!$1:$1,0),0)/VLOOKUP($A129,RAW_ALLPRODUCTSM_ITC_0318!$1:$1048576,MATCH(P$1,RAW_ALLPRODUCTSM_ITC_0318!$1:$1,0),0)</f>
        <v>0.12780580488221024</v>
      </c>
      <c r="Q129" s="1">
        <f>+VLOOKUP($A129,RAW_OILIMPORTVAL_ITC_0318!$1:$1048576,MATCH(Q$1,RAW_OILIMPORTVAL_ITC_0318!$1:$1,0),0)/VLOOKUP($A129,RAW_ALLPRODUCTSM_ITC_0318!$1:$1048576,MATCH(Q$1,RAW_ALLPRODUCTSM_ITC_0318!$1:$1,0),0)</f>
        <v>4.6780830013021323E-2</v>
      </c>
      <c r="R129" s="1">
        <f>+VLOOKUP($A129,RAW_OILIMPORTVAL_ITC_0318!$1:$1048576,MATCH(R$1,RAW_OILIMPORTVAL_ITC_0318!$1:$1,0),0)/VLOOKUP($A129,RAW_ALLPRODUCTSM_ITC_0318!$1:$1048576,MATCH(R$1,RAW_ALLPRODUCTSM_ITC_0318!$1:$1,0),0)</f>
        <v>4.2722193274248602E-2</v>
      </c>
      <c r="S129" s="1">
        <f>+VLOOKUP($A129,RAW_OILIMPORTVAL_ITC_0318!$1:$1048576,MATCH(S$1,RAW_OILIMPORTVAL_ITC_0318!$1:$1,0),0)/VLOOKUP($A129,RAW_ALLPRODUCTSM_ITC_0318!$1:$1048576,MATCH(S$1,RAW_ALLPRODUCTSM_ITC_0318!$1:$1,0),0)</f>
        <v>5.0757585391597644E-2</v>
      </c>
      <c r="T129" s="1">
        <f>+VLOOKUP($A129,RAW_OILIMPORTVAL_ITC_0318!$1:$1048576,MATCH(T$1,RAW_OILIMPORTVAL_ITC_0318!$1:$1,0),0)/VLOOKUP($A129,RAW_ALLPRODUCTSM_ITC_0318!$1:$1048576,MATCH(T$1,RAW_ALLPRODUCTSM_ITC_0318!$1:$1,0),0)</f>
        <v>5.7006756754703888E-2</v>
      </c>
      <c r="U129" s="1">
        <f>+VLOOKUP($A129,RAW_OILIMPORTVAL_ITC_0318!$1:$1048576,MATCH(U$1,RAW_OILIMPORTVAL_ITC_0318!$1:$1,0),0)/VLOOKUP($A129,RAW_ALLPRODUCTSM_ITC_0318!$1:$1048576,MATCH(U$1,RAW_ALLPRODUCTSM_ITC_0318!$1:$1,0),0)</f>
        <v>5.351485572394897E-7</v>
      </c>
      <c r="V129" s="1">
        <f>+VLOOKUP($A129,RAW_OILIMPORTVAL_ITC_0318!$1:$1048576,MATCH(V$1,RAW_OILIMPORTVAL_ITC_0318!$1:$1,0),0)/VLOOKUP($A129,RAW_ALLPRODUCTSM_ITC_0318!$1:$1048576,MATCH(V$1,RAW_ALLPRODUCTSM_ITC_0318!$1:$1,0),0)</f>
        <v>0</v>
      </c>
      <c r="W129" s="1">
        <f>+VLOOKUP($A129,RAW_OILIMPORTVAL_ITC_0318!$1:$1048576,MATCH(W$1,RAW_OILIMPORTVAL_ITC_0318!$1:$1,0),0)/VLOOKUP($A129,RAW_ALLPRODUCTSM_ITC_0318!$1:$1048576,MATCH(W$1,RAW_ALLPRODUCTSM_ITC_0318!$1:$1,0),0)</f>
        <v>1.1942965175507845E-7</v>
      </c>
    </row>
    <row r="130" spans="1:23" x14ac:dyDescent="0.2">
      <c r="A130" s="47" t="s">
        <v>704</v>
      </c>
      <c r="B130" s="1" t="e">
        <f>+VLOOKUP($A130,RAW_OILIMPORTVAL_ITC_0103!$1:$1048576,MATCH(B$1,RAW_OILIMPORTVAL_ITC_0103!$1:$1,0),0)/VLOOKUP($A130,RAW_ALLPRODUCTSM_ITC_0103!$1:$1048576,MATCH(B$1,RAW_ALLPRODUCTSM_ITC_0103!$1:$1,0),0)</f>
        <v>#N/A</v>
      </c>
      <c r="C130" s="1" t="e">
        <f>+VLOOKUP($A130,RAW_OILIMPORTVAL_ITC_0103!$1:$1048576,MATCH(C$1,RAW_OILIMPORTVAL_ITC_0103!$1:$1,0),0)/VLOOKUP($A130,RAW_ALLPRODUCTSM_ITC_0103!$1:$1048576,MATCH(C$1,RAW_ALLPRODUCTSM_ITC_0103!$1:$1,0),0)</f>
        <v>#N/A</v>
      </c>
      <c r="D130" s="1" t="e">
        <f>+VLOOKUP($A130,RAW_OILIMPORTVAL_ITC_0318!$1:$1048576,MATCH(D$1,RAW_OILIMPORTVAL_ITC_0318!$1:$1,0),0)/VLOOKUP($A130,RAW_ALLPRODUCTSM_ITC_0318!$1:$1048576,MATCH(D$1,RAW_ALLPRODUCTSM_ITC_0318!$1:$1,0),0)</f>
        <v>#DIV/0!</v>
      </c>
      <c r="E130" s="1" t="e">
        <f>+VLOOKUP($A130,RAW_OILIMPORTVAL_ITC_0318!$1:$1048576,MATCH(E$1,RAW_OILIMPORTVAL_ITC_0318!$1:$1,0),0)/VLOOKUP($A130,RAW_ALLPRODUCTSM_ITC_0318!$1:$1048576,MATCH(E$1,RAW_ALLPRODUCTSM_ITC_0318!$1:$1,0),0)</f>
        <v>#DIV/0!</v>
      </c>
      <c r="F130" s="1" t="e">
        <f>+VLOOKUP($A130,RAW_OILIMPORTVAL_ITC_0318!$1:$1048576,MATCH(F$1,RAW_OILIMPORTVAL_ITC_0318!$1:$1,0),0)/VLOOKUP($A130,RAW_ALLPRODUCTSM_ITC_0318!$1:$1048576,MATCH(F$1,RAW_ALLPRODUCTSM_ITC_0318!$1:$1,0),0)</f>
        <v>#DIV/0!</v>
      </c>
      <c r="G130" s="1" t="e">
        <f>+VLOOKUP($A130,RAW_OILIMPORTVAL_ITC_0318!$1:$1048576,MATCH(G$1,RAW_OILIMPORTVAL_ITC_0318!$1:$1,0),0)/VLOOKUP($A130,RAW_ALLPRODUCTSM_ITC_0318!$1:$1048576,MATCH(G$1,RAW_ALLPRODUCTSM_ITC_0318!$1:$1,0),0)</f>
        <v>#DIV/0!</v>
      </c>
      <c r="H130" s="1" t="e">
        <f>+VLOOKUP($A130,RAW_OILIMPORTVAL_ITC_0318!$1:$1048576,MATCH(H$1,RAW_OILIMPORTVAL_ITC_0318!$1:$1,0),0)/VLOOKUP($A130,RAW_ALLPRODUCTSM_ITC_0318!$1:$1048576,MATCH(H$1,RAW_ALLPRODUCTSM_ITC_0318!$1:$1,0),0)</f>
        <v>#DIV/0!</v>
      </c>
      <c r="I130" s="1" t="e">
        <f>+VLOOKUP($A130,RAW_OILIMPORTVAL_ITC_0318!$1:$1048576,MATCH(I$1,RAW_OILIMPORTVAL_ITC_0318!$1:$1,0),0)/VLOOKUP($A130,RAW_ALLPRODUCTSM_ITC_0318!$1:$1048576,MATCH(I$1,RAW_ALLPRODUCTSM_ITC_0318!$1:$1,0),0)</f>
        <v>#DIV/0!</v>
      </c>
      <c r="J130" s="1" t="e">
        <f>+VLOOKUP($A130,RAW_OILIMPORTVAL_ITC_0318!$1:$1048576,MATCH(J$1,RAW_OILIMPORTVAL_ITC_0318!$1:$1,0),0)/VLOOKUP($A130,RAW_ALLPRODUCTSM_ITC_0318!$1:$1048576,MATCH(J$1,RAW_ALLPRODUCTSM_ITC_0318!$1:$1,0),0)</f>
        <v>#DIV/0!</v>
      </c>
      <c r="K130" s="1">
        <f>+VLOOKUP($A130,RAW_OILIMPORTVAL_ITC_0318!$1:$1048576,MATCH(K$1,RAW_OILIMPORTVAL_ITC_0318!$1:$1,0),0)/VLOOKUP($A130,RAW_ALLPRODUCTSM_ITC_0318!$1:$1048576,MATCH(K$1,RAW_ALLPRODUCTSM_ITC_0318!$1:$1,0),0)</f>
        <v>4.2305652623222701E-4</v>
      </c>
      <c r="L130" s="1">
        <f>+VLOOKUP($A130,RAW_OILIMPORTVAL_ITC_0318!$1:$1048576,MATCH(L$1,RAW_OILIMPORTVAL_ITC_0318!$1:$1,0),0)/VLOOKUP($A130,RAW_ALLPRODUCTSM_ITC_0318!$1:$1048576,MATCH(L$1,RAW_ALLPRODUCTSM_ITC_0318!$1:$1,0),0)</f>
        <v>3.3383744594989726E-4</v>
      </c>
      <c r="M130" s="1">
        <f>+VLOOKUP($A130,RAW_OILIMPORTVAL_ITC_0318!$1:$1048576,MATCH(M$1,RAW_OILIMPORTVAL_ITC_0318!$1:$1,0),0)/VLOOKUP($A130,RAW_ALLPRODUCTSM_ITC_0318!$1:$1048576,MATCH(M$1,RAW_ALLPRODUCTSM_ITC_0318!$1:$1,0),0)</f>
        <v>1.0671328547488163E-2</v>
      </c>
      <c r="N130" s="1">
        <f>+VLOOKUP($A130,RAW_OILIMPORTVAL_ITC_0318!$1:$1048576,MATCH(N$1,RAW_OILIMPORTVAL_ITC_0318!$1:$1,0),0)/VLOOKUP($A130,RAW_ALLPRODUCTSM_ITC_0318!$1:$1048576,MATCH(N$1,RAW_ALLPRODUCTSM_ITC_0318!$1:$1,0),0)</f>
        <v>1.7391647054849279E-3</v>
      </c>
      <c r="O130" s="1">
        <f>+VLOOKUP($A130,RAW_OILIMPORTVAL_ITC_0318!$1:$1048576,MATCH(O$1,RAW_OILIMPORTVAL_ITC_0318!$1:$1,0),0)/VLOOKUP($A130,RAW_ALLPRODUCTSM_ITC_0318!$1:$1048576,MATCH(O$1,RAW_ALLPRODUCTSM_ITC_0318!$1:$1,0),0)</f>
        <v>1.5169418416536417E-3</v>
      </c>
      <c r="P130" s="1">
        <f>+VLOOKUP($A130,RAW_OILIMPORTVAL_ITC_0318!$1:$1048576,MATCH(P$1,RAW_OILIMPORTVAL_ITC_0318!$1:$1,0),0)/VLOOKUP($A130,RAW_ALLPRODUCTSM_ITC_0318!$1:$1048576,MATCH(P$1,RAW_ALLPRODUCTSM_ITC_0318!$1:$1,0),0)</f>
        <v>8.4692179656462052E-4</v>
      </c>
      <c r="Q130" s="1">
        <f>+VLOOKUP($A130,RAW_OILIMPORTVAL_ITC_0318!$1:$1048576,MATCH(Q$1,RAW_OILIMPORTVAL_ITC_0318!$1:$1,0),0)/VLOOKUP($A130,RAW_ALLPRODUCTSM_ITC_0318!$1:$1048576,MATCH(Q$1,RAW_ALLPRODUCTSM_ITC_0318!$1:$1,0),0)</f>
        <v>6.2161132954214541E-4</v>
      </c>
      <c r="R130" s="1">
        <f>+VLOOKUP($A130,RAW_OILIMPORTVAL_ITC_0318!$1:$1048576,MATCH(R$1,RAW_OILIMPORTVAL_ITC_0318!$1:$1,0),0)/VLOOKUP($A130,RAW_ALLPRODUCTSM_ITC_0318!$1:$1048576,MATCH(R$1,RAW_ALLPRODUCTSM_ITC_0318!$1:$1,0),0)</f>
        <v>4.2231063806117748E-4</v>
      </c>
      <c r="S130" s="1">
        <f>+VLOOKUP($A130,RAW_OILIMPORTVAL_ITC_0318!$1:$1048576,MATCH(S$1,RAW_OILIMPORTVAL_ITC_0318!$1:$1,0),0)/VLOOKUP($A130,RAW_ALLPRODUCTSM_ITC_0318!$1:$1048576,MATCH(S$1,RAW_ALLPRODUCTSM_ITC_0318!$1:$1,0),0)</f>
        <v>4.9537998740089835E-4</v>
      </c>
      <c r="T130" s="1">
        <f>+VLOOKUP($A130,RAW_OILIMPORTVAL_ITC_0318!$1:$1048576,MATCH(T$1,RAW_OILIMPORTVAL_ITC_0318!$1:$1,0),0)/VLOOKUP($A130,RAW_ALLPRODUCTSM_ITC_0318!$1:$1048576,MATCH(T$1,RAW_ALLPRODUCTSM_ITC_0318!$1:$1,0),0)</f>
        <v>5.5213968357790651E-4</v>
      </c>
      <c r="U130" s="1">
        <f>+VLOOKUP($A130,RAW_OILIMPORTVAL_ITC_0318!$1:$1048576,MATCH(U$1,RAW_OILIMPORTVAL_ITC_0318!$1:$1,0),0)/VLOOKUP($A130,RAW_ALLPRODUCTSM_ITC_0318!$1:$1048576,MATCH(U$1,RAW_ALLPRODUCTSM_ITC_0318!$1:$1,0),0)</f>
        <v>7.6842513259812702E-4</v>
      </c>
      <c r="V130" s="1">
        <f>+VLOOKUP($A130,RAW_OILIMPORTVAL_ITC_0318!$1:$1048576,MATCH(V$1,RAW_OILIMPORTVAL_ITC_0318!$1:$1,0),0)/VLOOKUP($A130,RAW_ALLPRODUCTSM_ITC_0318!$1:$1048576,MATCH(V$1,RAW_ALLPRODUCTSM_ITC_0318!$1:$1,0),0)</f>
        <v>6.0918510867976798E-3</v>
      </c>
      <c r="W130" s="1">
        <f>+VLOOKUP($A130,RAW_OILIMPORTVAL_ITC_0318!$1:$1048576,MATCH(W$1,RAW_OILIMPORTVAL_ITC_0318!$1:$1,0),0)/VLOOKUP($A130,RAW_ALLPRODUCTSM_ITC_0318!$1:$1048576,MATCH(W$1,RAW_ALLPRODUCTSM_ITC_0318!$1:$1,0),0)</f>
        <v>0</v>
      </c>
    </row>
    <row r="131" spans="1:23" x14ac:dyDescent="0.2">
      <c r="A131" s="44" t="s">
        <v>81</v>
      </c>
      <c r="B131" s="1">
        <f>+VLOOKUP($A131,RAW_OILIMPORTVAL_ITC_0103!$1:$1048576,MATCH(B$1,RAW_OILIMPORTVAL_ITC_0103!$1:$1,0),0)/VLOOKUP($A131,RAW_ALLPRODUCTSM_ITC_0103!$1:$1048576,MATCH(B$1,RAW_ALLPRODUCTSM_ITC_0103!$1:$1,0),0)</f>
        <v>1.3309159628735194E-4</v>
      </c>
      <c r="C131" s="1">
        <f>+VLOOKUP($A131,RAW_OILIMPORTVAL_ITC_0103!$1:$1048576,MATCH(C$1,RAW_OILIMPORTVAL_ITC_0103!$1:$1,0),0)/VLOOKUP($A131,RAW_ALLPRODUCTSM_ITC_0103!$1:$1048576,MATCH(C$1,RAW_ALLPRODUCTSM_ITC_0103!$1:$1,0),0)</f>
        <v>1.3397479199079725E-4</v>
      </c>
      <c r="D131" s="1">
        <f>+VLOOKUP($A131,RAW_OILIMPORTVAL_ITC_0318!$1:$1048576,MATCH(D$1,RAW_OILIMPORTVAL_ITC_0318!$1:$1,0),0)/VLOOKUP($A131,RAW_ALLPRODUCTSM_ITC_0318!$1:$1048576,MATCH(D$1,RAW_ALLPRODUCTSM_ITC_0318!$1:$1,0),0)</f>
        <v>1.9575938749511233E-4</v>
      </c>
      <c r="E131" s="1">
        <f>+VLOOKUP($A131,RAW_OILIMPORTVAL_ITC_0318!$1:$1048576,MATCH(E$1,RAW_OILIMPORTVAL_ITC_0318!$1:$1,0),0)/VLOOKUP($A131,RAW_ALLPRODUCTSM_ITC_0318!$1:$1048576,MATCH(E$1,RAW_ALLPRODUCTSM_ITC_0318!$1:$1,0),0)</f>
        <v>1.6937988725110353E-4</v>
      </c>
      <c r="F131" s="1">
        <f>+VLOOKUP($A131,RAW_OILIMPORTVAL_ITC_0318!$1:$1048576,MATCH(F$1,RAW_OILIMPORTVAL_ITC_0318!$1:$1,0),0)/VLOOKUP($A131,RAW_ALLPRODUCTSM_ITC_0318!$1:$1048576,MATCH(F$1,RAW_ALLPRODUCTSM_ITC_0318!$1:$1,0),0)</f>
        <v>7.7790570707675995E-5</v>
      </c>
      <c r="G131" s="1">
        <f>+VLOOKUP($A131,RAW_OILIMPORTVAL_ITC_0318!$1:$1048576,MATCH(G$1,RAW_OILIMPORTVAL_ITC_0318!$1:$1,0),0)/VLOOKUP($A131,RAW_ALLPRODUCTSM_ITC_0318!$1:$1048576,MATCH(G$1,RAW_ALLPRODUCTSM_ITC_0318!$1:$1,0),0)</f>
        <v>1.0775233861876567E-4</v>
      </c>
      <c r="H131" s="1">
        <f>+VLOOKUP($A131,RAW_OILIMPORTVAL_ITC_0318!$1:$1048576,MATCH(H$1,RAW_OILIMPORTVAL_ITC_0318!$1:$1,0),0)/VLOOKUP($A131,RAW_ALLPRODUCTSM_ITC_0318!$1:$1048576,MATCH(H$1,RAW_ALLPRODUCTSM_ITC_0318!$1:$1,0),0)</f>
        <v>4.9411625426770965E-5</v>
      </c>
      <c r="I131" s="1">
        <f>+VLOOKUP($A131,RAW_OILIMPORTVAL_ITC_0318!$1:$1048576,MATCH(I$1,RAW_OILIMPORTVAL_ITC_0318!$1:$1,0),0)/VLOOKUP($A131,RAW_ALLPRODUCTSM_ITC_0318!$1:$1048576,MATCH(I$1,RAW_ALLPRODUCTSM_ITC_0318!$1:$1,0),0)</f>
        <v>4.8166441730023449E-5</v>
      </c>
      <c r="J131" s="1">
        <f>+VLOOKUP($A131,RAW_OILIMPORTVAL_ITC_0318!$1:$1048576,MATCH(J$1,RAW_OILIMPORTVAL_ITC_0318!$1:$1,0),0)/VLOOKUP($A131,RAW_ALLPRODUCTSM_ITC_0318!$1:$1048576,MATCH(J$1,RAW_ALLPRODUCTSM_ITC_0318!$1:$1,0),0)</f>
        <v>5.4779697840262821E-5</v>
      </c>
      <c r="K131" s="1">
        <f>+VLOOKUP($A131,RAW_OILIMPORTVAL_ITC_0318!$1:$1048576,MATCH(K$1,RAW_OILIMPORTVAL_ITC_0318!$1:$1,0),0)/VLOOKUP($A131,RAW_ALLPRODUCTSM_ITC_0318!$1:$1048576,MATCH(K$1,RAW_ALLPRODUCTSM_ITC_0318!$1:$1,0),0)</f>
        <v>5.073534429146059E-5</v>
      </c>
      <c r="L131" s="1">
        <f>+VLOOKUP($A131,RAW_OILIMPORTVAL_ITC_0318!$1:$1048576,MATCH(L$1,RAW_OILIMPORTVAL_ITC_0318!$1:$1,0),0)/VLOOKUP($A131,RAW_ALLPRODUCTSM_ITC_0318!$1:$1048576,MATCH(L$1,RAW_ALLPRODUCTSM_ITC_0318!$1:$1,0),0)</f>
        <v>7.0182010966210077E-5</v>
      </c>
      <c r="M131" s="1">
        <f>+VLOOKUP($A131,RAW_OILIMPORTVAL_ITC_0318!$1:$1048576,MATCH(M$1,RAW_OILIMPORTVAL_ITC_0318!$1:$1,0),0)/VLOOKUP($A131,RAW_ALLPRODUCTSM_ITC_0318!$1:$1048576,MATCH(M$1,RAW_ALLPRODUCTSM_ITC_0318!$1:$1,0),0)</f>
        <v>1.3435547115782454E-4</v>
      </c>
      <c r="N131" s="1">
        <f>+VLOOKUP($A131,RAW_OILIMPORTVAL_ITC_0318!$1:$1048576,MATCH(N$1,RAW_OILIMPORTVAL_ITC_0318!$1:$1,0),0)/VLOOKUP($A131,RAW_ALLPRODUCTSM_ITC_0318!$1:$1048576,MATCH(N$1,RAW_ALLPRODUCTSM_ITC_0318!$1:$1,0),0)</f>
        <v>3.7398269643945603E-5</v>
      </c>
      <c r="O131" s="1">
        <f>+VLOOKUP($A131,RAW_OILIMPORTVAL_ITC_0318!$1:$1048576,MATCH(O$1,RAW_OILIMPORTVAL_ITC_0318!$1:$1,0),0)/VLOOKUP($A131,RAW_ALLPRODUCTSM_ITC_0318!$1:$1048576,MATCH(O$1,RAW_ALLPRODUCTSM_ITC_0318!$1:$1,0),0)</f>
        <v>1.9343934610943749E-5</v>
      </c>
      <c r="P131" s="1">
        <f>+VLOOKUP($A131,RAW_OILIMPORTVAL_ITC_0318!$1:$1048576,MATCH(P$1,RAW_OILIMPORTVAL_ITC_0318!$1:$1,0),0)/VLOOKUP($A131,RAW_ALLPRODUCTSM_ITC_0318!$1:$1048576,MATCH(P$1,RAW_ALLPRODUCTSM_ITC_0318!$1:$1,0),0)</f>
        <v>3.0577747867236674E-5</v>
      </c>
      <c r="Q131" s="1">
        <f>+VLOOKUP($A131,RAW_OILIMPORTVAL_ITC_0318!$1:$1048576,MATCH(Q$1,RAW_OILIMPORTVAL_ITC_0318!$1:$1,0),0)/VLOOKUP($A131,RAW_ALLPRODUCTSM_ITC_0318!$1:$1048576,MATCH(Q$1,RAW_ALLPRODUCTSM_ITC_0318!$1:$1,0),0)</f>
        <v>1.7625528031443942E-5</v>
      </c>
      <c r="R131" s="1">
        <f>+VLOOKUP($A131,RAW_OILIMPORTVAL_ITC_0318!$1:$1048576,MATCH(R$1,RAW_OILIMPORTVAL_ITC_0318!$1:$1,0),0)/VLOOKUP($A131,RAW_ALLPRODUCTSM_ITC_0318!$1:$1048576,MATCH(R$1,RAW_ALLPRODUCTSM_ITC_0318!$1:$1,0),0)</f>
        <v>3.4156953830308251E-5</v>
      </c>
      <c r="S131" s="1">
        <f>+VLOOKUP($A131,RAW_OILIMPORTVAL_ITC_0318!$1:$1048576,MATCH(S$1,RAW_OILIMPORTVAL_ITC_0318!$1:$1,0),0)/VLOOKUP($A131,RAW_ALLPRODUCTSM_ITC_0318!$1:$1048576,MATCH(S$1,RAW_ALLPRODUCTSM_ITC_0318!$1:$1,0),0)</f>
        <v>6.3120952368929338E-6</v>
      </c>
      <c r="T131" s="1">
        <f>+VLOOKUP($A131,RAW_OILIMPORTVAL_ITC_0318!$1:$1048576,MATCH(T$1,RAW_OILIMPORTVAL_ITC_0318!$1:$1,0),0)/VLOOKUP($A131,RAW_ALLPRODUCTSM_ITC_0318!$1:$1048576,MATCH(T$1,RAW_ALLPRODUCTSM_ITC_0318!$1:$1,0),0)</f>
        <v>1.0678300929774918E-6</v>
      </c>
      <c r="U131" s="1">
        <f>+VLOOKUP($A131,RAW_OILIMPORTVAL_ITC_0318!$1:$1048576,MATCH(U$1,RAW_OILIMPORTVAL_ITC_0318!$1:$1,0),0)/VLOOKUP($A131,RAW_ALLPRODUCTSM_ITC_0318!$1:$1048576,MATCH(U$1,RAW_ALLPRODUCTSM_ITC_0318!$1:$1,0),0)</f>
        <v>5.489382515787535E-4</v>
      </c>
      <c r="V131" s="1">
        <f>+VLOOKUP($A131,RAW_OILIMPORTVAL_ITC_0318!$1:$1048576,MATCH(V$1,RAW_OILIMPORTVAL_ITC_0318!$1:$1,0),0)/VLOOKUP($A131,RAW_ALLPRODUCTSM_ITC_0318!$1:$1048576,MATCH(V$1,RAW_ALLPRODUCTSM_ITC_0318!$1:$1,0),0)</f>
        <v>5.2726540318077139E-4</v>
      </c>
      <c r="W131" s="1">
        <f>+VLOOKUP($A131,RAW_OILIMPORTVAL_ITC_0318!$1:$1048576,MATCH(W$1,RAW_OILIMPORTVAL_ITC_0318!$1:$1,0),0)/VLOOKUP($A131,RAW_ALLPRODUCTSM_ITC_0318!$1:$1048576,MATCH(W$1,RAW_ALLPRODUCTSM_ITC_0318!$1:$1,0),0)</f>
        <v>4.9232182976731431E-4</v>
      </c>
    </row>
    <row r="132" spans="1:23" x14ac:dyDescent="0.2">
      <c r="A132" s="47" t="s">
        <v>430</v>
      </c>
      <c r="B132" s="1">
        <f>+VLOOKUP($A132,RAW_OILIMPORTVAL_ITC_0103!$1:$1048576,MATCH(B$1,RAW_OILIMPORTVAL_ITC_0103!$1:$1,0),0)/VLOOKUP($A132,RAW_ALLPRODUCTSM_ITC_0103!$1:$1048576,MATCH(B$1,RAW_ALLPRODUCTSM_ITC_0103!$1:$1,0),0)</f>
        <v>2.9322308145470635E-5</v>
      </c>
      <c r="C132" s="1">
        <f>+VLOOKUP($A132,RAW_OILIMPORTVAL_ITC_0103!$1:$1048576,MATCH(C$1,RAW_OILIMPORTVAL_ITC_0103!$1:$1,0),0)/VLOOKUP($A132,RAW_ALLPRODUCTSM_ITC_0103!$1:$1048576,MATCH(C$1,RAW_ALLPRODUCTSM_ITC_0103!$1:$1,0),0)</f>
        <v>1.7555362361761064E-5</v>
      </c>
      <c r="D132" s="1">
        <f>+VLOOKUP($A132,RAW_OILIMPORTVAL_ITC_0318!$1:$1048576,MATCH(D$1,RAW_OILIMPORTVAL_ITC_0318!$1:$1,0),0)/VLOOKUP($A132,RAW_ALLPRODUCTSM_ITC_0318!$1:$1048576,MATCH(D$1,RAW_ALLPRODUCTSM_ITC_0318!$1:$1,0),0)</f>
        <v>9.1040303542378216E-6</v>
      </c>
      <c r="E132" s="1">
        <f>+VLOOKUP($A132,RAW_OILIMPORTVAL_ITC_0318!$1:$1048576,MATCH(E$1,RAW_OILIMPORTVAL_ITC_0318!$1:$1,0),0)/VLOOKUP($A132,RAW_ALLPRODUCTSM_ITC_0318!$1:$1048576,MATCH(E$1,RAW_ALLPRODUCTSM_ITC_0318!$1:$1,0),0)</f>
        <v>6.6768601992652562E-4</v>
      </c>
      <c r="F132" s="1">
        <f>+VLOOKUP($A132,RAW_OILIMPORTVAL_ITC_0318!$1:$1048576,MATCH(F$1,RAW_OILIMPORTVAL_ITC_0318!$1:$1,0),0)/VLOOKUP($A132,RAW_ALLPRODUCTSM_ITC_0318!$1:$1048576,MATCH(F$1,RAW_ALLPRODUCTSM_ITC_0318!$1:$1,0),0)</f>
        <v>1.0296393569347794E-3</v>
      </c>
      <c r="G132" s="1">
        <f>+VLOOKUP($A132,RAW_OILIMPORTVAL_ITC_0318!$1:$1048576,MATCH(G$1,RAW_OILIMPORTVAL_ITC_0318!$1:$1,0),0)/VLOOKUP($A132,RAW_ALLPRODUCTSM_ITC_0318!$1:$1048576,MATCH(G$1,RAW_ALLPRODUCTSM_ITC_0318!$1:$1,0),0)</f>
        <v>9.6192980556654342E-4</v>
      </c>
      <c r="H132" s="1">
        <f>+VLOOKUP($A132,RAW_OILIMPORTVAL_ITC_0318!$1:$1048576,MATCH(H$1,RAW_OILIMPORTVAL_ITC_0318!$1:$1,0),0)/VLOOKUP($A132,RAW_ALLPRODUCTSM_ITC_0318!$1:$1048576,MATCH(H$1,RAW_ALLPRODUCTSM_ITC_0318!$1:$1,0),0)</f>
        <v>9.9850993504966095E-5</v>
      </c>
      <c r="I132" s="1">
        <f>+VLOOKUP($A132,RAW_OILIMPORTVAL_ITC_0318!$1:$1048576,MATCH(I$1,RAW_OILIMPORTVAL_ITC_0318!$1:$1,0),0)/VLOOKUP($A132,RAW_ALLPRODUCTSM_ITC_0318!$1:$1048576,MATCH(I$1,RAW_ALLPRODUCTSM_ITC_0318!$1:$1,0),0)</f>
        <v>9.2992106335193885E-5</v>
      </c>
      <c r="J132" s="1">
        <f>+VLOOKUP($A132,RAW_OILIMPORTVAL_ITC_0318!$1:$1048576,MATCH(J$1,RAW_OILIMPORTVAL_ITC_0318!$1:$1,0),0)/VLOOKUP($A132,RAW_ALLPRODUCTSM_ITC_0318!$1:$1048576,MATCH(J$1,RAW_ALLPRODUCTSM_ITC_0318!$1:$1,0),0)</f>
        <v>2.6898957689550271E-5</v>
      </c>
      <c r="K132" s="1">
        <f>+VLOOKUP($A132,RAW_OILIMPORTVAL_ITC_0318!$1:$1048576,MATCH(K$1,RAW_OILIMPORTVAL_ITC_0318!$1:$1,0),0)/VLOOKUP($A132,RAW_ALLPRODUCTSM_ITC_0318!$1:$1048576,MATCH(K$1,RAW_ALLPRODUCTSM_ITC_0318!$1:$1,0),0)</f>
        <v>1.2609279727505773E-4</v>
      </c>
      <c r="L132" s="1">
        <f>+VLOOKUP($A132,RAW_OILIMPORTVAL_ITC_0318!$1:$1048576,MATCH(L$1,RAW_OILIMPORTVAL_ITC_0318!$1:$1,0),0)/VLOOKUP($A132,RAW_ALLPRODUCTSM_ITC_0318!$1:$1048576,MATCH(L$1,RAW_ALLPRODUCTSM_ITC_0318!$1:$1,0),0)</f>
        <v>5.668023843486968E-5</v>
      </c>
      <c r="M132" s="1">
        <f>+VLOOKUP($A132,RAW_OILIMPORTVAL_ITC_0318!$1:$1048576,MATCH(M$1,RAW_OILIMPORTVAL_ITC_0318!$1:$1,0),0)/VLOOKUP($A132,RAW_ALLPRODUCTSM_ITC_0318!$1:$1048576,MATCH(M$1,RAW_ALLPRODUCTSM_ITC_0318!$1:$1,0),0)</f>
        <v>1.2268593298515767E-4</v>
      </c>
      <c r="N132" s="1">
        <f>+VLOOKUP($A132,RAW_OILIMPORTVAL_ITC_0318!$1:$1048576,MATCH(N$1,RAW_OILIMPORTVAL_ITC_0318!$1:$1,0),0)/VLOOKUP($A132,RAW_ALLPRODUCTSM_ITC_0318!$1:$1048576,MATCH(N$1,RAW_ALLPRODUCTSM_ITC_0318!$1:$1,0),0)</f>
        <v>3.4193459464511945E-5</v>
      </c>
      <c r="O132" s="1">
        <f>+VLOOKUP($A132,RAW_OILIMPORTVAL_ITC_0318!$1:$1048576,MATCH(O$1,RAW_OILIMPORTVAL_ITC_0318!$1:$1,0),0)/VLOOKUP($A132,RAW_ALLPRODUCTSM_ITC_0318!$1:$1048576,MATCH(O$1,RAW_ALLPRODUCTSM_ITC_0318!$1:$1,0),0)</f>
        <v>2.1802852047487079E-5</v>
      </c>
      <c r="P132" s="1">
        <f>+VLOOKUP($A132,RAW_OILIMPORTVAL_ITC_0318!$1:$1048576,MATCH(P$1,RAW_OILIMPORTVAL_ITC_0318!$1:$1,0),0)/VLOOKUP($A132,RAW_ALLPRODUCTSM_ITC_0318!$1:$1048576,MATCH(P$1,RAW_ALLPRODUCTSM_ITC_0318!$1:$1,0),0)</f>
        <v>7.0575656883783543E-4</v>
      </c>
      <c r="Q132" s="1">
        <f>+VLOOKUP($A132,RAW_OILIMPORTVAL_ITC_0318!$1:$1048576,MATCH(Q$1,RAW_OILIMPORTVAL_ITC_0318!$1:$1,0),0)/VLOOKUP($A132,RAW_ALLPRODUCTSM_ITC_0318!$1:$1048576,MATCH(Q$1,RAW_ALLPRODUCTSM_ITC_0318!$1:$1,0),0)</f>
        <v>5.7173322356055445E-4</v>
      </c>
      <c r="R132" s="1">
        <f>+VLOOKUP($A132,RAW_OILIMPORTVAL_ITC_0318!$1:$1048576,MATCH(R$1,RAW_OILIMPORTVAL_ITC_0318!$1:$1,0),0)/VLOOKUP($A132,RAW_ALLPRODUCTSM_ITC_0318!$1:$1048576,MATCH(R$1,RAW_ALLPRODUCTSM_ITC_0318!$1:$1,0),0)</f>
        <v>5.2989966313622976E-4</v>
      </c>
      <c r="S132" s="1">
        <f>+VLOOKUP($A132,RAW_OILIMPORTVAL_ITC_0318!$1:$1048576,MATCH(S$1,RAW_OILIMPORTVAL_ITC_0318!$1:$1,0),0)/VLOOKUP($A132,RAW_ALLPRODUCTSM_ITC_0318!$1:$1048576,MATCH(S$1,RAW_ALLPRODUCTSM_ITC_0318!$1:$1,0),0)</f>
        <v>3.7761161258254979E-5</v>
      </c>
      <c r="T132" s="1">
        <f>+VLOOKUP($A132,RAW_OILIMPORTVAL_ITC_0318!$1:$1048576,MATCH(T$1,RAW_OILIMPORTVAL_ITC_0318!$1:$1,0),0)/VLOOKUP($A132,RAW_ALLPRODUCTSM_ITC_0318!$1:$1048576,MATCH(T$1,RAW_ALLPRODUCTSM_ITC_0318!$1:$1,0),0)</f>
        <v>7.9842368352766392E-5</v>
      </c>
      <c r="U132" s="1">
        <f>+VLOOKUP($A132,RAW_OILIMPORTVAL_ITC_0318!$1:$1048576,MATCH(U$1,RAW_OILIMPORTVAL_ITC_0318!$1:$1,0),0)/VLOOKUP($A132,RAW_ALLPRODUCTSM_ITC_0318!$1:$1048576,MATCH(U$1,RAW_ALLPRODUCTSM_ITC_0318!$1:$1,0),0)</f>
        <v>3.5144510628568043E-4</v>
      </c>
      <c r="V132" s="1">
        <f>+VLOOKUP($A132,RAW_OILIMPORTVAL_ITC_0318!$1:$1048576,MATCH(V$1,RAW_OILIMPORTVAL_ITC_0318!$1:$1,0),0)/VLOOKUP($A132,RAW_ALLPRODUCTSM_ITC_0318!$1:$1048576,MATCH(V$1,RAW_ALLPRODUCTSM_ITC_0318!$1:$1,0),0)</f>
        <v>1.4347369232681035E-3</v>
      </c>
      <c r="W132" s="1">
        <f>+VLOOKUP($A132,RAW_OILIMPORTVAL_ITC_0318!$1:$1048576,MATCH(W$1,RAW_OILIMPORTVAL_ITC_0318!$1:$1,0),0)/VLOOKUP($A132,RAW_ALLPRODUCTSM_ITC_0318!$1:$1048576,MATCH(W$1,RAW_ALLPRODUCTSM_ITC_0318!$1:$1,0),0)</f>
        <v>1.0866112206337254E-3</v>
      </c>
    </row>
    <row r="133" spans="1:23" x14ac:dyDescent="0.2">
      <c r="A133" s="44" t="s">
        <v>324</v>
      </c>
      <c r="B133" s="1">
        <f>+VLOOKUP($A133,RAW_OILIMPORTVAL_ITC_0103!$1:$1048576,MATCH(B$1,RAW_OILIMPORTVAL_ITC_0103!$1:$1,0),0)/VLOOKUP($A133,RAW_ALLPRODUCTSM_ITC_0103!$1:$1048576,MATCH(B$1,RAW_ALLPRODUCTSM_ITC_0103!$1:$1,0),0)</f>
        <v>4.9370386937387843E-2</v>
      </c>
      <c r="C133" s="1">
        <f>+VLOOKUP($A133,RAW_OILIMPORTVAL_ITC_0103!$1:$1048576,MATCH(C$1,RAW_OILIMPORTVAL_ITC_0103!$1:$1,0),0)/VLOOKUP($A133,RAW_ALLPRODUCTSM_ITC_0103!$1:$1048576,MATCH(C$1,RAW_ALLPRODUCTSM_ITC_0103!$1:$1,0),0)</f>
        <v>6.3257367179652468E-2</v>
      </c>
      <c r="D133" s="1">
        <f>+VLOOKUP($A133,RAW_OILIMPORTVAL_ITC_0318!$1:$1048576,MATCH(D$1,RAW_OILIMPORTVAL_ITC_0318!$1:$1,0),0)/VLOOKUP($A133,RAW_ALLPRODUCTSM_ITC_0318!$1:$1048576,MATCH(D$1,RAW_ALLPRODUCTSM_ITC_0318!$1:$1,0),0)</f>
        <v>5.188656813476545E-2</v>
      </c>
      <c r="E133" s="1">
        <f>+VLOOKUP($A133,RAW_OILIMPORTVAL_ITC_0318!$1:$1048576,MATCH(E$1,RAW_OILIMPORTVAL_ITC_0318!$1:$1,0),0)/VLOOKUP($A133,RAW_ALLPRODUCTSM_ITC_0318!$1:$1048576,MATCH(E$1,RAW_ALLPRODUCTSM_ITC_0318!$1:$1,0),0)</f>
        <v>5.099235996856423E-2</v>
      </c>
      <c r="F133" s="1">
        <f>+VLOOKUP($A133,RAW_OILIMPORTVAL_ITC_0318!$1:$1048576,MATCH(F$1,RAW_OILIMPORTVAL_ITC_0318!$1:$1,0),0)/VLOOKUP($A133,RAW_ALLPRODUCTSM_ITC_0318!$1:$1048576,MATCH(F$1,RAW_ALLPRODUCTSM_ITC_0318!$1:$1,0),0)</f>
        <v>3.741132497726124E-2</v>
      </c>
      <c r="G133" s="1">
        <f>+VLOOKUP($A133,RAW_OILIMPORTVAL_ITC_0318!$1:$1048576,MATCH(G$1,RAW_OILIMPORTVAL_ITC_0318!$1:$1,0),0)/VLOOKUP($A133,RAW_ALLPRODUCTSM_ITC_0318!$1:$1048576,MATCH(G$1,RAW_ALLPRODUCTSM_ITC_0318!$1:$1,0),0)</f>
        <v>8.8680497935187966E-2</v>
      </c>
      <c r="H133" s="1">
        <f>+VLOOKUP($A133,RAW_OILIMPORTVAL_ITC_0318!$1:$1048576,MATCH(H$1,RAW_OILIMPORTVAL_ITC_0318!$1:$1,0),0)/VLOOKUP($A133,RAW_ALLPRODUCTSM_ITC_0318!$1:$1048576,MATCH(H$1,RAW_ALLPRODUCTSM_ITC_0318!$1:$1,0),0)</f>
        <v>7.6391129387819043E-2</v>
      </c>
      <c r="I133" s="1">
        <f>+VLOOKUP($A133,RAW_OILIMPORTVAL_ITC_0318!$1:$1048576,MATCH(I$1,RAW_OILIMPORTVAL_ITC_0318!$1:$1,0),0)/VLOOKUP($A133,RAW_ALLPRODUCTSM_ITC_0318!$1:$1048576,MATCH(I$1,RAW_ALLPRODUCTSM_ITC_0318!$1:$1,0),0)</f>
        <v>0.10230969457456554</v>
      </c>
      <c r="J133" s="1">
        <f>+VLOOKUP($A133,RAW_OILIMPORTVAL_ITC_0318!$1:$1048576,MATCH(J$1,RAW_OILIMPORTVAL_ITC_0318!$1:$1,0),0)/VLOOKUP($A133,RAW_ALLPRODUCTSM_ITC_0318!$1:$1048576,MATCH(J$1,RAW_ALLPRODUCTSM_ITC_0318!$1:$1,0),0)</f>
        <v>9.8409322119576897E-2</v>
      </c>
      <c r="K133" s="1">
        <f>+VLOOKUP($A133,RAW_OILIMPORTVAL_ITC_0318!$1:$1048576,MATCH(K$1,RAW_OILIMPORTVAL_ITC_0318!$1:$1,0),0)/VLOOKUP($A133,RAW_ALLPRODUCTSM_ITC_0318!$1:$1048576,MATCH(K$1,RAW_ALLPRODUCTSM_ITC_0318!$1:$1,0),0)</f>
        <v>0.12012683850864278</v>
      </c>
      <c r="L133" s="1">
        <f>+VLOOKUP($A133,RAW_OILIMPORTVAL_ITC_0318!$1:$1048576,MATCH(L$1,RAW_OILIMPORTVAL_ITC_0318!$1:$1,0),0)/VLOOKUP($A133,RAW_ALLPRODUCTSM_ITC_0318!$1:$1048576,MATCH(L$1,RAW_ALLPRODUCTSM_ITC_0318!$1:$1,0),0)</f>
        <v>0.14007630124761675</v>
      </c>
      <c r="M133" s="1">
        <f>+VLOOKUP($A133,RAW_OILIMPORTVAL_ITC_0318!$1:$1048576,MATCH(M$1,RAW_OILIMPORTVAL_ITC_0318!$1:$1,0),0)/VLOOKUP($A133,RAW_ALLPRODUCTSM_ITC_0318!$1:$1048576,MATCH(M$1,RAW_ALLPRODUCTSM_ITC_0318!$1:$1,0),0)</f>
        <v>0.14273813066097621</v>
      </c>
      <c r="N133" s="1">
        <f>+VLOOKUP($A133,RAW_OILIMPORTVAL_ITC_0318!$1:$1048576,MATCH(N$1,RAW_OILIMPORTVAL_ITC_0318!$1:$1,0),0)/VLOOKUP($A133,RAW_ALLPRODUCTSM_ITC_0318!$1:$1048576,MATCH(N$1,RAW_ALLPRODUCTSM_ITC_0318!$1:$1,0),0)</f>
        <v>0.14819611158344667</v>
      </c>
      <c r="O133" s="1">
        <f>+VLOOKUP($A133,RAW_OILIMPORTVAL_ITC_0318!$1:$1048576,MATCH(O$1,RAW_OILIMPORTVAL_ITC_0318!$1:$1,0),0)/VLOOKUP($A133,RAW_ALLPRODUCTSM_ITC_0318!$1:$1048576,MATCH(O$1,RAW_ALLPRODUCTSM_ITC_0318!$1:$1,0),0)</f>
        <v>0.11004569801407524</v>
      </c>
      <c r="P133" s="1">
        <f>+VLOOKUP($A133,RAW_OILIMPORTVAL_ITC_0318!$1:$1048576,MATCH(P$1,RAW_OILIMPORTVAL_ITC_0318!$1:$1,0),0)/VLOOKUP($A133,RAW_ALLPRODUCTSM_ITC_0318!$1:$1048576,MATCH(P$1,RAW_ALLPRODUCTSM_ITC_0318!$1:$1,0),0)</f>
        <v>8.2980074223467509E-2</v>
      </c>
      <c r="Q133" s="1">
        <f>+VLOOKUP($A133,RAW_OILIMPORTVAL_ITC_0318!$1:$1048576,MATCH(Q$1,RAW_OILIMPORTVAL_ITC_0318!$1:$1,0),0)/VLOOKUP($A133,RAW_ALLPRODUCTSM_ITC_0318!$1:$1048576,MATCH(Q$1,RAW_ALLPRODUCTSM_ITC_0318!$1:$1,0),0)</f>
        <v>6.8016351278526579E-2</v>
      </c>
      <c r="R133" s="1">
        <f>+VLOOKUP($A133,RAW_OILIMPORTVAL_ITC_0318!$1:$1048576,MATCH(R$1,RAW_OILIMPORTVAL_ITC_0318!$1:$1,0),0)/VLOOKUP($A133,RAW_ALLPRODUCTSM_ITC_0318!$1:$1048576,MATCH(R$1,RAW_ALLPRODUCTSM_ITC_0318!$1:$1,0),0)</f>
        <v>6.9689441463516077E-2</v>
      </c>
      <c r="S133" s="1">
        <f>+VLOOKUP($A133,RAW_OILIMPORTVAL_ITC_0318!$1:$1048576,MATCH(S$1,RAW_OILIMPORTVAL_ITC_0318!$1:$1,0),0)/VLOOKUP($A133,RAW_ALLPRODUCTSM_ITC_0318!$1:$1048576,MATCH(S$1,RAW_ALLPRODUCTSM_ITC_0318!$1:$1,0),0)</f>
        <v>8.4313028681666527E-2</v>
      </c>
      <c r="T133" s="1">
        <f>+VLOOKUP($A133,RAW_OILIMPORTVAL_ITC_0318!$1:$1048576,MATCH(T$1,RAW_OILIMPORTVAL_ITC_0318!$1:$1,0),0)/VLOOKUP($A133,RAW_ALLPRODUCTSM_ITC_0318!$1:$1048576,MATCH(T$1,RAW_ALLPRODUCTSM_ITC_0318!$1:$1,0),0)</f>
        <v>9.9521108282868698E-2</v>
      </c>
      <c r="U133" s="1">
        <f>+VLOOKUP($A133,RAW_OILIMPORTVAL_ITC_0318!$1:$1048576,MATCH(U$1,RAW_OILIMPORTVAL_ITC_0318!$1:$1,0),0)/VLOOKUP($A133,RAW_ALLPRODUCTSM_ITC_0318!$1:$1048576,MATCH(U$1,RAW_ALLPRODUCTSM_ITC_0318!$1:$1,0),0)</f>
        <v>7.9761132091863168E-2</v>
      </c>
      <c r="V133" s="1">
        <f>+VLOOKUP($A133,RAW_OILIMPORTVAL_ITC_0318!$1:$1048576,MATCH(V$1,RAW_OILIMPORTVAL_ITC_0318!$1:$1,0),0)/VLOOKUP($A133,RAW_ALLPRODUCTSM_ITC_0318!$1:$1048576,MATCH(V$1,RAW_ALLPRODUCTSM_ITC_0318!$1:$1,0),0)</f>
        <v>9.7287655861393263E-2</v>
      </c>
      <c r="W133" s="1">
        <f>+VLOOKUP($A133,RAW_OILIMPORTVAL_ITC_0318!$1:$1048576,MATCH(W$1,RAW_OILIMPORTVAL_ITC_0318!$1:$1,0),0)/VLOOKUP($A133,RAW_ALLPRODUCTSM_ITC_0318!$1:$1048576,MATCH(W$1,RAW_ALLPRODUCTSM_ITC_0318!$1:$1,0),0)</f>
        <v>9.4192451534778371E-2</v>
      </c>
    </row>
    <row r="134" spans="1:23" x14ac:dyDescent="0.2">
      <c r="A134" s="47" t="s">
        <v>8</v>
      </c>
      <c r="B134" s="1" t="e">
        <f>+VLOOKUP($A134,RAW_OILIMPORTVAL_ITC_0103!$1:$1048576,MATCH(B$1,RAW_OILIMPORTVAL_ITC_0103!$1:$1,0),0)/VLOOKUP($A134,RAW_ALLPRODUCTSM_ITC_0103!$1:$1048576,MATCH(B$1,RAW_ALLPRODUCTSM_ITC_0103!$1:$1,0),0)</f>
        <v>#N/A</v>
      </c>
      <c r="C134" s="1" t="e">
        <f>+VLOOKUP($A134,RAW_OILIMPORTVAL_ITC_0103!$1:$1048576,MATCH(C$1,RAW_OILIMPORTVAL_ITC_0103!$1:$1,0),0)/VLOOKUP($A134,RAW_ALLPRODUCTSM_ITC_0103!$1:$1048576,MATCH(C$1,RAW_ALLPRODUCTSM_ITC_0103!$1:$1,0),0)</f>
        <v>#N/A</v>
      </c>
      <c r="D134" s="1" t="e">
        <f>+VLOOKUP($A134,RAW_OILIMPORTVAL_ITC_0318!$1:$1048576,MATCH(D$1,RAW_OILIMPORTVAL_ITC_0318!$1:$1,0),0)/VLOOKUP($A134,RAW_ALLPRODUCTSM_ITC_0318!$1:$1048576,MATCH(D$1,RAW_ALLPRODUCTSM_ITC_0318!$1:$1,0),0)</f>
        <v>#DIV/0!</v>
      </c>
      <c r="E134" s="1" t="e">
        <f>+VLOOKUP($A134,RAW_OILIMPORTVAL_ITC_0318!$1:$1048576,MATCH(E$1,RAW_OILIMPORTVAL_ITC_0318!$1:$1,0),0)/VLOOKUP($A134,RAW_ALLPRODUCTSM_ITC_0318!$1:$1048576,MATCH(E$1,RAW_ALLPRODUCTSM_ITC_0318!$1:$1,0),0)</f>
        <v>#DIV/0!</v>
      </c>
      <c r="F134" s="1" t="e">
        <f>+VLOOKUP($A134,RAW_OILIMPORTVAL_ITC_0318!$1:$1048576,MATCH(F$1,RAW_OILIMPORTVAL_ITC_0318!$1:$1,0),0)/VLOOKUP($A134,RAW_ALLPRODUCTSM_ITC_0318!$1:$1048576,MATCH(F$1,RAW_ALLPRODUCTSM_ITC_0318!$1:$1,0),0)</f>
        <v>#DIV/0!</v>
      </c>
      <c r="G134" s="1" t="e">
        <f>+VLOOKUP($A134,RAW_OILIMPORTVAL_ITC_0318!$1:$1048576,MATCH(G$1,RAW_OILIMPORTVAL_ITC_0318!$1:$1,0),0)/VLOOKUP($A134,RAW_ALLPRODUCTSM_ITC_0318!$1:$1048576,MATCH(G$1,RAW_ALLPRODUCTSM_ITC_0318!$1:$1,0),0)</f>
        <v>#DIV/0!</v>
      </c>
      <c r="H134" s="1" t="e">
        <f>+VLOOKUP($A134,RAW_OILIMPORTVAL_ITC_0318!$1:$1048576,MATCH(H$1,RAW_OILIMPORTVAL_ITC_0318!$1:$1,0),0)/VLOOKUP($A134,RAW_ALLPRODUCTSM_ITC_0318!$1:$1048576,MATCH(H$1,RAW_ALLPRODUCTSM_ITC_0318!$1:$1,0),0)</f>
        <v>#DIV/0!</v>
      </c>
      <c r="I134" s="1">
        <f>+VLOOKUP($A134,RAW_OILIMPORTVAL_ITC_0318!$1:$1048576,MATCH(I$1,RAW_OILIMPORTVAL_ITC_0318!$1:$1,0),0)/VLOOKUP($A134,RAW_ALLPRODUCTSM_ITC_0318!$1:$1048576,MATCH(I$1,RAW_ALLPRODUCTSM_ITC_0318!$1:$1,0),0)</f>
        <v>0</v>
      </c>
      <c r="J134" s="1">
        <f>+VLOOKUP($A134,RAW_OILIMPORTVAL_ITC_0318!$1:$1048576,MATCH(J$1,RAW_OILIMPORTVAL_ITC_0318!$1:$1,0),0)/VLOOKUP($A134,RAW_ALLPRODUCTSM_ITC_0318!$1:$1048576,MATCH(J$1,RAW_ALLPRODUCTSM_ITC_0318!$1:$1,0),0)</f>
        <v>0</v>
      </c>
      <c r="K134" s="1">
        <f>+VLOOKUP($A134,RAW_OILIMPORTVAL_ITC_0318!$1:$1048576,MATCH(K$1,RAW_OILIMPORTVAL_ITC_0318!$1:$1,0),0)/VLOOKUP($A134,RAW_ALLPRODUCTSM_ITC_0318!$1:$1048576,MATCH(K$1,RAW_ALLPRODUCTSM_ITC_0318!$1:$1,0),0)</f>
        <v>0</v>
      </c>
      <c r="L134" s="1">
        <f>+VLOOKUP($A134,RAW_OILIMPORTVAL_ITC_0318!$1:$1048576,MATCH(L$1,RAW_OILIMPORTVAL_ITC_0318!$1:$1,0),0)/VLOOKUP($A134,RAW_ALLPRODUCTSM_ITC_0318!$1:$1048576,MATCH(L$1,RAW_ALLPRODUCTSM_ITC_0318!$1:$1,0),0)</f>
        <v>5.1544113197397155E-5</v>
      </c>
      <c r="M134" s="1">
        <f>+VLOOKUP($A134,RAW_OILIMPORTVAL_ITC_0318!$1:$1048576,MATCH(M$1,RAW_OILIMPORTVAL_ITC_0318!$1:$1,0),0)/VLOOKUP($A134,RAW_ALLPRODUCTSM_ITC_0318!$1:$1048576,MATCH(M$1,RAW_ALLPRODUCTSM_ITC_0318!$1:$1,0),0)</f>
        <v>0</v>
      </c>
      <c r="N134" s="1">
        <f>+VLOOKUP($A134,RAW_OILIMPORTVAL_ITC_0318!$1:$1048576,MATCH(N$1,RAW_OILIMPORTVAL_ITC_0318!$1:$1,0),0)/VLOOKUP($A134,RAW_ALLPRODUCTSM_ITC_0318!$1:$1048576,MATCH(N$1,RAW_ALLPRODUCTSM_ITC_0318!$1:$1,0),0)</f>
        <v>0</v>
      </c>
      <c r="O134" s="1">
        <f>+VLOOKUP($A134,RAW_OILIMPORTVAL_ITC_0318!$1:$1048576,MATCH(O$1,RAW_OILIMPORTVAL_ITC_0318!$1:$1,0),0)/VLOOKUP($A134,RAW_ALLPRODUCTSM_ITC_0318!$1:$1048576,MATCH(O$1,RAW_ALLPRODUCTSM_ITC_0318!$1:$1,0),0)</f>
        <v>0</v>
      </c>
      <c r="P134" s="1">
        <f>+VLOOKUP($A134,RAW_OILIMPORTVAL_ITC_0318!$1:$1048576,MATCH(P$1,RAW_OILIMPORTVAL_ITC_0318!$1:$1,0),0)/VLOOKUP($A134,RAW_ALLPRODUCTSM_ITC_0318!$1:$1048576,MATCH(P$1,RAW_ALLPRODUCTSM_ITC_0318!$1:$1,0),0)</f>
        <v>0</v>
      </c>
      <c r="Q134" s="1">
        <f>+VLOOKUP($A134,RAW_OILIMPORTVAL_ITC_0318!$1:$1048576,MATCH(Q$1,RAW_OILIMPORTVAL_ITC_0318!$1:$1,0),0)/VLOOKUP($A134,RAW_ALLPRODUCTSM_ITC_0318!$1:$1048576,MATCH(Q$1,RAW_ALLPRODUCTSM_ITC_0318!$1:$1,0),0)</f>
        <v>0</v>
      </c>
      <c r="R134" s="1">
        <f>+VLOOKUP($A134,RAW_OILIMPORTVAL_ITC_0318!$1:$1048576,MATCH(R$1,RAW_OILIMPORTVAL_ITC_0318!$1:$1,0),0)/VLOOKUP($A134,RAW_ALLPRODUCTSM_ITC_0318!$1:$1048576,MATCH(R$1,RAW_ALLPRODUCTSM_ITC_0318!$1:$1,0),0)</f>
        <v>4.2607088776531578E-3</v>
      </c>
      <c r="S134" s="1">
        <f>+VLOOKUP($A134,RAW_OILIMPORTVAL_ITC_0318!$1:$1048576,MATCH(S$1,RAW_OILIMPORTVAL_ITC_0318!$1:$1,0),0)/VLOOKUP($A134,RAW_ALLPRODUCTSM_ITC_0318!$1:$1048576,MATCH(S$1,RAW_ALLPRODUCTSM_ITC_0318!$1:$1,0),0)</f>
        <v>7.3909855952604374E-3</v>
      </c>
      <c r="T134" s="1">
        <f>+VLOOKUP($A134,RAW_OILIMPORTVAL_ITC_0318!$1:$1048576,MATCH(T$1,RAW_OILIMPORTVAL_ITC_0318!$1:$1,0),0)/VLOOKUP($A134,RAW_ALLPRODUCTSM_ITC_0318!$1:$1048576,MATCH(T$1,RAW_ALLPRODUCTSM_ITC_0318!$1:$1,0),0)</f>
        <v>5.072024608733852E-3</v>
      </c>
      <c r="U134" s="1">
        <f>+VLOOKUP($A134,RAW_OILIMPORTVAL_ITC_0318!$1:$1048576,MATCH(U$1,RAW_OILIMPORTVAL_ITC_0318!$1:$1,0),0)/VLOOKUP($A134,RAW_ALLPRODUCTSM_ITC_0318!$1:$1048576,MATCH(U$1,RAW_ALLPRODUCTSM_ITC_0318!$1:$1,0),0)</f>
        <v>0</v>
      </c>
      <c r="V134" s="1">
        <f>+VLOOKUP($A134,RAW_OILIMPORTVAL_ITC_0318!$1:$1048576,MATCH(V$1,RAW_OILIMPORTVAL_ITC_0318!$1:$1,0),0)/VLOOKUP($A134,RAW_ALLPRODUCTSM_ITC_0318!$1:$1048576,MATCH(V$1,RAW_ALLPRODUCTSM_ITC_0318!$1:$1,0),0)</f>
        <v>4.6460378784423843E-4</v>
      </c>
      <c r="W134" s="1">
        <f>+VLOOKUP($A134,RAW_OILIMPORTVAL_ITC_0318!$1:$1048576,MATCH(W$1,RAW_OILIMPORTVAL_ITC_0318!$1:$1,0),0)/VLOOKUP($A134,RAW_ALLPRODUCTSM_ITC_0318!$1:$1048576,MATCH(W$1,RAW_ALLPRODUCTSM_ITC_0318!$1:$1,0),0)</f>
        <v>3.8602287731058298E-4</v>
      </c>
    </row>
    <row r="135" spans="1:23" x14ac:dyDescent="0.2">
      <c r="A135" s="44" t="s">
        <v>402</v>
      </c>
      <c r="B135" s="1">
        <f>+VLOOKUP($A135,RAW_OILIMPORTVAL_ITC_0103!$1:$1048576,MATCH(B$1,RAW_OILIMPORTVAL_ITC_0103!$1:$1,0),0)/VLOOKUP($A135,RAW_ALLPRODUCTSM_ITC_0103!$1:$1048576,MATCH(B$1,RAW_ALLPRODUCTSM_ITC_0103!$1:$1,0),0)</f>
        <v>5.0130188098491785E-7</v>
      </c>
      <c r="C135" s="1">
        <f>+VLOOKUP($A135,RAW_OILIMPORTVAL_ITC_0103!$1:$1048576,MATCH(C$1,RAW_OILIMPORTVAL_ITC_0103!$1:$1,0),0)/VLOOKUP($A135,RAW_ALLPRODUCTSM_ITC_0103!$1:$1048576,MATCH(C$1,RAW_ALLPRODUCTSM_ITC_0103!$1:$1,0),0)</f>
        <v>1.060411162902207E-5</v>
      </c>
      <c r="D135" s="1">
        <f>+VLOOKUP($A135,RAW_OILIMPORTVAL_ITC_0318!$1:$1048576,MATCH(D$1,RAW_OILIMPORTVAL_ITC_0318!$1:$1,0),0)/VLOOKUP($A135,RAW_ALLPRODUCTSM_ITC_0318!$1:$1048576,MATCH(D$1,RAW_ALLPRODUCTSM_ITC_0318!$1:$1,0),0)</f>
        <v>7.9504561051133981E-6</v>
      </c>
      <c r="E135" s="1">
        <f>+VLOOKUP($A135,RAW_OILIMPORTVAL_ITC_0318!$1:$1048576,MATCH(E$1,RAW_OILIMPORTVAL_ITC_0318!$1:$1,0),0)/VLOOKUP($A135,RAW_ALLPRODUCTSM_ITC_0318!$1:$1048576,MATCH(E$1,RAW_ALLPRODUCTSM_ITC_0318!$1:$1,0),0)</f>
        <v>3.6004378132380899E-7</v>
      </c>
      <c r="F135" s="1">
        <f>+VLOOKUP($A135,RAW_OILIMPORTVAL_ITC_0318!$1:$1048576,MATCH(F$1,RAW_OILIMPORTVAL_ITC_0318!$1:$1,0),0)/VLOOKUP($A135,RAW_ALLPRODUCTSM_ITC_0318!$1:$1048576,MATCH(F$1,RAW_ALLPRODUCTSM_ITC_0318!$1:$1,0),0)</f>
        <v>2.8479958178763636E-6</v>
      </c>
      <c r="G135" s="1">
        <f>+VLOOKUP($A135,RAW_OILIMPORTVAL_ITC_0318!$1:$1048576,MATCH(G$1,RAW_OILIMPORTVAL_ITC_0318!$1:$1,0),0)/VLOOKUP($A135,RAW_ALLPRODUCTSM_ITC_0318!$1:$1048576,MATCH(G$1,RAW_ALLPRODUCTSM_ITC_0318!$1:$1,0),0)</f>
        <v>0</v>
      </c>
      <c r="H135" s="1">
        <f>+VLOOKUP($A135,RAW_OILIMPORTVAL_ITC_0318!$1:$1048576,MATCH(H$1,RAW_OILIMPORTVAL_ITC_0318!$1:$1,0),0)/VLOOKUP($A135,RAW_ALLPRODUCTSM_ITC_0318!$1:$1048576,MATCH(H$1,RAW_ALLPRODUCTSM_ITC_0318!$1:$1,0),0)</f>
        <v>0</v>
      </c>
      <c r="I135" s="1">
        <f>+VLOOKUP($A135,RAW_OILIMPORTVAL_ITC_0318!$1:$1048576,MATCH(I$1,RAW_OILIMPORTVAL_ITC_0318!$1:$1,0),0)/VLOOKUP($A135,RAW_ALLPRODUCTSM_ITC_0318!$1:$1048576,MATCH(I$1,RAW_ALLPRODUCTSM_ITC_0318!$1:$1,0),0)</f>
        <v>0</v>
      </c>
      <c r="J135" s="1">
        <f>+VLOOKUP($A135,RAW_OILIMPORTVAL_ITC_0318!$1:$1048576,MATCH(J$1,RAW_OILIMPORTVAL_ITC_0318!$1:$1,0),0)/VLOOKUP($A135,RAW_ALLPRODUCTSM_ITC_0318!$1:$1048576,MATCH(J$1,RAW_ALLPRODUCTSM_ITC_0318!$1:$1,0),0)</f>
        <v>0</v>
      </c>
      <c r="K135" s="1">
        <f>+VLOOKUP($A135,RAW_OILIMPORTVAL_ITC_0318!$1:$1048576,MATCH(K$1,RAW_OILIMPORTVAL_ITC_0318!$1:$1,0),0)/VLOOKUP($A135,RAW_ALLPRODUCTSM_ITC_0318!$1:$1048576,MATCH(K$1,RAW_ALLPRODUCTSM_ITC_0318!$1:$1,0),0)</f>
        <v>0</v>
      </c>
      <c r="L135" s="1">
        <f>+VLOOKUP($A135,RAW_OILIMPORTVAL_ITC_0318!$1:$1048576,MATCH(L$1,RAW_OILIMPORTVAL_ITC_0318!$1:$1,0),0)/VLOOKUP($A135,RAW_ALLPRODUCTSM_ITC_0318!$1:$1048576,MATCH(L$1,RAW_ALLPRODUCTSM_ITC_0318!$1:$1,0),0)</f>
        <v>0</v>
      </c>
      <c r="M135" s="1">
        <f>+VLOOKUP($A135,RAW_OILIMPORTVAL_ITC_0318!$1:$1048576,MATCH(M$1,RAW_OILIMPORTVAL_ITC_0318!$1:$1,0),0)/VLOOKUP($A135,RAW_ALLPRODUCTSM_ITC_0318!$1:$1048576,MATCH(M$1,RAW_ALLPRODUCTSM_ITC_0318!$1:$1,0),0)</f>
        <v>5.1974997946987576E-7</v>
      </c>
      <c r="N135" s="1">
        <f>+VLOOKUP($A135,RAW_OILIMPORTVAL_ITC_0318!$1:$1048576,MATCH(N$1,RAW_OILIMPORTVAL_ITC_0318!$1:$1,0),0)/VLOOKUP($A135,RAW_ALLPRODUCTSM_ITC_0318!$1:$1048576,MATCH(N$1,RAW_ALLPRODUCTSM_ITC_0318!$1:$1,0),0)</f>
        <v>0</v>
      </c>
      <c r="O135" s="1">
        <f>+VLOOKUP($A135,RAW_OILIMPORTVAL_ITC_0318!$1:$1048576,MATCH(O$1,RAW_OILIMPORTVAL_ITC_0318!$1:$1,0),0)/VLOOKUP($A135,RAW_ALLPRODUCTSM_ITC_0318!$1:$1048576,MATCH(O$1,RAW_ALLPRODUCTSM_ITC_0318!$1:$1,0),0)</f>
        <v>0</v>
      </c>
      <c r="P135" s="1">
        <f>+VLOOKUP($A135,RAW_OILIMPORTVAL_ITC_0318!$1:$1048576,MATCH(P$1,RAW_OILIMPORTVAL_ITC_0318!$1:$1,0),0)/VLOOKUP($A135,RAW_ALLPRODUCTSM_ITC_0318!$1:$1048576,MATCH(P$1,RAW_ALLPRODUCTSM_ITC_0318!$1:$1,0),0)</f>
        <v>0</v>
      </c>
      <c r="Q135" s="1">
        <f>+VLOOKUP($A135,RAW_OILIMPORTVAL_ITC_0318!$1:$1048576,MATCH(Q$1,RAW_OILIMPORTVAL_ITC_0318!$1:$1,0),0)/VLOOKUP($A135,RAW_ALLPRODUCTSM_ITC_0318!$1:$1048576,MATCH(Q$1,RAW_ALLPRODUCTSM_ITC_0318!$1:$1,0),0)</f>
        <v>0</v>
      </c>
      <c r="R135" s="1">
        <f>+VLOOKUP($A135,RAW_OILIMPORTVAL_ITC_0318!$1:$1048576,MATCH(R$1,RAW_OILIMPORTVAL_ITC_0318!$1:$1,0),0)/VLOOKUP($A135,RAW_ALLPRODUCTSM_ITC_0318!$1:$1048576,MATCH(R$1,RAW_ALLPRODUCTSM_ITC_0318!$1:$1,0),0)</f>
        <v>0</v>
      </c>
      <c r="S135" s="1">
        <f>+VLOOKUP($A135,RAW_OILIMPORTVAL_ITC_0318!$1:$1048576,MATCH(S$1,RAW_OILIMPORTVAL_ITC_0318!$1:$1,0),0)/VLOOKUP($A135,RAW_ALLPRODUCTSM_ITC_0318!$1:$1048576,MATCH(S$1,RAW_ALLPRODUCTSM_ITC_0318!$1:$1,0),0)</f>
        <v>0</v>
      </c>
      <c r="T135" s="1">
        <f>+VLOOKUP($A135,RAW_OILIMPORTVAL_ITC_0318!$1:$1048576,MATCH(T$1,RAW_OILIMPORTVAL_ITC_0318!$1:$1,0),0)/VLOOKUP($A135,RAW_ALLPRODUCTSM_ITC_0318!$1:$1048576,MATCH(T$1,RAW_ALLPRODUCTSM_ITC_0318!$1:$1,0),0)</f>
        <v>0</v>
      </c>
      <c r="U135" s="1">
        <f>+VLOOKUP($A135,RAW_OILIMPORTVAL_ITC_0318!$1:$1048576,MATCH(U$1,RAW_OILIMPORTVAL_ITC_0318!$1:$1,0),0)/VLOOKUP($A135,RAW_ALLPRODUCTSM_ITC_0318!$1:$1048576,MATCH(U$1,RAW_ALLPRODUCTSM_ITC_0318!$1:$1,0),0)</f>
        <v>0</v>
      </c>
      <c r="V135" s="1">
        <f>+VLOOKUP($A135,RAW_OILIMPORTVAL_ITC_0318!$1:$1048576,MATCH(V$1,RAW_OILIMPORTVAL_ITC_0318!$1:$1,0),0)/VLOOKUP($A135,RAW_ALLPRODUCTSM_ITC_0318!$1:$1048576,MATCH(V$1,RAW_ALLPRODUCTSM_ITC_0318!$1:$1,0),0)</f>
        <v>0</v>
      </c>
      <c r="W135" s="1">
        <f>+VLOOKUP($A135,RAW_OILIMPORTVAL_ITC_0318!$1:$1048576,MATCH(W$1,RAW_OILIMPORTVAL_ITC_0318!$1:$1,0),0)/VLOOKUP($A135,RAW_ALLPRODUCTSM_ITC_0318!$1:$1048576,MATCH(W$1,RAW_ALLPRODUCTSM_ITC_0318!$1:$1,0),0)</f>
        <v>0</v>
      </c>
    </row>
    <row r="136" spans="1:23" x14ac:dyDescent="0.2">
      <c r="A136" s="47" t="s">
        <v>390</v>
      </c>
      <c r="B136" s="1">
        <f>+VLOOKUP($A136,RAW_OILIMPORTVAL_ITC_0103!$1:$1048576,MATCH(B$1,RAW_OILIMPORTVAL_ITC_0103!$1:$1,0),0)/VLOOKUP($A136,RAW_ALLPRODUCTSM_ITC_0103!$1:$1048576,MATCH(B$1,RAW_ALLPRODUCTSM_ITC_0103!$1:$1,0),0)</f>
        <v>0</v>
      </c>
      <c r="C136" s="1">
        <f>+VLOOKUP($A136,RAW_OILIMPORTVAL_ITC_0103!$1:$1048576,MATCH(C$1,RAW_OILIMPORTVAL_ITC_0103!$1:$1,0),0)/VLOOKUP($A136,RAW_ALLPRODUCTSM_ITC_0103!$1:$1048576,MATCH(C$1,RAW_ALLPRODUCTSM_ITC_0103!$1:$1,0),0)</f>
        <v>1.0785694717382441E-6</v>
      </c>
      <c r="D136" s="1">
        <f>+VLOOKUP($A136,RAW_OILIMPORTVAL_ITC_0318!$1:$1048576,MATCH(D$1,RAW_OILIMPORTVAL_ITC_0318!$1:$1,0),0)/VLOOKUP($A136,RAW_ALLPRODUCTSM_ITC_0318!$1:$1048576,MATCH(D$1,RAW_ALLPRODUCTSM_ITC_0318!$1:$1,0),0)</f>
        <v>0</v>
      </c>
      <c r="E136" s="1">
        <f>+VLOOKUP($A136,RAW_OILIMPORTVAL_ITC_0318!$1:$1048576,MATCH(E$1,RAW_OILIMPORTVAL_ITC_0318!$1:$1,0),0)/VLOOKUP($A136,RAW_ALLPRODUCTSM_ITC_0318!$1:$1048576,MATCH(E$1,RAW_ALLPRODUCTSM_ITC_0318!$1:$1,0),0)</f>
        <v>4.617339796631834E-5</v>
      </c>
      <c r="F136" s="1">
        <f>+VLOOKUP($A136,RAW_OILIMPORTVAL_ITC_0318!$1:$1048576,MATCH(F$1,RAW_OILIMPORTVAL_ITC_0318!$1:$1,0),0)/VLOOKUP($A136,RAW_ALLPRODUCTSM_ITC_0318!$1:$1048576,MATCH(F$1,RAW_ALLPRODUCTSM_ITC_0318!$1:$1,0),0)</f>
        <v>7.774039760326354E-6</v>
      </c>
      <c r="G136" s="1">
        <f>+VLOOKUP($A136,RAW_OILIMPORTVAL_ITC_0318!$1:$1048576,MATCH(G$1,RAW_OILIMPORTVAL_ITC_0318!$1:$1,0),0)/VLOOKUP($A136,RAW_ALLPRODUCTSM_ITC_0318!$1:$1048576,MATCH(G$1,RAW_ALLPRODUCTSM_ITC_0318!$1:$1,0),0)</f>
        <v>6.0447431890856119E-6</v>
      </c>
      <c r="H136" s="1">
        <f>+VLOOKUP($A136,RAW_OILIMPORTVAL_ITC_0318!$1:$1048576,MATCH(H$1,RAW_OILIMPORTVAL_ITC_0318!$1:$1,0),0)/VLOOKUP($A136,RAW_ALLPRODUCTSM_ITC_0318!$1:$1048576,MATCH(H$1,RAW_ALLPRODUCTSM_ITC_0318!$1:$1,0),0)</f>
        <v>6.4077713450873219E-6</v>
      </c>
      <c r="I136" s="1">
        <f>+VLOOKUP($A136,RAW_OILIMPORTVAL_ITC_0318!$1:$1048576,MATCH(I$1,RAW_OILIMPORTVAL_ITC_0318!$1:$1,0),0)/VLOOKUP($A136,RAW_ALLPRODUCTSM_ITC_0318!$1:$1048576,MATCH(I$1,RAW_ALLPRODUCTSM_ITC_0318!$1:$1,0),0)</f>
        <v>2.7254280943716916E-5</v>
      </c>
      <c r="J136" s="1" t="e">
        <f>+VLOOKUP($A136,RAW_OILIMPORTVAL_ITC_0318!$1:$1048576,MATCH(J$1,RAW_OILIMPORTVAL_ITC_0318!$1:$1,0),0)/VLOOKUP($A136,RAW_ALLPRODUCTSM_ITC_0318!$1:$1048576,MATCH(J$1,RAW_ALLPRODUCTSM_ITC_0318!$1:$1,0),0)</f>
        <v>#DIV/0!</v>
      </c>
      <c r="K136" s="1">
        <f>+VLOOKUP($A136,RAW_OILIMPORTVAL_ITC_0318!$1:$1048576,MATCH(K$1,RAW_OILIMPORTVAL_ITC_0318!$1:$1,0),0)/VLOOKUP($A136,RAW_ALLPRODUCTSM_ITC_0318!$1:$1048576,MATCH(K$1,RAW_ALLPRODUCTSM_ITC_0318!$1:$1,0),0)</f>
        <v>0</v>
      </c>
      <c r="L136" s="1">
        <f>+VLOOKUP($A136,RAW_OILIMPORTVAL_ITC_0318!$1:$1048576,MATCH(L$1,RAW_OILIMPORTVAL_ITC_0318!$1:$1,0),0)/VLOOKUP($A136,RAW_ALLPRODUCTSM_ITC_0318!$1:$1048576,MATCH(L$1,RAW_ALLPRODUCTSM_ITC_0318!$1:$1,0),0)</f>
        <v>0</v>
      </c>
      <c r="M136" s="1">
        <f>+VLOOKUP($A136,RAW_OILIMPORTVAL_ITC_0318!$1:$1048576,MATCH(M$1,RAW_OILIMPORTVAL_ITC_0318!$1:$1,0),0)/VLOOKUP($A136,RAW_ALLPRODUCTSM_ITC_0318!$1:$1048576,MATCH(M$1,RAW_ALLPRODUCTSM_ITC_0318!$1:$1,0),0)</f>
        <v>2.8879573621975045E-7</v>
      </c>
      <c r="N136" s="1" t="e">
        <f>+VLOOKUP($A136,RAW_OILIMPORTVAL_ITC_0318!$1:$1048576,MATCH(N$1,RAW_OILIMPORTVAL_ITC_0318!$1:$1,0),0)/VLOOKUP($A136,RAW_ALLPRODUCTSM_ITC_0318!$1:$1048576,MATCH(N$1,RAW_ALLPRODUCTSM_ITC_0318!$1:$1,0),0)</f>
        <v>#DIV/0!</v>
      </c>
      <c r="O136" s="1" t="e">
        <f>+VLOOKUP($A136,RAW_OILIMPORTVAL_ITC_0318!$1:$1048576,MATCH(O$1,RAW_OILIMPORTVAL_ITC_0318!$1:$1,0),0)/VLOOKUP($A136,RAW_ALLPRODUCTSM_ITC_0318!$1:$1048576,MATCH(O$1,RAW_ALLPRODUCTSM_ITC_0318!$1:$1,0),0)</f>
        <v>#DIV/0!</v>
      </c>
      <c r="P136" s="1" t="e">
        <f>+VLOOKUP($A136,RAW_OILIMPORTVAL_ITC_0318!$1:$1048576,MATCH(P$1,RAW_OILIMPORTVAL_ITC_0318!$1:$1,0),0)/VLOOKUP($A136,RAW_ALLPRODUCTSM_ITC_0318!$1:$1048576,MATCH(P$1,RAW_ALLPRODUCTSM_ITC_0318!$1:$1,0),0)</f>
        <v>#DIV/0!</v>
      </c>
      <c r="Q136" s="1">
        <f>+VLOOKUP($A136,RAW_OILIMPORTVAL_ITC_0318!$1:$1048576,MATCH(Q$1,RAW_OILIMPORTVAL_ITC_0318!$1:$1,0),0)/VLOOKUP($A136,RAW_ALLPRODUCTSM_ITC_0318!$1:$1048576,MATCH(Q$1,RAW_ALLPRODUCTSM_ITC_0318!$1:$1,0),0)</f>
        <v>0</v>
      </c>
      <c r="R136" s="1">
        <f>+VLOOKUP($A136,RAW_OILIMPORTVAL_ITC_0318!$1:$1048576,MATCH(R$1,RAW_OILIMPORTVAL_ITC_0318!$1:$1,0),0)/VLOOKUP($A136,RAW_ALLPRODUCTSM_ITC_0318!$1:$1048576,MATCH(R$1,RAW_ALLPRODUCTSM_ITC_0318!$1:$1,0),0)</f>
        <v>0</v>
      </c>
      <c r="S136" s="1">
        <f>+VLOOKUP($A136,RAW_OILIMPORTVAL_ITC_0318!$1:$1048576,MATCH(S$1,RAW_OILIMPORTVAL_ITC_0318!$1:$1,0),0)/VLOOKUP($A136,RAW_ALLPRODUCTSM_ITC_0318!$1:$1048576,MATCH(S$1,RAW_ALLPRODUCTSM_ITC_0318!$1:$1,0),0)</f>
        <v>3.5609767324911771E-5</v>
      </c>
      <c r="T136" s="1">
        <f>+VLOOKUP($A136,RAW_OILIMPORTVAL_ITC_0318!$1:$1048576,MATCH(T$1,RAW_OILIMPORTVAL_ITC_0318!$1:$1,0),0)/VLOOKUP($A136,RAW_ALLPRODUCTSM_ITC_0318!$1:$1048576,MATCH(T$1,RAW_ALLPRODUCTSM_ITC_0318!$1:$1,0),0)</f>
        <v>0</v>
      </c>
      <c r="U136" s="1">
        <f>+VLOOKUP($A136,RAW_OILIMPORTVAL_ITC_0318!$1:$1048576,MATCH(U$1,RAW_OILIMPORTVAL_ITC_0318!$1:$1,0),0)/VLOOKUP($A136,RAW_ALLPRODUCTSM_ITC_0318!$1:$1048576,MATCH(U$1,RAW_ALLPRODUCTSM_ITC_0318!$1:$1,0),0)</f>
        <v>0</v>
      </c>
      <c r="V136" s="1">
        <f>+VLOOKUP($A136,RAW_OILIMPORTVAL_ITC_0318!$1:$1048576,MATCH(V$1,RAW_OILIMPORTVAL_ITC_0318!$1:$1,0),0)/VLOOKUP($A136,RAW_ALLPRODUCTSM_ITC_0318!$1:$1048576,MATCH(V$1,RAW_ALLPRODUCTSM_ITC_0318!$1:$1,0),0)</f>
        <v>0</v>
      </c>
      <c r="W136" s="1">
        <f>+VLOOKUP($A136,RAW_OILIMPORTVAL_ITC_0318!$1:$1048576,MATCH(W$1,RAW_OILIMPORTVAL_ITC_0318!$1:$1,0),0)/VLOOKUP($A136,RAW_ALLPRODUCTSM_ITC_0318!$1:$1048576,MATCH(W$1,RAW_ALLPRODUCTSM_ITC_0318!$1:$1,0),0)</f>
        <v>0</v>
      </c>
    </row>
    <row r="137" spans="1:23" x14ac:dyDescent="0.2">
      <c r="A137" s="44" t="s">
        <v>276</v>
      </c>
      <c r="B137" s="1" t="e">
        <f>+VLOOKUP($A137,RAW_OILIMPORTVAL_ITC_0103!$1:$1048576,MATCH(B$1,RAW_OILIMPORTVAL_ITC_0103!$1:$1,0),0)/VLOOKUP($A137,RAW_ALLPRODUCTSM_ITC_0103!$1:$1048576,MATCH(B$1,RAW_ALLPRODUCTSM_ITC_0103!$1:$1,0),0)</f>
        <v>#N/A</v>
      </c>
      <c r="C137" s="1" t="e">
        <f>+VLOOKUP($A137,RAW_OILIMPORTVAL_ITC_0103!$1:$1048576,MATCH(C$1,RAW_OILIMPORTVAL_ITC_0103!$1:$1,0),0)/VLOOKUP($A137,RAW_ALLPRODUCTSM_ITC_0103!$1:$1048576,MATCH(C$1,RAW_ALLPRODUCTSM_ITC_0103!$1:$1,0),0)</f>
        <v>#N/A</v>
      </c>
      <c r="D137" s="1" t="e">
        <f>+VLOOKUP($A137,RAW_OILIMPORTVAL_ITC_0318!$1:$1048576,MATCH(D$1,RAW_OILIMPORTVAL_ITC_0318!$1:$1,0),0)/VLOOKUP($A137,RAW_ALLPRODUCTSM_ITC_0318!$1:$1048576,MATCH(D$1,RAW_ALLPRODUCTSM_ITC_0318!$1:$1,0),0)</f>
        <v>#DIV/0!</v>
      </c>
      <c r="E137" s="1">
        <f>+VLOOKUP($A137,RAW_OILIMPORTVAL_ITC_0318!$1:$1048576,MATCH(E$1,RAW_OILIMPORTVAL_ITC_0318!$1:$1,0),0)/VLOOKUP($A137,RAW_ALLPRODUCTSM_ITC_0318!$1:$1048576,MATCH(E$1,RAW_ALLPRODUCTSM_ITC_0318!$1:$1,0),0)</f>
        <v>0</v>
      </c>
      <c r="F137" s="1">
        <f>+VLOOKUP($A137,RAW_OILIMPORTVAL_ITC_0318!$1:$1048576,MATCH(F$1,RAW_OILIMPORTVAL_ITC_0318!$1:$1,0),0)/VLOOKUP($A137,RAW_ALLPRODUCTSM_ITC_0318!$1:$1048576,MATCH(F$1,RAW_ALLPRODUCTSM_ITC_0318!$1:$1,0),0)</f>
        <v>0</v>
      </c>
      <c r="G137" s="1">
        <f>+VLOOKUP($A137,RAW_OILIMPORTVAL_ITC_0318!$1:$1048576,MATCH(G$1,RAW_OILIMPORTVAL_ITC_0318!$1:$1,0),0)/VLOOKUP($A137,RAW_ALLPRODUCTSM_ITC_0318!$1:$1048576,MATCH(G$1,RAW_ALLPRODUCTSM_ITC_0318!$1:$1,0),0)</f>
        <v>1.4099016452612266E-5</v>
      </c>
      <c r="H137" s="1">
        <f>+VLOOKUP($A137,RAW_OILIMPORTVAL_ITC_0318!$1:$1048576,MATCH(H$1,RAW_OILIMPORTVAL_ITC_0318!$1:$1,0),0)/VLOOKUP($A137,RAW_ALLPRODUCTSM_ITC_0318!$1:$1048576,MATCH(H$1,RAW_ALLPRODUCTSM_ITC_0318!$1:$1,0),0)</f>
        <v>3.121351919943566E-6</v>
      </c>
      <c r="I137" s="1">
        <f>+VLOOKUP($A137,RAW_OILIMPORTVAL_ITC_0318!$1:$1048576,MATCH(I$1,RAW_OILIMPORTVAL_ITC_0318!$1:$1,0),0)/VLOOKUP($A137,RAW_ALLPRODUCTSM_ITC_0318!$1:$1048576,MATCH(I$1,RAW_ALLPRODUCTSM_ITC_0318!$1:$1,0),0)</f>
        <v>0</v>
      </c>
      <c r="J137" s="1">
        <f>+VLOOKUP($A137,RAW_OILIMPORTVAL_ITC_0318!$1:$1048576,MATCH(J$1,RAW_OILIMPORTVAL_ITC_0318!$1:$1,0),0)/VLOOKUP($A137,RAW_ALLPRODUCTSM_ITC_0318!$1:$1048576,MATCH(J$1,RAW_ALLPRODUCTSM_ITC_0318!$1:$1,0),0)</f>
        <v>1.2366960702608261E-5</v>
      </c>
      <c r="K137" s="1">
        <f>+VLOOKUP($A137,RAW_OILIMPORTVAL_ITC_0318!$1:$1048576,MATCH(K$1,RAW_OILIMPORTVAL_ITC_0318!$1:$1,0),0)/VLOOKUP($A137,RAW_ALLPRODUCTSM_ITC_0318!$1:$1048576,MATCH(K$1,RAW_ALLPRODUCTSM_ITC_0318!$1:$1,0),0)</f>
        <v>0</v>
      </c>
      <c r="L137" s="1">
        <f>+VLOOKUP($A137,RAW_OILIMPORTVAL_ITC_0318!$1:$1048576,MATCH(L$1,RAW_OILIMPORTVAL_ITC_0318!$1:$1,0),0)/VLOOKUP($A137,RAW_ALLPRODUCTSM_ITC_0318!$1:$1048576,MATCH(L$1,RAW_ALLPRODUCTSM_ITC_0318!$1:$1,0),0)</f>
        <v>0</v>
      </c>
      <c r="M137" s="1">
        <f>+VLOOKUP($A137,RAW_OILIMPORTVAL_ITC_0318!$1:$1048576,MATCH(M$1,RAW_OILIMPORTVAL_ITC_0318!$1:$1,0),0)/VLOOKUP($A137,RAW_ALLPRODUCTSM_ITC_0318!$1:$1048576,MATCH(M$1,RAW_ALLPRODUCTSM_ITC_0318!$1:$1,0),0)</f>
        <v>9.6714932253607826E-7</v>
      </c>
      <c r="N137" s="1">
        <f>+VLOOKUP($A137,RAW_OILIMPORTVAL_ITC_0318!$1:$1048576,MATCH(N$1,RAW_OILIMPORTVAL_ITC_0318!$1:$1,0),0)/VLOOKUP($A137,RAW_ALLPRODUCTSM_ITC_0318!$1:$1048576,MATCH(N$1,RAW_ALLPRODUCTSM_ITC_0318!$1:$1,0),0)</f>
        <v>7.913214526829337E-6</v>
      </c>
      <c r="O137" s="1">
        <f>+VLOOKUP($A137,RAW_OILIMPORTVAL_ITC_0318!$1:$1048576,MATCH(O$1,RAW_OILIMPORTVAL_ITC_0318!$1:$1,0),0)/VLOOKUP($A137,RAW_ALLPRODUCTSM_ITC_0318!$1:$1048576,MATCH(O$1,RAW_ALLPRODUCTSM_ITC_0318!$1:$1,0),0)</f>
        <v>0</v>
      </c>
      <c r="P137" s="1">
        <f>+VLOOKUP($A137,RAW_OILIMPORTVAL_ITC_0318!$1:$1048576,MATCH(P$1,RAW_OILIMPORTVAL_ITC_0318!$1:$1,0),0)/VLOOKUP($A137,RAW_ALLPRODUCTSM_ITC_0318!$1:$1048576,MATCH(P$1,RAW_ALLPRODUCTSM_ITC_0318!$1:$1,0),0)</f>
        <v>0</v>
      </c>
      <c r="Q137" s="1">
        <f>+VLOOKUP($A137,RAW_OILIMPORTVAL_ITC_0318!$1:$1048576,MATCH(Q$1,RAW_OILIMPORTVAL_ITC_0318!$1:$1,0),0)/VLOOKUP($A137,RAW_ALLPRODUCTSM_ITC_0318!$1:$1048576,MATCH(Q$1,RAW_ALLPRODUCTSM_ITC_0318!$1:$1,0),0)</f>
        <v>1.701010542012834E-6</v>
      </c>
      <c r="R137" s="1">
        <f>+VLOOKUP($A137,RAW_OILIMPORTVAL_ITC_0318!$1:$1048576,MATCH(R$1,RAW_OILIMPORTVAL_ITC_0318!$1:$1,0),0)/VLOOKUP($A137,RAW_ALLPRODUCTSM_ITC_0318!$1:$1048576,MATCH(R$1,RAW_ALLPRODUCTSM_ITC_0318!$1:$1,0),0)</f>
        <v>0</v>
      </c>
      <c r="S137" s="1">
        <f>+VLOOKUP($A137,RAW_OILIMPORTVAL_ITC_0318!$1:$1048576,MATCH(S$1,RAW_OILIMPORTVAL_ITC_0318!$1:$1,0),0)/VLOOKUP($A137,RAW_ALLPRODUCTSM_ITC_0318!$1:$1048576,MATCH(S$1,RAW_ALLPRODUCTSM_ITC_0318!$1:$1,0),0)</f>
        <v>6.0308428181981878E-3</v>
      </c>
      <c r="T137" s="1">
        <f>+VLOOKUP($A137,RAW_OILIMPORTVAL_ITC_0318!$1:$1048576,MATCH(T$1,RAW_OILIMPORTVAL_ITC_0318!$1:$1,0),0)/VLOOKUP($A137,RAW_ALLPRODUCTSM_ITC_0318!$1:$1048576,MATCH(T$1,RAW_ALLPRODUCTSM_ITC_0318!$1:$1,0),0)</f>
        <v>0</v>
      </c>
      <c r="U137" s="1">
        <f>+VLOOKUP($A137,RAW_OILIMPORTVAL_ITC_0318!$1:$1048576,MATCH(U$1,RAW_OILIMPORTVAL_ITC_0318!$1:$1,0),0)/VLOOKUP($A137,RAW_ALLPRODUCTSM_ITC_0318!$1:$1048576,MATCH(U$1,RAW_ALLPRODUCTSM_ITC_0318!$1:$1,0),0)</f>
        <v>0</v>
      </c>
      <c r="V137" s="1">
        <f>+VLOOKUP($A137,RAW_OILIMPORTVAL_ITC_0318!$1:$1048576,MATCH(V$1,RAW_OILIMPORTVAL_ITC_0318!$1:$1,0),0)/VLOOKUP($A137,RAW_ALLPRODUCTSM_ITC_0318!$1:$1048576,MATCH(V$1,RAW_ALLPRODUCTSM_ITC_0318!$1:$1,0),0)</f>
        <v>1.4611837451344865E-6</v>
      </c>
      <c r="W137" s="1">
        <f>+VLOOKUP($A137,RAW_OILIMPORTVAL_ITC_0318!$1:$1048576,MATCH(W$1,RAW_OILIMPORTVAL_ITC_0318!$1:$1,0),0)/VLOOKUP($A137,RAW_ALLPRODUCTSM_ITC_0318!$1:$1048576,MATCH(W$1,RAW_ALLPRODUCTSM_ITC_0318!$1:$1,0),0)</f>
        <v>0</v>
      </c>
    </row>
    <row r="138" spans="1:23" x14ac:dyDescent="0.2">
      <c r="A138" s="47" t="s">
        <v>628</v>
      </c>
      <c r="B138" s="1">
        <f>+VLOOKUP($A138,RAW_OILIMPORTVAL_ITC_0103!$1:$1048576,MATCH(B$1,RAW_OILIMPORTVAL_ITC_0103!$1:$1,0),0)/VLOOKUP($A138,RAW_ALLPRODUCTSM_ITC_0103!$1:$1048576,MATCH(B$1,RAW_ALLPRODUCTSM_ITC_0103!$1:$1,0),0)</f>
        <v>0.19297407834759461</v>
      </c>
      <c r="C138" s="1">
        <f>+VLOOKUP($A138,RAW_OILIMPORTVAL_ITC_0103!$1:$1048576,MATCH(C$1,RAW_OILIMPORTVAL_ITC_0103!$1:$1,0),0)/VLOOKUP($A138,RAW_ALLPRODUCTSM_ITC_0103!$1:$1048576,MATCH(C$1,RAW_ALLPRODUCTSM_ITC_0103!$1:$1,0),0)</f>
        <v>0.22582905097785647</v>
      </c>
      <c r="D138" s="1">
        <f>+VLOOKUP($A138,RAW_OILIMPORTVAL_ITC_0318!$1:$1048576,MATCH(D$1,RAW_OILIMPORTVAL_ITC_0318!$1:$1,0),0)/VLOOKUP($A138,RAW_ALLPRODUCTSM_ITC_0318!$1:$1048576,MATCH(D$1,RAW_ALLPRODUCTSM_ITC_0318!$1:$1,0),0)</f>
        <v>0.24378601012014323</v>
      </c>
      <c r="E138" s="1">
        <f>+VLOOKUP($A138,RAW_OILIMPORTVAL_ITC_0318!$1:$1048576,MATCH(E$1,RAW_OILIMPORTVAL_ITC_0318!$1:$1,0),0)/VLOOKUP($A138,RAW_ALLPRODUCTSM_ITC_0318!$1:$1048576,MATCH(E$1,RAW_ALLPRODUCTSM_ITC_0318!$1:$1,0),0)</f>
        <v>0.1717381443290566</v>
      </c>
      <c r="F138" s="1">
        <f>+VLOOKUP($A138,RAW_OILIMPORTVAL_ITC_0318!$1:$1048576,MATCH(F$1,RAW_OILIMPORTVAL_ITC_0318!$1:$1,0),0)/VLOOKUP($A138,RAW_ALLPRODUCTSM_ITC_0318!$1:$1048576,MATCH(F$1,RAW_ALLPRODUCTSM_ITC_0318!$1:$1,0),0)</f>
        <v>0.30363377740807834</v>
      </c>
      <c r="G138" s="1">
        <f>+VLOOKUP($A138,RAW_OILIMPORTVAL_ITC_0318!$1:$1048576,MATCH(G$1,RAW_OILIMPORTVAL_ITC_0318!$1:$1,0),0)/VLOOKUP($A138,RAW_ALLPRODUCTSM_ITC_0318!$1:$1048576,MATCH(G$1,RAW_ALLPRODUCTSM_ITC_0318!$1:$1,0),0)</f>
        <v>0.33072127721626332</v>
      </c>
      <c r="H138" s="1">
        <f>+VLOOKUP($A138,RAW_OILIMPORTVAL_ITC_0318!$1:$1048576,MATCH(H$1,RAW_OILIMPORTVAL_ITC_0318!$1:$1,0),0)/VLOOKUP($A138,RAW_ALLPRODUCTSM_ITC_0318!$1:$1048576,MATCH(H$1,RAW_ALLPRODUCTSM_ITC_0318!$1:$1,0),0)</f>
        <v>0.30901690879848875</v>
      </c>
      <c r="I138" s="1">
        <f>+VLOOKUP($A138,RAW_OILIMPORTVAL_ITC_0318!$1:$1048576,MATCH(I$1,RAW_OILIMPORTVAL_ITC_0318!$1:$1,0),0)/VLOOKUP($A138,RAW_ALLPRODUCTSM_ITC_0318!$1:$1048576,MATCH(I$1,RAW_ALLPRODUCTSM_ITC_0318!$1:$1,0),0)</f>
        <v>0.32908524287808943</v>
      </c>
      <c r="J138" s="1">
        <f>+VLOOKUP($A138,RAW_OILIMPORTVAL_ITC_0318!$1:$1048576,MATCH(J$1,RAW_OILIMPORTVAL_ITC_0318!$1:$1,0),0)/VLOOKUP($A138,RAW_ALLPRODUCTSM_ITC_0318!$1:$1048576,MATCH(J$1,RAW_ALLPRODUCTSM_ITC_0318!$1:$1,0),0)</f>
        <v>0.30666209044782</v>
      </c>
      <c r="K138" s="1">
        <f>+VLOOKUP($A138,RAW_OILIMPORTVAL_ITC_0318!$1:$1048576,MATCH(K$1,RAW_OILIMPORTVAL_ITC_0318!$1:$1,0),0)/VLOOKUP($A138,RAW_ALLPRODUCTSM_ITC_0318!$1:$1048576,MATCH(K$1,RAW_ALLPRODUCTSM_ITC_0318!$1:$1,0),0)</f>
        <v>0.31400898019306356</v>
      </c>
      <c r="L138" s="1">
        <f>+VLOOKUP($A138,RAW_OILIMPORTVAL_ITC_0318!$1:$1048576,MATCH(L$1,RAW_OILIMPORTVAL_ITC_0318!$1:$1,0),0)/VLOOKUP($A138,RAW_ALLPRODUCTSM_ITC_0318!$1:$1048576,MATCH(L$1,RAW_ALLPRODUCTSM_ITC_0318!$1:$1,0),0)</f>
        <v>0.37742079865624206</v>
      </c>
      <c r="M138" s="1">
        <f>+VLOOKUP($A138,RAW_OILIMPORTVAL_ITC_0318!$1:$1048576,MATCH(M$1,RAW_OILIMPORTVAL_ITC_0318!$1:$1,0),0)/VLOOKUP($A138,RAW_ALLPRODUCTSM_ITC_0318!$1:$1048576,MATCH(M$1,RAW_ALLPRODUCTSM_ITC_0318!$1:$1,0),0)</f>
        <v>0.34675261537353474</v>
      </c>
      <c r="N138" s="1">
        <f>+VLOOKUP($A138,RAW_OILIMPORTVAL_ITC_0318!$1:$1048576,MATCH(N$1,RAW_OILIMPORTVAL_ITC_0318!$1:$1,0),0)/VLOOKUP($A138,RAW_ALLPRODUCTSM_ITC_0318!$1:$1048576,MATCH(N$1,RAW_ALLPRODUCTSM_ITC_0318!$1:$1,0),0)</f>
        <v>0.45736855833651519</v>
      </c>
      <c r="O138" s="1">
        <f>+VLOOKUP($A138,RAW_OILIMPORTVAL_ITC_0318!$1:$1048576,MATCH(O$1,RAW_OILIMPORTVAL_ITC_0318!$1:$1,0),0)/VLOOKUP($A138,RAW_ALLPRODUCTSM_ITC_0318!$1:$1048576,MATCH(O$1,RAW_ALLPRODUCTSM_ITC_0318!$1:$1,0),0)</f>
        <v>0.4191506509856624</v>
      </c>
      <c r="P138" s="1">
        <f>+VLOOKUP($A138,RAW_OILIMPORTVAL_ITC_0318!$1:$1048576,MATCH(P$1,RAW_OILIMPORTVAL_ITC_0318!$1:$1,0),0)/VLOOKUP($A138,RAW_ALLPRODUCTSM_ITC_0318!$1:$1048576,MATCH(P$1,RAW_ALLPRODUCTSM_ITC_0318!$1:$1,0),0)</f>
        <v>0.27766979420230875</v>
      </c>
      <c r="Q138" s="1">
        <f>+VLOOKUP($A138,RAW_OILIMPORTVAL_ITC_0318!$1:$1048576,MATCH(Q$1,RAW_OILIMPORTVAL_ITC_0318!$1:$1,0),0)/VLOOKUP($A138,RAW_ALLPRODUCTSM_ITC_0318!$1:$1048576,MATCH(Q$1,RAW_ALLPRODUCTSM_ITC_0318!$1:$1,0),0)</f>
        <v>0.24880465981590882</v>
      </c>
      <c r="R138" s="1">
        <f>+VLOOKUP($A138,RAW_OILIMPORTVAL_ITC_0318!$1:$1048576,MATCH(R$1,RAW_OILIMPORTVAL_ITC_0318!$1:$1,0),0)/VLOOKUP($A138,RAW_ALLPRODUCTSM_ITC_0318!$1:$1048576,MATCH(R$1,RAW_ALLPRODUCTSM_ITC_0318!$1:$1,0),0)</f>
        <v>0.233109928260441</v>
      </c>
      <c r="S138" s="1">
        <f>+VLOOKUP($A138,RAW_OILIMPORTVAL_ITC_0318!$1:$1048576,MATCH(S$1,RAW_OILIMPORTVAL_ITC_0318!$1:$1,0),0)/VLOOKUP($A138,RAW_ALLPRODUCTSM_ITC_0318!$1:$1048576,MATCH(S$1,RAW_ALLPRODUCTSM_ITC_0318!$1:$1,0),0)</f>
        <v>0.30272503951163704</v>
      </c>
      <c r="T138" s="1">
        <f>+VLOOKUP($A138,RAW_OILIMPORTVAL_ITC_0318!$1:$1048576,MATCH(T$1,RAW_OILIMPORTVAL_ITC_0318!$1:$1,0),0)/VLOOKUP($A138,RAW_ALLPRODUCTSM_ITC_0318!$1:$1048576,MATCH(T$1,RAW_ALLPRODUCTSM_ITC_0318!$1:$1,0),0)</f>
        <v>1.5818452256193754E-7</v>
      </c>
      <c r="U138" s="1">
        <f>+VLOOKUP($A138,RAW_OILIMPORTVAL_ITC_0318!$1:$1048576,MATCH(U$1,RAW_OILIMPORTVAL_ITC_0318!$1:$1,0),0)/VLOOKUP($A138,RAW_ALLPRODUCTSM_ITC_0318!$1:$1048576,MATCH(U$1,RAW_ALLPRODUCTSM_ITC_0318!$1:$1,0),0)</f>
        <v>2.0557325541284659E-7</v>
      </c>
      <c r="V138" s="1">
        <f>+VLOOKUP($A138,RAW_OILIMPORTVAL_ITC_0318!$1:$1048576,MATCH(V$1,RAW_OILIMPORTVAL_ITC_0318!$1:$1,0),0)/VLOOKUP($A138,RAW_ALLPRODUCTSM_ITC_0318!$1:$1048576,MATCH(V$1,RAW_ALLPRODUCTSM_ITC_0318!$1:$1,0),0)</f>
        <v>0</v>
      </c>
      <c r="W138" s="1">
        <f>+VLOOKUP($A138,RAW_OILIMPORTVAL_ITC_0318!$1:$1048576,MATCH(W$1,RAW_OILIMPORTVAL_ITC_0318!$1:$1,0),0)/VLOOKUP($A138,RAW_ALLPRODUCTSM_ITC_0318!$1:$1048576,MATCH(W$1,RAW_ALLPRODUCTSM_ITC_0318!$1:$1,0),0)</f>
        <v>0</v>
      </c>
    </row>
    <row r="139" spans="1:23" x14ac:dyDescent="0.2">
      <c r="A139" s="44" t="s">
        <v>96</v>
      </c>
      <c r="B139" s="1" t="e">
        <f>+VLOOKUP($A139,RAW_OILIMPORTVAL_ITC_0103!$1:$1048576,MATCH(B$1,RAW_OILIMPORTVAL_ITC_0103!$1:$1,0),0)/VLOOKUP($A139,RAW_ALLPRODUCTSM_ITC_0103!$1:$1048576,MATCH(B$1,RAW_ALLPRODUCTSM_ITC_0103!$1:$1,0),0)</f>
        <v>#N/A</v>
      </c>
      <c r="C139" s="1" t="e">
        <f>+VLOOKUP($A139,RAW_OILIMPORTVAL_ITC_0103!$1:$1048576,MATCH(C$1,RAW_OILIMPORTVAL_ITC_0103!$1:$1,0),0)/VLOOKUP($A139,RAW_ALLPRODUCTSM_ITC_0103!$1:$1048576,MATCH(C$1,RAW_ALLPRODUCTSM_ITC_0103!$1:$1,0),0)</f>
        <v>#N/A</v>
      </c>
      <c r="D139" s="1">
        <f>+VLOOKUP($A139,RAW_OILIMPORTVAL_ITC_0318!$1:$1048576,MATCH(D$1,RAW_OILIMPORTVAL_ITC_0318!$1:$1,0),0)/VLOOKUP($A139,RAW_ALLPRODUCTSM_ITC_0318!$1:$1048576,MATCH(D$1,RAW_ALLPRODUCTSM_ITC_0318!$1:$1,0),0)</f>
        <v>0</v>
      </c>
      <c r="E139" s="1">
        <f>+VLOOKUP($A139,RAW_OILIMPORTVAL_ITC_0318!$1:$1048576,MATCH(E$1,RAW_OILIMPORTVAL_ITC_0318!$1:$1,0),0)/VLOOKUP($A139,RAW_ALLPRODUCTSM_ITC_0318!$1:$1048576,MATCH(E$1,RAW_ALLPRODUCTSM_ITC_0318!$1:$1,0),0)</f>
        <v>2.3107171059373373E-5</v>
      </c>
      <c r="F139" s="1">
        <f>+VLOOKUP($A139,RAW_OILIMPORTVAL_ITC_0318!$1:$1048576,MATCH(F$1,RAW_OILIMPORTVAL_ITC_0318!$1:$1,0),0)/VLOOKUP($A139,RAW_ALLPRODUCTSM_ITC_0318!$1:$1048576,MATCH(F$1,RAW_ALLPRODUCTSM_ITC_0318!$1:$1,0),0)</f>
        <v>6.0014540665852753E-6</v>
      </c>
      <c r="G139" s="1">
        <f>+VLOOKUP($A139,RAW_OILIMPORTVAL_ITC_0318!$1:$1048576,MATCH(G$1,RAW_OILIMPORTVAL_ITC_0318!$1:$1,0),0)/VLOOKUP($A139,RAW_ALLPRODUCTSM_ITC_0318!$1:$1048576,MATCH(G$1,RAW_ALLPRODUCTSM_ITC_0318!$1:$1,0),0)</f>
        <v>1.3313602574318193E-6</v>
      </c>
      <c r="H139" s="1">
        <f>+VLOOKUP($A139,RAW_OILIMPORTVAL_ITC_0318!$1:$1048576,MATCH(H$1,RAW_OILIMPORTVAL_ITC_0318!$1:$1,0),0)/VLOOKUP($A139,RAW_ALLPRODUCTSM_ITC_0318!$1:$1048576,MATCH(H$1,RAW_ALLPRODUCTSM_ITC_0318!$1:$1,0),0)</f>
        <v>0</v>
      </c>
      <c r="I139" s="1">
        <f>+VLOOKUP($A139,RAW_OILIMPORTVAL_ITC_0318!$1:$1048576,MATCH(I$1,RAW_OILIMPORTVAL_ITC_0318!$1:$1,0),0)/VLOOKUP($A139,RAW_ALLPRODUCTSM_ITC_0318!$1:$1048576,MATCH(I$1,RAW_ALLPRODUCTSM_ITC_0318!$1:$1,0),0)</f>
        <v>1.0584295445789355E-6</v>
      </c>
      <c r="J139" s="1">
        <f>+VLOOKUP($A139,RAW_OILIMPORTVAL_ITC_0318!$1:$1048576,MATCH(J$1,RAW_OILIMPORTVAL_ITC_0318!$1:$1,0),0)/VLOOKUP($A139,RAW_ALLPRODUCTSM_ITC_0318!$1:$1048576,MATCH(J$1,RAW_ALLPRODUCTSM_ITC_0318!$1:$1,0),0)</f>
        <v>5.3707913807391605E-7</v>
      </c>
      <c r="K139" s="1">
        <f>+VLOOKUP($A139,RAW_OILIMPORTVAL_ITC_0318!$1:$1048576,MATCH(K$1,RAW_OILIMPORTVAL_ITC_0318!$1:$1,0),0)/VLOOKUP($A139,RAW_ALLPRODUCTSM_ITC_0318!$1:$1048576,MATCH(K$1,RAW_ALLPRODUCTSM_ITC_0318!$1:$1,0),0)</f>
        <v>0</v>
      </c>
      <c r="L139" s="1">
        <f>+VLOOKUP($A139,RAW_OILIMPORTVAL_ITC_0318!$1:$1048576,MATCH(L$1,RAW_OILIMPORTVAL_ITC_0318!$1:$1,0),0)/VLOOKUP($A139,RAW_ALLPRODUCTSM_ITC_0318!$1:$1048576,MATCH(L$1,RAW_ALLPRODUCTSM_ITC_0318!$1:$1,0),0)</f>
        <v>8.2970819992316899E-7</v>
      </c>
      <c r="M139" s="1">
        <f>+VLOOKUP($A139,RAW_OILIMPORTVAL_ITC_0318!$1:$1048576,MATCH(M$1,RAW_OILIMPORTVAL_ITC_0318!$1:$1,0),0)/VLOOKUP($A139,RAW_ALLPRODUCTSM_ITC_0318!$1:$1048576,MATCH(M$1,RAW_ALLPRODUCTSM_ITC_0318!$1:$1,0),0)</f>
        <v>0</v>
      </c>
      <c r="N139" s="1">
        <f>+VLOOKUP($A139,RAW_OILIMPORTVAL_ITC_0318!$1:$1048576,MATCH(N$1,RAW_OILIMPORTVAL_ITC_0318!$1:$1,0),0)/VLOOKUP($A139,RAW_ALLPRODUCTSM_ITC_0318!$1:$1048576,MATCH(N$1,RAW_ALLPRODUCTSM_ITC_0318!$1:$1,0),0)</f>
        <v>2.408403014453549E-7</v>
      </c>
      <c r="O139" s="1">
        <f>+VLOOKUP($A139,RAW_OILIMPORTVAL_ITC_0318!$1:$1048576,MATCH(O$1,RAW_OILIMPORTVAL_ITC_0318!$1:$1,0),0)/VLOOKUP($A139,RAW_ALLPRODUCTSM_ITC_0318!$1:$1048576,MATCH(O$1,RAW_ALLPRODUCTSM_ITC_0318!$1:$1,0),0)</f>
        <v>5.5760739588145605E-7</v>
      </c>
      <c r="P139" s="1">
        <f>+VLOOKUP($A139,RAW_OILIMPORTVAL_ITC_0318!$1:$1048576,MATCH(P$1,RAW_OILIMPORTVAL_ITC_0318!$1:$1,0),0)/VLOOKUP($A139,RAW_ALLPRODUCTSM_ITC_0318!$1:$1048576,MATCH(P$1,RAW_ALLPRODUCTSM_ITC_0318!$1:$1,0),0)</f>
        <v>0</v>
      </c>
      <c r="Q139" s="1">
        <f>+VLOOKUP($A139,RAW_OILIMPORTVAL_ITC_0318!$1:$1048576,MATCH(Q$1,RAW_OILIMPORTVAL_ITC_0318!$1:$1,0),0)/VLOOKUP($A139,RAW_ALLPRODUCTSM_ITC_0318!$1:$1048576,MATCH(Q$1,RAW_ALLPRODUCTSM_ITC_0318!$1:$1,0),0)</f>
        <v>0</v>
      </c>
      <c r="R139" s="1">
        <f>+VLOOKUP($A139,RAW_OILIMPORTVAL_ITC_0318!$1:$1048576,MATCH(R$1,RAW_OILIMPORTVAL_ITC_0318!$1:$1,0),0)/VLOOKUP($A139,RAW_ALLPRODUCTSM_ITC_0318!$1:$1048576,MATCH(R$1,RAW_ALLPRODUCTSM_ITC_0318!$1:$1,0),0)</f>
        <v>0</v>
      </c>
      <c r="S139" s="1">
        <f>+VLOOKUP($A139,RAW_OILIMPORTVAL_ITC_0318!$1:$1048576,MATCH(S$1,RAW_OILIMPORTVAL_ITC_0318!$1:$1,0),0)/VLOOKUP($A139,RAW_ALLPRODUCTSM_ITC_0318!$1:$1048576,MATCH(S$1,RAW_ALLPRODUCTSM_ITC_0318!$1:$1,0),0)</f>
        <v>4.6430266962427465E-7</v>
      </c>
      <c r="T139" s="1">
        <f>+VLOOKUP($A139,RAW_OILIMPORTVAL_ITC_0318!$1:$1048576,MATCH(T$1,RAW_OILIMPORTVAL_ITC_0318!$1:$1,0),0)/VLOOKUP($A139,RAW_ALLPRODUCTSM_ITC_0318!$1:$1048576,MATCH(T$1,RAW_ALLPRODUCTSM_ITC_0318!$1:$1,0),0)</f>
        <v>0</v>
      </c>
      <c r="U139" s="1">
        <f>+VLOOKUP($A139,RAW_OILIMPORTVAL_ITC_0318!$1:$1048576,MATCH(U$1,RAW_OILIMPORTVAL_ITC_0318!$1:$1,0),0)/VLOOKUP($A139,RAW_ALLPRODUCTSM_ITC_0318!$1:$1048576,MATCH(U$1,RAW_ALLPRODUCTSM_ITC_0318!$1:$1,0),0)</f>
        <v>0</v>
      </c>
      <c r="V139" s="1">
        <f>+VLOOKUP($A139,RAW_OILIMPORTVAL_ITC_0318!$1:$1048576,MATCH(V$1,RAW_OILIMPORTVAL_ITC_0318!$1:$1,0),0)/VLOOKUP($A139,RAW_ALLPRODUCTSM_ITC_0318!$1:$1048576,MATCH(V$1,RAW_ALLPRODUCTSM_ITC_0318!$1:$1,0),0)</f>
        <v>0</v>
      </c>
      <c r="W139" s="1">
        <f>+VLOOKUP($A139,RAW_OILIMPORTVAL_ITC_0318!$1:$1048576,MATCH(W$1,RAW_OILIMPORTVAL_ITC_0318!$1:$1,0),0)/VLOOKUP($A139,RAW_ALLPRODUCTSM_ITC_0318!$1:$1048576,MATCH(W$1,RAW_ALLPRODUCTSM_ITC_0318!$1:$1,0),0)</f>
        <v>0</v>
      </c>
    </row>
    <row r="140" spans="1:23" x14ac:dyDescent="0.2">
      <c r="A140" s="47" t="s">
        <v>487</v>
      </c>
      <c r="B140" s="1" t="e">
        <f>+VLOOKUP($A140,RAW_OILIMPORTVAL_ITC_0103!$1:$1048576,MATCH(B$1,RAW_OILIMPORTVAL_ITC_0103!$1:$1,0),0)/VLOOKUP($A140,RAW_ALLPRODUCTSM_ITC_0103!$1:$1048576,MATCH(B$1,RAW_ALLPRODUCTSM_ITC_0103!$1:$1,0),0)</f>
        <v>#N/A</v>
      </c>
      <c r="C140" s="1" t="e">
        <f>+VLOOKUP($A140,RAW_OILIMPORTVAL_ITC_0103!$1:$1048576,MATCH(C$1,RAW_OILIMPORTVAL_ITC_0103!$1:$1,0),0)/VLOOKUP($A140,RAW_ALLPRODUCTSM_ITC_0103!$1:$1048576,MATCH(C$1,RAW_ALLPRODUCTSM_ITC_0103!$1:$1,0),0)</f>
        <v>#N/A</v>
      </c>
      <c r="D140" s="1">
        <f>+VLOOKUP($A140,RAW_OILIMPORTVAL_ITC_0318!$1:$1048576,MATCH(D$1,RAW_OILIMPORTVAL_ITC_0318!$1:$1,0),0)/VLOOKUP($A140,RAW_ALLPRODUCTSM_ITC_0318!$1:$1048576,MATCH(D$1,RAW_ALLPRODUCTSM_ITC_0318!$1:$1,0),0)</f>
        <v>0</v>
      </c>
      <c r="E140" s="1">
        <f>+VLOOKUP($A140,RAW_OILIMPORTVAL_ITC_0318!$1:$1048576,MATCH(E$1,RAW_OILIMPORTVAL_ITC_0318!$1:$1,0),0)/VLOOKUP($A140,RAW_ALLPRODUCTSM_ITC_0318!$1:$1048576,MATCH(E$1,RAW_ALLPRODUCTSM_ITC_0318!$1:$1,0),0)</f>
        <v>0</v>
      </c>
      <c r="F140" s="1" t="e">
        <f>+VLOOKUP($A140,RAW_OILIMPORTVAL_ITC_0318!$1:$1048576,MATCH(F$1,RAW_OILIMPORTVAL_ITC_0318!$1:$1,0),0)/VLOOKUP($A140,RAW_ALLPRODUCTSM_ITC_0318!$1:$1048576,MATCH(F$1,RAW_ALLPRODUCTSM_ITC_0318!$1:$1,0),0)</f>
        <v>#DIV/0!</v>
      </c>
      <c r="G140" s="1" t="e">
        <f>+VLOOKUP($A140,RAW_OILIMPORTVAL_ITC_0318!$1:$1048576,MATCH(G$1,RAW_OILIMPORTVAL_ITC_0318!$1:$1,0),0)/VLOOKUP($A140,RAW_ALLPRODUCTSM_ITC_0318!$1:$1048576,MATCH(G$1,RAW_ALLPRODUCTSM_ITC_0318!$1:$1,0),0)</f>
        <v>#DIV/0!</v>
      </c>
      <c r="H140" s="1" t="e">
        <f>+VLOOKUP($A140,RAW_OILIMPORTVAL_ITC_0318!$1:$1048576,MATCH(H$1,RAW_OILIMPORTVAL_ITC_0318!$1:$1,0),0)/VLOOKUP($A140,RAW_ALLPRODUCTSM_ITC_0318!$1:$1048576,MATCH(H$1,RAW_ALLPRODUCTSM_ITC_0318!$1:$1,0),0)</f>
        <v>#DIV/0!</v>
      </c>
      <c r="I140" s="1" t="e">
        <f>+VLOOKUP($A140,RAW_OILIMPORTVAL_ITC_0318!$1:$1048576,MATCH(I$1,RAW_OILIMPORTVAL_ITC_0318!$1:$1,0),0)/VLOOKUP($A140,RAW_ALLPRODUCTSM_ITC_0318!$1:$1048576,MATCH(I$1,RAW_ALLPRODUCTSM_ITC_0318!$1:$1,0),0)</f>
        <v>#DIV/0!</v>
      </c>
      <c r="J140" s="1" t="e">
        <f>+VLOOKUP($A140,RAW_OILIMPORTVAL_ITC_0318!$1:$1048576,MATCH(J$1,RAW_OILIMPORTVAL_ITC_0318!$1:$1,0),0)/VLOOKUP($A140,RAW_ALLPRODUCTSM_ITC_0318!$1:$1048576,MATCH(J$1,RAW_ALLPRODUCTSM_ITC_0318!$1:$1,0),0)</f>
        <v>#DIV/0!</v>
      </c>
      <c r="K140" s="1" t="e">
        <f>+VLOOKUP($A140,RAW_OILIMPORTVAL_ITC_0318!$1:$1048576,MATCH(K$1,RAW_OILIMPORTVAL_ITC_0318!$1:$1,0),0)/VLOOKUP($A140,RAW_ALLPRODUCTSM_ITC_0318!$1:$1048576,MATCH(K$1,RAW_ALLPRODUCTSM_ITC_0318!$1:$1,0),0)</f>
        <v>#DIV/0!</v>
      </c>
      <c r="L140" s="1">
        <f>+VLOOKUP($A140,RAW_OILIMPORTVAL_ITC_0318!$1:$1048576,MATCH(L$1,RAW_OILIMPORTVAL_ITC_0318!$1:$1,0),0)/VLOOKUP($A140,RAW_ALLPRODUCTSM_ITC_0318!$1:$1048576,MATCH(L$1,RAW_ALLPRODUCTSM_ITC_0318!$1:$1,0),0)</f>
        <v>1.0754230936545124E-2</v>
      </c>
      <c r="M140" s="1">
        <f>+VLOOKUP($A140,RAW_OILIMPORTVAL_ITC_0318!$1:$1048576,MATCH(M$1,RAW_OILIMPORTVAL_ITC_0318!$1:$1,0),0)/VLOOKUP($A140,RAW_ALLPRODUCTSM_ITC_0318!$1:$1048576,MATCH(M$1,RAW_ALLPRODUCTSM_ITC_0318!$1:$1,0),0)</f>
        <v>0.10142568574678731</v>
      </c>
      <c r="N140" s="1" t="e">
        <f>+VLOOKUP($A140,RAW_OILIMPORTVAL_ITC_0318!$1:$1048576,MATCH(N$1,RAW_OILIMPORTVAL_ITC_0318!$1:$1,0),0)/VLOOKUP($A140,RAW_ALLPRODUCTSM_ITC_0318!$1:$1048576,MATCH(N$1,RAW_ALLPRODUCTSM_ITC_0318!$1:$1,0),0)</f>
        <v>#DIV/0!</v>
      </c>
      <c r="O140" s="1" t="e">
        <f>+VLOOKUP($A140,RAW_OILIMPORTVAL_ITC_0318!$1:$1048576,MATCH(O$1,RAW_OILIMPORTVAL_ITC_0318!$1:$1,0),0)/VLOOKUP($A140,RAW_ALLPRODUCTSM_ITC_0318!$1:$1048576,MATCH(O$1,RAW_ALLPRODUCTSM_ITC_0318!$1:$1,0),0)</f>
        <v>#DIV/0!</v>
      </c>
      <c r="P140" s="1" t="e">
        <f>+VLOOKUP($A140,RAW_OILIMPORTVAL_ITC_0318!$1:$1048576,MATCH(P$1,RAW_OILIMPORTVAL_ITC_0318!$1:$1,0),0)/VLOOKUP($A140,RAW_ALLPRODUCTSM_ITC_0318!$1:$1048576,MATCH(P$1,RAW_ALLPRODUCTSM_ITC_0318!$1:$1,0),0)</f>
        <v>#DIV/0!</v>
      </c>
      <c r="Q140" s="1" t="e">
        <f>+VLOOKUP($A140,RAW_OILIMPORTVAL_ITC_0318!$1:$1048576,MATCH(Q$1,RAW_OILIMPORTVAL_ITC_0318!$1:$1,0),0)/VLOOKUP($A140,RAW_ALLPRODUCTSM_ITC_0318!$1:$1048576,MATCH(Q$1,RAW_ALLPRODUCTSM_ITC_0318!$1:$1,0),0)</f>
        <v>#DIV/0!</v>
      </c>
      <c r="R140" s="1" t="e">
        <f>+VLOOKUP($A140,RAW_OILIMPORTVAL_ITC_0318!$1:$1048576,MATCH(R$1,RAW_OILIMPORTVAL_ITC_0318!$1:$1,0),0)/VLOOKUP($A140,RAW_ALLPRODUCTSM_ITC_0318!$1:$1048576,MATCH(R$1,RAW_ALLPRODUCTSM_ITC_0318!$1:$1,0),0)</f>
        <v>#DIV/0!</v>
      </c>
      <c r="S140" s="1" t="e">
        <f>+VLOOKUP($A140,RAW_OILIMPORTVAL_ITC_0318!$1:$1048576,MATCH(S$1,RAW_OILIMPORTVAL_ITC_0318!$1:$1,0),0)/VLOOKUP($A140,RAW_ALLPRODUCTSM_ITC_0318!$1:$1048576,MATCH(S$1,RAW_ALLPRODUCTSM_ITC_0318!$1:$1,0),0)</f>
        <v>#DIV/0!</v>
      </c>
      <c r="T140" s="1">
        <f>+VLOOKUP($A140,RAW_OILIMPORTVAL_ITC_0318!$1:$1048576,MATCH(T$1,RAW_OILIMPORTVAL_ITC_0318!$1:$1,0),0)/VLOOKUP($A140,RAW_ALLPRODUCTSM_ITC_0318!$1:$1048576,MATCH(T$1,RAW_ALLPRODUCTSM_ITC_0318!$1:$1,0),0)</f>
        <v>1.624335576365684E-2</v>
      </c>
      <c r="U140" s="1">
        <f>+VLOOKUP($A140,RAW_OILIMPORTVAL_ITC_0318!$1:$1048576,MATCH(U$1,RAW_OILIMPORTVAL_ITC_0318!$1:$1,0),0)/VLOOKUP($A140,RAW_ALLPRODUCTSM_ITC_0318!$1:$1048576,MATCH(U$1,RAW_ALLPRODUCTSM_ITC_0318!$1:$1,0),0)</f>
        <v>1.5871889638595958E-2</v>
      </c>
      <c r="V140" s="1">
        <f>+VLOOKUP($A140,RAW_OILIMPORTVAL_ITC_0318!$1:$1048576,MATCH(V$1,RAW_OILIMPORTVAL_ITC_0318!$1:$1,0),0)/VLOOKUP($A140,RAW_ALLPRODUCTSM_ITC_0318!$1:$1048576,MATCH(V$1,RAW_ALLPRODUCTSM_ITC_0318!$1:$1,0),0)</f>
        <v>1.731091458950795E-2</v>
      </c>
      <c r="W140" s="1">
        <f>+VLOOKUP($A140,RAW_OILIMPORTVAL_ITC_0318!$1:$1048576,MATCH(W$1,RAW_OILIMPORTVAL_ITC_0318!$1:$1,0),0)/VLOOKUP($A140,RAW_ALLPRODUCTSM_ITC_0318!$1:$1048576,MATCH(W$1,RAW_ALLPRODUCTSM_ITC_0318!$1:$1,0),0)</f>
        <v>7.5588275830876283E-3</v>
      </c>
    </row>
    <row r="141" spans="1:23" x14ac:dyDescent="0.2">
      <c r="A141" s="44" t="s">
        <v>571</v>
      </c>
      <c r="B141" s="1" t="e">
        <f>+VLOOKUP($A141,RAW_OILIMPORTVAL_ITC_0103!$1:$1048576,MATCH(B$1,RAW_OILIMPORTVAL_ITC_0103!$1:$1,0),0)/VLOOKUP($A141,RAW_ALLPRODUCTSM_ITC_0103!$1:$1048576,MATCH(B$1,RAW_ALLPRODUCTSM_ITC_0103!$1:$1,0),0)</f>
        <v>#N/A</v>
      </c>
      <c r="C141" s="1" t="e">
        <f>+VLOOKUP($A141,RAW_OILIMPORTVAL_ITC_0103!$1:$1048576,MATCH(C$1,RAW_OILIMPORTVAL_ITC_0103!$1:$1,0),0)/VLOOKUP($A141,RAW_ALLPRODUCTSM_ITC_0103!$1:$1048576,MATCH(C$1,RAW_ALLPRODUCTSM_ITC_0103!$1:$1,0),0)</f>
        <v>#N/A</v>
      </c>
      <c r="D141" s="1">
        <f>+VLOOKUP($A141,RAW_OILIMPORTVAL_ITC_0318!$1:$1048576,MATCH(D$1,RAW_OILIMPORTVAL_ITC_0318!$1:$1,0),0)/VLOOKUP($A141,RAW_ALLPRODUCTSM_ITC_0318!$1:$1048576,MATCH(D$1,RAW_ALLPRODUCTSM_ITC_0318!$1:$1,0),0)</f>
        <v>0</v>
      </c>
      <c r="E141" s="1">
        <f>+VLOOKUP($A141,RAW_OILIMPORTVAL_ITC_0318!$1:$1048576,MATCH(E$1,RAW_OILIMPORTVAL_ITC_0318!$1:$1,0),0)/VLOOKUP($A141,RAW_ALLPRODUCTSM_ITC_0318!$1:$1048576,MATCH(E$1,RAW_ALLPRODUCTSM_ITC_0318!$1:$1,0),0)</f>
        <v>0</v>
      </c>
      <c r="F141" s="1">
        <f>+VLOOKUP($A141,RAW_OILIMPORTVAL_ITC_0318!$1:$1048576,MATCH(F$1,RAW_OILIMPORTVAL_ITC_0318!$1:$1,0),0)/VLOOKUP($A141,RAW_ALLPRODUCTSM_ITC_0318!$1:$1048576,MATCH(F$1,RAW_ALLPRODUCTSM_ITC_0318!$1:$1,0),0)</f>
        <v>0</v>
      </c>
      <c r="G141" s="1">
        <f>+VLOOKUP($A141,RAW_OILIMPORTVAL_ITC_0318!$1:$1048576,MATCH(G$1,RAW_OILIMPORTVAL_ITC_0318!$1:$1,0),0)/VLOOKUP($A141,RAW_ALLPRODUCTSM_ITC_0318!$1:$1048576,MATCH(G$1,RAW_ALLPRODUCTSM_ITC_0318!$1:$1,0),0)</f>
        <v>0</v>
      </c>
      <c r="H141" s="1">
        <f>+VLOOKUP($A141,RAW_OILIMPORTVAL_ITC_0318!$1:$1048576,MATCH(H$1,RAW_OILIMPORTVAL_ITC_0318!$1:$1,0),0)/VLOOKUP($A141,RAW_ALLPRODUCTSM_ITC_0318!$1:$1048576,MATCH(H$1,RAW_ALLPRODUCTSM_ITC_0318!$1:$1,0),0)</f>
        <v>0</v>
      </c>
      <c r="I141" s="1">
        <f>+VLOOKUP($A141,RAW_OILIMPORTVAL_ITC_0318!$1:$1048576,MATCH(I$1,RAW_OILIMPORTVAL_ITC_0318!$1:$1,0),0)/VLOOKUP($A141,RAW_ALLPRODUCTSM_ITC_0318!$1:$1048576,MATCH(I$1,RAW_ALLPRODUCTSM_ITC_0318!$1:$1,0),0)</f>
        <v>1.0490152369463167E-6</v>
      </c>
      <c r="J141" s="1">
        <f>+VLOOKUP($A141,RAW_OILIMPORTVAL_ITC_0318!$1:$1048576,MATCH(J$1,RAW_OILIMPORTVAL_ITC_0318!$1:$1,0),0)/VLOOKUP($A141,RAW_ALLPRODUCTSM_ITC_0318!$1:$1048576,MATCH(J$1,RAW_ALLPRODUCTSM_ITC_0318!$1:$1,0),0)</f>
        <v>0</v>
      </c>
      <c r="K141" s="1">
        <f>+VLOOKUP($A141,RAW_OILIMPORTVAL_ITC_0318!$1:$1048576,MATCH(K$1,RAW_OILIMPORTVAL_ITC_0318!$1:$1,0),0)/VLOOKUP($A141,RAW_ALLPRODUCTSM_ITC_0318!$1:$1048576,MATCH(K$1,RAW_ALLPRODUCTSM_ITC_0318!$1:$1,0),0)</f>
        <v>0</v>
      </c>
      <c r="L141" s="1">
        <f>+VLOOKUP($A141,RAW_OILIMPORTVAL_ITC_0318!$1:$1048576,MATCH(L$1,RAW_OILIMPORTVAL_ITC_0318!$1:$1,0),0)/VLOOKUP($A141,RAW_ALLPRODUCTSM_ITC_0318!$1:$1048576,MATCH(L$1,RAW_ALLPRODUCTSM_ITC_0318!$1:$1,0),0)</f>
        <v>0</v>
      </c>
      <c r="M141" s="1">
        <f>+VLOOKUP($A141,RAW_OILIMPORTVAL_ITC_0318!$1:$1048576,MATCH(M$1,RAW_OILIMPORTVAL_ITC_0318!$1:$1,0),0)/VLOOKUP($A141,RAW_ALLPRODUCTSM_ITC_0318!$1:$1048576,MATCH(M$1,RAW_ALLPRODUCTSM_ITC_0318!$1:$1,0),0)</f>
        <v>4.3403761905156926E-3</v>
      </c>
      <c r="N141" s="1">
        <f>+VLOOKUP($A141,RAW_OILIMPORTVAL_ITC_0318!$1:$1048576,MATCH(N$1,RAW_OILIMPORTVAL_ITC_0318!$1:$1,0),0)/VLOOKUP($A141,RAW_ALLPRODUCTSM_ITC_0318!$1:$1048576,MATCH(N$1,RAW_ALLPRODUCTSM_ITC_0318!$1:$1,0),0)</f>
        <v>7.4819535381954426E-3</v>
      </c>
      <c r="O141" s="1">
        <f>+VLOOKUP($A141,RAW_OILIMPORTVAL_ITC_0318!$1:$1048576,MATCH(O$1,RAW_OILIMPORTVAL_ITC_0318!$1:$1,0),0)/VLOOKUP($A141,RAW_ALLPRODUCTSM_ITC_0318!$1:$1048576,MATCH(O$1,RAW_ALLPRODUCTSM_ITC_0318!$1:$1,0),0)</f>
        <v>2.0424876775721533E-3</v>
      </c>
      <c r="P141" s="1">
        <f>+VLOOKUP($A141,RAW_OILIMPORTVAL_ITC_0318!$1:$1048576,MATCH(P$1,RAW_OILIMPORTVAL_ITC_0318!$1:$1,0),0)/VLOOKUP($A141,RAW_ALLPRODUCTSM_ITC_0318!$1:$1048576,MATCH(P$1,RAW_ALLPRODUCTSM_ITC_0318!$1:$1,0),0)</f>
        <v>0</v>
      </c>
      <c r="Q141" s="1">
        <f>+VLOOKUP($A141,RAW_OILIMPORTVAL_ITC_0318!$1:$1048576,MATCH(Q$1,RAW_OILIMPORTVAL_ITC_0318!$1:$1,0),0)/VLOOKUP($A141,RAW_ALLPRODUCTSM_ITC_0318!$1:$1048576,MATCH(Q$1,RAW_ALLPRODUCTSM_ITC_0318!$1:$1,0),0)</f>
        <v>0</v>
      </c>
      <c r="R141" s="1">
        <f>+VLOOKUP($A141,RAW_OILIMPORTVAL_ITC_0318!$1:$1048576,MATCH(R$1,RAW_OILIMPORTVAL_ITC_0318!$1:$1,0),0)/VLOOKUP($A141,RAW_ALLPRODUCTSM_ITC_0318!$1:$1048576,MATCH(R$1,RAW_ALLPRODUCTSM_ITC_0318!$1:$1,0),0)</f>
        <v>1.2669403054437385E-3</v>
      </c>
      <c r="S141" s="1">
        <f>+VLOOKUP($A141,RAW_OILIMPORTVAL_ITC_0318!$1:$1048576,MATCH(S$1,RAW_OILIMPORTVAL_ITC_0318!$1:$1,0),0)/VLOOKUP($A141,RAW_ALLPRODUCTSM_ITC_0318!$1:$1048576,MATCH(S$1,RAW_ALLPRODUCTSM_ITC_0318!$1:$1,0),0)</f>
        <v>0</v>
      </c>
      <c r="T141" s="1">
        <f>+VLOOKUP($A141,RAW_OILIMPORTVAL_ITC_0318!$1:$1048576,MATCH(T$1,RAW_OILIMPORTVAL_ITC_0318!$1:$1,0),0)/VLOOKUP($A141,RAW_ALLPRODUCTSM_ITC_0318!$1:$1048576,MATCH(T$1,RAW_ALLPRODUCTSM_ITC_0318!$1:$1,0),0)</f>
        <v>0</v>
      </c>
      <c r="U141" s="1">
        <f>+VLOOKUP($A141,RAW_OILIMPORTVAL_ITC_0318!$1:$1048576,MATCH(U$1,RAW_OILIMPORTVAL_ITC_0318!$1:$1,0),0)/VLOOKUP($A141,RAW_ALLPRODUCTSM_ITC_0318!$1:$1048576,MATCH(U$1,RAW_ALLPRODUCTSM_ITC_0318!$1:$1,0),0)</f>
        <v>2.2265451833927339E-6</v>
      </c>
      <c r="V141" s="1">
        <f>+VLOOKUP($A141,RAW_OILIMPORTVAL_ITC_0318!$1:$1048576,MATCH(V$1,RAW_OILIMPORTVAL_ITC_0318!$1:$1,0),0)/VLOOKUP($A141,RAW_ALLPRODUCTSM_ITC_0318!$1:$1048576,MATCH(V$1,RAW_ALLPRODUCTSM_ITC_0318!$1:$1,0),0)</f>
        <v>5.8458826571563249E-7</v>
      </c>
      <c r="W141" s="1">
        <f>+VLOOKUP($A141,RAW_OILIMPORTVAL_ITC_0318!$1:$1048576,MATCH(W$1,RAW_OILIMPORTVAL_ITC_0318!$1:$1,0),0)/VLOOKUP($A141,RAW_ALLPRODUCTSM_ITC_0318!$1:$1048576,MATCH(W$1,RAW_ALLPRODUCTSM_ITC_0318!$1:$1,0),0)</f>
        <v>0</v>
      </c>
    </row>
    <row r="142" spans="1:23" x14ac:dyDescent="0.2">
      <c r="A142" s="47" t="s">
        <v>378</v>
      </c>
      <c r="B142" s="1">
        <f>+VLOOKUP($A142,RAW_OILIMPORTVAL_ITC_0103!$1:$1048576,MATCH(B$1,RAW_OILIMPORTVAL_ITC_0103!$1:$1,0),0)/VLOOKUP($A142,RAW_ALLPRODUCTSM_ITC_0103!$1:$1048576,MATCH(B$1,RAW_ALLPRODUCTSM_ITC_0103!$1:$1,0),0)</f>
        <v>8.4517299800789175E-2</v>
      </c>
      <c r="C142" s="1">
        <f>+VLOOKUP($A142,RAW_OILIMPORTVAL_ITC_0103!$1:$1048576,MATCH(C$1,RAW_OILIMPORTVAL_ITC_0103!$1:$1,0),0)/VLOOKUP($A142,RAW_ALLPRODUCTSM_ITC_0103!$1:$1048576,MATCH(C$1,RAW_ALLPRODUCTSM_ITC_0103!$1:$1,0),0)</f>
        <v>0.12945202634792216</v>
      </c>
      <c r="D142" s="1">
        <f>+VLOOKUP($A142,RAW_OILIMPORTVAL_ITC_0318!$1:$1048576,MATCH(D$1,RAW_OILIMPORTVAL_ITC_0318!$1:$1,0),0)/VLOOKUP($A142,RAW_ALLPRODUCTSM_ITC_0318!$1:$1048576,MATCH(D$1,RAW_ALLPRODUCTSM_ITC_0318!$1:$1,0),0)</f>
        <v>6.4215076348808423E-2</v>
      </c>
      <c r="E142" s="1">
        <f>+VLOOKUP($A142,RAW_OILIMPORTVAL_ITC_0318!$1:$1048576,MATCH(E$1,RAW_OILIMPORTVAL_ITC_0318!$1:$1,0),0)/VLOOKUP($A142,RAW_ALLPRODUCTSM_ITC_0318!$1:$1048576,MATCH(E$1,RAW_ALLPRODUCTSM_ITC_0318!$1:$1,0),0)</f>
        <v>9.654461156127402E-6</v>
      </c>
      <c r="F142" s="1">
        <f>+VLOOKUP($A142,RAW_OILIMPORTVAL_ITC_0318!$1:$1048576,MATCH(F$1,RAW_OILIMPORTVAL_ITC_0318!$1:$1,0),0)/VLOOKUP($A142,RAW_ALLPRODUCTSM_ITC_0318!$1:$1048576,MATCH(F$1,RAW_ALLPRODUCTSM_ITC_0318!$1:$1,0),0)</f>
        <v>0</v>
      </c>
      <c r="G142" s="1">
        <f>+VLOOKUP($A142,RAW_OILIMPORTVAL_ITC_0318!$1:$1048576,MATCH(G$1,RAW_OILIMPORTVAL_ITC_0318!$1:$1,0),0)/VLOOKUP($A142,RAW_ALLPRODUCTSM_ITC_0318!$1:$1048576,MATCH(G$1,RAW_ALLPRODUCTSM_ITC_0318!$1:$1,0),0)</f>
        <v>5.6809692642519898E-7</v>
      </c>
      <c r="H142" s="1">
        <f>+VLOOKUP($A142,RAW_OILIMPORTVAL_ITC_0318!$1:$1048576,MATCH(H$1,RAW_OILIMPORTVAL_ITC_0318!$1:$1,0),0)/VLOOKUP($A142,RAW_ALLPRODUCTSM_ITC_0318!$1:$1048576,MATCH(H$1,RAW_ALLPRODUCTSM_ITC_0318!$1:$1,0),0)</f>
        <v>3.5978441717722742E-6</v>
      </c>
      <c r="I142" s="1">
        <f>+VLOOKUP($A142,RAW_OILIMPORTVAL_ITC_0318!$1:$1048576,MATCH(I$1,RAW_OILIMPORTVAL_ITC_0318!$1:$1,0),0)/VLOOKUP($A142,RAW_ALLPRODUCTSM_ITC_0318!$1:$1048576,MATCH(I$1,RAW_ALLPRODUCTSM_ITC_0318!$1:$1,0),0)</f>
        <v>5.1561461519939077E-7</v>
      </c>
      <c r="J142" s="1">
        <f>+VLOOKUP($A142,RAW_OILIMPORTVAL_ITC_0318!$1:$1048576,MATCH(J$1,RAW_OILIMPORTVAL_ITC_0318!$1:$1,0),0)/VLOOKUP($A142,RAW_ALLPRODUCTSM_ITC_0318!$1:$1048576,MATCH(J$1,RAW_ALLPRODUCTSM_ITC_0318!$1:$1,0),0)</f>
        <v>0</v>
      </c>
      <c r="K142" s="1">
        <f>+VLOOKUP($A142,RAW_OILIMPORTVAL_ITC_0318!$1:$1048576,MATCH(K$1,RAW_OILIMPORTVAL_ITC_0318!$1:$1,0),0)/VLOOKUP($A142,RAW_ALLPRODUCTSM_ITC_0318!$1:$1048576,MATCH(K$1,RAW_ALLPRODUCTSM_ITC_0318!$1:$1,0),0)</f>
        <v>0</v>
      </c>
      <c r="L142" s="1">
        <f>+VLOOKUP($A142,RAW_OILIMPORTVAL_ITC_0318!$1:$1048576,MATCH(L$1,RAW_OILIMPORTVAL_ITC_0318!$1:$1,0),0)/VLOOKUP($A142,RAW_ALLPRODUCTSM_ITC_0318!$1:$1048576,MATCH(L$1,RAW_ALLPRODUCTSM_ITC_0318!$1:$1,0),0)</f>
        <v>0</v>
      </c>
      <c r="M142" s="1">
        <f>+VLOOKUP($A142,RAW_OILIMPORTVAL_ITC_0318!$1:$1048576,MATCH(M$1,RAW_OILIMPORTVAL_ITC_0318!$1:$1,0),0)/VLOOKUP($A142,RAW_ALLPRODUCTSM_ITC_0318!$1:$1048576,MATCH(M$1,RAW_ALLPRODUCTSM_ITC_0318!$1:$1,0),0)</f>
        <v>4.0415373037934678E-7</v>
      </c>
      <c r="N142" s="1">
        <f>+VLOOKUP($A142,RAW_OILIMPORTVAL_ITC_0318!$1:$1048576,MATCH(N$1,RAW_OILIMPORTVAL_ITC_0318!$1:$1,0),0)/VLOOKUP($A142,RAW_ALLPRODUCTSM_ITC_0318!$1:$1048576,MATCH(N$1,RAW_ALLPRODUCTSM_ITC_0318!$1:$1,0),0)</f>
        <v>0</v>
      </c>
      <c r="O142" s="1">
        <f>+VLOOKUP($A142,RAW_OILIMPORTVAL_ITC_0318!$1:$1048576,MATCH(O$1,RAW_OILIMPORTVAL_ITC_0318!$1:$1,0),0)/VLOOKUP($A142,RAW_ALLPRODUCTSM_ITC_0318!$1:$1048576,MATCH(O$1,RAW_ALLPRODUCTSM_ITC_0318!$1:$1,0),0)</f>
        <v>0</v>
      </c>
      <c r="P142" s="1">
        <f>+VLOOKUP($A142,RAW_OILIMPORTVAL_ITC_0318!$1:$1048576,MATCH(P$1,RAW_OILIMPORTVAL_ITC_0318!$1:$1,0),0)/VLOOKUP($A142,RAW_ALLPRODUCTSM_ITC_0318!$1:$1048576,MATCH(P$1,RAW_ALLPRODUCTSM_ITC_0318!$1:$1,0),0)</f>
        <v>0</v>
      </c>
      <c r="Q142" s="1">
        <f>+VLOOKUP($A142,RAW_OILIMPORTVAL_ITC_0318!$1:$1048576,MATCH(Q$1,RAW_OILIMPORTVAL_ITC_0318!$1:$1,0),0)/VLOOKUP($A142,RAW_ALLPRODUCTSM_ITC_0318!$1:$1048576,MATCH(Q$1,RAW_ALLPRODUCTSM_ITC_0318!$1:$1,0),0)</f>
        <v>0</v>
      </c>
      <c r="R142" s="1">
        <f>+VLOOKUP($A142,RAW_OILIMPORTVAL_ITC_0318!$1:$1048576,MATCH(R$1,RAW_OILIMPORTVAL_ITC_0318!$1:$1,0),0)/VLOOKUP($A142,RAW_ALLPRODUCTSM_ITC_0318!$1:$1048576,MATCH(R$1,RAW_ALLPRODUCTSM_ITC_0318!$1:$1,0),0)</f>
        <v>0</v>
      </c>
      <c r="S142" s="1">
        <f>+VLOOKUP($A142,RAW_OILIMPORTVAL_ITC_0318!$1:$1048576,MATCH(S$1,RAW_OILIMPORTVAL_ITC_0318!$1:$1,0),0)/VLOOKUP($A142,RAW_ALLPRODUCTSM_ITC_0318!$1:$1048576,MATCH(S$1,RAW_ALLPRODUCTSM_ITC_0318!$1:$1,0),0)</f>
        <v>0</v>
      </c>
      <c r="T142" s="1">
        <f>+VLOOKUP($A142,RAW_OILIMPORTVAL_ITC_0318!$1:$1048576,MATCH(T$1,RAW_OILIMPORTVAL_ITC_0318!$1:$1,0),0)/VLOOKUP($A142,RAW_ALLPRODUCTSM_ITC_0318!$1:$1048576,MATCH(T$1,RAW_ALLPRODUCTSM_ITC_0318!$1:$1,0),0)</f>
        <v>2.5661508788938454E-7</v>
      </c>
      <c r="U142" s="1">
        <f>+VLOOKUP($A142,RAW_OILIMPORTVAL_ITC_0318!$1:$1048576,MATCH(U$1,RAW_OILIMPORTVAL_ITC_0318!$1:$1,0),0)/VLOOKUP($A142,RAW_ALLPRODUCTSM_ITC_0318!$1:$1048576,MATCH(U$1,RAW_ALLPRODUCTSM_ITC_0318!$1:$1,0),0)</f>
        <v>0</v>
      </c>
      <c r="V142" s="1">
        <f>+VLOOKUP($A142,RAW_OILIMPORTVAL_ITC_0318!$1:$1048576,MATCH(V$1,RAW_OILIMPORTVAL_ITC_0318!$1:$1,0),0)/VLOOKUP($A142,RAW_ALLPRODUCTSM_ITC_0318!$1:$1048576,MATCH(V$1,RAW_ALLPRODUCTSM_ITC_0318!$1:$1,0),0)</f>
        <v>0</v>
      </c>
      <c r="W142" s="1">
        <f>+VLOOKUP($A142,RAW_OILIMPORTVAL_ITC_0318!$1:$1048576,MATCH(W$1,RAW_OILIMPORTVAL_ITC_0318!$1:$1,0),0)/VLOOKUP($A142,RAW_ALLPRODUCTSM_ITC_0318!$1:$1048576,MATCH(W$1,RAW_ALLPRODUCTSM_ITC_0318!$1:$1,0),0)</f>
        <v>0</v>
      </c>
    </row>
    <row r="143" spans="1:23" x14ac:dyDescent="0.2">
      <c r="A143" s="44" t="s">
        <v>607</v>
      </c>
      <c r="B143" s="1" t="e">
        <f>+VLOOKUP($A143,RAW_OILIMPORTVAL_ITC_0103!$1:$1048576,MATCH(B$1,RAW_OILIMPORTVAL_ITC_0103!$1:$1,0),0)/VLOOKUP($A143,RAW_ALLPRODUCTSM_ITC_0103!$1:$1048576,MATCH(B$1,RAW_ALLPRODUCTSM_ITC_0103!$1:$1,0),0)</f>
        <v>#N/A</v>
      </c>
      <c r="C143" s="1" t="e">
        <f>+VLOOKUP($A143,RAW_OILIMPORTVAL_ITC_0103!$1:$1048576,MATCH(C$1,RAW_OILIMPORTVAL_ITC_0103!$1:$1,0),0)/VLOOKUP($A143,RAW_ALLPRODUCTSM_ITC_0103!$1:$1048576,MATCH(C$1,RAW_ALLPRODUCTSM_ITC_0103!$1:$1,0),0)</f>
        <v>#N/A</v>
      </c>
      <c r="D143" s="1" t="e">
        <f>+VLOOKUP($A143,RAW_OILIMPORTVAL_ITC_0318!$1:$1048576,MATCH(D$1,RAW_OILIMPORTVAL_ITC_0318!$1:$1,0),0)/VLOOKUP($A143,RAW_ALLPRODUCTSM_ITC_0318!$1:$1048576,MATCH(D$1,RAW_ALLPRODUCTSM_ITC_0318!$1:$1,0),0)</f>
        <v>#DIV/0!</v>
      </c>
      <c r="E143" s="1" t="e">
        <f>+VLOOKUP($A143,RAW_OILIMPORTVAL_ITC_0318!$1:$1048576,MATCH(E$1,RAW_OILIMPORTVAL_ITC_0318!$1:$1,0),0)/VLOOKUP($A143,RAW_ALLPRODUCTSM_ITC_0318!$1:$1048576,MATCH(E$1,RAW_ALLPRODUCTSM_ITC_0318!$1:$1,0),0)</f>
        <v>#DIV/0!</v>
      </c>
      <c r="F143" s="1" t="e">
        <f>+VLOOKUP($A143,RAW_OILIMPORTVAL_ITC_0318!$1:$1048576,MATCH(F$1,RAW_OILIMPORTVAL_ITC_0318!$1:$1,0),0)/VLOOKUP($A143,RAW_ALLPRODUCTSM_ITC_0318!$1:$1048576,MATCH(F$1,RAW_ALLPRODUCTSM_ITC_0318!$1:$1,0),0)</f>
        <v>#DIV/0!</v>
      </c>
      <c r="G143" s="1" t="e">
        <f>+VLOOKUP($A143,RAW_OILIMPORTVAL_ITC_0318!$1:$1048576,MATCH(G$1,RAW_OILIMPORTVAL_ITC_0318!$1:$1,0),0)/VLOOKUP($A143,RAW_ALLPRODUCTSM_ITC_0318!$1:$1048576,MATCH(G$1,RAW_ALLPRODUCTSM_ITC_0318!$1:$1,0),0)</f>
        <v>#DIV/0!</v>
      </c>
      <c r="H143" s="1" t="e">
        <f>+VLOOKUP($A143,RAW_OILIMPORTVAL_ITC_0318!$1:$1048576,MATCH(H$1,RAW_OILIMPORTVAL_ITC_0318!$1:$1,0),0)/VLOOKUP($A143,RAW_ALLPRODUCTSM_ITC_0318!$1:$1048576,MATCH(H$1,RAW_ALLPRODUCTSM_ITC_0318!$1:$1,0),0)</f>
        <v>#DIV/0!</v>
      </c>
      <c r="I143" s="1" t="e">
        <f>+VLOOKUP($A143,RAW_OILIMPORTVAL_ITC_0318!$1:$1048576,MATCH(I$1,RAW_OILIMPORTVAL_ITC_0318!$1:$1,0),0)/VLOOKUP($A143,RAW_ALLPRODUCTSM_ITC_0318!$1:$1048576,MATCH(I$1,RAW_ALLPRODUCTSM_ITC_0318!$1:$1,0),0)</f>
        <v>#DIV/0!</v>
      </c>
      <c r="J143" s="1" t="e">
        <f>+VLOOKUP($A143,RAW_OILIMPORTVAL_ITC_0318!$1:$1048576,MATCH(J$1,RAW_OILIMPORTVAL_ITC_0318!$1:$1,0),0)/VLOOKUP($A143,RAW_ALLPRODUCTSM_ITC_0318!$1:$1048576,MATCH(J$1,RAW_ALLPRODUCTSM_ITC_0318!$1:$1,0),0)</f>
        <v>#DIV/0!</v>
      </c>
      <c r="K143" s="1" t="e">
        <f>+VLOOKUP($A143,RAW_OILIMPORTVAL_ITC_0318!$1:$1048576,MATCH(K$1,RAW_OILIMPORTVAL_ITC_0318!$1:$1,0),0)/VLOOKUP($A143,RAW_ALLPRODUCTSM_ITC_0318!$1:$1048576,MATCH(K$1,RAW_ALLPRODUCTSM_ITC_0318!$1:$1,0),0)</f>
        <v>#DIV/0!</v>
      </c>
      <c r="L143" s="1" t="e">
        <f>+VLOOKUP($A143,RAW_OILIMPORTVAL_ITC_0318!$1:$1048576,MATCH(L$1,RAW_OILIMPORTVAL_ITC_0318!$1:$1,0),0)/VLOOKUP($A143,RAW_ALLPRODUCTSM_ITC_0318!$1:$1048576,MATCH(L$1,RAW_ALLPRODUCTSM_ITC_0318!$1:$1,0),0)</f>
        <v>#DIV/0!</v>
      </c>
      <c r="M143" s="1" t="e">
        <f>+VLOOKUP($A143,RAW_OILIMPORTVAL_ITC_0318!$1:$1048576,MATCH(M$1,RAW_OILIMPORTVAL_ITC_0318!$1:$1,0),0)/VLOOKUP($A143,RAW_ALLPRODUCTSM_ITC_0318!$1:$1048576,MATCH(M$1,RAW_ALLPRODUCTSM_ITC_0318!$1:$1,0),0)</f>
        <v>#DIV/0!</v>
      </c>
      <c r="N143" s="1" t="e">
        <f>+VLOOKUP($A143,RAW_OILIMPORTVAL_ITC_0318!$1:$1048576,MATCH(N$1,RAW_OILIMPORTVAL_ITC_0318!$1:$1,0),0)/VLOOKUP($A143,RAW_ALLPRODUCTSM_ITC_0318!$1:$1048576,MATCH(N$1,RAW_ALLPRODUCTSM_ITC_0318!$1:$1,0),0)</f>
        <v>#DIV/0!</v>
      </c>
      <c r="O143" s="1">
        <f>+VLOOKUP($A143,RAW_OILIMPORTVAL_ITC_0318!$1:$1048576,MATCH(O$1,RAW_OILIMPORTVAL_ITC_0318!$1:$1,0),0)/VLOOKUP($A143,RAW_ALLPRODUCTSM_ITC_0318!$1:$1048576,MATCH(O$1,RAW_ALLPRODUCTSM_ITC_0318!$1:$1,0),0)</f>
        <v>7.5547816101506042E-6</v>
      </c>
      <c r="P143" s="1">
        <f>+VLOOKUP($A143,RAW_OILIMPORTVAL_ITC_0318!$1:$1048576,MATCH(P$1,RAW_OILIMPORTVAL_ITC_0318!$1:$1,0),0)/VLOOKUP($A143,RAW_ALLPRODUCTSM_ITC_0318!$1:$1048576,MATCH(P$1,RAW_ALLPRODUCTSM_ITC_0318!$1:$1,0),0)</f>
        <v>0</v>
      </c>
      <c r="Q143" s="1">
        <f>+VLOOKUP($A143,RAW_OILIMPORTVAL_ITC_0318!$1:$1048576,MATCH(Q$1,RAW_OILIMPORTVAL_ITC_0318!$1:$1,0),0)/VLOOKUP($A143,RAW_ALLPRODUCTSM_ITC_0318!$1:$1048576,MATCH(Q$1,RAW_ALLPRODUCTSM_ITC_0318!$1:$1,0),0)</f>
        <v>1.9132676202876302E-5</v>
      </c>
      <c r="R143" s="1">
        <f>+VLOOKUP($A143,RAW_OILIMPORTVAL_ITC_0318!$1:$1048576,MATCH(R$1,RAW_OILIMPORTVAL_ITC_0318!$1:$1,0),0)/VLOOKUP($A143,RAW_ALLPRODUCTSM_ITC_0318!$1:$1048576,MATCH(R$1,RAW_ALLPRODUCTSM_ITC_0318!$1:$1,0),0)</f>
        <v>1.1688862168743486E-3</v>
      </c>
      <c r="S143" s="1">
        <f>+VLOOKUP($A143,RAW_OILIMPORTVAL_ITC_0318!$1:$1048576,MATCH(S$1,RAW_OILIMPORTVAL_ITC_0318!$1:$1,0),0)/VLOOKUP($A143,RAW_ALLPRODUCTSM_ITC_0318!$1:$1048576,MATCH(S$1,RAW_ALLPRODUCTSM_ITC_0318!$1:$1,0),0)</f>
        <v>2.1069564227346482E-3</v>
      </c>
      <c r="T143" s="1">
        <f>+VLOOKUP($A143,RAW_OILIMPORTVAL_ITC_0318!$1:$1048576,MATCH(T$1,RAW_OILIMPORTVAL_ITC_0318!$1:$1,0),0)/VLOOKUP($A143,RAW_ALLPRODUCTSM_ITC_0318!$1:$1048576,MATCH(T$1,RAW_ALLPRODUCTSM_ITC_0318!$1:$1,0),0)</f>
        <v>2.1071332410185399E-3</v>
      </c>
      <c r="U143" s="1">
        <f>+VLOOKUP($A143,RAW_OILIMPORTVAL_ITC_0318!$1:$1048576,MATCH(U$1,RAW_OILIMPORTVAL_ITC_0318!$1:$1,0),0)/VLOOKUP($A143,RAW_ALLPRODUCTSM_ITC_0318!$1:$1048576,MATCH(U$1,RAW_ALLPRODUCTSM_ITC_0318!$1:$1,0),0)</f>
        <v>8.4612502771569181E-4</v>
      </c>
      <c r="V143" s="1">
        <f>+VLOOKUP($A143,RAW_OILIMPORTVAL_ITC_0318!$1:$1048576,MATCH(V$1,RAW_OILIMPORTVAL_ITC_0318!$1:$1,0),0)/VLOOKUP($A143,RAW_ALLPRODUCTSM_ITC_0318!$1:$1048576,MATCH(V$1,RAW_ALLPRODUCTSM_ITC_0318!$1:$1,0),0)</f>
        <v>1.2945158759569282E-4</v>
      </c>
      <c r="W143" s="1">
        <f>+VLOOKUP($A143,RAW_OILIMPORTVAL_ITC_0318!$1:$1048576,MATCH(W$1,RAW_OILIMPORTVAL_ITC_0318!$1:$1,0),0)/VLOOKUP($A143,RAW_ALLPRODUCTSM_ITC_0318!$1:$1048576,MATCH(W$1,RAW_ALLPRODUCTSM_ITC_0318!$1:$1,0),0)</f>
        <v>1.6786079362267905E-5</v>
      </c>
    </row>
    <row r="144" spans="1:23" x14ac:dyDescent="0.2">
      <c r="A144" s="47" t="s">
        <v>711</v>
      </c>
      <c r="B144" s="1" t="e">
        <f>+VLOOKUP($A144,RAW_OILIMPORTVAL_ITC_0103!$1:$1048576,MATCH(B$1,RAW_OILIMPORTVAL_ITC_0103!$1:$1,0),0)/VLOOKUP($A144,RAW_ALLPRODUCTSM_ITC_0103!$1:$1048576,MATCH(B$1,RAW_ALLPRODUCTSM_ITC_0103!$1:$1,0),0)</f>
        <v>#N/A</v>
      </c>
      <c r="C144" s="1" t="e">
        <f>+VLOOKUP($A144,RAW_OILIMPORTVAL_ITC_0103!$1:$1048576,MATCH(C$1,RAW_OILIMPORTVAL_ITC_0103!$1:$1,0),0)/VLOOKUP($A144,RAW_ALLPRODUCTSM_ITC_0103!$1:$1048576,MATCH(C$1,RAW_ALLPRODUCTSM_ITC_0103!$1:$1,0),0)</f>
        <v>#N/A</v>
      </c>
      <c r="D144" s="1">
        <f>+VLOOKUP($A144,RAW_OILIMPORTVAL_ITC_0318!$1:$1048576,MATCH(D$1,RAW_OILIMPORTVAL_ITC_0318!$1:$1,0),0)/VLOOKUP($A144,RAW_ALLPRODUCTSM_ITC_0318!$1:$1048576,MATCH(D$1,RAW_ALLPRODUCTSM_ITC_0318!$1:$1,0),0)</f>
        <v>0</v>
      </c>
      <c r="E144" s="1">
        <f>+VLOOKUP($A144,RAW_OILIMPORTVAL_ITC_0318!$1:$1048576,MATCH(E$1,RAW_OILIMPORTVAL_ITC_0318!$1:$1,0),0)/VLOOKUP($A144,RAW_ALLPRODUCTSM_ITC_0318!$1:$1048576,MATCH(E$1,RAW_ALLPRODUCTSM_ITC_0318!$1:$1,0),0)</f>
        <v>0</v>
      </c>
      <c r="F144" s="1">
        <f>+VLOOKUP($A144,RAW_OILIMPORTVAL_ITC_0318!$1:$1048576,MATCH(F$1,RAW_OILIMPORTVAL_ITC_0318!$1:$1,0),0)/VLOOKUP($A144,RAW_ALLPRODUCTSM_ITC_0318!$1:$1048576,MATCH(F$1,RAW_ALLPRODUCTSM_ITC_0318!$1:$1,0),0)</f>
        <v>0</v>
      </c>
      <c r="G144" s="1">
        <f>+VLOOKUP($A144,RAW_OILIMPORTVAL_ITC_0318!$1:$1048576,MATCH(G$1,RAW_OILIMPORTVAL_ITC_0318!$1:$1,0),0)/VLOOKUP($A144,RAW_ALLPRODUCTSM_ITC_0318!$1:$1048576,MATCH(G$1,RAW_ALLPRODUCTSM_ITC_0318!$1:$1,0),0)</f>
        <v>1.5715495767468741E-2</v>
      </c>
      <c r="H144" s="1">
        <f>+VLOOKUP($A144,RAW_OILIMPORTVAL_ITC_0318!$1:$1048576,MATCH(H$1,RAW_OILIMPORTVAL_ITC_0318!$1:$1,0),0)/VLOOKUP($A144,RAW_ALLPRODUCTSM_ITC_0318!$1:$1048576,MATCH(H$1,RAW_ALLPRODUCTSM_ITC_0318!$1:$1,0),0)</f>
        <v>1.3352252760637402E-2</v>
      </c>
      <c r="I144" s="1">
        <f>+VLOOKUP($A144,RAW_OILIMPORTVAL_ITC_0318!$1:$1048576,MATCH(I$1,RAW_OILIMPORTVAL_ITC_0318!$1:$1,0),0)/VLOOKUP($A144,RAW_ALLPRODUCTSM_ITC_0318!$1:$1048576,MATCH(I$1,RAW_ALLPRODUCTSM_ITC_0318!$1:$1,0),0)</f>
        <v>0</v>
      </c>
      <c r="J144" s="1">
        <f>+VLOOKUP($A144,RAW_OILIMPORTVAL_ITC_0318!$1:$1048576,MATCH(J$1,RAW_OILIMPORTVAL_ITC_0318!$1:$1,0),0)/VLOOKUP($A144,RAW_ALLPRODUCTSM_ITC_0318!$1:$1048576,MATCH(J$1,RAW_ALLPRODUCTSM_ITC_0318!$1:$1,0),0)</f>
        <v>7.123074422529119E-7</v>
      </c>
      <c r="K144" s="1">
        <f>+VLOOKUP($A144,RAW_OILIMPORTVAL_ITC_0318!$1:$1048576,MATCH(K$1,RAW_OILIMPORTVAL_ITC_0318!$1:$1,0),0)/VLOOKUP($A144,RAW_ALLPRODUCTSM_ITC_0318!$1:$1048576,MATCH(K$1,RAW_ALLPRODUCTSM_ITC_0318!$1:$1,0),0)</f>
        <v>0</v>
      </c>
      <c r="L144" s="1">
        <f>+VLOOKUP($A144,RAW_OILIMPORTVAL_ITC_0318!$1:$1048576,MATCH(L$1,RAW_OILIMPORTVAL_ITC_0318!$1:$1,0),0)/VLOOKUP($A144,RAW_ALLPRODUCTSM_ITC_0318!$1:$1048576,MATCH(L$1,RAW_ALLPRODUCTSM_ITC_0318!$1:$1,0),0)</f>
        <v>1.5374862484209878E-6</v>
      </c>
      <c r="M144" s="1">
        <f>+VLOOKUP($A144,RAW_OILIMPORTVAL_ITC_0318!$1:$1048576,MATCH(M$1,RAW_OILIMPORTVAL_ITC_0318!$1:$1,0),0)/VLOOKUP($A144,RAW_ALLPRODUCTSM_ITC_0318!$1:$1048576,MATCH(M$1,RAW_ALLPRODUCTSM_ITC_0318!$1:$1,0),0)</f>
        <v>0</v>
      </c>
      <c r="N144" s="1">
        <f>+VLOOKUP($A144,RAW_OILIMPORTVAL_ITC_0318!$1:$1048576,MATCH(N$1,RAW_OILIMPORTVAL_ITC_0318!$1:$1,0),0)/VLOOKUP($A144,RAW_ALLPRODUCTSM_ITC_0318!$1:$1048576,MATCH(N$1,RAW_ALLPRODUCTSM_ITC_0318!$1:$1,0),0)</f>
        <v>0</v>
      </c>
      <c r="O144" s="1">
        <f>+VLOOKUP($A144,RAW_OILIMPORTVAL_ITC_0318!$1:$1048576,MATCH(O$1,RAW_OILIMPORTVAL_ITC_0318!$1:$1,0),0)/VLOOKUP($A144,RAW_ALLPRODUCTSM_ITC_0318!$1:$1048576,MATCH(O$1,RAW_ALLPRODUCTSM_ITC_0318!$1:$1,0),0)</f>
        <v>0</v>
      </c>
      <c r="P144" s="1">
        <f>+VLOOKUP($A144,RAW_OILIMPORTVAL_ITC_0318!$1:$1048576,MATCH(P$1,RAW_OILIMPORTVAL_ITC_0318!$1:$1,0),0)/VLOOKUP($A144,RAW_ALLPRODUCTSM_ITC_0318!$1:$1048576,MATCH(P$1,RAW_ALLPRODUCTSM_ITC_0318!$1:$1,0),0)</f>
        <v>0</v>
      </c>
      <c r="Q144" s="1">
        <f>+VLOOKUP($A144,RAW_OILIMPORTVAL_ITC_0318!$1:$1048576,MATCH(Q$1,RAW_OILIMPORTVAL_ITC_0318!$1:$1,0),0)/VLOOKUP($A144,RAW_ALLPRODUCTSM_ITC_0318!$1:$1048576,MATCH(Q$1,RAW_ALLPRODUCTSM_ITC_0318!$1:$1,0),0)</f>
        <v>1.0277864111836317E-6</v>
      </c>
      <c r="R144" s="1">
        <f>+VLOOKUP($A144,RAW_OILIMPORTVAL_ITC_0318!$1:$1048576,MATCH(R$1,RAW_OILIMPORTVAL_ITC_0318!$1:$1,0),0)/VLOOKUP($A144,RAW_ALLPRODUCTSM_ITC_0318!$1:$1048576,MATCH(R$1,RAW_ALLPRODUCTSM_ITC_0318!$1:$1,0),0)</f>
        <v>0</v>
      </c>
      <c r="S144" s="1">
        <f>+VLOOKUP($A144,RAW_OILIMPORTVAL_ITC_0318!$1:$1048576,MATCH(S$1,RAW_OILIMPORTVAL_ITC_0318!$1:$1,0),0)/VLOOKUP($A144,RAW_ALLPRODUCTSM_ITC_0318!$1:$1048576,MATCH(S$1,RAW_ALLPRODUCTSM_ITC_0318!$1:$1,0),0)</f>
        <v>0</v>
      </c>
      <c r="T144" s="1">
        <f>+VLOOKUP($A144,RAW_OILIMPORTVAL_ITC_0318!$1:$1048576,MATCH(T$1,RAW_OILIMPORTVAL_ITC_0318!$1:$1,0),0)/VLOOKUP($A144,RAW_ALLPRODUCTSM_ITC_0318!$1:$1048576,MATCH(T$1,RAW_ALLPRODUCTSM_ITC_0318!$1:$1,0),0)</f>
        <v>1.0835284329470039E-6</v>
      </c>
      <c r="U144" s="1">
        <f>+VLOOKUP($A144,RAW_OILIMPORTVAL_ITC_0318!$1:$1048576,MATCH(U$1,RAW_OILIMPORTVAL_ITC_0318!$1:$1,0),0)/VLOOKUP($A144,RAW_ALLPRODUCTSM_ITC_0318!$1:$1048576,MATCH(U$1,RAW_ALLPRODUCTSM_ITC_0318!$1:$1,0),0)</f>
        <v>0</v>
      </c>
      <c r="V144" s="1">
        <f>+VLOOKUP($A144,RAW_OILIMPORTVAL_ITC_0318!$1:$1048576,MATCH(V$1,RAW_OILIMPORTVAL_ITC_0318!$1:$1,0),0)/VLOOKUP($A144,RAW_ALLPRODUCTSM_ITC_0318!$1:$1048576,MATCH(V$1,RAW_ALLPRODUCTSM_ITC_0318!$1:$1,0),0)</f>
        <v>0</v>
      </c>
      <c r="W144" s="1">
        <f>+VLOOKUP($A144,RAW_OILIMPORTVAL_ITC_0318!$1:$1048576,MATCH(W$1,RAW_OILIMPORTVAL_ITC_0318!$1:$1,0),0)/VLOOKUP($A144,RAW_ALLPRODUCTSM_ITC_0318!$1:$1048576,MATCH(W$1,RAW_ALLPRODUCTSM_ITC_0318!$1:$1,0),0)</f>
        <v>0</v>
      </c>
    </row>
    <row r="145" spans="1:23" x14ac:dyDescent="0.2">
      <c r="A145" s="44" t="s">
        <v>399</v>
      </c>
      <c r="B145" s="1">
        <f>+VLOOKUP($A145,RAW_OILIMPORTVAL_ITC_0103!$1:$1048576,MATCH(B$1,RAW_OILIMPORTVAL_ITC_0103!$1:$1,0),0)/VLOOKUP($A145,RAW_ALLPRODUCTSM_ITC_0103!$1:$1048576,MATCH(B$1,RAW_ALLPRODUCTSM_ITC_0103!$1:$1,0),0)</f>
        <v>1.8713275197425054E-5</v>
      </c>
      <c r="C145" s="1">
        <f>+VLOOKUP($A145,RAW_OILIMPORTVAL_ITC_0103!$1:$1048576,MATCH(C$1,RAW_OILIMPORTVAL_ITC_0103!$1:$1,0),0)/VLOOKUP($A145,RAW_ALLPRODUCTSM_ITC_0103!$1:$1048576,MATCH(C$1,RAW_ALLPRODUCTSM_ITC_0103!$1:$1,0),0)</f>
        <v>0</v>
      </c>
      <c r="D145" s="1">
        <f>+VLOOKUP($A145,RAW_OILIMPORTVAL_ITC_0318!$1:$1048576,MATCH(D$1,RAW_OILIMPORTVAL_ITC_0318!$1:$1,0),0)/VLOOKUP($A145,RAW_ALLPRODUCTSM_ITC_0318!$1:$1048576,MATCH(D$1,RAW_ALLPRODUCTSM_ITC_0318!$1:$1,0),0)</f>
        <v>0</v>
      </c>
      <c r="E145" s="1">
        <f>+VLOOKUP($A145,RAW_OILIMPORTVAL_ITC_0318!$1:$1048576,MATCH(E$1,RAW_OILIMPORTVAL_ITC_0318!$1:$1,0),0)/VLOOKUP($A145,RAW_ALLPRODUCTSM_ITC_0318!$1:$1048576,MATCH(E$1,RAW_ALLPRODUCTSM_ITC_0318!$1:$1,0),0)</f>
        <v>0</v>
      </c>
      <c r="F145" s="1">
        <f>+VLOOKUP($A145,RAW_OILIMPORTVAL_ITC_0318!$1:$1048576,MATCH(F$1,RAW_OILIMPORTVAL_ITC_0318!$1:$1,0),0)/VLOOKUP($A145,RAW_ALLPRODUCTSM_ITC_0318!$1:$1048576,MATCH(F$1,RAW_ALLPRODUCTSM_ITC_0318!$1:$1,0),0)</f>
        <v>0</v>
      </c>
      <c r="G145" s="1" t="e">
        <f>+VLOOKUP($A145,RAW_OILIMPORTVAL_ITC_0318!$1:$1048576,MATCH(G$1,RAW_OILIMPORTVAL_ITC_0318!$1:$1,0),0)/VLOOKUP($A145,RAW_ALLPRODUCTSM_ITC_0318!$1:$1048576,MATCH(G$1,RAW_ALLPRODUCTSM_ITC_0318!$1:$1,0),0)</f>
        <v>#DIV/0!</v>
      </c>
      <c r="H145" s="1">
        <f>+VLOOKUP($A145,RAW_OILIMPORTVAL_ITC_0318!$1:$1048576,MATCH(H$1,RAW_OILIMPORTVAL_ITC_0318!$1:$1,0),0)/VLOOKUP($A145,RAW_ALLPRODUCTSM_ITC_0318!$1:$1048576,MATCH(H$1,RAW_ALLPRODUCTSM_ITC_0318!$1:$1,0),0)</f>
        <v>2.8662950270480378E-5</v>
      </c>
      <c r="I145" s="1">
        <f>+VLOOKUP($A145,RAW_OILIMPORTVAL_ITC_0318!$1:$1048576,MATCH(I$1,RAW_OILIMPORTVAL_ITC_0318!$1:$1,0),0)/VLOOKUP($A145,RAW_ALLPRODUCTSM_ITC_0318!$1:$1048576,MATCH(I$1,RAW_ALLPRODUCTSM_ITC_0318!$1:$1,0),0)</f>
        <v>1.0991581059551776E-5</v>
      </c>
      <c r="J145" s="1">
        <f>+VLOOKUP($A145,RAW_OILIMPORTVAL_ITC_0318!$1:$1048576,MATCH(J$1,RAW_OILIMPORTVAL_ITC_0318!$1:$1,0),0)/VLOOKUP($A145,RAW_ALLPRODUCTSM_ITC_0318!$1:$1048576,MATCH(J$1,RAW_ALLPRODUCTSM_ITC_0318!$1:$1,0),0)</f>
        <v>1.4210059076450865E-5</v>
      </c>
      <c r="K145" s="1">
        <f>+VLOOKUP($A145,RAW_OILIMPORTVAL_ITC_0318!$1:$1048576,MATCH(K$1,RAW_OILIMPORTVAL_ITC_0318!$1:$1,0),0)/VLOOKUP($A145,RAW_ALLPRODUCTSM_ITC_0318!$1:$1048576,MATCH(K$1,RAW_ALLPRODUCTSM_ITC_0318!$1:$1,0),0)</f>
        <v>0</v>
      </c>
      <c r="L145" s="1">
        <f>+VLOOKUP($A145,RAW_OILIMPORTVAL_ITC_0318!$1:$1048576,MATCH(L$1,RAW_OILIMPORTVAL_ITC_0318!$1:$1,0),0)/VLOOKUP($A145,RAW_ALLPRODUCTSM_ITC_0318!$1:$1048576,MATCH(L$1,RAW_ALLPRODUCTSM_ITC_0318!$1:$1,0),0)</f>
        <v>0</v>
      </c>
      <c r="M145" s="1">
        <f>+VLOOKUP($A145,RAW_OILIMPORTVAL_ITC_0318!$1:$1048576,MATCH(M$1,RAW_OILIMPORTVAL_ITC_0318!$1:$1,0),0)/VLOOKUP($A145,RAW_ALLPRODUCTSM_ITC_0318!$1:$1048576,MATCH(M$1,RAW_ALLPRODUCTSM_ITC_0318!$1:$1,0),0)</f>
        <v>3.3663006375773406E-7</v>
      </c>
      <c r="N145" s="1">
        <f>+VLOOKUP($A145,RAW_OILIMPORTVAL_ITC_0318!$1:$1048576,MATCH(N$1,RAW_OILIMPORTVAL_ITC_0318!$1:$1,0),0)/VLOOKUP($A145,RAW_ALLPRODUCTSM_ITC_0318!$1:$1048576,MATCH(N$1,RAW_ALLPRODUCTSM_ITC_0318!$1:$1,0),0)</f>
        <v>1.8650282569375532E-4</v>
      </c>
      <c r="O145" s="1">
        <f>+VLOOKUP($A145,RAW_OILIMPORTVAL_ITC_0318!$1:$1048576,MATCH(O$1,RAW_OILIMPORTVAL_ITC_0318!$1:$1,0),0)/VLOOKUP($A145,RAW_ALLPRODUCTSM_ITC_0318!$1:$1048576,MATCH(O$1,RAW_ALLPRODUCTSM_ITC_0318!$1:$1,0),0)</f>
        <v>0</v>
      </c>
      <c r="P145" s="1">
        <f>+VLOOKUP($A145,RAW_OILIMPORTVAL_ITC_0318!$1:$1048576,MATCH(P$1,RAW_OILIMPORTVAL_ITC_0318!$1:$1,0),0)/VLOOKUP($A145,RAW_ALLPRODUCTSM_ITC_0318!$1:$1048576,MATCH(P$1,RAW_ALLPRODUCTSM_ITC_0318!$1:$1,0),0)</f>
        <v>2.6748761046022458E-5</v>
      </c>
      <c r="Q145" s="1">
        <f>+VLOOKUP($A145,RAW_OILIMPORTVAL_ITC_0318!$1:$1048576,MATCH(Q$1,RAW_OILIMPORTVAL_ITC_0318!$1:$1,0),0)/VLOOKUP($A145,RAW_ALLPRODUCTSM_ITC_0318!$1:$1048576,MATCH(Q$1,RAW_ALLPRODUCTSM_ITC_0318!$1:$1,0),0)</f>
        <v>0</v>
      </c>
      <c r="R145" s="1">
        <f>+VLOOKUP($A145,RAW_OILIMPORTVAL_ITC_0318!$1:$1048576,MATCH(R$1,RAW_OILIMPORTVAL_ITC_0318!$1:$1,0),0)/VLOOKUP($A145,RAW_ALLPRODUCTSM_ITC_0318!$1:$1048576,MATCH(R$1,RAW_ALLPRODUCTSM_ITC_0318!$1:$1,0),0)</f>
        <v>0</v>
      </c>
      <c r="S145" s="1">
        <f>+VLOOKUP($A145,RAW_OILIMPORTVAL_ITC_0318!$1:$1048576,MATCH(S$1,RAW_OILIMPORTVAL_ITC_0318!$1:$1,0),0)/VLOOKUP($A145,RAW_ALLPRODUCTSM_ITC_0318!$1:$1048576,MATCH(S$1,RAW_ALLPRODUCTSM_ITC_0318!$1:$1,0),0)</f>
        <v>1.2254127991538996E-5</v>
      </c>
      <c r="T145" s="1">
        <f>+VLOOKUP($A145,RAW_OILIMPORTVAL_ITC_0318!$1:$1048576,MATCH(T$1,RAW_OILIMPORTVAL_ITC_0318!$1:$1,0),0)/VLOOKUP($A145,RAW_ALLPRODUCTSM_ITC_0318!$1:$1048576,MATCH(T$1,RAW_ALLPRODUCTSM_ITC_0318!$1:$1,0),0)</f>
        <v>3.9774704708330673E-6</v>
      </c>
      <c r="U145" s="1">
        <f>+VLOOKUP($A145,RAW_OILIMPORTVAL_ITC_0318!$1:$1048576,MATCH(U$1,RAW_OILIMPORTVAL_ITC_0318!$1:$1,0),0)/VLOOKUP($A145,RAW_ALLPRODUCTSM_ITC_0318!$1:$1048576,MATCH(U$1,RAW_ALLPRODUCTSM_ITC_0318!$1:$1,0),0)</f>
        <v>2.5637303851016837E-4</v>
      </c>
      <c r="V145" s="1">
        <f>+VLOOKUP($A145,RAW_OILIMPORTVAL_ITC_0318!$1:$1048576,MATCH(V$1,RAW_OILIMPORTVAL_ITC_0318!$1:$1,0),0)/VLOOKUP($A145,RAW_ALLPRODUCTSM_ITC_0318!$1:$1048576,MATCH(V$1,RAW_ALLPRODUCTSM_ITC_0318!$1:$1,0),0)</f>
        <v>2.5903615238060699E-7</v>
      </c>
      <c r="W145" s="1">
        <f>+VLOOKUP($A145,RAW_OILIMPORTVAL_ITC_0318!$1:$1048576,MATCH(W$1,RAW_OILIMPORTVAL_ITC_0318!$1:$1,0),0)/VLOOKUP($A145,RAW_ALLPRODUCTSM_ITC_0318!$1:$1048576,MATCH(W$1,RAW_ALLPRODUCTSM_ITC_0318!$1:$1,0),0)</f>
        <v>0</v>
      </c>
    </row>
    <row r="146" spans="1:23" x14ac:dyDescent="0.2">
      <c r="A146" s="47" t="s">
        <v>637</v>
      </c>
      <c r="B146" s="1" t="e">
        <f>+VLOOKUP($A146,RAW_OILIMPORTVAL_ITC_0103!$1:$1048576,MATCH(B$1,RAW_OILIMPORTVAL_ITC_0103!$1:$1,0),0)/VLOOKUP($A146,RAW_ALLPRODUCTSM_ITC_0103!$1:$1048576,MATCH(B$1,RAW_ALLPRODUCTSM_ITC_0103!$1:$1,0),0)</f>
        <v>#N/A</v>
      </c>
      <c r="C146" s="1" t="e">
        <f>+VLOOKUP($A146,RAW_OILIMPORTVAL_ITC_0103!$1:$1048576,MATCH(C$1,RAW_OILIMPORTVAL_ITC_0103!$1:$1,0),0)/VLOOKUP($A146,RAW_ALLPRODUCTSM_ITC_0103!$1:$1048576,MATCH(C$1,RAW_ALLPRODUCTSM_ITC_0103!$1:$1,0),0)</f>
        <v>#N/A</v>
      </c>
      <c r="D146" s="1">
        <f>+VLOOKUP($A146,RAW_OILIMPORTVAL_ITC_0318!$1:$1048576,MATCH(D$1,RAW_OILIMPORTVAL_ITC_0318!$1:$1,0),0)/VLOOKUP($A146,RAW_ALLPRODUCTSM_ITC_0318!$1:$1048576,MATCH(D$1,RAW_ALLPRODUCTSM_ITC_0318!$1:$1,0),0)</f>
        <v>0</v>
      </c>
      <c r="E146" s="1">
        <f>+VLOOKUP($A146,RAW_OILIMPORTVAL_ITC_0318!$1:$1048576,MATCH(E$1,RAW_OILIMPORTVAL_ITC_0318!$1:$1,0),0)/VLOOKUP($A146,RAW_ALLPRODUCTSM_ITC_0318!$1:$1048576,MATCH(E$1,RAW_ALLPRODUCTSM_ITC_0318!$1:$1,0),0)</f>
        <v>0</v>
      </c>
      <c r="F146" s="1">
        <f>+VLOOKUP($A146,RAW_OILIMPORTVAL_ITC_0318!$1:$1048576,MATCH(F$1,RAW_OILIMPORTVAL_ITC_0318!$1:$1,0),0)/VLOOKUP($A146,RAW_ALLPRODUCTSM_ITC_0318!$1:$1048576,MATCH(F$1,RAW_ALLPRODUCTSM_ITC_0318!$1:$1,0),0)</f>
        <v>0</v>
      </c>
      <c r="G146" s="1">
        <f>+VLOOKUP($A146,RAW_OILIMPORTVAL_ITC_0318!$1:$1048576,MATCH(G$1,RAW_OILIMPORTVAL_ITC_0318!$1:$1,0),0)/VLOOKUP($A146,RAW_ALLPRODUCTSM_ITC_0318!$1:$1048576,MATCH(G$1,RAW_ALLPRODUCTSM_ITC_0318!$1:$1,0),0)</f>
        <v>0</v>
      </c>
      <c r="H146" s="1">
        <f>+VLOOKUP($A146,RAW_OILIMPORTVAL_ITC_0318!$1:$1048576,MATCH(H$1,RAW_OILIMPORTVAL_ITC_0318!$1:$1,0),0)/VLOOKUP($A146,RAW_ALLPRODUCTSM_ITC_0318!$1:$1048576,MATCH(H$1,RAW_ALLPRODUCTSM_ITC_0318!$1:$1,0),0)</f>
        <v>0</v>
      </c>
      <c r="I146" s="1">
        <f>+VLOOKUP($A146,RAW_OILIMPORTVAL_ITC_0318!$1:$1048576,MATCH(I$1,RAW_OILIMPORTVAL_ITC_0318!$1:$1,0),0)/VLOOKUP($A146,RAW_ALLPRODUCTSM_ITC_0318!$1:$1048576,MATCH(I$1,RAW_ALLPRODUCTSM_ITC_0318!$1:$1,0),0)</f>
        <v>0</v>
      </c>
      <c r="J146" s="1">
        <f>+VLOOKUP($A146,RAW_OILIMPORTVAL_ITC_0318!$1:$1048576,MATCH(J$1,RAW_OILIMPORTVAL_ITC_0318!$1:$1,0),0)/VLOOKUP($A146,RAW_ALLPRODUCTSM_ITC_0318!$1:$1048576,MATCH(J$1,RAW_ALLPRODUCTSM_ITC_0318!$1:$1,0),0)</f>
        <v>2.6402905164461054E-6</v>
      </c>
      <c r="K146" s="1">
        <f>+VLOOKUP($A146,RAW_OILIMPORTVAL_ITC_0318!$1:$1048576,MATCH(K$1,RAW_OILIMPORTVAL_ITC_0318!$1:$1,0),0)/VLOOKUP($A146,RAW_ALLPRODUCTSM_ITC_0318!$1:$1048576,MATCH(K$1,RAW_ALLPRODUCTSM_ITC_0318!$1:$1,0),0)</f>
        <v>0</v>
      </c>
      <c r="L146" s="1">
        <f>+VLOOKUP($A146,RAW_OILIMPORTVAL_ITC_0318!$1:$1048576,MATCH(L$1,RAW_OILIMPORTVAL_ITC_0318!$1:$1,0),0)/VLOOKUP($A146,RAW_ALLPRODUCTSM_ITC_0318!$1:$1048576,MATCH(L$1,RAW_ALLPRODUCTSM_ITC_0318!$1:$1,0),0)</f>
        <v>0</v>
      </c>
      <c r="M146" s="1">
        <f>+VLOOKUP($A146,RAW_OILIMPORTVAL_ITC_0318!$1:$1048576,MATCH(M$1,RAW_OILIMPORTVAL_ITC_0318!$1:$1,0),0)/VLOOKUP($A146,RAW_ALLPRODUCTSM_ITC_0318!$1:$1048576,MATCH(M$1,RAW_ALLPRODUCTSM_ITC_0318!$1:$1,0),0)</f>
        <v>0</v>
      </c>
      <c r="N146" s="1">
        <f>+VLOOKUP($A146,RAW_OILIMPORTVAL_ITC_0318!$1:$1048576,MATCH(N$1,RAW_OILIMPORTVAL_ITC_0318!$1:$1,0),0)/VLOOKUP($A146,RAW_ALLPRODUCTSM_ITC_0318!$1:$1048576,MATCH(N$1,RAW_ALLPRODUCTSM_ITC_0318!$1:$1,0),0)</f>
        <v>1.0971560179995027E-7</v>
      </c>
      <c r="O146" s="1">
        <f>+VLOOKUP($A146,RAW_OILIMPORTVAL_ITC_0318!$1:$1048576,MATCH(O$1,RAW_OILIMPORTVAL_ITC_0318!$1:$1,0),0)/VLOOKUP($A146,RAW_ALLPRODUCTSM_ITC_0318!$1:$1048576,MATCH(O$1,RAW_ALLPRODUCTSM_ITC_0318!$1:$1,0),0)</f>
        <v>0</v>
      </c>
      <c r="P146" s="1">
        <f>+VLOOKUP($A146,RAW_OILIMPORTVAL_ITC_0318!$1:$1048576,MATCH(P$1,RAW_OILIMPORTVAL_ITC_0318!$1:$1,0),0)/VLOOKUP($A146,RAW_ALLPRODUCTSM_ITC_0318!$1:$1048576,MATCH(P$1,RAW_ALLPRODUCTSM_ITC_0318!$1:$1,0),0)</f>
        <v>0</v>
      </c>
      <c r="Q146" s="1">
        <f>+VLOOKUP($A146,RAW_OILIMPORTVAL_ITC_0318!$1:$1048576,MATCH(Q$1,RAW_OILIMPORTVAL_ITC_0318!$1:$1,0),0)/VLOOKUP($A146,RAW_ALLPRODUCTSM_ITC_0318!$1:$1048576,MATCH(Q$1,RAW_ALLPRODUCTSM_ITC_0318!$1:$1,0),0)</f>
        <v>0</v>
      </c>
      <c r="R146" s="1">
        <f>+VLOOKUP($A146,RAW_OILIMPORTVAL_ITC_0318!$1:$1048576,MATCH(R$1,RAW_OILIMPORTVAL_ITC_0318!$1:$1,0),0)/VLOOKUP($A146,RAW_ALLPRODUCTSM_ITC_0318!$1:$1048576,MATCH(R$1,RAW_ALLPRODUCTSM_ITC_0318!$1:$1,0),0)</f>
        <v>2.2702867145091752E-7</v>
      </c>
      <c r="S146" s="1">
        <f>+VLOOKUP($A146,RAW_OILIMPORTVAL_ITC_0318!$1:$1048576,MATCH(S$1,RAW_OILIMPORTVAL_ITC_0318!$1:$1,0),0)/VLOOKUP($A146,RAW_ALLPRODUCTSM_ITC_0318!$1:$1048576,MATCH(S$1,RAW_ALLPRODUCTSM_ITC_0318!$1:$1,0),0)</f>
        <v>0</v>
      </c>
      <c r="T146" s="1">
        <f>+VLOOKUP($A146,RAW_OILIMPORTVAL_ITC_0318!$1:$1048576,MATCH(T$1,RAW_OILIMPORTVAL_ITC_0318!$1:$1,0),0)/VLOOKUP($A146,RAW_ALLPRODUCTSM_ITC_0318!$1:$1048576,MATCH(T$1,RAW_ALLPRODUCTSM_ITC_0318!$1:$1,0),0)</f>
        <v>0</v>
      </c>
      <c r="U146" s="1">
        <f>+VLOOKUP($A146,RAW_OILIMPORTVAL_ITC_0318!$1:$1048576,MATCH(U$1,RAW_OILIMPORTVAL_ITC_0318!$1:$1,0),0)/VLOOKUP($A146,RAW_ALLPRODUCTSM_ITC_0318!$1:$1048576,MATCH(U$1,RAW_ALLPRODUCTSM_ITC_0318!$1:$1,0),0)</f>
        <v>0</v>
      </c>
      <c r="V146" s="1">
        <f>+VLOOKUP($A146,RAW_OILIMPORTVAL_ITC_0318!$1:$1048576,MATCH(V$1,RAW_OILIMPORTVAL_ITC_0318!$1:$1,0),0)/VLOOKUP($A146,RAW_ALLPRODUCTSM_ITC_0318!$1:$1048576,MATCH(V$1,RAW_ALLPRODUCTSM_ITC_0318!$1:$1,0),0)</f>
        <v>0</v>
      </c>
      <c r="W146" s="1">
        <f>+VLOOKUP($A146,RAW_OILIMPORTVAL_ITC_0318!$1:$1048576,MATCH(W$1,RAW_OILIMPORTVAL_ITC_0318!$1:$1,0),0)/VLOOKUP($A146,RAW_ALLPRODUCTSM_ITC_0318!$1:$1048576,MATCH(W$1,RAW_ALLPRODUCTSM_ITC_0318!$1:$1,0),0)</f>
        <v>1.9642186151748065E-7</v>
      </c>
    </row>
    <row r="147" spans="1:23" x14ac:dyDescent="0.2">
      <c r="A147" s="44" t="s">
        <v>117</v>
      </c>
      <c r="B147" s="1" t="e">
        <f>+VLOOKUP($A147,RAW_OILIMPORTVAL_ITC_0103!$1:$1048576,MATCH(B$1,RAW_OILIMPORTVAL_ITC_0103!$1:$1,0),0)/VLOOKUP($A147,RAW_ALLPRODUCTSM_ITC_0103!$1:$1048576,MATCH(B$1,RAW_ALLPRODUCTSM_ITC_0103!$1:$1,0),0)</f>
        <v>#N/A</v>
      </c>
      <c r="C147" s="1" t="e">
        <f>+VLOOKUP($A147,RAW_OILIMPORTVAL_ITC_0103!$1:$1048576,MATCH(C$1,RAW_OILIMPORTVAL_ITC_0103!$1:$1,0),0)/VLOOKUP($A147,RAW_ALLPRODUCTSM_ITC_0103!$1:$1048576,MATCH(C$1,RAW_ALLPRODUCTSM_ITC_0103!$1:$1,0),0)</f>
        <v>#N/A</v>
      </c>
      <c r="D147" s="1" t="e">
        <f>+VLOOKUP($A147,RAW_OILIMPORTVAL_ITC_0318!$1:$1048576,MATCH(D$1,RAW_OILIMPORTVAL_ITC_0318!$1:$1,0),0)/VLOOKUP($A147,RAW_ALLPRODUCTSM_ITC_0318!$1:$1048576,MATCH(D$1,RAW_ALLPRODUCTSM_ITC_0318!$1:$1,0),0)</f>
        <v>#DIV/0!</v>
      </c>
      <c r="E147" s="1" t="e">
        <f>+VLOOKUP($A147,RAW_OILIMPORTVAL_ITC_0318!$1:$1048576,MATCH(E$1,RAW_OILIMPORTVAL_ITC_0318!$1:$1,0),0)/VLOOKUP($A147,RAW_ALLPRODUCTSM_ITC_0318!$1:$1048576,MATCH(E$1,RAW_ALLPRODUCTSM_ITC_0318!$1:$1,0),0)</f>
        <v>#DIV/0!</v>
      </c>
      <c r="F147" s="1" t="e">
        <f>+VLOOKUP($A147,RAW_OILIMPORTVAL_ITC_0318!$1:$1048576,MATCH(F$1,RAW_OILIMPORTVAL_ITC_0318!$1:$1,0),0)/VLOOKUP($A147,RAW_ALLPRODUCTSM_ITC_0318!$1:$1048576,MATCH(F$1,RAW_ALLPRODUCTSM_ITC_0318!$1:$1,0),0)</f>
        <v>#DIV/0!</v>
      </c>
      <c r="G147" s="1" t="e">
        <f>+VLOOKUP($A147,RAW_OILIMPORTVAL_ITC_0318!$1:$1048576,MATCH(G$1,RAW_OILIMPORTVAL_ITC_0318!$1:$1,0),0)/VLOOKUP($A147,RAW_ALLPRODUCTSM_ITC_0318!$1:$1048576,MATCH(G$1,RAW_ALLPRODUCTSM_ITC_0318!$1:$1,0),0)</f>
        <v>#DIV/0!</v>
      </c>
      <c r="H147" s="1" t="e">
        <f>+VLOOKUP($A147,RAW_OILIMPORTVAL_ITC_0318!$1:$1048576,MATCH(H$1,RAW_OILIMPORTVAL_ITC_0318!$1:$1,0),0)/VLOOKUP($A147,RAW_ALLPRODUCTSM_ITC_0318!$1:$1048576,MATCH(H$1,RAW_ALLPRODUCTSM_ITC_0318!$1:$1,0),0)</f>
        <v>#DIV/0!</v>
      </c>
      <c r="I147" s="1" t="e">
        <f>+VLOOKUP($A147,RAW_OILIMPORTVAL_ITC_0318!$1:$1048576,MATCH(I$1,RAW_OILIMPORTVAL_ITC_0318!$1:$1,0),0)/VLOOKUP($A147,RAW_ALLPRODUCTSM_ITC_0318!$1:$1048576,MATCH(I$1,RAW_ALLPRODUCTSM_ITC_0318!$1:$1,0),0)</f>
        <v>#DIV/0!</v>
      </c>
      <c r="J147" s="1" t="e">
        <f>+VLOOKUP($A147,RAW_OILIMPORTVAL_ITC_0318!$1:$1048576,MATCH(J$1,RAW_OILIMPORTVAL_ITC_0318!$1:$1,0),0)/VLOOKUP($A147,RAW_ALLPRODUCTSM_ITC_0318!$1:$1048576,MATCH(J$1,RAW_ALLPRODUCTSM_ITC_0318!$1:$1,0),0)</f>
        <v>#DIV/0!</v>
      </c>
      <c r="K147" s="1" t="e">
        <f>+VLOOKUP($A147,RAW_OILIMPORTVAL_ITC_0318!$1:$1048576,MATCH(K$1,RAW_OILIMPORTVAL_ITC_0318!$1:$1,0),0)/VLOOKUP($A147,RAW_ALLPRODUCTSM_ITC_0318!$1:$1048576,MATCH(K$1,RAW_ALLPRODUCTSM_ITC_0318!$1:$1,0),0)</f>
        <v>#DIV/0!</v>
      </c>
      <c r="L147" s="1" t="e">
        <f>+VLOOKUP($A147,RAW_OILIMPORTVAL_ITC_0318!$1:$1048576,MATCH(L$1,RAW_OILIMPORTVAL_ITC_0318!$1:$1,0),0)/VLOOKUP($A147,RAW_ALLPRODUCTSM_ITC_0318!$1:$1048576,MATCH(L$1,RAW_ALLPRODUCTSM_ITC_0318!$1:$1,0),0)</f>
        <v>#DIV/0!</v>
      </c>
      <c r="M147" s="1" t="e">
        <f>+VLOOKUP($A147,RAW_OILIMPORTVAL_ITC_0318!$1:$1048576,MATCH(M$1,RAW_OILIMPORTVAL_ITC_0318!$1:$1,0),0)/VLOOKUP($A147,RAW_ALLPRODUCTSM_ITC_0318!$1:$1048576,MATCH(M$1,RAW_ALLPRODUCTSM_ITC_0318!$1:$1,0),0)</f>
        <v>#DIV/0!</v>
      </c>
      <c r="N147" s="1" t="e">
        <f>+VLOOKUP($A147,RAW_OILIMPORTVAL_ITC_0318!$1:$1048576,MATCH(N$1,RAW_OILIMPORTVAL_ITC_0318!$1:$1,0),0)/VLOOKUP($A147,RAW_ALLPRODUCTSM_ITC_0318!$1:$1048576,MATCH(N$1,RAW_ALLPRODUCTSM_ITC_0318!$1:$1,0),0)</f>
        <v>#DIV/0!</v>
      </c>
      <c r="O147" s="1" t="e">
        <f>+VLOOKUP($A147,RAW_OILIMPORTVAL_ITC_0318!$1:$1048576,MATCH(O$1,RAW_OILIMPORTVAL_ITC_0318!$1:$1,0),0)/VLOOKUP($A147,RAW_ALLPRODUCTSM_ITC_0318!$1:$1048576,MATCH(O$1,RAW_ALLPRODUCTSM_ITC_0318!$1:$1,0),0)</f>
        <v>#DIV/0!</v>
      </c>
      <c r="P147" s="1" t="e">
        <f>+VLOOKUP($A147,RAW_OILIMPORTVAL_ITC_0318!$1:$1048576,MATCH(P$1,RAW_OILIMPORTVAL_ITC_0318!$1:$1,0),0)/VLOOKUP($A147,RAW_ALLPRODUCTSM_ITC_0318!$1:$1048576,MATCH(P$1,RAW_ALLPRODUCTSM_ITC_0318!$1:$1,0),0)</f>
        <v>#DIV/0!</v>
      </c>
      <c r="Q147" s="1" t="e">
        <f>+VLOOKUP($A147,RAW_OILIMPORTVAL_ITC_0318!$1:$1048576,MATCH(Q$1,RAW_OILIMPORTVAL_ITC_0318!$1:$1,0),0)/VLOOKUP($A147,RAW_ALLPRODUCTSM_ITC_0318!$1:$1048576,MATCH(Q$1,RAW_ALLPRODUCTSM_ITC_0318!$1:$1,0),0)</f>
        <v>#DIV/0!</v>
      </c>
      <c r="R147" s="1" t="e">
        <f>+VLOOKUP($A147,RAW_OILIMPORTVAL_ITC_0318!$1:$1048576,MATCH(R$1,RAW_OILIMPORTVAL_ITC_0318!$1:$1,0),0)/VLOOKUP($A147,RAW_ALLPRODUCTSM_ITC_0318!$1:$1048576,MATCH(R$1,RAW_ALLPRODUCTSM_ITC_0318!$1:$1,0),0)</f>
        <v>#DIV/0!</v>
      </c>
      <c r="S147" s="1" t="e">
        <f>+VLOOKUP($A147,RAW_OILIMPORTVAL_ITC_0318!$1:$1048576,MATCH(S$1,RAW_OILIMPORTVAL_ITC_0318!$1:$1,0),0)/VLOOKUP($A147,RAW_ALLPRODUCTSM_ITC_0318!$1:$1048576,MATCH(S$1,RAW_ALLPRODUCTSM_ITC_0318!$1:$1,0),0)</f>
        <v>#DIV/0!</v>
      </c>
      <c r="T147" s="1" t="e">
        <f>+VLOOKUP($A147,RAW_OILIMPORTVAL_ITC_0318!$1:$1048576,MATCH(T$1,RAW_OILIMPORTVAL_ITC_0318!$1:$1,0),0)/VLOOKUP($A147,RAW_ALLPRODUCTSM_ITC_0318!$1:$1048576,MATCH(T$1,RAW_ALLPRODUCTSM_ITC_0318!$1:$1,0),0)</f>
        <v>#DIV/0!</v>
      </c>
      <c r="U147" s="1">
        <f>+VLOOKUP($A147,RAW_OILIMPORTVAL_ITC_0318!$1:$1048576,MATCH(U$1,RAW_OILIMPORTVAL_ITC_0318!$1:$1,0),0)/VLOOKUP($A147,RAW_ALLPRODUCTSM_ITC_0318!$1:$1048576,MATCH(U$1,RAW_ALLPRODUCTSM_ITC_0318!$1:$1,0),0)</f>
        <v>4.4207339916980114E-5</v>
      </c>
      <c r="V147" s="1">
        <f>+VLOOKUP($A147,RAW_OILIMPORTVAL_ITC_0318!$1:$1048576,MATCH(V$1,RAW_OILIMPORTVAL_ITC_0318!$1:$1,0),0)/VLOOKUP($A147,RAW_ALLPRODUCTSM_ITC_0318!$1:$1048576,MATCH(V$1,RAW_ALLPRODUCTSM_ITC_0318!$1:$1,0),0)</f>
        <v>0</v>
      </c>
      <c r="W147" s="1">
        <f>+VLOOKUP($A147,RAW_OILIMPORTVAL_ITC_0318!$1:$1048576,MATCH(W$1,RAW_OILIMPORTVAL_ITC_0318!$1:$1,0),0)/VLOOKUP($A147,RAW_ALLPRODUCTSM_ITC_0318!$1:$1048576,MATCH(W$1,RAW_ALLPRODUCTSM_ITC_0318!$1:$1,0),0)</f>
        <v>0</v>
      </c>
    </row>
    <row r="148" spans="1:23" x14ac:dyDescent="0.2">
      <c r="A148" s="47" t="s">
        <v>285</v>
      </c>
      <c r="B148" s="1" t="e">
        <f>+VLOOKUP($A148,RAW_OILIMPORTVAL_ITC_0103!$1:$1048576,MATCH(B$1,RAW_OILIMPORTVAL_ITC_0103!$1:$1,0),0)/VLOOKUP($A148,RAW_ALLPRODUCTSM_ITC_0103!$1:$1048576,MATCH(B$1,RAW_ALLPRODUCTSM_ITC_0103!$1:$1,0),0)</f>
        <v>#N/A</v>
      </c>
      <c r="C148" s="1" t="e">
        <f>+VLOOKUP($A148,RAW_OILIMPORTVAL_ITC_0103!$1:$1048576,MATCH(C$1,RAW_OILIMPORTVAL_ITC_0103!$1:$1,0),0)/VLOOKUP($A148,RAW_ALLPRODUCTSM_ITC_0103!$1:$1048576,MATCH(C$1,RAW_ALLPRODUCTSM_ITC_0103!$1:$1,0),0)</f>
        <v>#N/A</v>
      </c>
      <c r="D148" s="1" t="e">
        <f>+VLOOKUP($A148,RAW_OILIMPORTVAL_ITC_0318!$1:$1048576,MATCH(D$1,RAW_OILIMPORTVAL_ITC_0318!$1:$1,0),0)/VLOOKUP($A148,RAW_ALLPRODUCTSM_ITC_0318!$1:$1048576,MATCH(D$1,RAW_ALLPRODUCTSM_ITC_0318!$1:$1,0),0)</f>
        <v>#DIV/0!</v>
      </c>
      <c r="E148" s="1" t="e">
        <f>+VLOOKUP($A148,RAW_OILIMPORTVAL_ITC_0318!$1:$1048576,MATCH(E$1,RAW_OILIMPORTVAL_ITC_0318!$1:$1,0),0)/VLOOKUP($A148,RAW_ALLPRODUCTSM_ITC_0318!$1:$1048576,MATCH(E$1,RAW_ALLPRODUCTSM_ITC_0318!$1:$1,0),0)</f>
        <v>#DIV/0!</v>
      </c>
      <c r="F148" s="1" t="e">
        <f>+VLOOKUP($A148,RAW_OILIMPORTVAL_ITC_0318!$1:$1048576,MATCH(F$1,RAW_OILIMPORTVAL_ITC_0318!$1:$1,0),0)/VLOOKUP($A148,RAW_ALLPRODUCTSM_ITC_0318!$1:$1048576,MATCH(F$1,RAW_ALLPRODUCTSM_ITC_0318!$1:$1,0),0)</f>
        <v>#DIV/0!</v>
      </c>
      <c r="G148" s="1" t="e">
        <f>+VLOOKUP($A148,RAW_OILIMPORTVAL_ITC_0318!$1:$1048576,MATCH(G$1,RAW_OILIMPORTVAL_ITC_0318!$1:$1,0),0)/VLOOKUP($A148,RAW_ALLPRODUCTSM_ITC_0318!$1:$1048576,MATCH(G$1,RAW_ALLPRODUCTSM_ITC_0318!$1:$1,0),0)</f>
        <v>#DIV/0!</v>
      </c>
      <c r="H148" s="1" t="e">
        <f>+VLOOKUP($A148,RAW_OILIMPORTVAL_ITC_0318!$1:$1048576,MATCH(H$1,RAW_OILIMPORTVAL_ITC_0318!$1:$1,0),0)/VLOOKUP($A148,RAW_ALLPRODUCTSM_ITC_0318!$1:$1048576,MATCH(H$1,RAW_ALLPRODUCTSM_ITC_0318!$1:$1,0),0)</f>
        <v>#DIV/0!</v>
      </c>
      <c r="I148" s="1" t="e">
        <f>+VLOOKUP($A148,RAW_OILIMPORTVAL_ITC_0318!$1:$1048576,MATCH(I$1,RAW_OILIMPORTVAL_ITC_0318!$1:$1,0),0)/VLOOKUP($A148,RAW_ALLPRODUCTSM_ITC_0318!$1:$1048576,MATCH(I$1,RAW_ALLPRODUCTSM_ITC_0318!$1:$1,0),0)</f>
        <v>#DIV/0!</v>
      </c>
      <c r="J148" s="1" t="e">
        <f>+VLOOKUP($A148,RAW_OILIMPORTVAL_ITC_0318!$1:$1048576,MATCH(J$1,RAW_OILIMPORTVAL_ITC_0318!$1:$1,0),0)/VLOOKUP($A148,RAW_ALLPRODUCTSM_ITC_0318!$1:$1048576,MATCH(J$1,RAW_ALLPRODUCTSM_ITC_0318!$1:$1,0),0)</f>
        <v>#DIV/0!</v>
      </c>
      <c r="K148" s="1" t="e">
        <f>+VLOOKUP($A148,RAW_OILIMPORTVAL_ITC_0318!$1:$1048576,MATCH(K$1,RAW_OILIMPORTVAL_ITC_0318!$1:$1,0),0)/VLOOKUP($A148,RAW_ALLPRODUCTSM_ITC_0318!$1:$1048576,MATCH(K$1,RAW_ALLPRODUCTSM_ITC_0318!$1:$1,0),0)</f>
        <v>#DIV/0!</v>
      </c>
      <c r="L148" s="1" t="e">
        <f>+VLOOKUP($A148,RAW_OILIMPORTVAL_ITC_0318!$1:$1048576,MATCH(L$1,RAW_OILIMPORTVAL_ITC_0318!$1:$1,0),0)/VLOOKUP($A148,RAW_ALLPRODUCTSM_ITC_0318!$1:$1048576,MATCH(L$1,RAW_ALLPRODUCTSM_ITC_0318!$1:$1,0),0)</f>
        <v>#DIV/0!</v>
      </c>
      <c r="M148" s="1" t="e">
        <f>+VLOOKUP($A148,RAW_OILIMPORTVAL_ITC_0318!$1:$1048576,MATCH(M$1,RAW_OILIMPORTVAL_ITC_0318!$1:$1,0),0)/VLOOKUP($A148,RAW_ALLPRODUCTSM_ITC_0318!$1:$1048576,MATCH(M$1,RAW_ALLPRODUCTSM_ITC_0318!$1:$1,0),0)</f>
        <v>#DIV/0!</v>
      </c>
      <c r="N148" s="1">
        <f>+VLOOKUP($A148,RAW_OILIMPORTVAL_ITC_0318!$1:$1048576,MATCH(N$1,RAW_OILIMPORTVAL_ITC_0318!$1:$1,0),0)/VLOOKUP($A148,RAW_ALLPRODUCTSM_ITC_0318!$1:$1048576,MATCH(N$1,RAW_ALLPRODUCTSM_ITC_0318!$1:$1,0),0)</f>
        <v>0</v>
      </c>
      <c r="O148" s="1">
        <f>+VLOOKUP($A148,RAW_OILIMPORTVAL_ITC_0318!$1:$1048576,MATCH(O$1,RAW_OILIMPORTVAL_ITC_0318!$1:$1,0),0)/VLOOKUP($A148,RAW_ALLPRODUCTSM_ITC_0318!$1:$1048576,MATCH(O$1,RAW_ALLPRODUCTSM_ITC_0318!$1:$1,0),0)</f>
        <v>0</v>
      </c>
      <c r="P148" s="1">
        <f>+VLOOKUP($A148,RAW_OILIMPORTVAL_ITC_0318!$1:$1048576,MATCH(P$1,RAW_OILIMPORTVAL_ITC_0318!$1:$1,0),0)/VLOOKUP($A148,RAW_ALLPRODUCTSM_ITC_0318!$1:$1048576,MATCH(P$1,RAW_ALLPRODUCTSM_ITC_0318!$1:$1,0),0)</f>
        <v>3.2013071577386481E-7</v>
      </c>
      <c r="Q148" s="1">
        <f>+VLOOKUP($A148,RAW_OILIMPORTVAL_ITC_0318!$1:$1048576,MATCH(Q$1,RAW_OILIMPORTVAL_ITC_0318!$1:$1,0),0)/VLOOKUP($A148,RAW_ALLPRODUCTSM_ITC_0318!$1:$1048576,MATCH(Q$1,RAW_ALLPRODUCTSM_ITC_0318!$1:$1,0),0)</f>
        <v>6.2886397609310714E-7</v>
      </c>
      <c r="R148" s="1">
        <f>+VLOOKUP($A148,RAW_OILIMPORTVAL_ITC_0318!$1:$1048576,MATCH(R$1,RAW_OILIMPORTVAL_ITC_0318!$1:$1,0),0)/VLOOKUP($A148,RAW_ALLPRODUCTSM_ITC_0318!$1:$1048576,MATCH(R$1,RAW_ALLPRODUCTSM_ITC_0318!$1:$1,0),0)</f>
        <v>2.2981394722460589E-6</v>
      </c>
      <c r="S148" s="1">
        <f>+VLOOKUP($A148,RAW_OILIMPORTVAL_ITC_0318!$1:$1048576,MATCH(S$1,RAW_OILIMPORTVAL_ITC_0318!$1:$1,0),0)/VLOOKUP($A148,RAW_ALLPRODUCTSM_ITC_0318!$1:$1048576,MATCH(S$1,RAW_ALLPRODUCTSM_ITC_0318!$1:$1,0),0)</f>
        <v>0</v>
      </c>
      <c r="T148" s="1">
        <f>+VLOOKUP($A148,RAW_OILIMPORTVAL_ITC_0318!$1:$1048576,MATCH(T$1,RAW_OILIMPORTVAL_ITC_0318!$1:$1,0),0)/VLOOKUP($A148,RAW_ALLPRODUCTSM_ITC_0318!$1:$1048576,MATCH(T$1,RAW_ALLPRODUCTSM_ITC_0318!$1:$1,0),0)</f>
        <v>0</v>
      </c>
      <c r="U148" s="1">
        <f>+VLOOKUP($A148,RAW_OILIMPORTVAL_ITC_0318!$1:$1048576,MATCH(U$1,RAW_OILIMPORTVAL_ITC_0318!$1:$1,0),0)/VLOOKUP($A148,RAW_ALLPRODUCTSM_ITC_0318!$1:$1048576,MATCH(U$1,RAW_ALLPRODUCTSM_ITC_0318!$1:$1,0),0)</f>
        <v>0</v>
      </c>
      <c r="V148" s="1">
        <f>+VLOOKUP($A148,RAW_OILIMPORTVAL_ITC_0318!$1:$1048576,MATCH(V$1,RAW_OILIMPORTVAL_ITC_0318!$1:$1,0),0)/VLOOKUP($A148,RAW_ALLPRODUCTSM_ITC_0318!$1:$1048576,MATCH(V$1,RAW_ALLPRODUCTSM_ITC_0318!$1:$1,0),0)</f>
        <v>0</v>
      </c>
      <c r="W148" s="1">
        <f>+VLOOKUP($A148,RAW_OILIMPORTVAL_ITC_0318!$1:$1048576,MATCH(W$1,RAW_OILIMPORTVAL_ITC_0318!$1:$1,0),0)/VLOOKUP($A148,RAW_ALLPRODUCTSM_ITC_0318!$1:$1048576,MATCH(W$1,RAW_ALLPRODUCTSM_ITC_0318!$1:$1,0),0)</f>
        <v>0</v>
      </c>
    </row>
    <row r="149" spans="1:23" x14ac:dyDescent="0.2">
      <c r="A149" s="44" t="s">
        <v>156</v>
      </c>
      <c r="B149" s="1">
        <f>+VLOOKUP($A149,RAW_OILIMPORTVAL_ITC_0103!$1:$1048576,MATCH(B$1,RAW_OILIMPORTVAL_ITC_0103!$1:$1,0),0)/VLOOKUP($A149,RAW_ALLPRODUCTSM_ITC_0103!$1:$1048576,MATCH(B$1,RAW_ALLPRODUCTSM_ITC_0103!$1:$1,0),0)</f>
        <v>6.5665768703585925E-2</v>
      </c>
      <c r="C149" s="1">
        <f>+VLOOKUP($A149,RAW_OILIMPORTVAL_ITC_0103!$1:$1048576,MATCH(C$1,RAW_OILIMPORTVAL_ITC_0103!$1:$1,0),0)/VLOOKUP($A149,RAW_ALLPRODUCTSM_ITC_0103!$1:$1048576,MATCH(C$1,RAW_ALLPRODUCTSM_ITC_0103!$1:$1,0),0)</f>
        <v>6.4567197599548723E-2</v>
      </c>
      <c r="D149" s="1">
        <f>+VLOOKUP($A149,RAW_OILIMPORTVAL_ITC_0318!$1:$1048576,MATCH(D$1,RAW_OILIMPORTVAL_ITC_0318!$1:$1,0),0)/VLOOKUP($A149,RAW_ALLPRODUCTSM_ITC_0318!$1:$1048576,MATCH(D$1,RAW_ALLPRODUCTSM_ITC_0318!$1:$1,0),0)</f>
        <v>0.10524621221058809</v>
      </c>
      <c r="E149" s="1">
        <f>+VLOOKUP($A149,RAW_OILIMPORTVAL_ITC_0318!$1:$1048576,MATCH(E$1,RAW_OILIMPORTVAL_ITC_0318!$1:$1,0),0)/VLOOKUP($A149,RAW_ALLPRODUCTSM_ITC_0318!$1:$1048576,MATCH(E$1,RAW_ALLPRODUCTSM_ITC_0318!$1:$1,0),0)</f>
        <v>9.4105403257046319E-2</v>
      </c>
      <c r="F149" s="1">
        <f>+VLOOKUP($A149,RAW_OILIMPORTVAL_ITC_0318!$1:$1048576,MATCH(F$1,RAW_OILIMPORTVAL_ITC_0318!$1:$1,0),0)/VLOOKUP($A149,RAW_ALLPRODUCTSM_ITC_0318!$1:$1048576,MATCH(F$1,RAW_ALLPRODUCTSM_ITC_0318!$1:$1,0),0)</f>
        <v>0.10477966279481704</v>
      </c>
      <c r="G149" s="1">
        <f>+VLOOKUP($A149,RAW_OILIMPORTVAL_ITC_0318!$1:$1048576,MATCH(G$1,RAW_OILIMPORTVAL_ITC_0318!$1:$1,0),0)/VLOOKUP($A149,RAW_ALLPRODUCTSM_ITC_0318!$1:$1048576,MATCH(G$1,RAW_ALLPRODUCTSM_ITC_0318!$1:$1,0),0)</f>
        <v>0</v>
      </c>
      <c r="H149" s="1" t="e">
        <f>+VLOOKUP($A149,RAW_OILIMPORTVAL_ITC_0318!$1:$1048576,MATCH(H$1,RAW_OILIMPORTVAL_ITC_0318!$1:$1,0),0)/VLOOKUP($A149,RAW_ALLPRODUCTSM_ITC_0318!$1:$1048576,MATCH(H$1,RAW_ALLPRODUCTSM_ITC_0318!$1:$1,0),0)</f>
        <v>#DIV/0!</v>
      </c>
      <c r="I149" s="1" t="e">
        <f>+VLOOKUP($A149,RAW_OILIMPORTVAL_ITC_0318!$1:$1048576,MATCH(I$1,RAW_OILIMPORTVAL_ITC_0318!$1:$1,0),0)/VLOOKUP($A149,RAW_ALLPRODUCTSM_ITC_0318!$1:$1048576,MATCH(I$1,RAW_ALLPRODUCTSM_ITC_0318!$1:$1,0),0)</f>
        <v>#DIV/0!</v>
      </c>
      <c r="J149" s="1" t="e">
        <f>+VLOOKUP($A149,RAW_OILIMPORTVAL_ITC_0318!$1:$1048576,MATCH(J$1,RAW_OILIMPORTVAL_ITC_0318!$1:$1,0),0)/VLOOKUP($A149,RAW_ALLPRODUCTSM_ITC_0318!$1:$1048576,MATCH(J$1,RAW_ALLPRODUCTSM_ITC_0318!$1:$1,0),0)</f>
        <v>#DIV/0!</v>
      </c>
      <c r="K149" s="1" t="e">
        <f>+VLOOKUP($A149,RAW_OILIMPORTVAL_ITC_0318!$1:$1048576,MATCH(K$1,RAW_OILIMPORTVAL_ITC_0318!$1:$1,0),0)/VLOOKUP($A149,RAW_ALLPRODUCTSM_ITC_0318!$1:$1048576,MATCH(K$1,RAW_ALLPRODUCTSM_ITC_0318!$1:$1,0),0)</f>
        <v>#DIV/0!</v>
      </c>
      <c r="L149" s="1" t="e">
        <f>+VLOOKUP($A149,RAW_OILIMPORTVAL_ITC_0318!$1:$1048576,MATCH(L$1,RAW_OILIMPORTVAL_ITC_0318!$1:$1,0),0)/VLOOKUP($A149,RAW_ALLPRODUCTSM_ITC_0318!$1:$1048576,MATCH(L$1,RAW_ALLPRODUCTSM_ITC_0318!$1:$1,0),0)</f>
        <v>#DIV/0!</v>
      </c>
      <c r="M149" s="1" t="e">
        <f>+VLOOKUP($A149,RAW_OILIMPORTVAL_ITC_0318!$1:$1048576,MATCH(M$1,RAW_OILIMPORTVAL_ITC_0318!$1:$1,0),0)/VLOOKUP($A149,RAW_ALLPRODUCTSM_ITC_0318!$1:$1048576,MATCH(M$1,RAW_ALLPRODUCTSM_ITC_0318!$1:$1,0),0)</f>
        <v>#DIV/0!</v>
      </c>
      <c r="N149" s="1" t="e">
        <f>+VLOOKUP($A149,RAW_OILIMPORTVAL_ITC_0318!$1:$1048576,MATCH(N$1,RAW_OILIMPORTVAL_ITC_0318!$1:$1,0),0)/VLOOKUP($A149,RAW_ALLPRODUCTSM_ITC_0318!$1:$1048576,MATCH(N$1,RAW_ALLPRODUCTSM_ITC_0318!$1:$1,0),0)</f>
        <v>#DIV/0!</v>
      </c>
      <c r="O149" s="1" t="e">
        <f>+VLOOKUP($A149,RAW_OILIMPORTVAL_ITC_0318!$1:$1048576,MATCH(O$1,RAW_OILIMPORTVAL_ITC_0318!$1:$1,0),0)/VLOOKUP($A149,RAW_ALLPRODUCTSM_ITC_0318!$1:$1048576,MATCH(O$1,RAW_ALLPRODUCTSM_ITC_0318!$1:$1,0),0)</f>
        <v>#DIV/0!</v>
      </c>
      <c r="P149" s="1" t="e">
        <f>+VLOOKUP($A149,RAW_OILIMPORTVAL_ITC_0318!$1:$1048576,MATCH(P$1,RAW_OILIMPORTVAL_ITC_0318!$1:$1,0),0)/VLOOKUP($A149,RAW_ALLPRODUCTSM_ITC_0318!$1:$1048576,MATCH(P$1,RAW_ALLPRODUCTSM_ITC_0318!$1:$1,0),0)</f>
        <v>#DIV/0!</v>
      </c>
      <c r="Q149" s="1">
        <f>+VLOOKUP($A149,RAW_OILIMPORTVAL_ITC_0318!$1:$1048576,MATCH(Q$1,RAW_OILIMPORTVAL_ITC_0318!$1:$1,0),0)/VLOOKUP($A149,RAW_ALLPRODUCTSM_ITC_0318!$1:$1048576,MATCH(Q$1,RAW_ALLPRODUCTSM_ITC_0318!$1:$1,0),0)</f>
        <v>7.1991247456530613E-2</v>
      </c>
      <c r="R149" s="1">
        <f>+VLOOKUP($A149,RAW_OILIMPORTVAL_ITC_0318!$1:$1048576,MATCH(R$1,RAW_OILIMPORTVAL_ITC_0318!$1:$1,0),0)/VLOOKUP($A149,RAW_ALLPRODUCTSM_ITC_0318!$1:$1048576,MATCH(R$1,RAW_ALLPRODUCTSM_ITC_0318!$1:$1,0),0)</f>
        <v>0.1107503817102329</v>
      </c>
      <c r="S149" s="1">
        <f>+VLOOKUP($A149,RAW_OILIMPORTVAL_ITC_0318!$1:$1048576,MATCH(S$1,RAW_OILIMPORTVAL_ITC_0318!$1:$1,0),0)/VLOOKUP($A149,RAW_ALLPRODUCTSM_ITC_0318!$1:$1048576,MATCH(S$1,RAW_ALLPRODUCTSM_ITC_0318!$1:$1,0),0)</f>
        <v>0.138601105185784</v>
      </c>
      <c r="T149" s="1">
        <f>+VLOOKUP($A149,RAW_OILIMPORTVAL_ITC_0318!$1:$1048576,MATCH(T$1,RAW_OILIMPORTVAL_ITC_0318!$1:$1,0),0)/VLOOKUP($A149,RAW_ALLPRODUCTSM_ITC_0318!$1:$1048576,MATCH(T$1,RAW_ALLPRODUCTSM_ITC_0318!$1:$1,0),0)</f>
        <v>9.2482349572320509E-6</v>
      </c>
      <c r="U149" s="1">
        <f>+VLOOKUP($A149,RAW_OILIMPORTVAL_ITC_0318!$1:$1048576,MATCH(U$1,RAW_OILIMPORTVAL_ITC_0318!$1:$1,0),0)/VLOOKUP($A149,RAW_ALLPRODUCTSM_ITC_0318!$1:$1048576,MATCH(U$1,RAW_ALLPRODUCTSM_ITC_0318!$1:$1,0),0)</f>
        <v>0</v>
      </c>
      <c r="V149" s="1">
        <f>+VLOOKUP($A149,RAW_OILIMPORTVAL_ITC_0318!$1:$1048576,MATCH(V$1,RAW_OILIMPORTVAL_ITC_0318!$1:$1,0),0)/VLOOKUP($A149,RAW_ALLPRODUCTSM_ITC_0318!$1:$1048576,MATCH(V$1,RAW_ALLPRODUCTSM_ITC_0318!$1:$1,0),0)</f>
        <v>1.5895847731746134E-2</v>
      </c>
      <c r="W149" s="1">
        <f>+VLOOKUP($A149,RAW_OILIMPORTVAL_ITC_0318!$1:$1048576,MATCH(W$1,RAW_OILIMPORTVAL_ITC_0318!$1:$1,0),0)/VLOOKUP($A149,RAW_ALLPRODUCTSM_ITC_0318!$1:$1048576,MATCH(W$1,RAW_ALLPRODUCTSM_ITC_0318!$1:$1,0),0)</f>
        <v>1.8762729339186054E-6</v>
      </c>
    </row>
    <row r="150" spans="1:23" x14ac:dyDescent="0.2">
      <c r="A150" s="47" t="s">
        <v>454</v>
      </c>
      <c r="B150" s="1" t="e">
        <f>+VLOOKUP($A150,RAW_OILIMPORTVAL_ITC_0103!$1:$1048576,MATCH(B$1,RAW_OILIMPORTVAL_ITC_0103!$1:$1,0),0)/VLOOKUP($A150,RAW_ALLPRODUCTSM_ITC_0103!$1:$1048576,MATCH(B$1,RAW_ALLPRODUCTSM_ITC_0103!$1:$1,0),0)</f>
        <v>#N/A</v>
      </c>
      <c r="C150" s="1" t="e">
        <f>+VLOOKUP($A150,RAW_OILIMPORTVAL_ITC_0103!$1:$1048576,MATCH(C$1,RAW_OILIMPORTVAL_ITC_0103!$1:$1,0),0)/VLOOKUP($A150,RAW_ALLPRODUCTSM_ITC_0103!$1:$1048576,MATCH(C$1,RAW_ALLPRODUCTSM_ITC_0103!$1:$1,0),0)</f>
        <v>#N/A</v>
      </c>
      <c r="D150" s="1">
        <f>+VLOOKUP($A150,RAW_OILIMPORTVAL_ITC_0318!$1:$1048576,MATCH(D$1,RAW_OILIMPORTVAL_ITC_0318!$1:$1,0),0)/VLOOKUP($A150,RAW_ALLPRODUCTSM_ITC_0318!$1:$1048576,MATCH(D$1,RAW_ALLPRODUCTSM_ITC_0318!$1:$1,0),0)</f>
        <v>0</v>
      </c>
      <c r="E150" s="1">
        <f>+VLOOKUP($A150,RAW_OILIMPORTVAL_ITC_0318!$1:$1048576,MATCH(E$1,RAW_OILIMPORTVAL_ITC_0318!$1:$1,0),0)/VLOOKUP($A150,RAW_ALLPRODUCTSM_ITC_0318!$1:$1048576,MATCH(E$1,RAW_ALLPRODUCTSM_ITC_0318!$1:$1,0),0)</f>
        <v>0</v>
      </c>
      <c r="F150" s="1">
        <f>+VLOOKUP($A150,RAW_OILIMPORTVAL_ITC_0318!$1:$1048576,MATCH(F$1,RAW_OILIMPORTVAL_ITC_0318!$1:$1,0),0)/VLOOKUP($A150,RAW_ALLPRODUCTSM_ITC_0318!$1:$1048576,MATCH(F$1,RAW_ALLPRODUCTSM_ITC_0318!$1:$1,0),0)</f>
        <v>0</v>
      </c>
      <c r="G150" s="1">
        <f>+VLOOKUP($A150,RAW_OILIMPORTVAL_ITC_0318!$1:$1048576,MATCH(G$1,RAW_OILIMPORTVAL_ITC_0318!$1:$1,0),0)/VLOOKUP($A150,RAW_ALLPRODUCTSM_ITC_0318!$1:$1048576,MATCH(G$1,RAW_ALLPRODUCTSM_ITC_0318!$1:$1,0),0)</f>
        <v>0</v>
      </c>
      <c r="H150" s="1">
        <f>+VLOOKUP($A150,RAW_OILIMPORTVAL_ITC_0318!$1:$1048576,MATCH(H$1,RAW_OILIMPORTVAL_ITC_0318!$1:$1,0),0)/VLOOKUP($A150,RAW_ALLPRODUCTSM_ITC_0318!$1:$1048576,MATCH(H$1,RAW_ALLPRODUCTSM_ITC_0318!$1:$1,0),0)</f>
        <v>0</v>
      </c>
      <c r="I150" s="1">
        <f>+VLOOKUP($A150,RAW_OILIMPORTVAL_ITC_0318!$1:$1048576,MATCH(I$1,RAW_OILIMPORTVAL_ITC_0318!$1:$1,0),0)/VLOOKUP($A150,RAW_ALLPRODUCTSM_ITC_0318!$1:$1048576,MATCH(I$1,RAW_ALLPRODUCTSM_ITC_0318!$1:$1,0),0)</f>
        <v>0</v>
      </c>
      <c r="J150" s="1">
        <f>+VLOOKUP($A150,RAW_OILIMPORTVAL_ITC_0318!$1:$1048576,MATCH(J$1,RAW_OILIMPORTVAL_ITC_0318!$1:$1,0),0)/VLOOKUP($A150,RAW_ALLPRODUCTSM_ITC_0318!$1:$1048576,MATCH(J$1,RAW_ALLPRODUCTSM_ITC_0318!$1:$1,0),0)</f>
        <v>0</v>
      </c>
      <c r="K150" s="1">
        <f>+VLOOKUP($A150,RAW_OILIMPORTVAL_ITC_0318!$1:$1048576,MATCH(K$1,RAW_OILIMPORTVAL_ITC_0318!$1:$1,0),0)/VLOOKUP($A150,RAW_ALLPRODUCTSM_ITC_0318!$1:$1048576,MATCH(K$1,RAW_ALLPRODUCTSM_ITC_0318!$1:$1,0),0)</f>
        <v>2.6402465990323498E-6</v>
      </c>
      <c r="L150" s="1">
        <f>+VLOOKUP($A150,RAW_OILIMPORTVAL_ITC_0318!$1:$1048576,MATCH(L$1,RAW_OILIMPORTVAL_ITC_0318!$1:$1,0),0)/VLOOKUP($A150,RAW_ALLPRODUCTSM_ITC_0318!$1:$1048576,MATCH(L$1,RAW_ALLPRODUCTSM_ITC_0318!$1:$1,0),0)</f>
        <v>0</v>
      </c>
      <c r="M150" s="1">
        <f>+VLOOKUP($A150,RAW_OILIMPORTVAL_ITC_0318!$1:$1048576,MATCH(M$1,RAW_OILIMPORTVAL_ITC_0318!$1:$1,0),0)/VLOOKUP($A150,RAW_ALLPRODUCTSM_ITC_0318!$1:$1048576,MATCH(M$1,RAW_ALLPRODUCTSM_ITC_0318!$1:$1,0),0)</f>
        <v>0</v>
      </c>
      <c r="N150" s="1">
        <f>+VLOOKUP($A150,RAW_OILIMPORTVAL_ITC_0318!$1:$1048576,MATCH(N$1,RAW_OILIMPORTVAL_ITC_0318!$1:$1,0),0)/VLOOKUP($A150,RAW_ALLPRODUCTSM_ITC_0318!$1:$1048576,MATCH(N$1,RAW_ALLPRODUCTSM_ITC_0318!$1:$1,0),0)</f>
        <v>2.9170235158767757E-6</v>
      </c>
      <c r="O150" s="1">
        <f>+VLOOKUP($A150,RAW_OILIMPORTVAL_ITC_0318!$1:$1048576,MATCH(O$1,RAW_OILIMPORTVAL_ITC_0318!$1:$1,0),0)/VLOOKUP($A150,RAW_ALLPRODUCTSM_ITC_0318!$1:$1048576,MATCH(O$1,RAW_ALLPRODUCTSM_ITC_0318!$1:$1,0),0)</f>
        <v>1.85952065276613E-6</v>
      </c>
      <c r="P150" s="1">
        <f>+VLOOKUP($A150,RAW_OILIMPORTVAL_ITC_0318!$1:$1048576,MATCH(P$1,RAW_OILIMPORTVAL_ITC_0318!$1:$1,0),0)/VLOOKUP($A150,RAW_ALLPRODUCTSM_ITC_0318!$1:$1048576,MATCH(P$1,RAW_ALLPRODUCTSM_ITC_0318!$1:$1,0),0)</f>
        <v>0</v>
      </c>
      <c r="Q150" s="1">
        <f>+VLOOKUP($A150,RAW_OILIMPORTVAL_ITC_0318!$1:$1048576,MATCH(Q$1,RAW_OILIMPORTVAL_ITC_0318!$1:$1,0),0)/VLOOKUP($A150,RAW_ALLPRODUCTSM_ITC_0318!$1:$1048576,MATCH(Q$1,RAW_ALLPRODUCTSM_ITC_0318!$1:$1,0),0)</f>
        <v>0</v>
      </c>
      <c r="R150" s="1">
        <f>+VLOOKUP($A150,RAW_OILIMPORTVAL_ITC_0318!$1:$1048576,MATCH(R$1,RAW_OILIMPORTVAL_ITC_0318!$1:$1,0),0)/VLOOKUP($A150,RAW_ALLPRODUCTSM_ITC_0318!$1:$1048576,MATCH(R$1,RAW_ALLPRODUCTSM_ITC_0318!$1:$1,0),0)</f>
        <v>0</v>
      </c>
      <c r="S150" s="1">
        <f>+VLOOKUP($A150,RAW_OILIMPORTVAL_ITC_0318!$1:$1048576,MATCH(S$1,RAW_OILIMPORTVAL_ITC_0318!$1:$1,0),0)/VLOOKUP($A150,RAW_ALLPRODUCTSM_ITC_0318!$1:$1048576,MATCH(S$1,RAW_ALLPRODUCTSM_ITC_0318!$1:$1,0),0)</f>
        <v>0</v>
      </c>
      <c r="T150" s="1">
        <f>+VLOOKUP($A150,RAW_OILIMPORTVAL_ITC_0318!$1:$1048576,MATCH(T$1,RAW_OILIMPORTVAL_ITC_0318!$1:$1,0),0)/VLOOKUP($A150,RAW_ALLPRODUCTSM_ITC_0318!$1:$1048576,MATCH(T$1,RAW_ALLPRODUCTSM_ITC_0318!$1:$1,0),0)</f>
        <v>0</v>
      </c>
      <c r="U150" s="1">
        <f>+VLOOKUP($A150,RAW_OILIMPORTVAL_ITC_0318!$1:$1048576,MATCH(U$1,RAW_OILIMPORTVAL_ITC_0318!$1:$1,0),0)/VLOOKUP($A150,RAW_ALLPRODUCTSM_ITC_0318!$1:$1048576,MATCH(U$1,RAW_ALLPRODUCTSM_ITC_0318!$1:$1,0),0)</f>
        <v>0</v>
      </c>
      <c r="V150" s="1">
        <f>+VLOOKUP($A150,RAW_OILIMPORTVAL_ITC_0318!$1:$1048576,MATCH(V$1,RAW_OILIMPORTVAL_ITC_0318!$1:$1,0),0)/VLOOKUP($A150,RAW_ALLPRODUCTSM_ITC_0318!$1:$1048576,MATCH(V$1,RAW_ALLPRODUCTSM_ITC_0318!$1:$1,0),0)</f>
        <v>0</v>
      </c>
      <c r="W150" s="1">
        <f>+VLOOKUP($A150,RAW_OILIMPORTVAL_ITC_0318!$1:$1048576,MATCH(W$1,RAW_OILIMPORTVAL_ITC_0318!$1:$1,0),0)/VLOOKUP($A150,RAW_ALLPRODUCTSM_ITC_0318!$1:$1048576,MATCH(W$1,RAW_ALLPRODUCTSM_ITC_0318!$1:$1,0),0)</f>
        <v>0</v>
      </c>
    </row>
    <row r="151" spans="1:23" x14ac:dyDescent="0.2">
      <c r="A151" s="44" t="s">
        <v>720</v>
      </c>
      <c r="B151" s="1">
        <f>+VLOOKUP($A151,RAW_OILIMPORTVAL_ITC_0103!$1:$1048576,MATCH(B$1,RAW_OILIMPORTVAL_ITC_0103!$1:$1,0),0)/VLOOKUP($A151,RAW_ALLPRODUCTSM_ITC_0103!$1:$1048576,MATCH(B$1,RAW_ALLPRODUCTSM_ITC_0103!$1:$1,0),0)</f>
        <v>5.8786385425957429E-3</v>
      </c>
      <c r="C151" s="1">
        <f>+VLOOKUP($A151,RAW_OILIMPORTVAL_ITC_0103!$1:$1048576,MATCH(C$1,RAW_OILIMPORTVAL_ITC_0103!$1:$1,0),0)/VLOOKUP($A151,RAW_ALLPRODUCTSM_ITC_0103!$1:$1048576,MATCH(C$1,RAW_ALLPRODUCTSM_ITC_0103!$1:$1,0),0)</f>
        <v>5.4399446431233115E-7</v>
      </c>
      <c r="D151" s="1">
        <f>+VLOOKUP($A151,RAW_OILIMPORTVAL_ITC_0318!$1:$1048576,MATCH(D$1,RAW_OILIMPORTVAL_ITC_0318!$1:$1,0),0)/VLOOKUP($A151,RAW_ALLPRODUCTSM_ITC_0318!$1:$1048576,MATCH(D$1,RAW_ALLPRODUCTSM_ITC_0318!$1:$1,0),0)</f>
        <v>0</v>
      </c>
      <c r="E151" s="1">
        <f>+VLOOKUP($A151,RAW_OILIMPORTVAL_ITC_0318!$1:$1048576,MATCH(E$1,RAW_OILIMPORTVAL_ITC_0318!$1:$1,0),0)/VLOOKUP($A151,RAW_ALLPRODUCTSM_ITC_0318!$1:$1048576,MATCH(E$1,RAW_ALLPRODUCTSM_ITC_0318!$1:$1,0),0)</f>
        <v>7.8435778050025832E-5</v>
      </c>
      <c r="F151" s="1">
        <f>+VLOOKUP($A151,RAW_OILIMPORTVAL_ITC_0318!$1:$1048576,MATCH(F$1,RAW_OILIMPORTVAL_ITC_0318!$1:$1,0),0)/VLOOKUP($A151,RAW_ALLPRODUCTSM_ITC_0318!$1:$1048576,MATCH(F$1,RAW_ALLPRODUCTSM_ITC_0318!$1:$1,0),0)</f>
        <v>3.8960882105539576E-7</v>
      </c>
      <c r="G151" s="1">
        <f>+VLOOKUP($A151,RAW_OILIMPORTVAL_ITC_0318!$1:$1048576,MATCH(G$1,RAW_OILIMPORTVAL_ITC_0318!$1:$1,0),0)/VLOOKUP($A151,RAW_ALLPRODUCTSM_ITC_0318!$1:$1048576,MATCH(G$1,RAW_ALLPRODUCTSM_ITC_0318!$1:$1,0),0)</f>
        <v>1.7799759408372454E-3</v>
      </c>
      <c r="H151" s="1">
        <f>+VLOOKUP($A151,RAW_OILIMPORTVAL_ITC_0318!$1:$1048576,MATCH(H$1,RAW_OILIMPORTVAL_ITC_0318!$1:$1,0),0)/VLOOKUP($A151,RAW_ALLPRODUCTSM_ITC_0318!$1:$1048576,MATCH(H$1,RAW_ALLPRODUCTSM_ITC_0318!$1:$1,0),0)</f>
        <v>3.2231011260870717E-7</v>
      </c>
      <c r="I151" s="1">
        <f>+VLOOKUP($A151,RAW_OILIMPORTVAL_ITC_0318!$1:$1048576,MATCH(I$1,RAW_OILIMPORTVAL_ITC_0318!$1:$1,0),0)/VLOOKUP($A151,RAW_ALLPRODUCTSM_ITC_0318!$1:$1048576,MATCH(I$1,RAW_ALLPRODUCTSM_ITC_0318!$1:$1,0),0)</f>
        <v>0</v>
      </c>
      <c r="J151" s="1">
        <f>+VLOOKUP($A151,RAW_OILIMPORTVAL_ITC_0318!$1:$1048576,MATCH(J$1,RAW_OILIMPORTVAL_ITC_0318!$1:$1,0),0)/VLOOKUP($A151,RAW_ALLPRODUCTSM_ITC_0318!$1:$1048576,MATCH(J$1,RAW_ALLPRODUCTSM_ITC_0318!$1:$1,0),0)</f>
        <v>0</v>
      </c>
      <c r="K151" s="1">
        <f>+VLOOKUP($A151,RAW_OILIMPORTVAL_ITC_0318!$1:$1048576,MATCH(K$1,RAW_OILIMPORTVAL_ITC_0318!$1:$1,0),0)/VLOOKUP($A151,RAW_ALLPRODUCTSM_ITC_0318!$1:$1048576,MATCH(K$1,RAW_ALLPRODUCTSM_ITC_0318!$1:$1,0),0)</f>
        <v>0</v>
      </c>
      <c r="L151" s="1">
        <f>+VLOOKUP($A151,RAW_OILIMPORTVAL_ITC_0318!$1:$1048576,MATCH(L$1,RAW_OILIMPORTVAL_ITC_0318!$1:$1,0),0)/VLOOKUP($A151,RAW_ALLPRODUCTSM_ITC_0318!$1:$1048576,MATCH(L$1,RAW_ALLPRODUCTSM_ITC_0318!$1:$1,0),0)</f>
        <v>0</v>
      </c>
      <c r="M151" s="1">
        <f>+VLOOKUP($A151,RAW_OILIMPORTVAL_ITC_0318!$1:$1048576,MATCH(M$1,RAW_OILIMPORTVAL_ITC_0318!$1:$1,0),0)/VLOOKUP($A151,RAW_ALLPRODUCTSM_ITC_0318!$1:$1048576,MATCH(M$1,RAW_ALLPRODUCTSM_ITC_0318!$1:$1,0),0)</f>
        <v>1.0969407693119851E-6</v>
      </c>
      <c r="N151" s="1">
        <f>+VLOOKUP($A151,RAW_OILIMPORTVAL_ITC_0318!$1:$1048576,MATCH(N$1,RAW_OILIMPORTVAL_ITC_0318!$1:$1,0),0)/VLOOKUP($A151,RAW_ALLPRODUCTSM_ITC_0318!$1:$1048576,MATCH(N$1,RAW_ALLPRODUCTSM_ITC_0318!$1:$1,0),0)</f>
        <v>2.9715085814196322E-7</v>
      </c>
      <c r="O151" s="1">
        <f>+VLOOKUP($A151,RAW_OILIMPORTVAL_ITC_0318!$1:$1048576,MATCH(O$1,RAW_OILIMPORTVAL_ITC_0318!$1:$1,0),0)/VLOOKUP($A151,RAW_ALLPRODUCTSM_ITC_0318!$1:$1048576,MATCH(O$1,RAW_ALLPRODUCTSM_ITC_0318!$1:$1,0),0)</f>
        <v>1.8467873550997449E-6</v>
      </c>
      <c r="P151" s="1">
        <f>+VLOOKUP($A151,RAW_OILIMPORTVAL_ITC_0318!$1:$1048576,MATCH(P$1,RAW_OILIMPORTVAL_ITC_0318!$1:$1,0),0)/VLOOKUP($A151,RAW_ALLPRODUCTSM_ITC_0318!$1:$1048576,MATCH(P$1,RAW_ALLPRODUCTSM_ITC_0318!$1:$1,0),0)</f>
        <v>8.6969144296357957E-5</v>
      </c>
      <c r="Q151" s="1">
        <f>+VLOOKUP($A151,RAW_OILIMPORTVAL_ITC_0318!$1:$1048576,MATCH(Q$1,RAW_OILIMPORTVAL_ITC_0318!$1:$1,0),0)/VLOOKUP($A151,RAW_ALLPRODUCTSM_ITC_0318!$1:$1048576,MATCH(Q$1,RAW_ALLPRODUCTSM_ITC_0318!$1:$1,0),0)</f>
        <v>5.1165690880090818E-6</v>
      </c>
      <c r="R151" s="1">
        <f>+VLOOKUP($A151,RAW_OILIMPORTVAL_ITC_0318!$1:$1048576,MATCH(R$1,RAW_OILIMPORTVAL_ITC_0318!$1:$1,0),0)/VLOOKUP($A151,RAW_ALLPRODUCTSM_ITC_0318!$1:$1048576,MATCH(R$1,RAW_ALLPRODUCTSM_ITC_0318!$1:$1,0),0)</f>
        <v>1.150215234025667E-6</v>
      </c>
      <c r="S151" s="1">
        <f>+VLOOKUP($A151,RAW_OILIMPORTVAL_ITC_0318!$1:$1048576,MATCH(S$1,RAW_OILIMPORTVAL_ITC_0318!$1:$1,0),0)/VLOOKUP($A151,RAW_ALLPRODUCTSM_ITC_0318!$1:$1048576,MATCH(S$1,RAW_ALLPRODUCTSM_ITC_0318!$1:$1,0),0)</f>
        <v>3.9726748076232222E-6</v>
      </c>
      <c r="T151" s="1">
        <f>+VLOOKUP($A151,RAW_OILIMPORTVAL_ITC_0318!$1:$1048576,MATCH(T$1,RAW_OILIMPORTVAL_ITC_0318!$1:$1,0),0)/VLOOKUP($A151,RAW_ALLPRODUCTSM_ITC_0318!$1:$1048576,MATCH(T$1,RAW_ALLPRODUCTSM_ITC_0318!$1:$1,0),0)</f>
        <v>6.0232473253770252E-7</v>
      </c>
      <c r="U151" s="1">
        <f>+VLOOKUP($A151,RAW_OILIMPORTVAL_ITC_0318!$1:$1048576,MATCH(U$1,RAW_OILIMPORTVAL_ITC_0318!$1:$1,0),0)/VLOOKUP($A151,RAW_ALLPRODUCTSM_ITC_0318!$1:$1048576,MATCH(U$1,RAW_ALLPRODUCTSM_ITC_0318!$1:$1,0),0)</f>
        <v>4.9880128980944428E-6</v>
      </c>
      <c r="V151" s="1">
        <f>+VLOOKUP($A151,RAW_OILIMPORTVAL_ITC_0318!$1:$1048576,MATCH(V$1,RAW_OILIMPORTVAL_ITC_0318!$1:$1,0),0)/VLOOKUP($A151,RAW_ALLPRODUCTSM_ITC_0318!$1:$1048576,MATCH(V$1,RAW_ALLPRODUCTSM_ITC_0318!$1:$1,0),0)</f>
        <v>8.3270975815237212E-6</v>
      </c>
      <c r="W151" s="1">
        <f>+VLOOKUP($A151,RAW_OILIMPORTVAL_ITC_0318!$1:$1048576,MATCH(W$1,RAW_OILIMPORTVAL_ITC_0318!$1:$1,0),0)/VLOOKUP($A151,RAW_ALLPRODUCTSM_ITC_0318!$1:$1048576,MATCH(W$1,RAW_ALLPRODUCTSM_ITC_0318!$1:$1,0),0)</f>
        <v>2.1820732569891539E-5</v>
      </c>
    </row>
    <row r="152" spans="1:23" x14ac:dyDescent="0.2">
      <c r="A152" s="47" t="s">
        <v>418</v>
      </c>
      <c r="B152" s="1" t="e">
        <f>+VLOOKUP($A152,RAW_OILIMPORTVAL_ITC_0103!$1:$1048576,MATCH(B$1,RAW_OILIMPORTVAL_ITC_0103!$1:$1,0),0)/VLOOKUP($A152,RAW_ALLPRODUCTSM_ITC_0103!$1:$1048576,MATCH(B$1,RAW_ALLPRODUCTSM_ITC_0103!$1:$1,0),0)</f>
        <v>#N/A</v>
      </c>
      <c r="C152" s="1" t="e">
        <f>+VLOOKUP($A152,RAW_OILIMPORTVAL_ITC_0103!$1:$1048576,MATCH(C$1,RAW_OILIMPORTVAL_ITC_0103!$1:$1,0),0)/VLOOKUP($A152,RAW_ALLPRODUCTSM_ITC_0103!$1:$1048576,MATCH(C$1,RAW_ALLPRODUCTSM_ITC_0103!$1:$1,0),0)</f>
        <v>#N/A</v>
      </c>
      <c r="D152" s="1" t="e">
        <f>+VLOOKUP($A152,RAW_OILIMPORTVAL_ITC_0318!$1:$1048576,MATCH(D$1,RAW_OILIMPORTVAL_ITC_0318!$1:$1,0),0)/VLOOKUP($A152,RAW_ALLPRODUCTSM_ITC_0318!$1:$1048576,MATCH(D$1,RAW_ALLPRODUCTSM_ITC_0318!$1:$1,0),0)</f>
        <v>#DIV/0!</v>
      </c>
      <c r="E152" s="1" t="e">
        <f>+VLOOKUP($A152,RAW_OILIMPORTVAL_ITC_0318!$1:$1048576,MATCH(E$1,RAW_OILIMPORTVAL_ITC_0318!$1:$1,0),0)/VLOOKUP($A152,RAW_ALLPRODUCTSM_ITC_0318!$1:$1048576,MATCH(E$1,RAW_ALLPRODUCTSM_ITC_0318!$1:$1,0),0)</f>
        <v>#DIV/0!</v>
      </c>
      <c r="F152" s="1" t="e">
        <f>+VLOOKUP($A152,RAW_OILIMPORTVAL_ITC_0318!$1:$1048576,MATCH(F$1,RAW_OILIMPORTVAL_ITC_0318!$1:$1,0),0)/VLOOKUP($A152,RAW_ALLPRODUCTSM_ITC_0318!$1:$1048576,MATCH(F$1,RAW_ALLPRODUCTSM_ITC_0318!$1:$1,0),0)</f>
        <v>#DIV/0!</v>
      </c>
      <c r="G152" s="1">
        <f>+VLOOKUP($A152,RAW_OILIMPORTVAL_ITC_0318!$1:$1048576,MATCH(G$1,RAW_OILIMPORTVAL_ITC_0318!$1:$1,0),0)/VLOOKUP($A152,RAW_ALLPRODUCTSM_ITC_0318!$1:$1048576,MATCH(G$1,RAW_ALLPRODUCTSM_ITC_0318!$1:$1,0),0)</f>
        <v>0</v>
      </c>
      <c r="H152" s="1">
        <f>+VLOOKUP($A152,RAW_OILIMPORTVAL_ITC_0318!$1:$1048576,MATCH(H$1,RAW_OILIMPORTVAL_ITC_0318!$1:$1,0),0)/VLOOKUP($A152,RAW_ALLPRODUCTSM_ITC_0318!$1:$1048576,MATCH(H$1,RAW_ALLPRODUCTSM_ITC_0318!$1:$1,0),0)</f>
        <v>0</v>
      </c>
      <c r="I152" s="1">
        <f>+VLOOKUP($A152,RAW_OILIMPORTVAL_ITC_0318!$1:$1048576,MATCH(I$1,RAW_OILIMPORTVAL_ITC_0318!$1:$1,0),0)/VLOOKUP($A152,RAW_ALLPRODUCTSM_ITC_0318!$1:$1048576,MATCH(I$1,RAW_ALLPRODUCTSM_ITC_0318!$1:$1,0),0)</f>
        <v>8.0403777047830601E-7</v>
      </c>
      <c r="J152" s="1">
        <f>+VLOOKUP($A152,RAW_OILIMPORTVAL_ITC_0318!$1:$1048576,MATCH(J$1,RAW_OILIMPORTVAL_ITC_0318!$1:$1,0),0)/VLOOKUP($A152,RAW_ALLPRODUCTSM_ITC_0318!$1:$1048576,MATCH(J$1,RAW_ALLPRODUCTSM_ITC_0318!$1:$1,0),0)</f>
        <v>0</v>
      </c>
      <c r="K152" s="1">
        <f>+VLOOKUP($A152,RAW_OILIMPORTVAL_ITC_0318!$1:$1048576,MATCH(K$1,RAW_OILIMPORTVAL_ITC_0318!$1:$1,0),0)/VLOOKUP($A152,RAW_ALLPRODUCTSM_ITC_0318!$1:$1048576,MATCH(K$1,RAW_ALLPRODUCTSM_ITC_0318!$1:$1,0),0)</f>
        <v>1.604077105694932E-5</v>
      </c>
      <c r="L152" s="1">
        <f>+VLOOKUP($A152,RAW_OILIMPORTVAL_ITC_0318!$1:$1048576,MATCH(L$1,RAW_OILIMPORTVAL_ITC_0318!$1:$1,0),0)/VLOOKUP($A152,RAW_ALLPRODUCTSM_ITC_0318!$1:$1048576,MATCH(L$1,RAW_ALLPRODUCTSM_ITC_0318!$1:$1,0),0)</f>
        <v>3.5376746628596048E-6</v>
      </c>
      <c r="M152" s="1">
        <f>+VLOOKUP($A152,RAW_OILIMPORTVAL_ITC_0318!$1:$1048576,MATCH(M$1,RAW_OILIMPORTVAL_ITC_0318!$1:$1,0),0)/VLOOKUP($A152,RAW_ALLPRODUCTSM_ITC_0318!$1:$1048576,MATCH(M$1,RAW_ALLPRODUCTSM_ITC_0318!$1:$1,0),0)</f>
        <v>0</v>
      </c>
      <c r="N152" s="1">
        <f>+VLOOKUP($A152,RAW_OILIMPORTVAL_ITC_0318!$1:$1048576,MATCH(N$1,RAW_OILIMPORTVAL_ITC_0318!$1:$1,0),0)/VLOOKUP($A152,RAW_ALLPRODUCTSM_ITC_0318!$1:$1048576,MATCH(N$1,RAW_ALLPRODUCTSM_ITC_0318!$1:$1,0),0)</f>
        <v>0</v>
      </c>
      <c r="O152" s="1">
        <f>+VLOOKUP($A152,RAW_OILIMPORTVAL_ITC_0318!$1:$1048576,MATCH(O$1,RAW_OILIMPORTVAL_ITC_0318!$1:$1,0),0)/VLOOKUP($A152,RAW_ALLPRODUCTSM_ITC_0318!$1:$1048576,MATCH(O$1,RAW_ALLPRODUCTSM_ITC_0318!$1:$1,0),0)</f>
        <v>8.450403105354133E-7</v>
      </c>
      <c r="P152" s="1">
        <f>+VLOOKUP($A152,RAW_OILIMPORTVAL_ITC_0318!$1:$1048576,MATCH(P$1,RAW_OILIMPORTVAL_ITC_0318!$1:$1,0),0)/VLOOKUP($A152,RAW_ALLPRODUCTSM_ITC_0318!$1:$1048576,MATCH(P$1,RAW_ALLPRODUCTSM_ITC_0318!$1:$1,0),0)</f>
        <v>0</v>
      </c>
      <c r="Q152" s="1">
        <f>+VLOOKUP($A152,RAW_OILIMPORTVAL_ITC_0318!$1:$1048576,MATCH(Q$1,RAW_OILIMPORTVAL_ITC_0318!$1:$1,0),0)/VLOOKUP($A152,RAW_ALLPRODUCTSM_ITC_0318!$1:$1048576,MATCH(Q$1,RAW_ALLPRODUCTSM_ITC_0318!$1:$1,0),0)</f>
        <v>8.7622106882322195E-7</v>
      </c>
      <c r="R152" s="1">
        <f>+VLOOKUP($A152,RAW_OILIMPORTVAL_ITC_0318!$1:$1048576,MATCH(R$1,RAW_OILIMPORTVAL_ITC_0318!$1:$1,0),0)/VLOOKUP($A152,RAW_ALLPRODUCTSM_ITC_0318!$1:$1048576,MATCH(R$1,RAW_ALLPRODUCTSM_ITC_0318!$1:$1,0),0)</f>
        <v>0</v>
      </c>
      <c r="S152" s="1">
        <f>+VLOOKUP($A152,RAW_OILIMPORTVAL_ITC_0318!$1:$1048576,MATCH(S$1,RAW_OILIMPORTVAL_ITC_0318!$1:$1,0),0)/VLOOKUP($A152,RAW_ALLPRODUCTSM_ITC_0318!$1:$1048576,MATCH(S$1,RAW_ALLPRODUCTSM_ITC_0318!$1:$1,0),0)</f>
        <v>0</v>
      </c>
      <c r="T152" s="1">
        <f>+VLOOKUP($A152,RAW_OILIMPORTVAL_ITC_0318!$1:$1048576,MATCH(T$1,RAW_OILIMPORTVAL_ITC_0318!$1:$1,0),0)/VLOOKUP($A152,RAW_ALLPRODUCTSM_ITC_0318!$1:$1048576,MATCH(T$1,RAW_ALLPRODUCTSM_ITC_0318!$1:$1,0),0)</f>
        <v>0</v>
      </c>
      <c r="U152" s="1">
        <f>+VLOOKUP($A152,RAW_OILIMPORTVAL_ITC_0318!$1:$1048576,MATCH(U$1,RAW_OILIMPORTVAL_ITC_0318!$1:$1,0),0)/VLOOKUP($A152,RAW_ALLPRODUCTSM_ITC_0318!$1:$1048576,MATCH(U$1,RAW_ALLPRODUCTSM_ITC_0318!$1:$1,0),0)</f>
        <v>0</v>
      </c>
      <c r="V152" s="1">
        <f>+VLOOKUP($A152,RAW_OILIMPORTVAL_ITC_0318!$1:$1048576,MATCH(V$1,RAW_OILIMPORTVAL_ITC_0318!$1:$1,0),0)/VLOOKUP($A152,RAW_ALLPRODUCTSM_ITC_0318!$1:$1048576,MATCH(V$1,RAW_ALLPRODUCTSM_ITC_0318!$1:$1,0),0)</f>
        <v>0</v>
      </c>
      <c r="W152" s="1">
        <f>+VLOOKUP($A152,RAW_OILIMPORTVAL_ITC_0318!$1:$1048576,MATCH(W$1,RAW_OILIMPORTVAL_ITC_0318!$1:$1,0),0)/VLOOKUP($A152,RAW_ALLPRODUCTSM_ITC_0318!$1:$1048576,MATCH(W$1,RAW_ALLPRODUCTSM_ITC_0318!$1:$1,0),0)</f>
        <v>0</v>
      </c>
    </row>
    <row r="153" spans="1:23" x14ac:dyDescent="0.2">
      <c r="A153" s="44" t="s">
        <v>713</v>
      </c>
      <c r="B153" s="1" t="e">
        <f>+VLOOKUP($A153,RAW_OILIMPORTVAL_ITC_0103!$1:$1048576,MATCH(B$1,RAW_OILIMPORTVAL_ITC_0103!$1:$1,0),0)/VLOOKUP($A153,RAW_ALLPRODUCTSM_ITC_0103!$1:$1048576,MATCH(B$1,RAW_ALLPRODUCTSM_ITC_0103!$1:$1,0),0)</f>
        <v>#N/A</v>
      </c>
      <c r="C153" s="1" t="e">
        <f>+VLOOKUP($A153,RAW_OILIMPORTVAL_ITC_0103!$1:$1048576,MATCH(C$1,RAW_OILIMPORTVAL_ITC_0103!$1:$1,0),0)/VLOOKUP($A153,RAW_ALLPRODUCTSM_ITC_0103!$1:$1048576,MATCH(C$1,RAW_ALLPRODUCTSM_ITC_0103!$1:$1,0),0)</f>
        <v>#N/A</v>
      </c>
      <c r="D153" s="1">
        <f>+VLOOKUP($A153,RAW_OILIMPORTVAL_ITC_0318!$1:$1048576,MATCH(D$1,RAW_OILIMPORTVAL_ITC_0318!$1:$1,0),0)/VLOOKUP($A153,RAW_ALLPRODUCTSM_ITC_0318!$1:$1048576,MATCH(D$1,RAW_ALLPRODUCTSM_ITC_0318!$1:$1,0),0)</f>
        <v>0</v>
      </c>
      <c r="E153" s="1">
        <f>+VLOOKUP($A153,RAW_OILIMPORTVAL_ITC_0318!$1:$1048576,MATCH(E$1,RAW_OILIMPORTVAL_ITC_0318!$1:$1,0),0)/VLOOKUP($A153,RAW_ALLPRODUCTSM_ITC_0318!$1:$1048576,MATCH(E$1,RAW_ALLPRODUCTSM_ITC_0318!$1:$1,0),0)</f>
        <v>0</v>
      </c>
      <c r="F153" s="1">
        <f>+VLOOKUP($A153,RAW_OILIMPORTVAL_ITC_0318!$1:$1048576,MATCH(F$1,RAW_OILIMPORTVAL_ITC_0318!$1:$1,0),0)/VLOOKUP($A153,RAW_ALLPRODUCTSM_ITC_0318!$1:$1048576,MATCH(F$1,RAW_ALLPRODUCTSM_ITC_0318!$1:$1,0),0)</f>
        <v>0</v>
      </c>
      <c r="G153" s="1">
        <f>+VLOOKUP($A153,RAW_OILIMPORTVAL_ITC_0318!$1:$1048576,MATCH(G$1,RAW_OILIMPORTVAL_ITC_0318!$1:$1,0),0)/VLOOKUP($A153,RAW_ALLPRODUCTSM_ITC_0318!$1:$1048576,MATCH(G$1,RAW_ALLPRODUCTSM_ITC_0318!$1:$1,0),0)</f>
        <v>0</v>
      </c>
      <c r="H153" s="1">
        <f>+VLOOKUP($A153,RAW_OILIMPORTVAL_ITC_0318!$1:$1048576,MATCH(H$1,RAW_OILIMPORTVAL_ITC_0318!$1:$1,0),0)/VLOOKUP($A153,RAW_ALLPRODUCTSM_ITC_0318!$1:$1048576,MATCH(H$1,RAW_ALLPRODUCTSM_ITC_0318!$1:$1,0),0)</f>
        <v>0</v>
      </c>
      <c r="I153" s="1">
        <f>+VLOOKUP($A153,RAW_OILIMPORTVAL_ITC_0318!$1:$1048576,MATCH(I$1,RAW_OILIMPORTVAL_ITC_0318!$1:$1,0),0)/VLOOKUP($A153,RAW_ALLPRODUCTSM_ITC_0318!$1:$1048576,MATCH(I$1,RAW_ALLPRODUCTSM_ITC_0318!$1:$1,0),0)</f>
        <v>0</v>
      </c>
      <c r="J153" s="1">
        <f>+VLOOKUP($A153,RAW_OILIMPORTVAL_ITC_0318!$1:$1048576,MATCH(J$1,RAW_OILIMPORTVAL_ITC_0318!$1:$1,0),0)/VLOOKUP($A153,RAW_ALLPRODUCTSM_ITC_0318!$1:$1048576,MATCH(J$1,RAW_ALLPRODUCTSM_ITC_0318!$1:$1,0),0)</f>
        <v>8.5002801228676847E-6</v>
      </c>
      <c r="K153" s="1">
        <f>+VLOOKUP($A153,RAW_OILIMPORTVAL_ITC_0318!$1:$1048576,MATCH(K$1,RAW_OILIMPORTVAL_ITC_0318!$1:$1,0),0)/VLOOKUP($A153,RAW_ALLPRODUCTSM_ITC_0318!$1:$1048576,MATCH(K$1,RAW_ALLPRODUCTSM_ITC_0318!$1:$1,0),0)</f>
        <v>3.2421553174856032E-4</v>
      </c>
      <c r="L153" s="1">
        <f>+VLOOKUP($A153,RAW_OILIMPORTVAL_ITC_0318!$1:$1048576,MATCH(L$1,RAW_OILIMPORTVAL_ITC_0318!$1:$1,0),0)/VLOOKUP($A153,RAW_ALLPRODUCTSM_ITC_0318!$1:$1048576,MATCH(L$1,RAW_ALLPRODUCTSM_ITC_0318!$1:$1,0),0)</f>
        <v>2.070502686994862E-7</v>
      </c>
      <c r="M153" s="1">
        <f>+VLOOKUP($A153,RAW_OILIMPORTVAL_ITC_0318!$1:$1048576,MATCH(M$1,RAW_OILIMPORTVAL_ITC_0318!$1:$1,0),0)/VLOOKUP($A153,RAW_ALLPRODUCTSM_ITC_0318!$1:$1048576,MATCH(M$1,RAW_ALLPRODUCTSM_ITC_0318!$1:$1,0),0)</f>
        <v>4.9240032178010677E-3</v>
      </c>
      <c r="N153" s="1">
        <f>+VLOOKUP($A153,RAW_OILIMPORTVAL_ITC_0318!$1:$1048576,MATCH(N$1,RAW_OILIMPORTVAL_ITC_0318!$1:$1,0),0)/VLOOKUP($A153,RAW_ALLPRODUCTSM_ITC_0318!$1:$1048576,MATCH(N$1,RAW_ALLPRODUCTSM_ITC_0318!$1:$1,0),0)</f>
        <v>0</v>
      </c>
      <c r="O153" s="1">
        <f>+VLOOKUP($A153,RAW_OILIMPORTVAL_ITC_0318!$1:$1048576,MATCH(O$1,RAW_OILIMPORTVAL_ITC_0318!$1:$1,0),0)/VLOOKUP($A153,RAW_ALLPRODUCTSM_ITC_0318!$1:$1048576,MATCH(O$1,RAW_ALLPRODUCTSM_ITC_0318!$1:$1,0),0)</f>
        <v>0</v>
      </c>
      <c r="P153" s="1">
        <f>+VLOOKUP($A153,RAW_OILIMPORTVAL_ITC_0318!$1:$1048576,MATCH(P$1,RAW_OILIMPORTVAL_ITC_0318!$1:$1,0),0)/VLOOKUP($A153,RAW_ALLPRODUCTSM_ITC_0318!$1:$1048576,MATCH(P$1,RAW_ALLPRODUCTSM_ITC_0318!$1:$1,0),0)</f>
        <v>8.5953693061817895E-7</v>
      </c>
      <c r="Q153" s="1">
        <f>+VLOOKUP($A153,RAW_OILIMPORTVAL_ITC_0318!$1:$1048576,MATCH(Q$1,RAW_OILIMPORTVAL_ITC_0318!$1:$1,0),0)/VLOOKUP($A153,RAW_ALLPRODUCTSM_ITC_0318!$1:$1048576,MATCH(Q$1,RAW_ALLPRODUCTSM_ITC_0318!$1:$1,0),0)</f>
        <v>1.0434793450498959E-2</v>
      </c>
      <c r="R153" s="1">
        <f>+VLOOKUP($A153,RAW_OILIMPORTVAL_ITC_0318!$1:$1048576,MATCH(R$1,RAW_OILIMPORTVAL_ITC_0318!$1:$1,0),0)/VLOOKUP($A153,RAW_ALLPRODUCTSM_ITC_0318!$1:$1048576,MATCH(R$1,RAW_ALLPRODUCTSM_ITC_0318!$1:$1,0),0)</f>
        <v>0</v>
      </c>
      <c r="S153" s="1">
        <f>+VLOOKUP($A153,RAW_OILIMPORTVAL_ITC_0318!$1:$1048576,MATCH(S$1,RAW_OILIMPORTVAL_ITC_0318!$1:$1,0),0)/VLOOKUP($A153,RAW_ALLPRODUCTSM_ITC_0318!$1:$1048576,MATCH(S$1,RAW_ALLPRODUCTSM_ITC_0318!$1:$1,0),0)</f>
        <v>0</v>
      </c>
      <c r="T153" s="1">
        <f>+VLOOKUP($A153,RAW_OILIMPORTVAL_ITC_0318!$1:$1048576,MATCH(T$1,RAW_OILIMPORTVAL_ITC_0318!$1:$1,0),0)/VLOOKUP($A153,RAW_ALLPRODUCTSM_ITC_0318!$1:$1048576,MATCH(T$1,RAW_ALLPRODUCTSM_ITC_0318!$1:$1,0),0)</f>
        <v>0</v>
      </c>
      <c r="U153" s="1">
        <f>+VLOOKUP($A153,RAW_OILIMPORTVAL_ITC_0318!$1:$1048576,MATCH(U$1,RAW_OILIMPORTVAL_ITC_0318!$1:$1,0),0)/VLOOKUP($A153,RAW_ALLPRODUCTSM_ITC_0318!$1:$1048576,MATCH(U$1,RAW_ALLPRODUCTSM_ITC_0318!$1:$1,0),0)</f>
        <v>2.2436093256729826E-3</v>
      </c>
      <c r="V153" s="1">
        <f>+VLOOKUP($A153,RAW_OILIMPORTVAL_ITC_0318!$1:$1048576,MATCH(V$1,RAW_OILIMPORTVAL_ITC_0318!$1:$1,0),0)/VLOOKUP($A153,RAW_ALLPRODUCTSM_ITC_0318!$1:$1048576,MATCH(V$1,RAW_ALLPRODUCTSM_ITC_0318!$1:$1,0),0)</f>
        <v>3.7769824564268928E-4</v>
      </c>
      <c r="W153" s="1">
        <f>+VLOOKUP($A153,RAW_OILIMPORTVAL_ITC_0318!$1:$1048576,MATCH(W$1,RAW_OILIMPORTVAL_ITC_0318!$1:$1,0),0)/VLOOKUP($A153,RAW_ALLPRODUCTSM_ITC_0318!$1:$1048576,MATCH(W$1,RAW_ALLPRODUCTSM_ITC_0318!$1:$1,0),0)</f>
        <v>0</v>
      </c>
    </row>
    <row r="154" spans="1:23" x14ac:dyDescent="0.2">
      <c r="A154" s="47" t="s">
        <v>730</v>
      </c>
      <c r="B154" s="1" t="e">
        <f>+VLOOKUP($A154,RAW_OILIMPORTVAL_ITC_0103!$1:$1048576,MATCH(B$1,RAW_OILIMPORTVAL_ITC_0103!$1:$1,0),0)/VLOOKUP($A154,RAW_ALLPRODUCTSM_ITC_0103!$1:$1048576,MATCH(B$1,RAW_ALLPRODUCTSM_ITC_0103!$1:$1,0),0)</f>
        <v>#N/A</v>
      </c>
      <c r="C154" s="1" t="e">
        <f>+VLOOKUP($A154,RAW_OILIMPORTVAL_ITC_0103!$1:$1048576,MATCH(C$1,RAW_OILIMPORTVAL_ITC_0103!$1:$1,0),0)/VLOOKUP($A154,RAW_ALLPRODUCTSM_ITC_0103!$1:$1048576,MATCH(C$1,RAW_ALLPRODUCTSM_ITC_0103!$1:$1,0),0)</f>
        <v>#N/A</v>
      </c>
      <c r="D154" s="1" t="e">
        <f>+VLOOKUP($A154,RAW_OILIMPORTVAL_ITC_0318!$1:$1048576,MATCH(D$1,RAW_OILIMPORTVAL_ITC_0318!$1:$1,0),0)/VLOOKUP($A154,RAW_ALLPRODUCTSM_ITC_0318!$1:$1048576,MATCH(D$1,RAW_ALLPRODUCTSM_ITC_0318!$1:$1,0),0)</f>
        <v>#DIV/0!</v>
      </c>
      <c r="E154" s="1" t="e">
        <f>+VLOOKUP($A154,RAW_OILIMPORTVAL_ITC_0318!$1:$1048576,MATCH(E$1,RAW_OILIMPORTVAL_ITC_0318!$1:$1,0),0)/VLOOKUP($A154,RAW_ALLPRODUCTSM_ITC_0318!$1:$1048576,MATCH(E$1,RAW_ALLPRODUCTSM_ITC_0318!$1:$1,0),0)</f>
        <v>#DIV/0!</v>
      </c>
      <c r="F154" s="1" t="e">
        <f>+VLOOKUP($A154,RAW_OILIMPORTVAL_ITC_0318!$1:$1048576,MATCH(F$1,RAW_OILIMPORTVAL_ITC_0318!$1:$1,0),0)/VLOOKUP($A154,RAW_ALLPRODUCTSM_ITC_0318!$1:$1048576,MATCH(F$1,RAW_ALLPRODUCTSM_ITC_0318!$1:$1,0),0)</f>
        <v>#DIV/0!</v>
      </c>
      <c r="G154" s="1" t="e">
        <f>+VLOOKUP($A154,RAW_OILIMPORTVAL_ITC_0318!$1:$1048576,MATCH(G$1,RAW_OILIMPORTVAL_ITC_0318!$1:$1,0),0)/VLOOKUP($A154,RAW_ALLPRODUCTSM_ITC_0318!$1:$1048576,MATCH(G$1,RAW_ALLPRODUCTSM_ITC_0318!$1:$1,0),0)</f>
        <v>#DIV/0!</v>
      </c>
      <c r="H154" s="1">
        <f>+VLOOKUP($A154,RAW_OILIMPORTVAL_ITC_0318!$1:$1048576,MATCH(H$1,RAW_OILIMPORTVAL_ITC_0318!$1:$1,0),0)/VLOOKUP($A154,RAW_ALLPRODUCTSM_ITC_0318!$1:$1048576,MATCH(H$1,RAW_ALLPRODUCTSM_ITC_0318!$1:$1,0),0)</f>
        <v>1.015467086934645E-6</v>
      </c>
      <c r="I154" s="1">
        <f>+VLOOKUP($A154,RAW_OILIMPORTVAL_ITC_0318!$1:$1048576,MATCH(I$1,RAW_OILIMPORTVAL_ITC_0318!$1:$1,0),0)/VLOOKUP($A154,RAW_ALLPRODUCTSM_ITC_0318!$1:$1048576,MATCH(I$1,RAW_ALLPRODUCTSM_ITC_0318!$1:$1,0),0)</f>
        <v>6.7602758305210117E-6</v>
      </c>
      <c r="J154" s="1">
        <f>+VLOOKUP($A154,RAW_OILIMPORTVAL_ITC_0318!$1:$1048576,MATCH(J$1,RAW_OILIMPORTVAL_ITC_0318!$1:$1,0),0)/VLOOKUP($A154,RAW_ALLPRODUCTSM_ITC_0318!$1:$1048576,MATCH(J$1,RAW_ALLPRODUCTSM_ITC_0318!$1:$1,0),0)</f>
        <v>1.909529862278183E-3</v>
      </c>
      <c r="K154" s="1">
        <f>+VLOOKUP($A154,RAW_OILIMPORTVAL_ITC_0318!$1:$1048576,MATCH(K$1,RAW_OILIMPORTVAL_ITC_0318!$1:$1,0),0)/VLOOKUP($A154,RAW_ALLPRODUCTSM_ITC_0318!$1:$1048576,MATCH(K$1,RAW_ALLPRODUCTSM_ITC_0318!$1:$1,0),0)</f>
        <v>4.3959406674941217E-3</v>
      </c>
      <c r="L154" s="1">
        <f>+VLOOKUP($A154,RAW_OILIMPORTVAL_ITC_0318!$1:$1048576,MATCH(L$1,RAW_OILIMPORTVAL_ITC_0318!$1:$1,0),0)/VLOOKUP($A154,RAW_ALLPRODUCTSM_ITC_0318!$1:$1048576,MATCH(L$1,RAW_ALLPRODUCTSM_ITC_0318!$1:$1,0),0)</f>
        <v>1.600382598133127E-6</v>
      </c>
      <c r="M154" s="1">
        <f>+VLOOKUP($A154,RAW_OILIMPORTVAL_ITC_0318!$1:$1048576,MATCH(M$1,RAW_OILIMPORTVAL_ITC_0318!$1:$1,0),0)/VLOOKUP($A154,RAW_ALLPRODUCTSM_ITC_0318!$1:$1048576,MATCH(M$1,RAW_ALLPRODUCTSM_ITC_0318!$1:$1,0),0)</f>
        <v>2.5855426795530113E-6</v>
      </c>
      <c r="N154" s="1">
        <f>+VLOOKUP($A154,RAW_OILIMPORTVAL_ITC_0318!$1:$1048576,MATCH(N$1,RAW_OILIMPORTVAL_ITC_0318!$1:$1,0),0)/VLOOKUP($A154,RAW_ALLPRODUCTSM_ITC_0318!$1:$1048576,MATCH(N$1,RAW_ALLPRODUCTSM_ITC_0318!$1:$1,0),0)</f>
        <v>0</v>
      </c>
      <c r="O154" s="1">
        <f>+VLOOKUP($A154,RAW_OILIMPORTVAL_ITC_0318!$1:$1048576,MATCH(O$1,RAW_OILIMPORTVAL_ITC_0318!$1:$1,0),0)/VLOOKUP($A154,RAW_ALLPRODUCTSM_ITC_0318!$1:$1048576,MATCH(O$1,RAW_ALLPRODUCTSM_ITC_0318!$1:$1,0),0)</f>
        <v>4.9462544933012377E-7</v>
      </c>
      <c r="P154" s="1">
        <f>+VLOOKUP($A154,RAW_OILIMPORTVAL_ITC_0318!$1:$1048576,MATCH(P$1,RAW_OILIMPORTVAL_ITC_0318!$1:$1,0),0)/VLOOKUP($A154,RAW_ALLPRODUCTSM_ITC_0318!$1:$1048576,MATCH(P$1,RAW_ALLPRODUCTSM_ITC_0318!$1:$1,0),0)</f>
        <v>0</v>
      </c>
      <c r="Q154" s="1">
        <f>+VLOOKUP($A154,RAW_OILIMPORTVAL_ITC_0318!$1:$1048576,MATCH(Q$1,RAW_OILIMPORTVAL_ITC_0318!$1:$1,0),0)/VLOOKUP($A154,RAW_ALLPRODUCTSM_ITC_0318!$1:$1048576,MATCH(Q$1,RAW_ALLPRODUCTSM_ITC_0318!$1:$1,0),0)</f>
        <v>2.1273693243448435E-6</v>
      </c>
      <c r="R154" s="1">
        <f>+VLOOKUP($A154,RAW_OILIMPORTVAL_ITC_0318!$1:$1048576,MATCH(R$1,RAW_OILIMPORTVAL_ITC_0318!$1:$1,0),0)/VLOOKUP($A154,RAW_ALLPRODUCTSM_ITC_0318!$1:$1048576,MATCH(R$1,RAW_ALLPRODUCTSM_ITC_0318!$1:$1,0),0)</f>
        <v>1.2940927040563121E-6</v>
      </c>
      <c r="S154" s="1">
        <f>+VLOOKUP($A154,RAW_OILIMPORTVAL_ITC_0318!$1:$1048576,MATCH(S$1,RAW_OILIMPORTVAL_ITC_0318!$1:$1,0),0)/VLOOKUP($A154,RAW_ALLPRODUCTSM_ITC_0318!$1:$1048576,MATCH(S$1,RAW_ALLPRODUCTSM_ITC_0318!$1:$1,0),0)</f>
        <v>2.2469711119562814E-3</v>
      </c>
      <c r="T154" s="1">
        <f>+VLOOKUP($A154,RAW_OILIMPORTVAL_ITC_0318!$1:$1048576,MATCH(T$1,RAW_OILIMPORTVAL_ITC_0318!$1:$1,0),0)/VLOOKUP($A154,RAW_ALLPRODUCTSM_ITC_0318!$1:$1048576,MATCH(T$1,RAW_ALLPRODUCTSM_ITC_0318!$1:$1,0),0)</f>
        <v>0</v>
      </c>
      <c r="U154" s="1">
        <f>+VLOOKUP($A154,RAW_OILIMPORTVAL_ITC_0318!$1:$1048576,MATCH(U$1,RAW_OILIMPORTVAL_ITC_0318!$1:$1,0),0)/VLOOKUP($A154,RAW_ALLPRODUCTSM_ITC_0318!$1:$1048576,MATCH(U$1,RAW_ALLPRODUCTSM_ITC_0318!$1:$1,0),0)</f>
        <v>0</v>
      </c>
      <c r="V154" s="1">
        <f>+VLOOKUP($A154,RAW_OILIMPORTVAL_ITC_0318!$1:$1048576,MATCH(V$1,RAW_OILIMPORTVAL_ITC_0318!$1:$1,0),0)/VLOOKUP($A154,RAW_ALLPRODUCTSM_ITC_0318!$1:$1048576,MATCH(V$1,RAW_ALLPRODUCTSM_ITC_0318!$1:$1,0),0)</f>
        <v>2.1262996475020444E-6</v>
      </c>
      <c r="W154" s="1">
        <f>+VLOOKUP($A154,RAW_OILIMPORTVAL_ITC_0318!$1:$1048576,MATCH(W$1,RAW_OILIMPORTVAL_ITC_0318!$1:$1,0),0)/VLOOKUP($A154,RAW_ALLPRODUCTSM_ITC_0318!$1:$1048576,MATCH(W$1,RAW_ALLPRODUCTSM_ITC_0318!$1:$1,0),0)</f>
        <v>0</v>
      </c>
    </row>
    <row r="155" spans="1:23" x14ac:dyDescent="0.2">
      <c r="A155" s="44" t="s">
        <v>387</v>
      </c>
      <c r="B155" s="1" t="e">
        <f>+VLOOKUP($A155,RAW_OILIMPORTVAL_ITC_0103!$1:$1048576,MATCH(B$1,RAW_OILIMPORTVAL_ITC_0103!$1:$1,0),0)/VLOOKUP($A155,RAW_ALLPRODUCTSM_ITC_0103!$1:$1048576,MATCH(B$1,RAW_ALLPRODUCTSM_ITC_0103!$1:$1,0),0)</f>
        <v>#N/A</v>
      </c>
      <c r="C155" s="1" t="e">
        <f>+VLOOKUP($A155,RAW_OILIMPORTVAL_ITC_0103!$1:$1048576,MATCH(C$1,RAW_OILIMPORTVAL_ITC_0103!$1:$1,0),0)/VLOOKUP($A155,RAW_ALLPRODUCTSM_ITC_0103!$1:$1048576,MATCH(C$1,RAW_ALLPRODUCTSM_ITC_0103!$1:$1,0),0)</f>
        <v>#N/A</v>
      </c>
      <c r="D155" s="1">
        <f>+VLOOKUP($A155,RAW_OILIMPORTVAL_ITC_0318!$1:$1048576,MATCH(D$1,RAW_OILIMPORTVAL_ITC_0318!$1:$1,0),0)/VLOOKUP($A155,RAW_ALLPRODUCTSM_ITC_0318!$1:$1048576,MATCH(D$1,RAW_ALLPRODUCTSM_ITC_0318!$1:$1,0),0)</f>
        <v>0</v>
      </c>
      <c r="E155" s="1">
        <f>+VLOOKUP($A155,RAW_OILIMPORTVAL_ITC_0318!$1:$1048576,MATCH(E$1,RAW_OILIMPORTVAL_ITC_0318!$1:$1,0),0)/VLOOKUP($A155,RAW_ALLPRODUCTSM_ITC_0318!$1:$1048576,MATCH(E$1,RAW_ALLPRODUCTSM_ITC_0318!$1:$1,0),0)</f>
        <v>0</v>
      </c>
      <c r="F155" s="1">
        <f>+VLOOKUP($A155,RAW_OILIMPORTVAL_ITC_0318!$1:$1048576,MATCH(F$1,RAW_OILIMPORTVAL_ITC_0318!$1:$1,0),0)/VLOOKUP($A155,RAW_ALLPRODUCTSM_ITC_0318!$1:$1048576,MATCH(F$1,RAW_ALLPRODUCTSM_ITC_0318!$1:$1,0),0)</f>
        <v>8.6324367502836087E-4</v>
      </c>
      <c r="G155" s="1">
        <f>+VLOOKUP($A155,RAW_OILIMPORTVAL_ITC_0318!$1:$1048576,MATCH(G$1,RAW_OILIMPORTVAL_ITC_0318!$1:$1,0),0)/VLOOKUP($A155,RAW_ALLPRODUCTSM_ITC_0318!$1:$1048576,MATCH(G$1,RAW_ALLPRODUCTSM_ITC_0318!$1:$1,0),0)</f>
        <v>1.3437306062977254E-3</v>
      </c>
      <c r="H155" s="1">
        <f>+VLOOKUP($A155,RAW_OILIMPORTVAL_ITC_0318!$1:$1048576,MATCH(H$1,RAW_OILIMPORTVAL_ITC_0318!$1:$1,0),0)/VLOOKUP($A155,RAW_ALLPRODUCTSM_ITC_0318!$1:$1048576,MATCH(H$1,RAW_ALLPRODUCTSM_ITC_0318!$1:$1,0),0)</f>
        <v>0</v>
      </c>
      <c r="I155" s="1">
        <f>+VLOOKUP($A155,RAW_OILIMPORTVAL_ITC_0318!$1:$1048576,MATCH(I$1,RAW_OILIMPORTVAL_ITC_0318!$1:$1,0),0)/VLOOKUP($A155,RAW_ALLPRODUCTSM_ITC_0318!$1:$1048576,MATCH(I$1,RAW_ALLPRODUCTSM_ITC_0318!$1:$1,0),0)</f>
        <v>0</v>
      </c>
      <c r="J155" s="1">
        <f>+VLOOKUP($A155,RAW_OILIMPORTVAL_ITC_0318!$1:$1048576,MATCH(J$1,RAW_OILIMPORTVAL_ITC_0318!$1:$1,0),0)/VLOOKUP($A155,RAW_ALLPRODUCTSM_ITC_0318!$1:$1048576,MATCH(J$1,RAW_ALLPRODUCTSM_ITC_0318!$1:$1,0),0)</f>
        <v>0</v>
      </c>
      <c r="K155" s="1">
        <f>+VLOOKUP($A155,RAW_OILIMPORTVAL_ITC_0318!$1:$1048576,MATCH(K$1,RAW_OILIMPORTVAL_ITC_0318!$1:$1,0),0)/VLOOKUP($A155,RAW_ALLPRODUCTSM_ITC_0318!$1:$1048576,MATCH(K$1,RAW_ALLPRODUCTSM_ITC_0318!$1:$1,0),0)</f>
        <v>0</v>
      </c>
      <c r="L155" s="1">
        <f>+VLOOKUP($A155,RAW_OILIMPORTVAL_ITC_0318!$1:$1048576,MATCH(L$1,RAW_OILIMPORTVAL_ITC_0318!$1:$1,0),0)/VLOOKUP($A155,RAW_ALLPRODUCTSM_ITC_0318!$1:$1048576,MATCH(L$1,RAW_ALLPRODUCTSM_ITC_0318!$1:$1,0),0)</f>
        <v>0</v>
      </c>
      <c r="M155" s="1">
        <f>+VLOOKUP($A155,RAW_OILIMPORTVAL_ITC_0318!$1:$1048576,MATCH(M$1,RAW_OILIMPORTVAL_ITC_0318!$1:$1,0),0)/VLOOKUP($A155,RAW_ALLPRODUCTSM_ITC_0318!$1:$1048576,MATCH(M$1,RAW_ALLPRODUCTSM_ITC_0318!$1:$1,0),0)</f>
        <v>0</v>
      </c>
      <c r="N155" s="1">
        <f>+VLOOKUP($A155,RAW_OILIMPORTVAL_ITC_0318!$1:$1048576,MATCH(N$1,RAW_OILIMPORTVAL_ITC_0318!$1:$1,0),0)/VLOOKUP($A155,RAW_ALLPRODUCTSM_ITC_0318!$1:$1048576,MATCH(N$1,RAW_ALLPRODUCTSM_ITC_0318!$1:$1,0),0)</f>
        <v>0</v>
      </c>
      <c r="O155" s="1">
        <f>+VLOOKUP($A155,RAW_OILIMPORTVAL_ITC_0318!$1:$1048576,MATCH(O$1,RAW_OILIMPORTVAL_ITC_0318!$1:$1,0),0)/VLOOKUP($A155,RAW_ALLPRODUCTSM_ITC_0318!$1:$1048576,MATCH(O$1,RAW_ALLPRODUCTSM_ITC_0318!$1:$1,0),0)</f>
        <v>0</v>
      </c>
      <c r="P155" s="1">
        <f>+VLOOKUP($A155,RAW_OILIMPORTVAL_ITC_0318!$1:$1048576,MATCH(P$1,RAW_OILIMPORTVAL_ITC_0318!$1:$1,0),0)/VLOOKUP($A155,RAW_ALLPRODUCTSM_ITC_0318!$1:$1048576,MATCH(P$1,RAW_ALLPRODUCTSM_ITC_0318!$1:$1,0),0)</f>
        <v>0</v>
      </c>
      <c r="Q155" s="1">
        <f>+VLOOKUP($A155,RAW_OILIMPORTVAL_ITC_0318!$1:$1048576,MATCH(Q$1,RAW_OILIMPORTVAL_ITC_0318!$1:$1,0),0)/VLOOKUP($A155,RAW_ALLPRODUCTSM_ITC_0318!$1:$1048576,MATCH(Q$1,RAW_ALLPRODUCTSM_ITC_0318!$1:$1,0),0)</f>
        <v>0</v>
      </c>
      <c r="R155" s="1">
        <f>+VLOOKUP($A155,RAW_OILIMPORTVAL_ITC_0318!$1:$1048576,MATCH(R$1,RAW_OILIMPORTVAL_ITC_0318!$1:$1,0),0)/VLOOKUP($A155,RAW_ALLPRODUCTSM_ITC_0318!$1:$1048576,MATCH(R$1,RAW_ALLPRODUCTSM_ITC_0318!$1:$1,0),0)</f>
        <v>0</v>
      </c>
      <c r="S155" s="1">
        <f>+VLOOKUP($A155,RAW_OILIMPORTVAL_ITC_0318!$1:$1048576,MATCH(S$1,RAW_OILIMPORTVAL_ITC_0318!$1:$1,0),0)/VLOOKUP($A155,RAW_ALLPRODUCTSM_ITC_0318!$1:$1048576,MATCH(S$1,RAW_ALLPRODUCTSM_ITC_0318!$1:$1,0),0)</f>
        <v>0</v>
      </c>
      <c r="T155" s="1">
        <f>+VLOOKUP($A155,RAW_OILIMPORTVAL_ITC_0318!$1:$1048576,MATCH(T$1,RAW_OILIMPORTVAL_ITC_0318!$1:$1,0),0)/VLOOKUP($A155,RAW_ALLPRODUCTSM_ITC_0318!$1:$1048576,MATCH(T$1,RAW_ALLPRODUCTSM_ITC_0318!$1:$1,0),0)</f>
        <v>0</v>
      </c>
      <c r="U155" s="1">
        <f>+VLOOKUP($A155,RAW_OILIMPORTVAL_ITC_0318!$1:$1048576,MATCH(U$1,RAW_OILIMPORTVAL_ITC_0318!$1:$1,0),0)/VLOOKUP($A155,RAW_ALLPRODUCTSM_ITC_0318!$1:$1048576,MATCH(U$1,RAW_ALLPRODUCTSM_ITC_0318!$1:$1,0),0)</f>
        <v>0</v>
      </c>
      <c r="V155" s="1">
        <f>+VLOOKUP($A155,RAW_OILIMPORTVAL_ITC_0318!$1:$1048576,MATCH(V$1,RAW_OILIMPORTVAL_ITC_0318!$1:$1,0),0)/VLOOKUP($A155,RAW_ALLPRODUCTSM_ITC_0318!$1:$1048576,MATCH(V$1,RAW_ALLPRODUCTSM_ITC_0318!$1:$1,0),0)</f>
        <v>0</v>
      </c>
      <c r="W155" s="1">
        <f>+VLOOKUP($A155,RAW_OILIMPORTVAL_ITC_0318!$1:$1048576,MATCH(W$1,RAW_OILIMPORTVAL_ITC_0318!$1:$1,0),0)/VLOOKUP($A155,RAW_ALLPRODUCTSM_ITC_0318!$1:$1048576,MATCH(W$1,RAW_ALLPRODUCTSM_ITC_0318!$1:$1,0),0)</f>
        <v>0</v>
      </c>
    </row>
    <row r="156" spans="1:23" x14ac:dyDescent="0.2">
      <c r="A156" s="47" t="s">
        <v>520</v>
      </c>
      <c r="B156" s="1" t="e">
        <f>+VLOOKUP($A156,RAW_OILIMPORTVAL_ITC_0103!$1:$1048576,MATCH(B$1,RAW_OILIMPORTVAL_ITC_0103!$1:$1,0),0)/VLOOKUP($A156,RAW_ALLPRODUCTSM_ITC_0103!$1:$1048576,MATCH(B$1,RAW_ALLPRODUCTSM_ITC_0103!$1:$1,0),0)</f>
        <v>#N/A</v>
      </c>
      <c r="C156" s="1" t="e">
        <f>+VLOOKUP($A156,RAW_OILIMPORTVAL_ITC_0103!$1:$1048576,MATCH(C$1,RAW_OILIMPORTVAL_ITC_0103!$1:$1,0),0)/VLOOKUP($A156,RAW_ALLPRODUCTSM_ITC_0103!$1:$1048576,MATCH(C$1,RAW_ALLPRODUCTSM_ITC_0103!$1:$1,0),0)</f>
        <v>#N/A</v>
      </c>
      <c r="D156" s="1">
        <f>+VLOOKUP($A156,RAW_OILIMPORTVAL_ITC_0318!$1:$1048576,MATCH(D$1,RAW_OILIMPORTVAL_ITC_0318!$1:$1,0),0)/VLOOKUP($A156,RAW_ALLPRODUCTSM_ITC_0318!$1:$1048576,MATCH(D$1,RAW_ALLPRODUCTSM_ITC_0318!$1:$1,0),0)</f>
        <v>0</v>
      </c>
      <c r="E156" s="1">
        <f>+VLOOKUP($A156,RAW_OILIMPORTVAL_ITC_0318!$1:$1048576,MATCH(E$1,RAW_OILIMPORTVAL_ITC_0318!$1:$1,0),0)/VLOOKUP($A156,RAW_ALLPRODUCTSM_ITC_0318!$1:$1048576,MATCH(E$1,RAW_ALLPRODUCTSM_ITC_0318!$1:$1,0),0)</f>
        <v>1.2897318002721334E-5</v>
      </c>
      <c r="F156" s="1">
        <f>+VLOOKUP($A156,RAW_OILIMPORTVAL_ITC_0318!$1:$1048576,MATCH(F$1,RAW_OILIMPORTVAL_ITC_0318!$1:$1,0),0)/VLOOKUP($A156,RAW_ALLPRODUCTSM_ITC_0318!$1:$1048576,MATCH(F$1,RAW_ALLPRODUCTSM_ITC_0318!$1:$1,0),0)</f>
        <v>0</v>
      </c>
      <c r="G156" s="1">
        <f>+VLOOKUP($A156,RAW_OILIMPORTVAL_ITC_0318!$1:$1048576,MATCH(G$1,RAW_OILIMPORTVAL_ITC_0318!$1:$1,0),0)/VLOOKUP($A156,RAW_ALLPRODUCTSM_ITC_0318!$1:$1048576,MATCH(G$1,RAW_ALLPRODUCTSM_ITC_0318!$1:$1,0),0)</f>
        <v>3.5265158728479435E-6</v>
      </c>
      <c r="H156" s="1">
        <f>+VLOOKUP($A156,RAW_OILIMPORTVAL_ITC_0318!$1:$1048576,MATCH(H$1,RAW_OILIMPORTVAL_ITC_0318!$1:$1,0),0)/VLOOKUP($A156,RAW_ALLPRODUCTSM_ITC_0318!$1:$1048576,MATCH(H$1,RAW_ALLPRODUCTSM_ITC_0318!$1:$1,0),0)</f>
        <v>4.7782037457931894E-6</v>
      </c>
      <c r="I156" s="1">
        <f>+VLOOKUP($A156,RAW_OILIMPORTVAL_ITC_0318!$1:$1048576,MATCH(I$1,RAW_OILIMPORTVAL_ITC_0318!$1:$1,0),0)/VLOOKUP($A156,RAW_ALLPRODUCTSM_ITC_0318!$1:$1048576,MATCH(I$1,RAW_ALLPRODUCTSM_ITC_0318!$1:$1,0),0)</f>
        <v>9.345462497593543E-7</v>
      </c>
      <c r="J156" s="1">
        <f>+VLOOKUP($A156,RAW_OILIMPORTVAL_ITC_0318!$1:$1048576,MATCH(J$1,RAW_OILIMPORTVAL_ITC_0318!$1:$1,0),0)/VLOOKUP($A156,RAW_ALLPRODUCTSM_ITC_0318!$1:$1048576,MATCH(J$1,RAW_ALLPRODUCTSM_ITC_0318!$1:$1,0),0)</f>
        <v>0</v>
      </c>
      <c r="K156" s="1">
        <f>+VLOOKUP($A156,RAW_OILIMPORTVAL_ITC_0318!$1:$1048576,MATCH(K$1,RAW_OILIMPORTVAL_ITC_0318!$1:$1,0),0)/VLOOKUP($A156,RAW_ALLPRODUCTSM_ITC_0318!$1:$1048576,MATCH(K$1,RAW_ALLPRODUCTSM_ITC_0318!$1:$1,0),0)</f>
        <v>0</v>
      </c>
      <c r="L156" s="1">
        <f>+VLOOKUP($A156,RAW_OILIMPORTVAL_ITC_0318!$1:$1048576,MATCH(L$1,RAW_OILIMPORTVAL_ITC_0318!$1:$1,0),0)/VLOOKUP($A156,RAW_ALLPRODUCTSM_ITC_0318!$1:$1048576,MATCH(L$1,RAW_ALLPRODUCTSM_ITC_0318!$1:$1,0),0)</f>
        <v>1.962224560903199E-6</v>
      </c>
      <c r="M156" s="1">
        <f>+VLOOKUP($A156,RAW_OILIMPORTVAL_ITC_0318!$1:$1048576,MATCH(M$1,RAW_OILIMPORTVAL_ITC_0318!$1:$1,0),0)/VLOOKUP($A156,RAW_ALLPRODUCTSM_ITC_0318!$1:$1048576,MATCH(M$1,RAW_ALLPRODUCTSM_ITC_0318!$1:$1,0),0)</f>
        <v>4.6124275931232659E-6</v>
      </c>
      <c r="N156" s="1">
        <f>+VLOOKUP($A156,RAW_OILIMPORTVAL_ITC_0318!$1:$1048576,MATCH(N$1,RAW_OILIMPORTVAL_ITC_0318!$1:$1,0),0)/VLOOKUP($A156,RAW_ALLPRODUCTSM_ITC_0318!$1:$1048576,MATCH(N$1,RAW_ALLPRODUCTSM_ITC_0318!$1:$1,0),0)</f>
        <v>0</v>
      </c>
      <c r="O156" s="1">
        <f>+VLOOKUP($A156,RAW_OILIMPORTVAL_ITC_0318!$1:$1048576,MATCH(O$1,RAW_OILIMPORTVAL_ITC_0318!$1:$1,0),0)/VLOOKUP($A156,RAW_ALLPRODUCTSM_ITC_0318!$1:$1048576,MATCH(O$1,RAW_ALLPRODUCTSM_ITC_0318!$1:$1,0),0)</f>
        <v>0</v>
      </c>
      <c r="P156" s="1">
        <f>+VLOOKUP($A156,RAW_OILIMPORTVAL_ITC_0318!$1:$1048576,MATCH(P$1,RAW_OILIMPORTVAL_ITC_0318!$1:$1,0),0)/VLOOKUP($A156,RAW_ALLPRODUCTSM_ITC_0318!$1:$1048576,MATCH(P$1,RAW_ALLPRODUCTSM_ITC_0318!$1:$1,0),0)</f>
        <v>0</v>
      </c>
      <c r="Q156" s="1">
        <f>+VLOOKUP($A156,RAW_OILIMPORTVAL_ITC_0318!$1:$1048576,MATCH(Q$1,RAW_OILIMPORTVAL_ITC_0318!$1:$1,0),0)/VLOOKUP($A156,RAW_ALLPRODUCTSM_ITC_0318!$1:$1048576,MATCH(Q$1,RAW_ALLPRODUCTSM_ITC_0318!$1:$1,0),0)</f>
        <v>1.150716205766469E-6</v>
      </c>
      <c r="R156" s="1">
        <f>+VLOOKUP($A156,RAW_OILIMPORTVAL_ITC_0318!$1:$1048576,MATCH(R$1,RAW_OILIMPORTVAL_ITC_0318!$1:$1,0),0)/VLOOKUP($A156,RAW_ALLPRODUCTSM_ITC_0318!$1:$1048576,MATCH(R$1,RAW_ALLPRODUCTSM_ITC_0318!$1:$1,0),0)</f>
        <v>1.9336132888760586E-5</v>
      </c>
      <c r="S156" s="1">
        <f>+VLOOKUP($A156,RAW_OILIMPORTVAL_ITC_0318!$1:$1048576,MATCH(S$1,RAW_OILIMPORTVAL_ITC_0318!$1:$1,0),0)/VLOOKUP($A156,RAW_ALLPRODUCTSM_ITC_0318!$1:$1048576,MATCH(S$1,RAW_ALLPRODUCTSM_ITC_0318!$1:$1,0),0)</f>
        <v>0</v>
      </c>
      <c r="T156" s="1">
        <f>+VLOOKUP($A156,RAW_OILIMPORTVAL_ITC_0318!$1:$1048576,MATCH(T$1,RAW_OILIMPORTVAL_ITC_0318!$1:$1,0),0)/VLOOKUP($A156,RAW_ALLPRODUCTSM_ITC_0318!$1:$1048576,MATCH(T$1,RAW_ALLPRODUCTSM_ITC_0318!$1:$1,0),0)</f>
        <v>0</v>
      </c>
      <c r="U156" s="1">
        <f>+VLOOKUP($A156,RAW_OILIMPORTVAL_ITC_0318!$1:$1048576,MATCH(U$1,RAW_OILIMPORTVAL_ITC_0318!$1:$1,0),0)/VLOOKUP($A156,RAW_ALLPRODUCTSM_ITC_0318!$1:$1048576,MATCH(U$1,RAW_ALLPRODUCTSM_ITC_0318!$1:$1,0),0)</f>
        <v>0</v>
      </c>
      <c r="V156" s="1">
        <f>+VLOOKUP($A156,RAW_OILIMPORTVAL_ITC_0318!$1:$1048576,MATCH(V$1,RAW_OILIMPORTVAL_ITC_0318!$1:$1,0),0)/VLOOKUP($A156,RAW_ALLPRODUCTSM_ITC_0318!$1:$1048576,MATCH(V$1,RAW_ALLPRODUCTSM_ITC_0318!$1:$1,0),0)</f>
        <v>1.3380783375286549E-6</v>
      </c>
      <c r="W156" s="1">
        <f>+VLOOKUP($A156,RAW_OILIMPORTVAL_ITC_0318!$1:$1048576,MATCH(W$1,RAW_OILIMPORTVAL_ITC_0318!$1:$1,0),0)/VLOOKUP($A156,RAW_ALLPRODUCTSM_ITC_0318!$1:$1048576,MATCH(W$1,RAW_ALLPRODUCTSM_ITC_0318!$1:$1,0),0)</f>
        <v>0</v>
      </c>
    </row>
    <row r="157" spans="1:23" x14ac:dyDescent="0.2">
      <c r="A157" s="44" t="s">
        <v>66</v>
      </c>
      <c r="B157" s="1" t="e">
        <f>+VLOOKUP($A157,RAW_OILIMPORTVAL_ITC_0103!$1:$1048576,MATCH(B$1,RAW_OILIMPORTVAL_ITC_0103!$1:$1,0),0)/VLOOKUP($A157,RAW_ALLPRODUCTSM_ITC_0103!$1:$1048576,MATCH(B$1,RAW_ALLPRODUCTSM_ITC_0103!$1:$1,0),0)</f>
        <v>#N/A</v>
      </c>
      <c r="C157" s="1" t="e">
        <f>+VLOOKUP($A157,RAW_OILIMPORTVAL_ITC_0103!$1:$1048576,MATCH(C$1,RAW_OILIMPORTVAL_ITC_0103!$1:$1,0),0)/VLOOKUP($A157,RAW_ALLPRODUCTSM_ITC_0103!$1:$1048576,MATCH(C$1,RAW_ALLPRODUCTSM_ITC_0103!$1:$1,0),0)</f>
        <v>#N/A</v>
      </c>
      <c r="D157" s="1">
        <f>+VLOOKUP($A157,RAW_OILIMPORTVAL_ITC_0318!$1:$1048576,MATCH(D$1,RAW_OILIMPORTVAL_ITC_0318!$1:$1,0),0)/VLOOKUP($A157,RAW_ALLPRODUCTSM_ITC_0318!$1:$1048576,MATCH(D$1,RAW_ALLPRODUCTSM_ITC_0318!$1:$1,0),0)</f>
        <v>0</v>
      </c>
      <c r="E157" s="1">
        <f>+VLOOKUP($A157,RAW_OILIMPORTVAL_ITC_0318!$1:$1048576,MATCH(E$1,RAW_OILIMPORTVAL_ITC_0318!$1:$1,0),0)/VLOOKUP($A157,RAW_ALLPRODUCTSM_ITC_0318!$1:$1048576,MATCH(E$1,RAW_ALLPRODUCTSM_ITC_0318!$1:$1,0),0)</f>
        <v>0</v>
      </c>
      <c r="F157" s="1">
        <f>+VLOOKUP($A157,RAW_OILIMPORTVAL_ITC_0318!$1:$1048576,MATCH(F$1,RAW_OILIMPORTVAL_ITC_0318!$1:$1,0),0)/VLOOKUP($A157,RAW_ALLPRODUCTSM_ITC_0318!$1:$1048576,MATCH(F$1,RAW_ALLPRODUCTSM_ITC_0318!$1:$1,0),0)</f>
        <v>0</v>
      </c>
      <c r="G157" s="1">
        <f>+VLOOKUP($A157,RAW_OILIMPORTVAL_ITC_0318!$1:$1048576,MATCH(G$1,RAW_OILIMPORTVAL_ITC_0318!$1:$1,0),0)/VLOOKUP($A157,RAW_ALLPRODUCTSM_ITC_0318!$1:$1048576,MATCH(G$1,RAW_ALLPRODUCTSM_ITC_0318!$1:$1,0),0)</f>
        <v>0</v>
      </c>
      <c r="H157" s="1">
        <f>+VLOOKUP($A157,RAW_OILIMPORTVAL_ITC_0318!$1:$1048576,MATCH(H$1,RAW_OILIMPORTVAL_ITC_0318!$1:$1,0),0)/VLOOKUP($A157,RAW_ALLPRODUCTSM_ITC_0318!$1:$1048576,MATCH(H$1,RAW_ALLPRODUCTSM_ITC_0318!$1:$1,0),0)</f>
        <v>0</v>
      </c>
      <c r="I157" s="1">
        <f>+VLOOKUP($A157,RAW_OILIMPORTVAL_ITC_0318!$1:$1048576,MATCH(I$1,RAW_OILIMPORTVAL_ITC_0318!$1:$1,0),0)/VLOOKUP($A157,RAW_ALLPRODUCTSM_ITC_0318!$1:$1048576,MATCH(I$1,RAW_ALLPRODUCTSM_ITC_0318!$1:$1,0),0)</f>
        <v>5.835521167477707E-7</v>
      </c>
      <c r="J157" s="1">
        <f>+VLOOKUP($A157,RAW_OILIMPORTVAL_ITC_0318!$1:$1048576,MATCH(J$1,RAW_OILIMPORTVAL_ITC_0318!$1:$1,0),0)/VLOOKUP($A157,RAW_ALLPRODUCTSM_ITC_0318!$1:$1048576,MATCH(J$1,RAW_ALLPRODUCTSM_ITC_0318!$1:$1,0),0)</f>
        <v>0</v>
      </c>
      <c r="K157" s="1">
        <f>+VLOOKUP($A157,RAW_OILIMPORTVAL_ITC_0318!$1:$1048576,MATCH(K$1,RAW_OILIMPORTVAL_ITC_0318!$1:$1,0),0)/VLOOKUP($A157,RAW_ALLPRODUCTSM_ITC_0318!$1:$1048576,MATCH(K$1,RAW_ALLPRODUCTSM_ITC_0318!$1:$1,0),0)</f>
        <v>0</v>
      </c>
      <c r="L157" s="1">
        <f>+VLOOKUP($A157,RAW_OILIMPORTVAL_ITC_0318!$1:$1048576,MATCH(L$1,RAW_OILIMPORTVAL_ITC_0318!$1:$1,0),0)/VLOOKUP($A157,RAW_ALLPRODUCTSM_ITC_0318!$1:$1048576,MATCH(L$1,RAW_ALLPRODUCTSM_ITC_0318!$1:$1,0),0)</f>
        <v>0</v>
      </c>
      <c r="M157" s="1">
        <f>+VLOOKUP($A157,RAW_OILIMPORTVAL_ITC_0318!$1:$1048576,MATCH(M$1,RAW_OILIMPORTVAL_ITC_0318!$1:$1,0),0)/VLOOKUP($A157,RAW_ALLPRODUCTSM_ITC_0318!$1:$1048576,MATCH(M$1,RAW_ALLPRODUCTSM_ITC_0318!$1:$1,0),0)</f>
        <v>0</v>
      </c>
      <c r="N157" s="1">
        <f>+VLOOKUP($A157,RAW_OILIMPORTVAL_ITC_0318!$1:$1048576,MATCH(N$1,RAW_OILIMPORTVAL_ITC_0318!$1:$1,0),0)/VLOOKUP($A157,RAW_ALLPRODUCTSM_ITC_0318!$1:$1048576,MATCH(N$1,RAW_ALLPRODUCTSM_ITC_0318!$1:$1,0),0)</f>
        <v>0</v>
      </c>
      <c r="O157" s="1">
        <f>+VLOOKUP($A157,RAW_OILIMPORTVAL_ITC_0318!$1:$1048576,MATCH(O$1,RAW_OILIMPORTVAL_ITC_0318!$1:$1,0),0)/VLOOKUP($A157,RAW_ALLPRODUCTSM_ITC_0318!$1:$1048576,MATCH(O$1,RAW_ALLPRODUCTSM_ITC_0318!$1:$1,0),0)</f>
        <v>0</v>
      </c>
      <c r="P157" s="1">
        <f>+VLOOKUP($A157,RAW_OILIMPORTVAL_ITC_0318!$1:$1048576,MATCH(P$1,RAW_OILIMPORTVAL_ITC_0318!$1:$1,0),0)/VLOOKUP($A157,RAW_ALLPRODUCTSM_ITC_0318!$1:$1048576,MATCH(P$1,RAW_ALLPRODUCTSM_ITC_0318!$1:$1,0),0)</f>
        <v>3.934805002868473E-7</v>
      </c>
      <c r="Q157" s="1">
        <f>+VLOOKUP($A157,RAW_OILIMPORTVAL_ITC_0318!$1:$1048576,MATCH(Q$1,RAW_OILIMPORTVAL_ITC_0318!$1:$1,0),0)/VLOOKUP($A157,RAW_ALLPRODUCTSM_ITC_0318!$1:$1048576,MATCH(Q$1,RAW_ALLPRODUCTSM_ITC_0318!$1:$1,0),0)</f>
        <v>0</v>
      </c>
      <c r="R157" s="1">
        <f>+VLOOKUP($A157,RAW_OILIMPORTVAL_ITC_0318!$1:$1048576,MATCH(R$1,RAW_OILIMPORTVAL_ITC_0318!$1:$1,0),0)/VLOOKUP($A157,RAW_ALLPRODUCTSM_ITC_0318!$1:$1048576,MATCH(R$1,RAW_ALLPRODUCTSM_ITC_0318!$1:$1,0),0)</f>
        <v>3.2410304482345109E-5</v>
      </c>
      <c r="S157" s="1">
        <f>+VLOOKUP($A157,RAW_OILIMPORTVAL_ITC_0318!$1:$1048576,MATCH(S$1,RAW_OILIMPORTVAL_ITC_0318!$1:$1,0),0)/VLOOKUP($A157,RAW_ALLPRODUCTSM_ITC_0318!$1:$1048576,MATCH(S$1,RAW_ALLPRODUCTSM_ITC_0318!$1:$1,0),0)</f>
        <v>5.7640640175466474E-5</v>
      </c>
      <c r="T157" s="1">
        <f>+VLOOKUP($A157,RAW_OILIMPORTVAL_ITC_0318!$1:$1048576,MATCH(T$1,RAW_OILIMPORTVAL_ITC_0318!$1:$1,0),0)/VLOOKUP($A157,RAW_ALLPRODUCTSM_ITC_0318!$1:$1048576,MATCH(T$1,RAW_ALLPRODUCTSM_ITC_0318!$1:$1,0),0)</f>
        <v>3.7833554373008577E-6</v>
      </c>
      <c r="U157" s="1">
        <f>+VLOOKUP($A157,RAW_OILIMPORTVAL_ITC_0318!$1:$1048576,MATCH(U$1,RAW_OILIMPORTVAL_ITC_0318!$1:$1,0),0)/VLOOKUP($A157,RAW_ALLPRODUCTSM_ITC_0318!$1:$1048576,MATCH(U$1,RAW_ALLPRODUCTSM_ITC_0318!$1:$1,0),0)</f>
        <v>2.0360632039264348E-5</v>
      </c>
      <c r="V157" s="1">
        <f>+VLOOKUP($A157,RAW_OILIMPORTVAL_ITC_0318!$1:$1048576,MATCH(V$1,RAW_OILIMPORTVAL_ITC_0318!$1:$1,0),0)/VLOOKUP($A157,RAW_ALLPRODUCTSM_ITC_0318!$1:$1048576,MATCH(V$1,RAW_ALLPRODUCTSM_ITC_0318!$1:$1,0),0)</f>
        <v>0</v>
      </c>
      <c r="W157" s="1">
        <f>+VLOOKUP($A157,RAW_OILIMPORTVAL_ITC_0318!$1:$1048576,MATCH(W$1,RAW_OILIMPORTVAL_ITC_0318!$1:$1,0),0)/VLOOKUP($A157,RAW_ALLPRODUCTSM_ITC_0318!$1:$1048576,MATCH(W$1,RAW_ALLPRODUCTSM_ITC_0318!$1:$1,0),0)</f>
        <v>2.9898512489206635E-7</v>
      </c>
    </row>
    <row r="158" spans="1:23" x14ac:dyDescent="0.2">
      <c r="A158" s="47" t="s">
        <v>207</v>
      </c>
      <c r="B158" s="1" t="e">
        <f>+VLOOKUP($A158,RAW_OILIMPORTVAL_ITC_0103!$1:$1048576,MATCH(B$1,RAW_OILIMPORTVAL_ITC_0103!$1:$1,0),0)/VLOOKUP($A158,RAW_ALLPRODUCTSM_ITC_0103!$1:$1048576,MATCH(B$1,RAW_ALLPRODUCTSM_ITC_0103!$1:$1,0),0)</f>
        <v>#DIV/0!</v>
      </c>
      <c r="C158" s="1">
        <f>+VLOOKUP($A158,RAW_OILIMPORTVAL_ITC_0103!$1:$1048576,MATCH(C$1,RAW_OILIMPORTVAL_ITC_0103!$1:$1,0),0)/VLOOKUP($A158,RAW_ALLPRODUCTSM_ITC_0103!$1:$1048576,MATCH(C$1,RAW_ALLPRODUCTSM_ITC_0103!$1:$1,0),0)</f>
        <v>6.287591940313147E-6</v>
      </c>
      <c r="D158" s="1">
        <f>+VLOOKUP($A158,RAW_OILIMPORTVAL_ITC_0318!$1:$1048576,MATCH(D$1,RAW_OILIMPORTVAL_ITC_0318!$1:$1,0),0)/VLOOKUP($A158,RAW_ALLPRODUCTSM_ITC_0318!$1:$1048576,MATCH(D$1,RAW_ALLPRODUCTSM_ITC_0318!$1:$1,0),0)</f>
        <v>4.6299168559531011E-6</v>
      </c>
      <c r="E158" s="1">
        <f>+VLOOKUP($A158,RAW_OILIMPORTVAL_ITC_0318!$1:$1048576,MATCH(E$1,RAW_OILIMPORTVAL_ITC_0318!$1:$1,0),0)/VLOOKUP($A158,RAW_ALLPRODUCTSM_ITC_0318!$1:$1048576,MATCH(E$1,RAW_ALLPRODUCTSM_ITC_0318!$1:$1,0),0)</f>
        <v>0</v>
      </c>
      <c r="F158" s="1">
        <f>+VLOOKUP($A158,RAW_OILIMPORTVAL_ITC_0318!$1:$1048576,MATCH(F$1,RAW_OILIMPORTVAL_ITC_0318!$1:$1,0),0)/VLOOKUP($A158,RAW_ALLPRODUCTSM_ITC_0318!$1:$1048576,MATCH(F$1,RAW_ALLPRODUCTSM_ITC_0318!$1:$1,0),0)</f>
        <v>1.2443258740144939E-6</v>
      </c>
      <c r="G158" s="1">
        <f>+VLOOKUP($A158,RAW_OILIMPORTVAL_ITC_0318!$1:$1048576,MATCH(G$1,RAW_OILIMPORTVAL_ITC_0318!$1:$1,0),0)/VLOOKUP($A158,RAW_ALLPRODUCTSM_ITC_0318!$1:$1048576,MATCH(G$1,RAW_ALLPRODUCTSM_ITC_0318!$1:$1,0),0)</f>
        <v>5.5436275170147787E-7</v>
      </c>
      <c r="H158" s="1">
        <f>+VLOOKUP($A158,RAW_OILIMPORTVAL_ITC_0318!$1:$1048576,MATCH(H$1,RAW_OILIMPORTVAL_ITC_0318!$1:$1,0),0)/VLOOKUP($A158,RAW_ALLPRODUCTSM_ITC_0318!$1:$1048576,MATCH(H$1,RAW_ALLPRODUCTSM_ITC_0318!$1:$1,0),0)</f>
        <v>5.6188108798158823E-7</v>
      </c>
      <c r="I158" s="1">
        <f>+VLOOKUP($A158,RAW_OILIMPORTVAL_ITC_0318!$1:$1048576,MATCH(I$1,RAW_OILIMPORTVAL_ITC_0318!$1:$1,0),0)/VLOOKUP($A158,RAW_ALLPRODUCTSM_ITC_0318!$1:$1048576,MATCH(I$1,RAW_ALLPRODUCTSM_ITC_0318!$1:$1,0),0)</f>
        <v>0</v>
      </c>
      <c r="J158" s="1">
        <f>+VLOOKUP($A158,RAW_OILIMPORTVAL_ITC_0318!$1:$1048576,MATCH(J$1,RAW_OILIMPORTVAL_ITC_0318!$1:$1,0),0)/VLOOKUP($A158,RAW_ALLPRODUCTSM_ITC_0318!$1:$1048576,MATCH(J$1,RAW_ALLPRODUCTSM_ITC_0318!$1:$1,0),0)</f>
        <v>6.9588502309294447E-7</v>
      </c>
      <c r="K158" s="1">
        <f>+VLOOKUP($A158,RAW_OILIMPORTVAL_ITC_0318!$1:$1048576,MATCH(K$1,RAW_OILIMPORTVAL_ITC_0318!$1:$1,0),0)/VLOOKUP($A158,RAW_ALLPRODUCTSM_ITC_0318!$1:$1048576,MATCH(K$1,RAW_ALLPRODUCTSM_ITC_0318!$1:$1,0),0)</f>
        <v>1.105913930036567E-6</v>
      </c>
      <c r="L158" s="1">
        <f>+VLOOKUP($A158,RAW_OILIMPORTVAL_ITC_0318!$1:$1048576,MATCH(L$1,RAW_OILIMPORTVAL_ITC_0318!$1:$1,0),0)/VLOOKUP($A158,RAW_ALLPRODUCTSM_ITC_0318!$1:$1048576,MATCH(L$1,RAW_ALLPRODUCTSM_ITC_0318!$1:$1,0),0)</f>
        <v>2.0624491262548857E-5</v>
      </c>
      <c r="M158" s="1">
        <f>+VLOOKUP($A158,RAW_OILIMPORTVAL_ITC_0318!$1:$1048576,MATCH(M$1,RAW_OILIMPORTVAL_ITC_0318!$1:$1,0),0)/VLOOKUP($A158,RAW_ALLPRODUCTSM_ITC_0318!$1:$1048576,MATCH(M$1,RAW_ALLPRODUCTSM_ITC_0318!$1:$1,0),0)</f>
        <v>2.3528388110084444E-5</v>
      </c>
      <c r="N158" s="1">
        <f>+VLOOKUP($A158,RAW_OILIMPORTVAL_ITC_0318!$1:$1048576,MATCH(N$1,RAW_OILIMPORTVAL_ITC_0318!$1:$1,0),0)/VLOOKUP($A158,RAW_ALLPRODUCTSM_ITC_0318!$1:$1048576,MATCH(N$1,RAW_ALLPRODUCTSM_ITC_0318!$1:$1,0),0)</f>
        <v>2.760348653268359E-5</v>
      </c>
      <c r="O158" s="1">
        <f>+VLOOKUP($A158,RAW_OILIMPORTVAL_ITC_0318!$1:$1048576,MATCH(O$1,RAW_OILIMPORTVAL_ITC_0318!$1:$1,0),0)/VLOOKUP($A158,RAW_ALLPRODUCTSM_ITC_0318!$1:$1048576,MATCH(O$1,RAW_ALLPRODUCTSM_ITC_0318!$1:$1,0),0)</f>
        <v>4.0917235200882087E-5</v>
      </c>
      <c r="P158" s="1">
        <f>+VLOOKUP($A158,RAW_OILIMPORTVAL_ITC_0318!$1:$1048576,MATCH(P$1,RAW_OILIMPORTVAL_ITC_0318!$1:$1,0),0)/VLOOKUP($A158,RAW_ALLPRODUCTSM_ITC_0318!$1:$1048576,MATCH(P$1,RAW_ALLPRODUCTSM_ITC_0318!$1:$1,0),0)</f>
        <v>2.8800917021197954E-6</v>
      </c>
      <c r="Q158" s="1">
        <f>+VLOOKUP($A158,RAW_OILIMPORTVAL_ITC_0318!$1:$1048576,MATCH(Q$1,RAW_OILIMPORTVAL_ITC_0318!$1:$1,0),0)/VLOOKUP($A158,RAW_ALLPRODUCTSM_ITC_0318!$1:$1048576,MATCH(Q$1,RAW_ALLPRODUCTSM_ITC_0318!$1:$1,0),0)</f>
        <v>1.1289630496017053E-4</v>
      </c>
      <c r="R158" s="1">
        <f>+VLOOKUP($A158,RAW_OILIMPORTVAL_ITC_0318!$1:$1048576,MATCH(R$1,RAW_OILIMPORTVAL_ITC_0318!$1:$1,0),0)/VLOOKUP($A158,RAW_ALLPRODUCTSM_ITC_0318!$1:$1048576,MATCH(R$1,RAW_ALLPRODUCTSM_ITC_0318!$1:$1,0),0)</f>
        <v>2.778307208838986E-4</v>
      </c>
      <c r="S158" s="1">
        <f>+VLOOKUP($A158,RAW_OILIMPORTVAL_ITC_0318!$1:$1048576,MATCH(S$1,RAW_OILIMPORTVAL_ITC_0318!$1:$1,0),0)/VLOOKUP($A158,RAW_ALLPRODUCTSM_ITC_0318!$1:$1048576,MATCH(S$1,RAW_ALLPRODUCTSM_ITC_0318!$1:$1,0),0)</f>
        <v>6.7924798693270181E-4</v>
      </c>
      <c r="T158" s="1">
        <f>+VLOOKUP($A158,RAW_OILIMPORTVAL_ITC_0318!$1:$1048576,MATCH(T$1,RAW_OILIMPORTVAL_ITC_0318!$1:$1,0),0)/VLOOKUP($A158,RAW_ALLPRODUCTSM_ITC_0318!$1:$1048576,MATCH(T$1,RAW_ALLPRODUCTSM_ITC_0318!$1:$1,0),0)</f>
        <v>5.6283164621436486E-4</v>
      </c>
      <c r="U158" s="1">
        <f>+VLOOKUP($A158,RAW_OILIMPORTVAL_ITC_0318!$1:$1048576,MATCH(U$1,RAW_OILIMPORTVAL_ITC_0318!$1:$1,0),0)/VLOOKUP($A158,RAW_ALLPRODUCTSM_ITC_0318!$1:$1048576,MATCH(U$1,RAW_ALLPRODUCTSM_ITC_0318!$1:$1,0),0)</f>
        <v>1.1768173896690432E-4</v>
      </c>
      <c r="V158" s="1">
        <f>+VLOOKUP($A158,RAW_OILIMPORTVAL_ITC_0318!$1:$1048576,MATCH(V$1,RAW_OILIMPORTVAL_ITC_0318!$1:$1,0),0)/VLOOKUP($A158,RAW_ALLPRODUCTSM_ITC_0318!$1:$1048576,MATCH(V$1,RAW_ALLPRODUCTSM_ITC_0318!$1:$1,0),0)</f>
        <v>4.7233688200032783E-7</v>
      </c>
      <c r="W158" s="1">
        <f>+VLOOKUP($A158,RAW_OILIMPORTVAL_ITC_0318!$1:$1048576,MATCH(W$1,RAW_OILIMPORTVAL_ITC_0318!$1:$1,0),0)/VLOOKUP($A158,RAW_ALLPRODUCTSM_ITC_0318!$1:$1048576,MATCH(W$1,RAW_ALLPRODUCTSM_ITC_0318!$1:$1,0),0)</f>
        <v>4.973893689985828E-6</v>
      </c>
    </row>
    <row r="159" spans="1:23" x14ac:dyDescent="0.2">
      <c r="A159" s="44" t="s">
        <v>445</v>
      </c>
      <c r="B159" s="1" t="e">
        <f>+VLOOKUP($A159,RAW_OILIMPORTVAL_ITC_0103!$1:$1048576,MATCH(B$1,RAW_OILIMPORTVAL_ITC_0103!$1:$1,0),0)/VLOOKUP($A159,RAW_ALLPRODUCTSM_ITC_0103!$1:$1048576,MATCH(B$1,RAW_ALLPRODUCTSM_ITC_0103!$1:$1,0),0)</f>
        <v>#N/A</v>
      </c>
      <c r="C159" s="1" t="e">
        <f>+VLOOKUP($A159,RAW_OILIMPORTVAL_ITC_0103!$1:$1048576,MATCH(C$1,RAW_OILIMPORTVAL_ITC_0103!$1:$1,0),0)/VLOOKUP($A159,RAW_ALLPRODUCTSM_ITC_0103!$1:$1048576,MATCH(C$1,RAW_ALLPRODUCTSM_ITC_0103!$1:$1,0),0)</f>
        <v>#N/A</v>
      </c>
      <c r="D159" s="1">
        <f>+VLOOKUP($A159,RAW_OILIMPORTVAL_ITC_0318!$1:$1048576,MATCH(D$1,RAW_OILIMPORTVAL_ITC_0318!$1:$1,0),0)/VLOOKUP($A159,RAW_ALLPRODUCTSM_ITC_0318!$1:$1048576,MATCH(D$1,RAW_ALLPRODUCTSM_ITC_0318!$1:$1,0),0)</f>
        <v>0</v>
      </c>
      <c r="E159" s="1">
        <f>+VLOOKUP($A159,RAW_OILIMPORTVAL_ITC_0318!$1:$1048576,MATCH(E$1,RAW_OILIMPORTVAL_ITC_0318!$1:$1,0),0)/VLOOKUP($A159,RAW_ALLPRODUCTSM_ITC_0318!$1:$1048576,MATCH(E$1,RAW_ALLPRODUCTSM_ITC_0318!$1:$1,0),0)</f>
        <v>3.6680018193289023E-6</v>
      </c>
      <c r="F159" s="1">
        <f>+VLOOKUP($A159,RAW_OILIMPORTVAL_ITC_0318!$1:$1048576,MATCH(F$1,RAW_OILIMPORTVAL_ITC_0318!$1:$1,0),0)/VLOOKUP($A159,RAW_ALLPRODUCTSM_ITC_0318!$1:$1048576,MATCH(F$1,RAW_ALLPRODUCTSM_ITC_0318!$1:$1,0),0)</f>
        <v>5.6381926660645072E-7</v>
      </c>
      <c r="G159" s="1">
        <f>+VLOOKUP($A159,RAW_OILIMPORTVAL_ITC_0318!$1:$1048576,MATCH(G$1,RAW_OILIMPORTVAL_ITC_0318!$1:$1,0),0)/VLOOKUP($A159,RAW_ALLPRODUCTSM_ITC_0318!$1:$1048576,MATCH(G$1,RAW_ALLPRODUCTSM_ITC_0318!$1:$1,0),0)</f>
        <v>5.0057641374042211E-7</v>
      </c>
      <c r="H159" s="1">
        <f>+VLOOKUP($A159,RAW_OILIMPORTVAL_ITC_0318!$1:$1048576,MATCH(H$1,RAW_OILIMPORTVAL_ITC_0318!$1:$1,0),0)/VLOOKUP($A159,RAW_ALLPRODUCTSM_ITC_0318!$1:$1048576,MATCH(H$1,RAW_ALLPRODUCTSM_ITC_0318!$1:$1,0),0)</f>
        <v>1.6479378529676888E-6</v>
      </c>
      <c r="I159" s="1">
        <f>+VLOOKUP($A159,RAW_OILIMPORTVAL_ITC_0318!$1:$1048576,MATCH(I$1,RAW_OILIMPORTVAL_ITC_0318!$1:$1,0),0)/VLOOKUP($A159,RAW_ALLPRODUCTSM_ITC_0318!$1:$1048576,MATCH(I$1,RAW_ALLPRODUCTSM_ITC_0318!$1:$1,0),0)</f>
        <v>0</v>
      </c>
      <c r="J159" s="1">
        <f>+VLOOKUP($A159,RAW_OILIMPORTVAL_ITC_0318!$1:$1048576,MATCH(J$1,RAW_OILIMPORTVAL_ITC_0318!$1:$1,0),0)/VLOOKUP($A159,RAW_ALLPRODUCTSM_ITC_0318!$1:$1048576,MATCH(J$1,RAW_ALLPRODUCTSM_ITC_0318!$1:$1,0),0)</f>
        <v>7.9768893561573408E-7</v>
      </c>
      <c r="K159" s="1">
        <f>+VLOOKUP($A159,RAW_OILIMPORTVAL_ITC_0318!$1:$1048576,MATCH(K$1,RAW_OILIMPORTVAL_ITC_0318!$1:$1,0),0)/VLOOKUP($A159,RAW_ALLPRODUCTSM_ITC_0318!$1:$1048576,MATCH(K$1,RAW_ALLPRODUCTSM_ITC_0318!$1:$1,0),0)</f>
        <v>1.2109550257358217E-6</v>
      </c>
      <c r="L159" s="1">
        <f>+VLOOKUP($A159,RAW_OILIMPORTVAL_ITC_0318!$1:$1048576,MATCH(L$1,RAW_OILIMPORTVAL_ITC_0318!$1:$1,0),0)/VLOOKUP($A159,RAW_ALLPRODUCTSM_ITC_0318!$1:$1048576,MATCH(L$1,RAW_ALLPRODUCTSM_ITC_0318!$1:$1,0),0)</f>
        <v>0</v>
      </c>
      <c r="M159" s="1">
        <f>+VLOOKUP($A159,RAW_OILIMPORTVAL_ITC_0318!$1:$1048576,MATCH(M$1,RAW_OILIMPORTVAL_ITC_0318!$1:$1,0),0)/VLOOKUP($A159,RAW_ALLPRODUCTSM_ITC_0318!$1:$1048576,MATCH(M$1,RAW_ALLPRODUCTSM_ITC_0318!$1:$1,0),0)</f>
        <v>1.8489762372655614E-6</v>
      </c>
      <c r="N159" s="1">
        <f>+VLOOKUP($A159,RAW_OILIMPORTVAL_ITC_0318!$1:$1048576,MATCH(N$1,RAW_OILIMPORTVAL_ITC_0318!$1:$1,0),0)/VLOOKUP($A159,RAW_ALLPRODUCTSM_ITC_0318!$1:$1048576,MATCH(N$1,RAW_ALLPRODUCTSM_ITC_0318!$1:$1,0),0)</f>
        <v>0</v>
      </c>
      <c r="O159" s="1">
        <f>+VLOOKUP($A159,RAW_OILIMPORTVAL_ITC_0318!$1:$1048576,MATCH(O$1,RAW_OILIMPORTVAL_ITC_0318!$1:$1,0),0)/VLOOKUP($A159,RAW_ALLPRODUCTSM_ITC_0318!$1:$1048576,MATCH(O$1,RAW_ALLPRODUCTSM_ITC_0318!$1:$1,0),0)</f>
        <v>0</v>
      </c>
      <c r="P159" s="1">
        <f>+VLOOKUP($A159,RAW_OILIMPORTVAL_ITC_0318!$1:$1048576,MATCH(P$1,RAW_OILIMPORTVAL_ITC_0318!$1:$1,0),0)/VLOOKUP($A159,RAW_ALLPRODUCTSM_ITC_0318!$1:$1048576,MATCH(P$1,RAW_ALLPRODUCTSM_ITC_0318!$1:$1,0),0)</f>
        <v>0</v>
      </c>
      <c r="Q159" s="1">
        <f>+VLOOKUP($A159,RAW_OILIMPORTVAL_ITC_0318!$1:$1048576,MATCH(Q$1,RAW_OILIMPORTVAL_ITC_0318!$1:$1,0),0)/VLOOKUP($A159,RAW_ALLPRODUCTSM_ITC_0318!$1:$1048576,MATCH(Q$1,RAW_ALLPRODUCTSM_ITC_0318!$1:$1,0),0)</f>
        <v>7.3404425279332628E-5</v>
      </c>
      <c r="R159" s="1">
        <f>+VLOOKUP($A159,RAW_OILIMPORTVAL_ITC_0318!$1:$1048576,MATCH(R$1,RAW_OILIMPORTVAL_ITC_0318!$1:$1,0),0)/VLOOKUP($A159,RAW_ALLPRODUCTSM_ITC_0318!$1:$1048576,MATCH(R$1,RAW_ALLPRODUCTSM_ITC_0318!$1:$1,0),0)</f>
        <v>0</v>
      </c>
      <c r="S159" s="1">
        <f>+VLOOKUP($A159,RAW_OILIMPORTVAL_ITC_0318!$1:$1048576,MATCH(S$1,RAW_OILIMPORTVAL_ITC_0318!$1:$1,0),0)/VLOOKUP($A159,RAW_ALLPRODUCTSM_ITC_0318!$1:$1048576,MATCH(S$1,RAW_ALLPRODUCTSM_ITC_0318!$1:$1,0),0)</f>
        <v>8.9823193967118243E-5</v>
      </c>
      <c r="T159" s="1">
        <f>+VLOOKUP($A159,RAW_OILIMPORTVAL_ITC_0318!$1:$1048576,MATCH(T$1,RAW_OILIMPORTVAL_ITC_0318!$1:$1,0),0)/VLOOKUP($A159,RAW_ALLPRODUCTSM_ITC_0318!$1:$1048576,MATCH(T$1,RAW_ALLPRODUCTSM_ITC_0318!$1:$1,0),0)</f>
        <v>4.6964599650270282E-5</v>
      </c>
      <c r="U159" s="1">
        <f>+VLOOKUP($A159,RAW_OILIMPORTVAL_ITC_0318!$1:$1048576,MATCH(U$1,RAW_OILIMPORTVAL_ITC_0318!$1:$1,0),0)/VLOOKUP($A159,RAW_ALLPRODUCTSM_ITC_0318!$1:$1048576,MATCH(U$1,RAW_ALLPRODUCTSM_ITC_0318!$1:$1,0),0)</f>
        <v>4.6299790215650534E-7</v>
      </c>
      <c r="V159" s="1">
        <f>+VLOOKUP($A159,RAW_OILIMPORTVAL_ITC_0318!$1:$1048576,MATCH(V$1,RAW_OILIMPORTVAL_ITC_0318!$1:$1,0),0)/VLOOKUP($A159,RAW_ALLPRODUCTSM_ITC_0318!$1:$1048576,MATCH(V$1,RAW_ALLPRODUCTSM_ITC_0318!$1:$1,0),0)</f>
        <v>1.3242372944949249E-6</v>
      </c>
      <c r="W159" s="1">
        <f>+VLOOKUP($A159,RAW_OILIMPORTVAL_ITC_0318!$1:$1048576,MATCH(W$1,RAW_OILIMPORTVAL_ITC_0318!$1:$1,0),0)/VLOOKUP($A159,RAW_ALLPRODUCTSM_ITC_0318!$1:$1048576,MATCH(W$1,RAW_ALLPRODUCTSM_ITC_0318!$1:$1,0),0)</f>
        <v>0</v>
      </c>
    </row>
    <row r="160" spans="1:23" x14ac:dyDescent="0.2">
      <c r="A160" s="47" t="s">
        <v>622</v>
      </c>
      <c r="B160" s="1">
        <f>+VLOOKUP($A160,RAW_OILIMPORTVAL_ITC_0103!$1:$1048576,MATCH(B$1,RAW_OILIMPORTVAL_ITC_0103!$1:$1,0),0)/VLOOKUP($A160,RAW_ALLPRODUCTSM_ITC_0103!$1:$1048576,MATCH(B$1,RAW_ALLPRODUCTSM_ITC_0103!$1:$1,0),0)</f>
        <v>0</v>
      </c>
      <c r="C160" s="1">
        <f>+VLOOKUP($A160,RAW_OILIMPORTVAL_ITC_0103!$1:$1048576,MATCH(C$1,RAW_OILIMPORTVAL_ITC_0103!$1:$1,0),0)/VLOOKUP($A160,RAW_ALLPRODUCTSM_ITC_0103!$1:$1048576,MATCH(C$1,RAW_ALLPRODUCTSM_ITC_0103!$1:$1,0),0)</f>
        <v>4.9342511040386848E-6</v>
      </c>
      <c r="D160" s="1">
        <f>+VLOOKUP($A160,RAW_OILIMPORTVAL_ITC_0318!$1:$1048576,MATCH(D$1,RAW_OILIMPORTVAL_ITC_0318!$1:$1,0),0)/VLOOKUP($A160,RAW_ALLPRODUCTSM_ITC_0318!$1:$1048576,MATCH(D$1,RAW_ALLPRODUCTSM_ITC_0318!$1:$1,0),0)</f>
        <v>0</v>
      </c>
      <c r="E160" s="1">
        <f>+VLOOKUP($A160,RAW_OILIMPORTVAL_ITC_0318!$1:$1048576,MATCH(E$1,RAW_OILIMPORTVAL_ITC_0318!$1:$1,0),0)/VLOOKUP($A160,RAW_ALLPRODUCTSM_ITC_0318!$1:$1048576,MATCH(E$1,RAW_ALLPRODUCTSM_ITC_0318!$1:$1,0),0)</f>
        <v>0</v>
      </c>
      <c r="F160" s="1">
        <f>+VLOOKUP($A160,RAW_OILIMPORTVAL_ITC_0318!$1:$1048576,MATCH(F$1,RAW_OILIMPORTVAL_ITC_0318!$1:$1,0),0)/VLOOKUP($A160,RAW_ALLPRODUCTSM_ITC_0318!$1:$1048576,MATCH(F$1,RAW_ALLPRODUCTSM_ITC_0318!$1:$1,0),0)</f>
        <v>1.6874333463828178E-6</v>
      </c>
      <c r="G160" s="1" t="e">
        <f>+VLOOKUP($A160,RAW_OILIMPORTVAL_ITC_0318!$1:$1048576,MATCH(G$1,RAW_OILIMPORTVAL_ITC_0318!$1:$1,0),0)/VLOOKUP($A160,RAW_ALLPRODUCTSM_ITC_0318!$1:$1048576,MATCH(G$1,RAW_ALLPRODUCTSM_ITC_0318!$1:$1,0),0)</f>
        <v>#DIV/0!</v>
      </c>
      <c r="H160" s="1">
        <f>+VLOOKUP($A160,RAW_OILIMPORTVAL_ITC_0318!$1:$1048576,MATCH(H$1,RAW_OILIMPORTVAL_ITC_0318!$1:$1,0),0)/VLOOKUP($A160,RAW_ALLPRODUCTSM_ITC_0318!$1:$1048576,MATCH(H$1,RAW_ALLPRODUCTSM_ITC_0318!$1:$1,0),0)</f>
        <v>0</v>
      </c>
      <c r="I160" s="1">
        <f>+VLOOKUP($A160,RAW_OILIMPORTVAL_ITC_0318!$1:$1048576,MATCH(I$1,RAW_OILIMPORTVAL_ITC_0318!$1:$1,0),0)/VLOOKUP($A160,RAW_ALLPRODUCTSM_ITC_0318!$1:$1048576,MATCH(I$1,RAW_ALLPRODUCTSM_ITC_0318!$1:$1,0),0)</f>
        <v>4.1438238377610091E-6</v>
      </c>
      <c r="J160" s="1">
        <f>+VLOOKUP($A160,RAW_OILIMPORTVAL_ITC_0318!$1:$1048576,MATCH(J$1,RAW_OILIMPORTVAL_ITC_0318!$1:$1,0),0)/VLOOKUP($A160,RAW_ALLPRODUCTSM_ITC_0318!$1:$1048576,MATCH(J$1,RAW_ALLPRODUCTSM_ITC_0318!$1:$1,0),0)</f>
        <v>5.3118266698587506E-5</v>
      </c>
      <c r="K160" s="1">
        <f>+VLOOKUP($A160,RAW_OILIMPORTVAL_ITC_0318!$1:$1048576,MATCH(K$1,RAW_OILIMPORTVAL_ITC_0318!$1:$1,0),0)/VLOOKUP($A160,RAW_ALLPRODUCTSM_ITC_0318!$1:$1048576,MATCH(K$1,RAW_ALLPRODUCTSM_ITC_0318!$1:$1,0),0)</f>
        <v>0</v>
      </c>
      <c r="L160" s="1">
        <f>+VLOOKUP($A160,RAW_OILIMPORTVAL_ITC_0318!$1:$1048576,MATCH(L$1,RAW_OILIMPORTVAL_ITC_0318!$1:$1,0),0)/VLOOKUP($A160,RAW_ALLPRODUCTSM_ITC_0318!$1:$1048576,MATCH(L$1,RAW_ALLPRODUCTSM_ITC_0318!$1:$1,0),0)</f>
        <v>0</v>
      </c>
      <c r="M160" s="1">
        <f>+VLOOKUP($A160,RAW_OILIMPORTVAL_ITC_0318!$1:$1048576,MATCH(M$1,RAW_OILIMPORTVAL_ITC_0318!$1:$1,0),0)/VLOOKUP($A160,RAW_ALLPRODUCTSM_ITC_0318!$1:$1048576,MATCH(M$1,RAW_ALLPRODUCTSM_ITC_0318!$1:$1,0),0)</f>
        <v>2.3008235878293923E-4</v>
      </c>
      <c r="N160" s="1">
        <f>+VLOOKUP($A160,RAW_OILIMPORTVAL_ITC_0318!$1:$1048576,MATCH(N$1,RAW_OILIMPORTVAL_ITC_0318!$1:$1,0),0)/VLOOKUP($A160,RAW_ALLPRODUCTSM_ITC_0318!$1:$1048576,MATCH(N$1,RAW_ALLPRODUCTSM_ITC_0318!$1:$1,0),0)</f>
        <v>2.4110418447014428E-4</v>
      </c>
      <c r="O160" s="1">
        <f>+VLOOKUP($A160,RAW_OILIMPORTVAL_ITC_0318!$1:$1048576,MATCH(O$1,RAW_OILIMPORTVAL_ITC_0318!$1:$1,0),0)/VLOOKUP($A160,RAW_ALLPRODUCTSM_ITC_0318!$1:$1048576,MATCH(O$1,RAW_ALLPRODUCTSM_ITC_0318!$1:$1,0),0)</f>
        <v>3.5902757626876901E-5</v>
      </c>
      <c r="P160" s="1">
        <f>+VLOOKUP($A160,RAW_OILIMPORTVAL_ITC_0318!$1:$1048576,MATCH(P$1,RAW_OILIMPORTVAL_ITC_0318!$1:$1,0),0)/VLOOKUP($A160,RAW_ALLPRODUCTSM_ITC_0318!$1:$1048576,MATCH(P$1,RAW_ALLPRODUCTSM_ITC_0318!$1:$1,0),0)</f>
        <v>4.5235672532048141E-5</v>
      </c>
      <c r="Q160" s="1">
        <f>+VLOOKUP($A160,RAW_OILIMPORTVAL_ITC_0318!$1:$1048576,MATCH(Q$1,RAW_OILIMPORTVAL_ITC_0318!$1:$1,0),0)/VLOOKUP($A160,RAW_ALLPRODUCTSM_ITC_0318!$1:$1048576,MATCH(Q$1,RAW_ALLPRODUCTSM_ITC_0318!$1:$1,0),0)</f>
        <v>0</v>
      </c>
      <c r="R160" s="1">
        <f>+VLOOKUP($A160,RAW_OILIMPORTVAL_ITC_0318!$1:$1048576,MATCH(R$1,RAW_OILIMPORTVAL_ITC_0318!$1:$1,0),0)/VLOOKUP($A160,RAW_ALLPRODUCTSM_ITC_0318!$1:$1048576,MATCH(R$1,RAW_ALLPRODUCTSM_ITC_0318!$1:$1,0),0)</f>
        <v>0</v>
      </c>
      <c r="S160" s="1">
        <f>+VLOOKUP($A160,RAW_OILIMPORTVAL_ITC_0318!$1:$1048576,MATCH(S$1,RAW_OILIMPORTVAL_ITC_0318!$1:$1,0),0)/VLOOKUP($A160,RAW_ALLPRODUCTSM_ITC_0318!$1:$1048576,MATCH(S$1,RAW_ALLPRODUCTSM_ITC_0318!$1:$1,0),0)</f>
        <v>0</v>
      </c>
      <c r="T160" s="1">
        <f>+VLOOKUP($A160,RAW_OILIMPORTVAL_ITC_0318!$1:$1048576,MATCH(T$1,RAW_OILIMPORTVAL_ITC_0318!$1:$1,0),0)/VLOOKUP($A160,RAW_ALLPRODUCTSM_ITC_0318!$1:$1048576,MATCH(T$1,RAW_ALLPRODUCTSM_ITC_0318!$1:$1,0),0)</f>
        <v>2.239826352371518E-5</v>
      </c>
      <c r="U160" s="1">
        <f>+VLOOKUP($A160,RAW_OILIMPORTVAL_ITC_0318!$1:$1048576,MATCH(U$1,RAW_OILIMPORTVAL_ITC_0318!$1:$1,0),0)/VLOOKUP($A160,RAW_ALLPRODUCTSM_ITC_0318!$1:$1048576,MATCH(U$1,RAW_ALLPRODUCTSM_ITC_0318!$1:$1,0),0)</f>
        <v>4.6292995777152926E-7</v>
      </c>
      <c r="V160" s="1">
        <f>+VLOOKUP($A160,RAW_OILIMPORTVAL_ITC_0318!$1:$1048576,MATCH(V$1,RAW_OILIMPORTVAL_ITC_0318!$1:$1,0),0)/VLOOKUP($A160,RAW_ALLPRODUCTSM_ITC_0318!$1:$1048576,MATCH(V$1,RAW_ALLPRODUCTSM_ITC_0318!$1:$1,0),0)</f>
        <v>0</v>
      </c>
      <c r="W160" s="1">
        <f>+VLOOKUP($A160,RAW_OILIMPORTVAL_ITC_0318!$1:$1048576,MATCH(W$1,RAW_OILIMPORTVAL_ITC_0318!$1:$1,0),0)/VLOOKUP($A160,RAW_ALLPRODUCTSM_ITC_0318!$1:$1048576,MATCH(W$1,RAW_ALLPRODUCTSM_ITC_0318!$1:$1,0),0)</f>
        <v>0</v>
      </c>
    </row>
    <row r="161" spans="1:23" x14ac:dyDescent="0.2">
      <c r="A161" s="44" t="s">
        <v>234</v>
      </c>
      <c r="B161" s="1">
        <f>+VLOOKUP($A161,RAW_OILIMPORTVAL_ITC_0103!$1:$1048576,MATCH(B$1,RAW_OILIMPORTVAL_ITC_0103!$1:$1,0),0)/VLOOKUP($A161,RAW_ALLPRODUCTSM_ITC_0103!$1:$1048576,MATCH(B$1,RAW_ALLPRODUCTSM_ITC_0103!$1:$1,0),0)</f>
        <v>1.1407691101301696E-3</v>
      </c>
      <c r="C161" s="1">
        <f>+VLOOKUP($A161,RAW_OILIMPORTVAL_ITC_0103!$1:$1048576,MATCH(C$1,RAW_OILIMPORTVAL_ITC_0103!$1:$1,0),0)/VLOOKUP($A161,RAW_ALLPRODUCTSM_ITC_0103!$1:$1048576,MATCH(C$1,RAW_ALLPRODUCTSM_ITC_0103!$1:$1,0),0)</f>
        <v>0</v>
      </c>
      <c r="D161" s="1">
        <f>+VLOOKUP($A161,RAW_OILIMPORTVAL_ITC_0318!$1:$1048576,MATCH(D$1,RAW_OILIMPORTVAL_ITC_0318!$1:$1,0),0)/VLOOKUP($A161,RAW_ALLPRODUCTSM_ITC_0318!$1:$1048576,MATCH(D$1,RAW_ALLPRODUCTSM_ITC_0318!$1:$1,0),0)</f>
        <v>1.1994794259291468E-6</v>
      </c>
      <c r="E161" s="1">
        <f>+VLOOKUP($A161,RAW_OILIMPORTVAL_ITC_0318!$1:$1048576,MATCH(E$1,RAW_OILIMPORTVAL_ITC_0318!$1:$1,0),0)/VLOOKUP($A161,RAW_ALLPRODUCTSM_ITC_0318!$1:$1048576,MATCH(E$1,RAW_ALLPRODUCTSM_ITC_0318!$1:$1,0),0)</f>
        <v>0</v>
      </c>
      <c r="F161" s="1">
        <f>+VLOOKUP($A161,RAW_OILIMPORTVAL_ITC_0318!$1:$1048576,MATCH(F$1,RAW_OILIMPORTVAL_ITC_0318!$1:$1,0),0)/VLOOKUP($A161,RAW_ALLPRODUCTSM_ITC_0318!$1:$1048576,MATCH(F$1,RAW_ALLPRODUCTSM_ITC_0318!$1:$1,0),0)</f>
        <v>4.1430197588083314E-5</v>
      </c>
      <c r="G161" s="1">
        <f>+VLOOKUP($A161,RAW_OILIMPORTVAL_ITC_0318!$1:$1048576,MATCH(G$1,RAW_OILIMPORTVAL_ITC_0318!$1:$1,0),0)/VLOOKUP($A161,RAW_ALLPRODUCTSM_ITC_0318!$1:$1048576,MATCH(G$1,RAW_ALLPRODUCTSM_ITC_0318!$1:$1,0),0)</f>
        <v>5.7792310617487725E-6</v>
      </c>
      <c r="H161" s="1">
        <f>+VLOOKUP($A161,RAW_OILIMPORTVAL_ITC_0318!$1:$1048576,MATCH(H$1,RAW_OILIMPORTVAL_ITC_0318!$1:$1,0),0)/VLOOKUP($A161,RAW_ALLPRODUCTSM_ITC_0318!$1:$1048576,MATCH(H$1,RAW_ALLPRODUCTSM_ITC_0318!$1:$1,0),0)</f>
        <v>2.7900695843354335E-6</v>
      </c>
      <c r="I161" s="1">
        <f>+VLOOKUP($A161,RAW_OILIMPORTVAL_ITC_0318!$1:$1048576,MATCH(I$1,RAW_OILIMPORTVAL_ITC_0318!$1:$1,0),0)/VLOOKUP($A161,RAW_ALLPRODUCTSM_ITC_0318!$1:$1048576,MATCH(I$1,RAW_ALLPRODUCTSM_ITC_0318!$1:$1,0),0)</f>
        <v>6.9372776245455576E-6</v>
      </c>
      <c r="J161" s="1">
        <f>+VLOOKUP($A161,RAW_OILIMPORTVAL_ITC_0318!$1:$1048576,MATCH(J$1,RAW_OILIMPORTVAL_ITC_0318!$1:$1,0),0)/VLOOKUP($A161,RAW_ALLPRODUCTSM_ITC_0318!$1:$1048576,MATCH(J$1,RAW_ALLPRODUCTSM_ITC_0318!$1:$1,0),0)</f>
        <v>7.9858682076197963E-7</v>
      </c>
      <c r="K161" s="1">
        <f>+VLOOKUP($A161,RAW_OILIMPORTVAL_ITC_0318!$1:$1048576,MATCH(K$1,RAW_OILIMPORTVAL_ITC_0318!$1:$1,0),0)/VLOOKUP($A161,RAW_ALLPRODUCTSM_ITC_0318!$1:$1048576,MATCH(K$1,RAW_ALLPRODUCTSM_ITC_0318!$1:$1,0),0)</f>
        <v>0</v>
      </c>
      <c r="L161" s="1">
        <f>+VLOOKUP($A161,RAW_OILIMPORTVAL_ITC_0318!$1:$1048576,MATCH(L$1,RAW_OILIMPORTVAL_ITC_0318!$1:$1,0),0)/VLOOKUP($A161,RAW_ALLPRODUCTSM_ITC_0318!$1:$1048576,MATCH(L$1,RAW_ALLPRODUCTSM_ITC_0318!$1:$1,0),0)</f>
        <v>3.6080486545361063E-6</v>
      </c>
      <c r="M161" s="1">
        <f>+VLOOKUP($A161,RAW_OILIMPORTVAL_ITC_0318!$1:$1048576,MATCH(M$1,RAW_OILIMPORTVAL_ITC_0318!$1:$1,0),0)/VLOOKUP($A161,RAW_ALLPRODUCTSM_ITC_0318!$1:$1048576,MATCH(M$1,RAW_ALLPRODUCTSM_ITC_0318!$1:$1,0),0)</f>
        <v>4.1661972147341365E-6</v>
      </c>
      <c r="N161" s="1">
        <f>+VLOOKUP($A161,RAW_OILIMPORTVAL_ITC_0318!$1:$1048576,MATCH(N$1,RAW_OILIMPORTVAL_ITC_0318!$1:$1,0),0)/VLOOKUP($A161,RAW_ALLPRODUCTSM_ITC_0318!$1:$1048576,MATCH(N$1,RAW_ALLPRODUCTSM_ITC_0318!$1:$1,0),0)</f>
        <v>3.5237226199092168E-6</v>
      </c>
      <c r="O161" s="1">
        <f>+VLOOKUP($A161,RAW_OILIMPORTVAL_ITC_0318!$1:$1048576,MATCH(O$1,RAW_OILIMPORTVAL_ITC_0318!$1:$1,0),0)/VLOOKUP($A161,RAW_ALLPRODUCTSM_ITC_0318!$1:$1048576,MATCH(O$1,RAW_ALLPRODUCTSM_ITC_0318!$1:$1,0),0)</f>
        <v>3.865919060610924E-6</v>
      </c>
      <c r="P161" s="1">
        <f>+VLOOKUP($A161,RAW_OILIMPORTVAL_ITC_0318!$1:$1048576,MATCH(P$1,RAW_OILIMPORTVAL_ITC_0318!$1:$1,0),0)/VLOOKUP($A161,RAW_ALLPRODUCTSM_ITC_0318!$1:$1048576,MATCH(P$1,RAW_ALLPRODUCTSM_ITC_0318!$1:$1,0),0)</f>
        <v>2.2187955956421559E-5</v>
      </c>
      <c r="Q161" s="1">
        <f>+VLOOKUP($A161,RAW_OILIMPORTVAL_ITC_0318!$1:$1048576,MATCH(Q$1,RAW_OILIMPORTVAL_ITC_0318!$1:$1,0),0)/VLOOKUP($A161,RAW_ALLPRODUCTSM_ITC_0318!$1:$1048576,MATCH(Q$1,RAW_ALLPRODUCTSM_ITC_0318!$1:$1,0),0)</f>
        <v>3.2153736014933483E-7</v>
      </c>
      <c r="R161" s="1">
        <f>+VLOOKUP($A161,RAW_OILIMPORTVAL_ITC_0318!$1:$1048576,MATCH(R$1,RAW_OILIMPORTVAL_ITC_0318!$1:$1,0),0)/VLOOKUP($A161,RAW_ALLPRODUCTSM_ITC_0318!$1:$1048576,MATCH(R$1,RAW_ALLPRODUCTSM_ITC_0318!$1:$1,0),0)</f>
        <v>0</v>
      </c>
      <c r="S161" s="1">
        <f>+VLOOKUP($A161,RAW_OILIMPORTVAL_ITC_0318!$1:$1048576,MATCH(S$1,RAW_OILIMPORTVAL_ITC_0318!$1:$1,0),0)/VLOOKUP($A161,RAW_ALLPRODUCTSM_ITC_0318!$1:$1048576,MATCH(S$1,RAW_ALLPRODUCTSM_ITC_0318!$1:$1,0),0)</f>
        <v>1.4335573410034386E-6</v>
      </c>
      <c r="T161" s="1">
        <f>+VLOOKUP($A161,RAW_OILIMPORTVAL_ITC_0318!$1:$1048576,MATCH(T$1,RAW_OILIMPORTVAL_ITC_0318!$1:$1,0),0)/VLOOKUP($A161,RAW_ALLPRODUCTSM_ITC_0318!$1:$1048576,MATCH(T$1,RAW_ALLPRODUCTSM_ITC_0318!$1:$1,0),0)</f>
        <v>7.7382810182546048E-7</v>
      </c>
      <c r="U161" s="1">
        <f>+VLOOKUP($A161,RAW_OILIMPORTVAL_ITC_0318!$1:$1048576,MATCH(U$1,RAW_OILIMPORTVAL_ITC_0318!$1:$1,0),0)/VLOOKUP($A161,RAW_ALLPRODUCTSM_ITC_0318!$1:$1048576,MATCH(U$1,RAW_ALLPRODUCTSM_ITC_0318!$1:$1,0),0)</f>
        <v>2.8753718934122644E-7</v>
      </c>
      <c r="V161" s="1">
        <f>+VLOOKUP($A161,RAW_OILIMPORTVAL_ITC_0318!$1:$1048576,MATCH(V$1,RAW_OILIMPORTVAL_ITC_0318!$1:$1,0),0)/VLOOKUP($A161,RAW_ALLPRODUCTSM_ITC_0318!$1:$1048576,MATCH(V$1,RAW_ALLPRODUCTSM_ITC_0318!$1:$1,0),0)</f>
        <v>0</v>
      </c>
      <c r="W161" s="1">
        <f>+VLOOKUP($A161,RAW_OILIMPORTVAL_ITC_0318!$1:$1048576,MATCH(W$1,RAW_OILIMPORTVAL_ITC_0318!$1:$1,0),0)/VLOOKUP($A161,RAW_ALLPRODUCTSM_ITC_0318!$1:$1048576,MATCH(W$1,RAW_ALLPRODUCTSM_ITC_0318!$1:$1,0),0)</f>
        <v>0</v>
      </c>
    </row>
    <row r="162" spans="1:23" x14ac:dyDescent="0.2">
      <c r="A162" s="47" t="s">
        <v>707</v>
      </c>
      <c r="B162" s="1" t="e">
        <f>+VLOOKUP($A162,RAW_OILIMPORTVAL_ITC_0103!$1:$1048576,MATCH(B$1,RAW_OILIMPORTVAL_ITC_0103!$1:$1,0),0)/VLOOKUP($A162,RAW_ALLPRODUCTSM_ITC_0103!$1:$1048576,MATCH(B$1,RAW_ALLPRODUCTSM_ITC_0103!$1:$1,0),0)</f>
        <v>#N/A</v>
      </c>
      <c r="C162" s="1" t="e">
        <f>+VLOOKUP($A162,RAW_OILIMPORTVAL_ITC_0103!$1:$1048576,MATCH(C$1,RAW_OILIMPORTVAL_ITC_0103!$1:$1,0),0)/VLOOKUP($A162,RAW_ALLPRODUCTSM_ITC_0103!$1:$1048576,MATCH(C$1,RAW_ALLPRODUCTSM_ITC_0103!$1:$1,0),0)</f>
        <v>#N/A</v>
      </c>
      <c r="D162" s="1" t="e">
        <f>+VLOOKUP($A162,RAW_OILIMPORTVAL_ITC_0318!$1:$1048576,MATCH(D$1,RAW_OILIMPORTVAL_ITC_0318!$1:$1,0),0)/VLOOKUP($A162,RAW_ALLPRODUCTSM_ITC_0318!$1:$1048576,MATCH(D$1,RAW_ALLPRODUCTSM_ITC_0318!$1:$1,0),0)</f>
        <v>#DIV/0!</v>
      </c>
      <c r="E162" s="1" t="e">
        <f>+VLOOKUP($A162,RAW_OILIMPORTVAL_ITC_0318!$1:$1048576,MATCH(E$1,RAW_OILIMPORTVAL_ITC_0318!$1:$1,0),0)/VLOOKUP($A162,RAW_ALLPRODUCTSM_ITC_0318!$1:$1048576,MATCH(E$1,RAW_ALLPRODUCTSM_ITC_0318!$1:$1,0),0)</f>
        <v>#DIV/0!</v>
      </c>
      <c r="F162" s="1" t="e">
        <f>+VLOOKUP($A162,RAW_OILIMPORTVAL_ITC_0318!$1:$1048576,MATCH(F$1,RAW_OILIMPORTVAL_ITC_0318!$1:$1,0),0)/VLOOKUP($A162,RAW_ALLPRODUCTSM_ITC_0318!$1:$1048576,MATCH(F$1,RAW_ALLPRODUCTSM_ITC_0318!$1:$1,0),0)</f>
        <v>#DIV/0!</v>
      </c>
      <c r="G162" s="1" t="e">
        <f>+VLOOKUP($A162,RAW_OILIMPORTVAL_ITC_0318!$1:$1048576,MATCH(G$1,RAW_OILIMPORTVAL_ITC_0318!$1:$1,0),0)/VLOOKUP($A162,RAW_ALLPRODUCTSM_ITC_0318!$1:$1048576,MATCH(G$1,RAW_ALLPRODUCTSM_ITC_0318!$1:$1,0),0)</f>
        <v>#DIV/0!</v>
      </c>
      <c r="H162" s="1" t="e">
        <f>+VLOOKUP($A162,RAW_OILIMPORTVAL_ITC_0318!$1:$1048576,MATCH(H$1,RAW_OILIMPORTVAL_ITC_0318!$1:$1,0),0)/VLOOKUP($A162,RAW_ALLPRODUCTSM_ITC_0318!$1:$1048576,MATCH(H$1,RAW_ALLPRODUCTSM_ITC_0318!$1:$1,0),0)</f>
        <v>#DIV/0!</v>
      </c>
      <c r="I162" s="1" t="e">
        <f>+VLOOKUP($A162,RAW_OILIMPORTVAL_ITC_0318!$1:$1048576,MATCH(I$1,RAW_OILIMPORTVAL_ITC_0318!$1:$1,0),0)/VLOOKUP($A162,RAW_ALLPRODUCTSM_ITC_0318!$1:$1048576,MATCH(I$1,RAW_ALLPRODUCTSM_ITC_0318!$1:$1,0),0)</f>
        <v>#DIV/0!</v>
      </c>
      <c r="J162" s="1" t="e">
        <f>+VLOOKUP($A162,RAW_OILIMPORTVAL_ITC_0318!$1:$1048576,MATCH(J$1,RAW_OILIMPORTVAL_ITC_0318!$1:$1,0),0)/VLOOKUP($A162,RAW_ALLPRODUCTSM_ITC_0318!$1:$1048576,MATCH(J$1,RAW_ALLPRODUCTSM_ITC_0318!$1:$1,0),0)</f>
        <v>#DIV/0!</v>
      </c>
      <c r="K162" s="1" t="e">
        <f>+VLOOKUP($A162,RAW_OILIMPORTVAL_ITC_0318!$1:$1048576,MATCH(K$1,RAW_OILIMPORTVAL_ITC_0318!$1:$1,0),0)/VLOOKUP($A162,RAW_ALLPRODUCTSM_ITC_0318!$1:$1048576,MATCH(K$1,RAW_ALLPRODUCTSM_ITC_0318!$1:$1,0),0)</f>
        <v>#DIV/0!</v>
      </c>
      <c r="L162" s="1" t="e">
        <f>+VLOOKUP($A162,RAW_OILIMPORTVAL_ITC_0318!$1:$1048576,MATCH(L$1,RAW_OILIMPORTVAL_ITC_0318!$1:$1,0),0)/VLOOKUP($A162,RAW_ALLPRODUCTSM_ITC_0318!$1:$1048576,MATCH(L$1,RAW_ALLPRODUCTSM_ITC_0318!$1:$1,0),0)</f>
        <v>#DIV/0!</v>
      </c>
      <c r="M162" s="1" t="e">
        <f>+VLOOKUP($A162,RAW_OILIMPORTVAL_ITC_0318!$1:$1048576,MATCH(M$1,RAW_OILIMPORTVAL_ITC_0318!$1:$1,0),0)/VLOOKUP($A162,RAW_ALLPRODUCTSM_ITC_0318!$1:$1048576,MATCH(M$1,RAW_ALLPRODUCTSM_ITC_0318!$1:$1,0),0)</f>
        <v>#DIV/0!</v>
      </c>
      <c r="N162" s="1" t="e">
        <f>+VLOOKUP($A162,RAW_OILIMPORTVAL_ITC_0318!$1:$1048576,MATCH(N$1,RAW_OILIMPORTVAL_ITC_0318!$1:$1,0),0)/VLOOKUP($A162,RAW_ALLPRODUCTSM_ITC_0318!$1:$1048576,MATCH(N$1,RAW_ALLPRODUCTSM_ITC_0318!$1:$1,0),0)</f>
        <v>#DIV/0!</v>
      </c>
      <c r="O162" s="1" t="e">
        <f>+VLOOKUP($A162,RAW_OILIMPORTVAL_ITC_0318!$1:$1048576,MATCH(O$1,RAW_OILIMPORTVAL_ITC_0318!$1:$1,0),0)/VLOOKUP($A162,RAW_ALLPRODUCTSM_ITC_0318!$1:$1048576,MATCH(O$1,RAW_ALLPRODUCTSM_ITC_0318!$1:$1,0),0)</f>
        <v>#DIV/0!</v>
      </c>
      <c r="P162" s="1" t="e">
        <f>+VLOOKUP($A162,RAW_OILIMPORTVAL_ITC_0318!$1:$1048576,MATCH(P$1,RAW_OILIMPORTVAL_ITC_0318!$1:$1,0),0)/VLOOKUP($A162,RAW_ALLPRODUCTSM_ITC_0318!$1:$1048576,MATCH(P$1,RAW_ALLPRODUCTSM_ITC_0318!$1:$1,0),0)</f>
        <v>#DIV/0!</v>
      </c>
      <c r="Q162" s="1" t="e">
        <f>+VLOOKUP($A162,RAW_OILIMPORTVAL_ITC_0318!$1:$1048576,MATCH(Q$1,RAW_OILIMPORTVAL_ITC_0318!$1:$1,0),0)/VLOOKUP($A162,RAW_ALLPRODUCTSM_ITC_0318!$1:$1048576,MATCH(Q$1,RAW_ALLPRODUCTSM_ITC_0318!$1:$1,0),0)</f>
        <v>#DIV/0!</v>
      </c>
      <c r="R162" s="1">
        <f>+VLOOKUP($A162,RAW_OILIMPORTVAL_ITC_0318!$1:$1048576,MATCH(R$1,RAW_OILIMPORTVAL_ITC_0318!$1:$1,0),0)/VLOOKUP($A162,RAW_ALLPRODUCTSM_ITC_0318!$1:$1048576,MATCH(R$1,RAW_ALLPRODUCTSM_ITC_0318!$1:$1,0),0)</f>
        <v>0</v>
      </c>
      <c r="S162" s="1">
        <f>+VLOOKUP($A162,RAW_OILIMPORTVAL_ITC_0318!$1:$1048576,MATCH(S$1,RAW_OILIMPORTVAL_ITC_0318!$1:$1,0),0)/VLOOKUP($A162,RAW_ALLPRODUCTSM_ITC_0318!$1:$1048576,MATCH(S$1,RAW_ALLPRODUCTSM_ITC_0318!$1:$1,0),0)</f>
        <v>0</v>
      </c>
      <c r="T162" s="1">
        <f>+VLOOKUP($A162,RAW_OILIMPORTVAL_ITC_0318!$1:$1048576,MATCH(T$1,RAW_OILIMPORTVAL_ITC_0318!$1:$1,0),0)/VLOOKUP($A162,RAW_ALLPRODUCTSM_ITC_0318!$1:$1048576,MATCH(T$1,RAW_ALLPRODUCTSM_ITC_0318!$1:$1,0),0)</f>
        <v>0</v>
      </c>
      <c r="U162" s="1">
        <f>+VLOOKUP($A162,RAW_OILIMPORTVAL_ITC_0318!$1:$1048576,MATCH(U$1,RAW_OILIMPORTVAL_ITC_0318!$1:$1,0),0)/VLOOKUP($A162,RAW_ALLPRODUCTSM_ITC_0318!$1:$1048576,MATCH(U$1,RAW_ALLPRODUCTSM_ITC_0318!$1:$1,0),0)</f>
        <v>0</v>
      </c>
      <c r="V162" s="1">
        <f>+VLOOKUP($A162,RAW_OILIMPORTVAL_ITC_0318!$1:$1048576,MATCH(V$1,RAW_OILIMPORTVAL_ITC_0318!$1:$1,0),0)/VLOOKUP($A162,RAW_ALLPRODUCTSM_ITC_0318!$1:$1048576,MATCH(V$1,RAW_ALLPRODUCTSM_ITC_0318!$1:$1,0),0)</f>
        <v>4.0254625149725658E-2</v>
      </c>
      <c r="W162" s="1">
        <f>+VLOOKUP($A162,RAW_OILIMPORTVAL_ITC_0318!$1:$1048576,MATCH(W$1,RAW_OILIMPORTVAL_ITC_0318!$1:$1,0),0)/VLOOKUP($A162,RAW_ALLPRODUCTSM_ITC_0318!$1:$1048576,MATCH(W$1,RAW_ALLPRODUCTSM_ITC_0318!$1:$1,0),0)</f>
        <v>3.1396583069396633E-2</v>
      </c>
    </row>
    <row r="163" spans="1:23" x14ac:dyDescent="0.2">
      <c r="A163" s="44" t="s">
        <v>231</v>
      </c>
      <c r="B163" s="1" t="e">
        <f>+VLOOKUP($A163,RAW_OILIMPORTVAL_ITC_0103!$1:$1048576,MATCH(B$1,RAW_OILIMPORTVAL_ITC_0103!$1:$1,0),0)/VLOOKUP($A163,RAW_ALLPRODUCTSM_ITC_0103!$1:$1048576,MATCH(B$1,RAW_ALLPRODUCTSM_ITC_0103!$1:$1,0),0)</f>
        <v>#N/A</v>
      </c>
      <c r="C163" s="1" t="e">
        <f>+VLOOKUP($A163,RAW_OILIMPORTVAL_ITC_0103!$1:$1048576,MATCH(C$1,RAW_OILIMPORTVAL_ITC_0103!$1:$1,0),0)/VLOOKUP($A163,RAW_ALLPRODUCTSM_ITC_0103!$1:$1048576,MATCH(C$1,RAW_ALLPRODUCTSM_ITC_0103!$1:$1,0),0)</f>
        <v>#N/A</v>
      </c>
      <c r="D163" s="1">
        <f>+VLOOKUP($A163,RAW_OILIMPORTVAL_ITC_0318!$1:$1048576,MATCH(D$1,RAW_OILIMPORTVAL_ITC_0318!$1:$1,0),0)/VLOOKUP($A163,RAW_ALLPRODUCTSM_ITC_0318!$1:$1048576,MATCH(D$1,RAW_ALLPRODUCTSM_ITC_0318!$1:$1,0),0)</f>
        <v>0</v>
      </c>
      <c r="E163" s="1">
        <f>+VLOOKUP($A163,RAW_OILIMPORTVAL_ITC_0318!$1:$1048576,MATCH(E$1,RAW_OILIMPORTVAL_ITC_0318!$1:$1,0),0)/VLOOKUP($A163,RAW_ALLPRODUCTSM_ITC_0318!$1:$1048576,MATCH(E$1,RAW_ALLPRODUCTSM_ITC_0318!$1:$1,0),0)</f>
        <v>0</v>
      </c>
      <c r="F163" s="1">
        <f>+VLOOKUP($A163,RAW_OILIMPORTVAL_ITC_0318!$1:$1048576,MATCH(F$1,RAW_OILIMPORTVAL_ITC_0318!$1:$1,0),0)/VLOOKUP($A163,RAW_ALLPRODUCTSM_ITC_0318!$1:$1048576,MATCH(F$1,RAW_ALLPRODUCTSM_ITC_0318!$1:$1,0),0)</f>
        <v>0</v>
      </c>
      <c r="G163" s="1">
        <f>+VLOOKUP($A163,RAW_OILIMPORTVAL_ITC_0318!$1:$1048576,MATCH(G$1,RAW_OILIMPORTVAL_ITC_0318!$1:$1,0),0)/VLOOKUP($A163,RAW_ALLPRODUCTSM_ITC_0318!$1:$1048576,MATCH(G$1,RAW_ALLPRODUCTSM_ITC_0318!$1:$1,0),0)</f>
        <v>6.4650727676265364E-7</v>
      </c>
      <c r="H163" s="1">
        <f>+VLOOKUP($A163,RAW_OILIMPORTVAL_ITC_0318!$1:$1048576,MATCH(H$1,RAW_OILIMPORTVAL_ITC_0318!$1:$1,0),0)/VLOOKUP($A163,RAW_ALLPRODUCTSM_ITC_0318!$1:$1048576,MATCH(H$1,RAW_ALLPRODUCTSM_ITC_0318!$1:$1,0),0)</f>
        <v>6.2572075209131523E-7</v>
      </c>
      <c r="I163" s="1">
        <f>+VLOOKUP($A163,RAW_OILIMPORTVAL_ITC_0318!$1:$1048576,MATCH(I$1,RAW_OILIMPORTVAL_ITC_0318!$1:$1,0),0)/VLOOKUP($A163,RAW_ALLPRODUCTSM_ITC_0318!$1:$1048576,MATCH(I$1,RAW_ALLPRODUCTSM_ITC_0318!$1:$1,0),0)</f>
        <v>4.6110658201979439E-7</v>
      </c>
      <c r="J163" s="1">
        <f>+VLOOKUP($A163,RAW_OILIMPORTVAL_ITC_0318!$1:$1048576,MATCH(J$1,RAW_OILIMPORTVAL_ITC_0318!$1:$1,0),0)/VLOOKUP($A163,RAW_ALLPRODUCTSM_ITC_0318!$1:$1048576,MATCH(J$1,RAW_ALLPRODUCTSM_ITC_0318!$1:$1,0),0)</f>
        <v>0</v>
      </c>
      <c r="K163" s="1">
        <f>+VLOOKUP($A163,RAW_OILIMPORTVAL_ITC_0318!$1:$1048576,MATCH(K$1,RAW_OILIMPORTVAL_ITC_0318!$1:$1,0),0)/VLOOKUP($A163,RAW_ALLPRODUCTSM_ITC_0318!$1:$1048576,MATCH(K$1,RAW_ALLPRODUCTSM_ITC_0318!$1:$1,0),0)</f>
        <v>0</v>
      </c>
      <c r="L163" s="1">
        <f>+VLOOKUP($A163,RAW_OILIMPORTVAL_ITC_0318!$1:$1048576,MATCH(L$1,RAW_OILIMPORTVAL_ITC_0318!$1:$1,0),0)/VLOOKUP($A163,RAW_ALLPRODUCTSM_ITC_0318!$1:$1048576,MATCH(L$1,RAW_ALLPRODUCTSM_ITC_0318!$1:$1,0),0)</f>
        <v>0</v>
      </c>
      <c r="M163" s="1">
        <f>+VLOOKUP($A163,RAW_OILIMPORTVAL_ITC_0318!$1:$1048576,MATCH(M$1,RAW_OILIMPORTVAL_ITC_0318!$1:$1,0),0)/VLOOKUP($A163,RAW_ALLPRODUCTSM_ITC_0318!$1:$1048576,MATCH(M$1,RAW_ALLPRODUCTSM_ITC_0318!$1:$1,0),0)</f>
        <v>0</v>
      </c>
      <c r="N163" s="1">
        <f>+VLOOKUP($A163,RAW_OILIMPORTVAL_ITC_0318!$1:$1048576,MATCH(N$1,RAW_OILIMPORTVAL_ITC_0318!$1:$1,0),0)/VLOOKUP($A163,RAW_ALLPRODUCTSM_ITC_0318!$1:$1048576,MATCH(N$1,RAW_ALLPRODUCTSM_ITC_0318!$1:$1,0),0)</f>
        <v>0</v>
      </c>
      <c r="O163" s="1">
        <f>+VLOOKUP($A163,RAW_OILIMPORTVAL_ITC_0318!$1:$1048576,MATCH(O$1,RAW_OILIMPORTVAL_ITC_0318!$1:$1,0),0)/VLOOKUP($A163,RAW_ALLPRODUCTSM_ITC_0318!$1:$1048576,MATCH(O$1,RAW_ALLPRODUCTSM_ITC_0318!$1:$1,0),0)</f>
        <v>0</v>
      </c>
      <c r="P163" s="1">
        <f>+VLOOKUP($A163,RAW_OILIMPORTVAL_ITC_0318!$1:$1048576,MATCH(P$1,RAW_OILIMPORTVAL_ITC_0318!$1:$1,0),0)/VLOOKUP($A163,RAW_ALLPRODUCTSM_ITC_0318!$1:$1048576,MATCH(P$1,RAW_ALLPRODUCTSM_ITC_0318!$1:$1,0),0)</f>
        <v>0</v>
      </c>
      <c r="Q163" s="1">
        <f>+VLOOKUP($A163,RAW_OILIMPORTVAL_ITC_0318!$1:$1048576,MATCH(Q$1,RAW_OILIMPORTVAL_ITC_0318!$1:$1,0),0)/VLOOKUP($A163,RAW_ALLPRODUCTSM_ITC_0318!$1:$1048576,MATCH(Q$1,RAW_ALLPRODUCTSM_ITC_0318!$1:$1,0),0)</f>
        <v>0</v>
      </c>
      <c r="R163" s="1">
        <f>+VLOOKUP($A163,RAW_OILIMPORTVAL_ITC_0318!$1:$1048576,MATCH(R$1,RAW_OILIMPORTVAL_ITC_0318!$1:$1,0),0)/VLOOKUP($A163,RAW_ALLPRODUCTSM_ITC_0318!$1:$1048576,MATCH(R$1,RAW_ALLPRODUCTSM_ITC_0318!$1:$1,0),0)</f>
        <v>0</v>
      </c>
      <c r="S163" s="1">
        <f>+VLOOKUP($A163,RAW_OILIMPORTVAL_ITC_0318!$1:$1048576,MATCH(S$1,RAW_OILIMPORTVAL_ITC_0318!$1:$1,0),0)/VLOOKUP($A163,RAW_ALLPRODUCTSM_ITC_0318!$1:$1048576,MATCH(S$1,RAW_ALLPRODUCTSM_ITC_0318!$1:$1,0),0)</f>
        <v>0</v>
      </c>
      <c r="T163" s="1">
        <f>+VLOOKUP($A163,RAW_OILIMPORTVAL_ITC_0318!$1:$1048576,MATCH(T$1,RAW_OILIMPORTVAL_ITC_0318!$1:$1,0),0)/VLOOKUP($A163,RAW_ALLPRODUCTSM_ITC_0318!$1:$1048576,MATCH(T$1,RAW_ALLPRODUCTSM_ITC_0318!$1:$1,0),0)</f>
        <v>1.415771505805135E-6</v>
      </c>
      <c r="U163" s="1">
        <f>+VLOOKUP($A163,RAW_OILIMPORTVAL_ITC_0318!$1:$1048576,MATCH(U$1,RAW_OILIMPORTVAL_ITC_0318!$1:$1,0),0)/VLOOKUP($A163,RAW_ALLPRODUCTSM_ITC_0318!$1:$1048576,MATCH(U$1,RAW_ALLPRODUCTSM_ITC_0318!$1:$1,0),0)</f>
        <v>3.500315903510292E-6</v>
      </c>
      <c r="V163" s="1">
        <f>+VLOOKUP($A163,RAW_OILIMPORTVAL_ITC_0318!$1:$1048576,MATCH(V$1,RAW_OILIMPORTVAL_ITC_0318!$1:$1,0),0)/VLOOKUP($A163,RAW_ALLPRODUCTSM_ITC_0318!$1:$1048576,MATCH(V$1,RAW_ALLPRODUCTSM_ITC_0318!$1:$1,0),0)</f>
        <v>0</v>
      </c>
      <c r="W163" s="1">
        <f>+VLOOKUP($A163,RAW_OILIMPORTVAL_ITC_0318!$1:$1048576,MATCH(W$1,RAW_OILIMPORTVAL_ITC_0318!$1:$1,0),0)/VLOOKUP($A163,RAW_ALLPRODUCTSM_ITC_0318!$1:$1048576,MATCH(W$1,RAW_ALLPRODUCTSM_ITC_0318!$1:$1,0),0)</f>
        <v>0</v>
      </c>
    </row>
    <row r="164" spans="1:23" x14ac:dyDescent="0.2">
      <c r="A164" s="47" t="s">
        <v>54</v>
      </c>
      <c r="B164" s="1" t="e">
        <f>+VLOOKUP($A164,RAW_OILIMPORTVAL_ITC_0103!$1:$1048576,MATCH(B$1,RAW_OILIMPORTVAL_ITC_0103!$1:$1,0),0)/VLOOKUP($A164,RAW_ALLPRODUCTSM_ITC_0103!$1:$1048576,MATCH(B$1,RAW_ALLPRODUCTSM_ITC_0103!$1:$1,0),0)</f>
        <v>#N/A</v>
      </c>
      <c r="C164" s="1" t="e">
        <f>+VLOOKUP($A164,RAW_OILIMPORTVAL_ITC_0103!$1:$1048576,MATCH(C$1,RAW_OILIMPORTVAL_ITC_0103!$1:$1,0),0)/VLOOKUP($A164,RAW_ALLPRODUCTSM_ITC_0103!$1:$1048576,MATCH(C$1,RAW_ALLPRODUCTSM_ITC_0103!$1:$1,0),0)</f>
        <v>#N/A</v>
      </c>
      <c r="D164" s="1">
        <f>+VLOOKUP($A164,RAW_OILIMPORTVAL_ITC_0318!$1:$1048576,MATCH(D$1,RAW_OILIMPORTVAL_ITC_0318!$1:$1,0),0)/VLOOKUP($A164,RAW_ALLPRODUCTSM_ITC_0318!$1:$1048576,MATCH(D$1,RAW_ALLPRODUCTSM_ITC_0318!$1:$1,0),0)</f>
        <v>0</v>
      </c>
      <c r="E164" s="1">
        <f>+VLOOKUP($A164,RAW_OILIMPORTVAL_ITC_0318!$1:$1048576,MATCH(E$1,RAW_OILIMPORTVAL_ITC_0318!$1:$1,0),0)/VLOOKUP($A164,RAW_ALLPRODUCTSM_ITC_0318!$1:$1048576,MATCH(E$1,RAW_ALLPRODUCTSM_ITC_0318!$1:$1,0),0)</f>
        <v>0</v>
      </c>
      <c r="F164" s="1">
        <f>+VLOOKUP($A164,RAW_OILIMPORTVAL_ITC_0318!$1:$1048576,MATCH(F$1,RAW_OILIMPORTVAL_ITC_0318!$1:$1,0),0)/VLOOKUP($A164,RAW_ALLPRODUCTSM_ITC_0318!$1:$1048576,MATCH(F$1,RAW_ALLPRODUCTSM_ITC_0318!$1:$1,0),0)</f>
        <v>0</v>
      </c>
      <c r="G164" s="1">
        <f>+VLOOKUP($A164,RAW_OILIMPORTVAL_ITC_0318!$1:$1048576,MATCH(G$1,RAW_OILIMPORTVAL_ITC_0318!$1:$1,0),0)/VLOOKUP($A164,RAW_ALLPRODUCTSM_ITC_0318!$1:$1048576,MATCH(G$1,RAW_ALLPRODUCTSM_ITC_0318!$1:$1,0),0)</f>
        <v>0</v>
      </c>
      <c r="H164" s="1">
        <f>+VLOOKUP($A164,RAW_OILIMPORTVAL_ITC_0318!$1:$1048576,MATCH(H$1,RAW_OILIMPORTVAL_ITC_0318!$1:$1,0),0)/VLOOKUP($A164,RAW_ALLPRODUCTSM_ITC_0318!$1:$1048576,MATCH(H$1,RAW_ALLPRODUCTSM_ITC_0318!$1:$1,0),0)</f>
        <v>0</v>
      </c>
      <c r="I164" s="1">
        <f>+VLOOKUP($A164,RAW_OILIMPORTVAL_ITC_0318!$1:$1048576,MATCH(I$1,RAW_OILIMPORTVAL_ITC_0318!$1:$1,0),0)/VLOOKUP($A164,RAW_ALLPRODUCTSM_ITC_0318!$1:$1048576,MATCH(I$1,RAW_ALLPRODUCTSM_ITC_0318!$1:$1,0),0)</f>
        <v>0</v>
      </c>
      <c r="J164" s="1">
        <f>+VLOOKUP($A164,RAW_OILIMPORTVAL_ITC_0318!$1:$1048576,MATCH(J$1,RAW_OILIMPORTVAL_ITC_0318!$1:$1,0),0)/VLOOKUP($A164,RAW_ALLPRODUCTSM_ITC_0318!$1:$1048576,MATCH(J$1,RAW_ALLPRODUCTSM_ITC_0318!$1:$1,0),0)</f>
        <v>6.3667615664202556E-3</v>
      </c>
      <c r="K164" s="1">
        <f>+VLOOKUP($A164,RAW_OILIMPORTVAL_ITC_0318!$1:$1048576,MATCH(K$1,RAW_OILIMPORTVAL_ITC_0318!$1:$1,0),0)/VLOOKUP($A164,RAW_ALLPRODUCTSM_ITC_0318!$1:$1048576,MATCH(K$1,RAW_ALLPRODUCTSM_ITC_0318!$1:$1,0),0)</f>
        <v>0</v>
      </c>
      <c r="L164" s="1">
        <f>+VLOOKUP($A164,RAW_OILIMPORTVAL_ITC_0318!$1:$1048576,MATCH(L$1,RAW_OILIMPORTVAL_ITC_0318!$1:$1,0),0)/VLOOKUP($A164,RAW_ALLPRODUCTSM_ITC_0318!$1:$1048576,MATCH(L$1,RAW_ALLPRODUCTSM_ITC_0318!$1:$1,0),0)</f>
        <v>9.6445708382829134E-3</v>
      </c>
      <c r="M164" s="1">
        <f>+VLOOKUP($A164,RAW_OILIMPORTVAL_ITC_0318!$1:$1048576,MATCH(M$1,RAW_OILIMPORTVAL_ITC_0318!$1:$1,0),0)/VLOOKUP($A164,RAW_ALLPRODUCTSM_ITC_0318!$1:$1048576,MATCH(M$1,RAW_ALLPRODUCTSM_ITC_0318!$1:$1,0),0)</f>
        <v>0</v>
      </c>
      <c r="N164" s="1">
        <f>+VLOOKUP($A164,RAW_OILIMPORTVAL_ITC_0318!$1:$1048576,MATCH(N$1,RAW_OILIMPORTVAL_ITC_0318!$1:$1,0),0)/VLOOKUP($A164,RAW_ALLPRODUCTSM_ITC_0318!$1:$1048576,MATCH(N$1,RAW_ALLPRODUCTSM_ITC_0318!$1:$1,0),0)</f>
        <v>3.5188851737562631E-3</v>
      </c>
      <c r="O164" s="1">
        <f>+VLOOKUP($A164,RAW_OILIMPORTVAL_ITC_0318!$1:$1048576,MATCH(O$1,RAW_OILIMPORTVAL_ITC_0318!$1:$1,0),0)/VLOOKUP($A164,RAW_ALLPRODUCTSM_ITC_0318!$1:$1048576,MATCH(O$1,RAW_ALLPRODUCTSM_ITC_0318!$1:$1,0),0)</f>
        <v>1.6696629820318752E-3</v>
      </c>
      <c r="P164" s="1">
        <f>+VLOOKUP($A164,RAW_OILIMPORTVAL_ITC_0318!$1:$1048576,MATCH(P$1,RAW_OILIMPORTVAL_ITC_0318!$1:$1,0),0)/VLOOKUP($A164,RAW_ALLPRODUCTSM_ITC_0318!$1:$1048576,MATCH(P$1,RAW_ALLPRODUCTSM_ITC_0318!$1:$1,0),0)</f>
        <v>0</v>
      </c>
      <c r="Q164" s="1">
        <f>+VLOOKUP($A164,RAW_OILIMPORTVAL_ITC_0318!$1:$1048576,MATCH(Q$1,RAW_OILIMPORTVAL_ITC_0318!$1:$1,0),0)/VLOOKUP($A164,RAW_ALLPRODUCTSM_ITC_0318!$1:$1048576,MATCH(Q$1,RAW_ALLPRODUCTSM_ITC_0318!$1:$1,0),0)</f>
        <v>0</v>
      </c>
      <c r="R164" s="1">
        <f>+VLOOKUP($A164,RAW_OILIMPORTVAL_ITC_0318!$1:$1048576,MATCH(R$1,RAW_OILIMPORTVAL_ITC_0318!$1:$1,0),0)/VLOOKUP($A164,RAW_ALLPRODUCTSM_ITC_0318!$1:$1048576,MATCH(R$1,RAW_ALLPRODUCTSM_ITC_0318!$1:$1,0),0)</f>
        <v>0</v>
      </c>
      <c r="S164" s="1">
        <f>+VLOOKUP($A164,RAW_OILIMPORTVAL_ITC_0318!$1:$1048576,MATCH(S$1,RAW_OILIMPORTVAL_ITC_0318!$1:$1,0),0)/VLOOKUP($A164,RAW_ALLPRODUCTSM_ITC_0318!$1:$1048576,MATCH(S$1,RAW_ALLPRODUCTSM_ITC_0318!$1:$1,0),0)</f>
        <v>0</v>
      </c>
      <c r="T164" s="1">
        <f>+VLOOKUP($A164,RAW_OILIMPORTVAL_ITC_0318!$1:$1048576,MATCH(T$1,RAW_OILIMPORTVAL_ITC_0318!$1:$1,0),0)/VLOOKUP($A164,RAW_ALLPRODUCTSM_ITC_0318!$1:$1048576,MATCH(T$1,RAW_ALLPRODUCTSM_ITC_0318!$1:$1,0),0)</f>
        <v>0</v>
      </c>
      <c r="U164" s="1">
        <f>+VLOOKUP($A164,RAW_OILIMPORTVAL_ITC_0318!$1:$1048576,MATCH(U$1,RAW_OILIMPORTVAL_ITC_0318!$1:$1,0),0)/VLOOKUP($A164,RAW_ALLPRODUCTSM_ITC_0318!$1:$1048576,MATCH(U$1,RAW_ALLPRODUCTSM_ITC_0318!$1:$1,0),0)</f>
        <v>0</v>
      </c>
      <c r="V164" s="1">
        <f>+VLOOKUP($A164,RAW_OILIMPORTVAL_ITC_0318!$1:$1048576,MATCH(V$1,RAW_OILIMPORTVAL_ITC_0318!$1:$1,0),0)/VLOOKUP($A164,RAW_ALLPRODUCTSM_ITC_0318!$1:$1048576,MATCH(V$1,RAW_ALLPRODUCTSM_ITC_0318!$1:$1,0),0)</f>
        <v>1.1794785079776125E-3</v>
      </c>
      <c r="W164" s="1">
        <f>+VLOOKUP($A164,RAW_OILIMPORTVAL_ITC_0318!$1:$1048576,MATCH(W$1,RAW_OILIMPORTVAL_ITC_0318!$1:$1,0),0)/VLOOKUP($A164,RAW_ALLPRODUCTSM_ITC_0318!$1:$1048576,MATCH(W$1,RAW_ALLPRODUCTSM_ITC_0318!$1:$1,0),0)</f>
        <v>0</v>
      </c>
    </row>
    <row r="165" spans="1:23" x14ac:dyDescent="0.2">
      <c r="A165" s="44" t="s">
        <v>712</v>
      </c>
      <c r="B165" s="1">
        <f>+VLOOKUP($A165,RAW_OILIMPORTVAL_ITC_0103!$1:$1048576,MATCH(B$1,RAW_OILIMPORTVAL_ITC_0103!$1:$1,0),0)/VLOOKUP($A165,RAW_ALLPRODUCTSM_ITC_0103!$1:$1048576,MATCH(B$1,RAW_ALLPRODUCTSM_ITC_0103!$1:$1,0),0)</f>
        <v>0</v>
      </c>
      <c r="C165" s="1">
        <f>+VLOOKUP($A165,RAW_OILIMPORTVAL_ITC_0103!$1:$1048576,MATCH(C$1,RAW_OILIMPORTVAL_ITC_0103!$1:$1,0),0)/VLOOKUP($A165,RAW_ALLPRODUCTSM_ITC_0103!$1:$1048576,MATCH(C$1,RAW_ALLPRODUCTSM_ITC_0103!$1:$1,0),0)</f>
        <v>0</v>
      </c>
      <c r="D165" s="1">
        <f>+VLOOKUP($A165,RAW_OILIMPORTVAL_ITC_0318!$1:$1048576,MATCH(D$1,RAW_OILIMPORTVAL_ITC_0318!$1:$1,0),0)/VLOOKUP($A165,RAW_ALLPRODUCTSM_ITC_0318!$1:$1048576,MATCH(D$1,RAW_ALLPRODUCTSM_ITC_0318!$1:$1,0),0)</f>
        <v>1.8138082541834799E-2</v>
      </c>
      <c r="E165" s="1">
        <f>+VLOOKUP($A165,RAW_OILIMPORTVAL_ITC_0318!$1:$1048576,MATCH(E$1,RAW_OILIMPORTVAL_ITC_0318!$1:$1,0),0)/VLOOKUP($A165,RAW_ALLPRODUCTSM_ITC_0318!$1:$1048576,MATCH(E$1,RAW_ALLPRODUCTSM_ITC_0318!$1:$1,0),0)</f>
        <v>0</v>
      </c>
      <c r="F165" s="1">
        <f>+VLOOKUP($A165,RAW_OILIMPORTVAL_ITC_0318!$1:$1048576,MATCH(F$1,RAW_OILIMPORTVAL_ITC_0318!$1:$1,0),0)/VLOOKUP($A165,RAW_ALLPRODUCTSM_ITC_0318!$1:$1048576,MATCH(F$1,RAW_ALLPRODUCTSM_ITC_0318!$1:$1,0),0)</f>
        <v>0.40737190148371971</v>
      </c>
      <c r="G165" s="1">
        <f>+VLOOKUP($A165,RAW_OILIMPORTVAL_ITC_0318!$1:$1048576,MATCH(G$1,RAW_OILIMPORTVAL_ITC_0318!$1:$1,0),0)/VLOOKUP($A165,RAW_ALLPRODUCTSM_ITC_0318!$1:$1048576,MATCH(G$1,RAW_ALLPRODUCTSM_ITC_0318!$1:$1,0),0)</f>
        <v>0.19635405864245201</v>
      </c>
      <c r="H165" s="1">
        <f>+VLOOKUP($A165,RAW_OILIMPORTVAL_ITC_0318!$1:$1048576,MATCH(H$1,RAW_OILIMPORTVAL_ITC_0318!$1:$1,0),0)/VLOOKUP($A165,RAW_ALLPRODUCTSM_ITC_0318!$1:$1048576,MATCH(H$1,RAW_ALLPRODUCTSM_ITC_0318!$1:$1,0),0)</f>
        <v>0</v>
      </c>
      <c r="I165" s="1">
        <f>+VLOOKUP($A165,RAW_OILIMPORTVAL_ITC_0318!$1:$1048576,MATCH(I$1,RAW_OILIMPORTVAL_ITC_0318!$1:$1,0),0)/VLOOKUP($A165,RAW_ALLPRODUCTSM_ITC_0318!$1:$1048576,MATCH(I$1,RAW_ALLPRODUCTSM_ITC_0318!$1:$1,0),0)</f>
        <v>0</v>
      </c>
      <c r="J165" s="1">
        <f>+VLOOKUP($A165,RAW_OILIMPORTVAL_ITC_0318!$1:$1048576,MATCH(J$1,RAW_OILIMPORTVAL_ITC_0318!$1:$1,0),0)/VLOOKUP($A165,RAW_ALLPRODUCTSM_ITC_0318!$1:$1048576,MATCH(J$1,RAW_ALLPRODUCTSM_ITC_0318!$1:$1,0),0)</f>
        <v>0</v>
      </c>
      <c r="K165" s="1">
        <f>+VLOOKUP($A165,RAW_OILIMPORTVAL_ITC_0318!$1:$1048576,MATCH(K$1,RAW_OILIMPORTVAL_ITC_0318!$1:$1,0),0)/VLOOKUP($A165,RAW_ALLPRODUCTSM_ITC_0318!$1:$1048576,MATCH(K$1,RAW_ALLPRODUCTSM_ITC_0318!$1:$1,0),0)</f>
        <v>0</v>
      </c>
      <c r="L165" s="1">
        <f>+VLOOKUP($A165,RAW_OILIMPORTVAL_ITC_0318!$1:$1048576,MATCH(L$1,RAW_OILIMPORTVAL_ITC_0318!$1:$1,0),0)/VLOOKUP($A165,RAW_ALLPRODUCTSM_ITC_0318!$1:$1048576,MATCH(L$1,RAW_ALLPRODUCTSM_ITC_0318!$1:$1,0),0)</f>
        <v>0</v>
      </c>
      <c r="M165" s="1">
        <f>+VLOOKUP($A165,RAW_OILIMPORTVAL_ITC_0318!$1:$1048576,MATCH(M$1,RAW_OILIMPORTVAL_ITC_0318!$1:$1,0),0)/VLOOKUP($A165,RAW_ALLPRODUCTSM_ITC_0318!$1:$1048576,MATCH(M$1,RAW_ALLPRODUCTSM_ITC_0318!$1:$1,0),0)</f>
        <v>7.2626298405277633E-3</v>
      </c>
      <c r="N165" s="1">
        <f>+VLOOKUP($A165,RAW_OILIMPORTVAL_ITC_0318!$1:$1048576,MATCH(N$1,RAW_OILIMPORTVAL_ITC_0318!$1:$1,0),0)/VLOOKUP($A165,RAW_ALLPRODUCTSM_ITC_0318!$1:$1048576,MATCH(N$1,RAW_ALLPRODUCTSM_ITC_0318!$1:$1,0),0)</f>
        <v>0</v>
      </c>
      <c r="O165" s="1">
        <f>+VLOOKUP($A165,RAW_OILIMPORTVAL_ITC_0318!$1:$1048576,MATCH(O$1,RAW_OILIMPORTVAL_ITC_0318!$1:$1,0),0)/VLOOKUP($A165,RAW_ALLPRODUCTSM_ITC_0318!$1:$1048576,MATCH(O$1,RAW_ALLPRODUCTSM_ITC_0318!$1:$1,0),0)</f>
        <v>0</v>
      </c>
      <c r="P165" s="1">
        <f>+VLOOKUP($A165,RAW_OILIMPORTVAL_ITC_0318!$1:$1048576,MATCH(P$1,RAW_OILIMPORTVAL_ITC_0318!$1:$1,0),0)/VLOOKUP($A165,RAW_ALLPRODUCTSM_ITC_0318!$1:$1048576,MATCH(P$1,RAW_ALLPRODUCTSM_ITC_0318!$1:$1,0),0)</f>
        <v>0</v>
      </c>
      <c r="Q165" s="1">
        <f>+VLOOKUP($A165,RAW_OILIMPORTVAL_ITC_0318!$1:$1048576,MATCH(Q$1,RAW_OILIMPORTVAL_ITC_0318!$1:$1,0),0)/VLOOKUP($A165,RAW_ALLPRODUCTSM_ITC_0318!$1:$1048576,MATCH(Q$1,RAW_ALLPRODUCTSM_ITC_0318!$1:$1,0),0)</f>
        <v>0</v>
      </c>
      <c r="R165" s="1">
        <f>+VLOOKUP($A165,RAW_OILIMPORTVAL_ITC_0318!$1:$1048576,MATCH(R$1,RAW_OILIMPORTVAL_ITC_0318!$1:$1,0),0)/VLOOKUP($A165,RAW_ALLPRODUCTSM_ITC_0318!$1:$1048576,MATCH(R$1,RAW_ALLPRODUCTSM_ITC_0318!$1:$1,0),0)</f>
        <v>2.1284799465525698E-2</v>
      </c>
      <c r="S165" s="1">
        <f>+VLOOKUP($A165,RAW_OILIMPORTVAL_ITC_0318!$1:$1048576,MATCH(S$1,RAW_OILIMPORTVAL_ITC_0318!$1:$1,0),0)/VLOOKUP($A165,RAW_ALLPRODUCTSM_ITC_0318!$1:$1048576,MATCH(S$1,RAW_ALLPRODUCTSM_ITC_0318!$1:$1,0),0)</f>
        <v>0</v>
      </c>
      <c r="T165" s="1">
        <f>+VLOOKUP($A165,RAW_OILIMPORTVAL_ITC_0318!$1:$1048576,MATCH(T$1,RAW_OILIMPORTVAL_ITC_0318!$1:$1,0),0)/VLOOKUP($A165,RAW_ALLPRODUCTSM_ITC_0318!$1:$1048576,MATCH(T$1,RAW_ALLPRODUCTSM_ITC_0318!$1:$1,0),0)</f>
        <v>0</v>
      </c>
      <c r="U165" s="1">
        <f>+VLOOKUP($A165,RAW_OILIMPORTVAL_ITC_0318!$1:$1048576,MATCH(U$1,RAW_OILIMPORTVAL_ITC_0318!$1:$1,0),0)/VLOOKUP($A165,RAW_ALLPRODUCTSM_ITC_0318!$1:$1048576,MATCH(U$1,RAW_ALLPRODUCTSM_ITC_0318!$1:$1,0),0)</f>
        <v>1.3353389774757222E-2</v>
      </c>
      <c r="V165" s="1">
        <f>+VLOOKUP($A165,RAW_OILIMPORTVAL_ITC_0318!$1:$1048576,MATCH(V$1,RAW_OILIMPORTVAL_ITC_0318!$1:$1,0),0)/VLOOKUP($A165,RAW_ALLPRODUCTSM_ITC_0318!$1:$1048576,MATCH(V$1,RAW_ALLPRODUCTSM_ITC_0318!$1:$1,0),0)</f>
        <v>0</v>
      </c>
      <c r="W165" s="1">
        <f>+VLOOKUP($A165,RAW_OILIMPORTVAL_ITC_0318!$1:$1048576,MATCH(W$1,RAW_OILIMPORTVAL_ITC_0318!$1:$1,0),0)/VLOOKUP($A165,RAW_ALLPRODUCTSM_ITC_0318!$1:$1048576,MATCH(W$1,RAW_ALLPRODUCTSM_ITC_0318!$1:$1,0),0)</f>
        <v>1.2252732069307038E-2</v>
      </c>
    </row>
    <row r="166" spans="1:23" x14ac:dyDescent="0.2">
      <c r="A166" s="47" t="s">
        <v>195</v>
      </c>
      <c r="B166" s="1">
        <f>+VLOOKUP($A166,RAW_OILIMPORTVAL_ITC_0103!$1:$1048576,MATCH(B$1,RAW_OILIMPORTVAL_ITC_0103!$1:$1,0),0)/VLOOKUP($A166,RAW_ALLPRODUCTSM_ITC_0103!$1:$1048576,MATCH(B$1,RAW_ALLPRODUCTSM_ITC_0103!$1:$1,0),0)</f>
        <v>1.4923831546197479E-3</v>
      </c>
      <c r="C166" s="1">
        <f>+VLOOKUP($A166,RAW_OILIMPORTVAL_ITC_0103!$1:$1048576,MATCH(C$1,RAW_OILIMPORTVAL_ITC_0103!$1:$1,0),0)/VLOOKUP($A166,RAW_ALLPRODUCTSM_ITC_0103!$1:$1048576,MATCH(C$1,RAW_ALLPRODUCTSM_ITC_0103!$1:$1,0),0)</f>
        <v>8.7809849369442552E-4</v>
      </c>
      <c r="D166" s="1">
        <f>+VLOOKUP($A166,RAW_OILIMPORTVAL_ITC_0318!$1:$1048576,MATCH(D$1,RAW_OILIMPORTVAL_ITC_0318!$1:$1,0),0)/VLOOKUP($A166,RAW_ALLPRODUCTSM_ITC_0318!$1:$1048576,MATCH(D$1,RAW_ALLPRODUCTSM_ITC_0318!$1:$1,0),0)</f>
        <v>7.0807535239098929E-4</v>
      </c>
      <c r="E166" s="1">
        <f>+VLOOKUP($A166,RAW_OILIMPORTVAL_ITC_0318!$1:$1048576,MATCH(E$1,RAW_OILIMPORTVAL_ITC_0318!$1:$1,0),0)/VLOOKUP($A166,RAW_ALLPRODUCTSM_ITC_0318!$1:$1048576,MATCH(E$1,RAW_ALLPRODUCTSM_ITC_0318!$1:$1,0),0)</f>
        <v>4.1349461129529448E-4</v>
      </c>
      <c r="F166" s="1">
        <f>+VLOOKUP($A166,RAW_OILIMPORTVAL_ITC_0318!$1:$1048576,MATCH(F$1,RAW_OILIMPORTVAL_ITC_0318!$1:$1,0),0)/VLOOKUP($A166,RAW_ALLPRODUCTSM_ITC_0318!$1:$1048576,MATCH(F$1,RAW_ALLPRODUCTSM_ITC_0318!$1:$1,0),0)</f>
        <v>5.2170006593709167E-4</v>
      </c>
      <c r="G166" s="1">
        <f>+VLOOKUP($A166,RAW_OILIMPORTVAL_ITC_0318!$1:$1048576,MATCH(G$1,RAW_OILIMPORTVAL_ITC_0318!$1:$1,0),0)/VLOOKUP($A166,RAW_ALLPRODUCTSM_ITC_0318!$1:$1048576,MATCH(G$1,RAW_ALLPRODUCTSM_ITC_0318!$1:$1,0),0)</f>
        <v>7.8072306223731089E-4</v>
      </c>
      <c r="H166" s="1">
        <f>+VLOOKUP($A166,RAW_OILIMPORTVAL_ITC_0318!$1:$1048576,MATCH(H$1,RAW_OILIMPORTVAL_ITC_0318!$1:$1,0),0)/VLOOKUP($A166,RAW_ALLPRODUCTSM_ITC_0318!$1:$1048576,MATCH(H$1,RAW_ALLPRODUCTSM_ITC_0318!$1:$1,0),0)</f>
        <v>3.4564670182972294E-4</v>
      </c>
      <c r="I166" s="1">
        <f>+VLOOKUP($A166,RAW_OILIMPORTVAL_ITC_0318!$1:$1048576,MATCH(I$1,RAW_OILIMPORTVAL_ITC_0318!$1:$1,0),0)/VLOOKUP($A166,RAW_ALLPRODUCTSM_ITC_0318!$1:$1048576,MATCH(I$1,RAW_ALLPRODUCTSM_ITC_0318!$1:$1,0),0)</f>
        <v>1.9003723954232827E-4</v>
      </c>
      <c r="J166" s="1">
        <f>+VLOOKUP($A166,RAW_OILIMPORTVAL_ITC_0318!$1:$1048576,MATCH(J$1,RAW_OILIMPORTVAL_ITC_0318!$1:$1,0),0)/VLOOKUP($A166,RAW_ALLPRODUCTSM_ITC_0318!$1:$1048576,MATCH(J$1,RAW_ALLPRODUCTSM_ITC_0318!$1:$1,0),0)</f>
        <v>3.3233519040690927E-4</v>
      </c>
      <c r="K166" s="1">
        <f>+VLOOKUP($A166,RAW_OILIMPORTVAL_ITC_0318!$1:$1048576,MATCH(K$1,RAW_OILIMPORTVAL_ITC_0318!$1:$1,0),0)/VLOOKUP($A166,RAW_ALLPRODUCTSM_ITC_0318!$1:$1048576,MATCH(K$1,RAW_ALLPRODUCTSM_ITC_0318!$1:$1,0),0)</f>
        <v>4.8773314736383876E-4</v>
      </c>
      <c r="L166" s="1">
        <f>+VLOOKUP($A166,RAW_OILIMPORTVAL_ITC_0318!$1:$1048576,MATCH(L$1,RAW_OILIMPORTVAL_ITC_0318!$1:$1,0),0)/VLOOKUP($A166,RAW_ALLPRODUCTSM_ITC_0318!$1:$1048576,MATCH(L$1,RAW_ALLPRODUCTSM_ITC_0318!$1:$1,0),0)</f>
        <v>4.4655367875294543E-4</v>
      </c>
      <c r="M166" s="1">
        <f>+VLOOKUP($A166,RAW_OILIMPORTVAL_ITC_0318!$1:$1048576,MATCH(M$1,RAW_OILIMPORTVAL_ITC_0318!$1:$1,0),0)/VLOOKUP($A166,RAW_ALLPRODUCTSM_ITC_0318!$1:$1048576,MATCH(M$1,RAW_ALLPRODUCTSM_ITC_0318!$1:$1,0),0)</f>
        <v>3.2301007321188451E-4</v>
      </c>
      <c r="N166" s="1">
        <f>+VLOOKUP($A166,RAW_OILIMPORTVAL_ITC_0318!$1:$1048576,MATCH(N$1,RAW_OILIMPORTVAL_ITC_0318!$1:$1,0),0)/VLOOKUP($A166,RAW_ALLPRODUCTSM_ITC_0318!$1:$1048576,MATCH(N$1,RAW_ALLPRODUCTSM_ITC_0318!$1:$1,0),0)</f>
        <v>6.0484848830673806E-5</v>
      </c>
      <c r="O166" s="1">
        <f>+VLOOKUP($A166,RAW_OILIMPORTVAL_ITC_0318!$1:$1048576,MATCH(O$1,RAW_OILIMPORTVAL_ITC_0318!$1:$1,0),0)/VLOOKUP($A166,RAW_ALLPRODUCTSM_ITC_0318!$1:$1048576,MATCH(O$1,RAW_ALLPRODUCTSM_ITC_0318!$1:$1,0),0)</f>
        <v>7.6229770822340559E-5</v>
      </c>
      <c r="P166" s="1">
        <f>+VLOOKUP($A166,RAW_OILIMPORTVAL_ITC_0318!$1:$1048576,MATCH(P$1,RAW_OILIMPORTVAL_ITC_0318!$1:$1,0),0)/VLOOKUP($A166,RAW_ALLPRODUCTSM_ITC_0318!$1:$1048576,MATCH(P$1,RAW_ALLPRODUCTSM_ITC_0318!$1:$1,0),0)</f>
        <v>1.6728231109047582E-4</v>
      </c>
      <c r="Q166" s="1">
        <f>+VLOOKUP($A166,RAW_OILIMPORTVAL_ITC_0318!$1:$1048576,MATCH(Q$1,RAW_OILIMPORTVAL_ITC_0318!$1:$1,0),0)/VLOOKUP($A166,RAW_ALLPRODUCTSM_ITC_0318!$1:$1048576,MATCH(Q$1,RAW_ALLPRODUCTSM_ITC_0318!$1:$1,0),0)</f>
        <v>3.0765254951667786E-6</v>
      </c>
      <c r="R166" s="1">
        <f>+VLOOKUP($A166,RAW_OILIMPORTVAL_ITC_0318!$1:$1048576,MATCH(R$1,RAW_OILIMPORTVAL_ITC_0318!$1:$1,0),0)/VLOOKUP($A166,RAW_ALLPRODUCTSM_ITC_0318!$1:$1048576,MATCH(R$1,RAW_ALLPRODUCTSM_ITC_0318!$1:$1,0),0)</f>
        <v>1.6160239967132558E-5</v>
      </c>
      <c r="S166" s="1">
        <f>+VLOOKUP($A166,RAW_OILIMPORTVAL_ITC_0318!$1:$1048576,MATCH(S$1,RAW_OILIMPORTVAL_ITC_0318!$1:$1,0),0)/VLOOKUP($A166,RAW_ALLPRODUCTSM_ITC_0318!$1:$1048576,MATCH(S$1,RAW_ALLPRODUCTSM_ITC_0318!$1:$1,0),0)</f>
        <v>5.3498450952352674E-6</v>
      </c>
      <c r="T166" s="1">
        <f>+VLOOKUP($A166,RAW_OILIMPORTVAL_ITC_0318!$1:$1048576,MATCH(T$1,RAW_OILIMPORTVAL_ITC_0318!$1:$1,0),0)/VLOOKUP($A166,RAW_ALLPRODUCTSM_ITC_0318!$1:$1048576,MATCH(T$1,RAW_ALLPRODUCTSM_ITC_0318!$1:$1,0),0)</f>
        <v>1.8458929154086995E-5</v>
      </c>
      <c r="U166" s="1">
        <f>+VLOOKUP($A166,RAW_OILIMPORTVAL_ITC_0318!$1:$1048576,MATCH(U$1,RAW_OILIMPORTVAL_ITC_0318!$1:$1,0),0)/VLOOKUP($A166,RAW_ALLPRODUCTSM_ITC_0318!$1:$1048576,MATCH(U$1,RAW_ALLPRODUCTSM_ITC_0318!$1:$1,0),0)</f>
        <v>8.0983059589827037E-6</v>
      </c>
      <c r="V166" s="1">
        <f>+VLOOKUP($A166,RAW_OILIMPORTVAL_ITC_0318!$1:$1048576,MATCH(V$1,RAW_OILIMPORTVAL_ITC_0318!$1:$1,0),0)/VLOOKUP($A166,RAW_ALLPRODUCTSM_ITC_0318!$1:$1048576,MATCH(V$1,RAW_ALLPRODUCTSM_ITC_0318!$1:$1,0),0)</f>
        <v>4.8744939665950932E-6</v>
      </c>
      <c r="W166" s="1">
        <f>+VLOOKUP($A166,RAW_OILIMPORTVAL_ITC_0318!$1:$1048576,MATCH(W$1,RAW_OILIMPORTVAL_ITC_0318!$1:$1,0),0)/VLOOKUP($A166,RAW_ALLPRODUCTSM_ITC_0318!$1:$1048576,MATCH(W$1,RAW_ALLPRODUCTSM_ITC_0318!$1:$1,0),0)</f>
        <v>0</v>
      </c>
    </row>
    <row r="167" spans="1:23" x14ac:dyDescent="0.2">
      <c r="A167" s="44" t="s">
        <v>363</v>
      </c>
      <c r="B167" s="1" t="e">
        <f>+VLOOKUP($A167,RAW_OILIMPORTVAL_ITC_0103!$1:$1048576,MATCH(B$1,RAW_OILIMPORTVAL_ITC_0103!$1:$1,0),0)/VLOOKUP($A167,RAW_ALLPRODUCTSM_ITC_0103!$1:$1048576,MATCH(B$1,RAW_ALLPRODUCTSM_ITC_0103!$1:$1,0),0)</f>
        <v>#N/A</v>
      </c>
      <c r="C167" s="1" t="e">
        <f>+VLOOKUP($A167,RAW_OILIMPORTVAL_ITC_0103!$1:$1048576,MATCH(C$1,RAW_OILIMPORTVAL_ITC_0103!$1:$1,0),0)/VLOOKUP($A167,RAW_ALLPRODUCTSM_ITC_0103!$1:$1048576,MATCH(C$1,RAW_ALLPRODUCTSM_ITC_0103!$1:$1,0),0)</f>
        <v>#N/A</v>
      </c>
      <c r="D167" s="1" t="e">
        <f>+VLOOKUP($A167,RAW_OILIMPORTVAL_ITC_0318!$1:$1048576,MATCH(D$1,RAW_OILIMPORTVAL_ITC_0318!$1:$1,0),0)/VLOOKUP($A167,RAW_ALLPRODUCTSM_ITC_0318!$1:$1048576,MATCH(D$1,RAW_ALLPRODUCTSM_ITC_0318!$1:$1,0),0)</f>
        <v>#DIV/0!</v>
      </c>
      <c r="E167" s="1" t="e">
        <f>+VLOOKUP($A167,RAW_OILIMPORTVAL_ITC_0318!$1:$1048576,MATCH(E$1,RAW_OILIMPORTVAL_ITC_0318!$1:$1,0),0)/VLOOKUP($A167,RAW_ALLPRODUCTSM_ITC_0318!$1:$1048576,MATCH(E$1,RAW_ALLPRODUCTSM_ITC_0318!$1:$1,0),0)</f>
        <v>#DIV/0!</v>
      </c>
      <c r="F167" s="1" t="e">
        <f>+VLOOKUP($A167,RAW_OILIMPORTVAL_ITC_0318!$1:$1048576,MATCH(F$1,RAW_OILIMPORTVAL_ITC_0318!$1:$1,0),0)/VLOOKUP($A167,RAW_ALLPRODUCTSM_ITC_0318!$1:$1048576,MATCH(F$1,RAW_ALLPRODUCTSM_ITC_0318!$1:$1,0),0)</f>
        <v>#DIV/0!</v>
      </c>
      <c r="G167" s="1" t="e">
        <f>+VLOOKUP($A167,RAW_OILIMPORTVAL_ITC_0318!$1:$1048576,MATCH(G$1,RAW_OILIMPORTVAL_ITC_0318!$1:$1,0),0)/VLOOKUP($A167,RAW_ALLPRODUCTSM_ITC_0318!$1:$1048576,MATCH(G$1,RAW_ALLPRODUCTSM_ITC_0318!$1:$1,0),0)</f>
        <v>#DIV/0!</v>
      </c>
      <c r="H167" s="1" t="e">
        <f>+VLOOKUP($A167,RAW_OILIMPORTVAL_ITC_0318!$1:$1048576,MATCH(H$1,RAW_OILIMPORTVAL_ITC_0318!$1:$1,0),0)/VLOOKUP($A167,RAW_ALLPRODUCTSM_ITC_0318!$1:$1048576,MATCH(H$1,RAW_ALLPRODUCTSM_ITC_0318!$1:$1,0),0)</f>
        <v>#DIV/0!</v>
      </c>
      <c r="I167" s="1" t="e">
        <f>+VLOOKUP($A167,RAW_OILIMPORTVAL_ITC_0318!$1:$1048576,MATCH(I$1,RAW_OILIMPORTVAL_ITC_0318!$1:$1,0),0)/VLOOKUP($A167,RAW_ALLPRODUCTSM_ITC_0318!$1:$1048576,MATCH(I$1,RAW_ALLPRODUCTSM_ITC_0318!$1:$1,0),0)</f>
        <v>#DIV/0!</v>
      </c>
      <c r="J167" s="1" t="e">
        <f>+VLOOKUP($A167,RAW_OILIMPORTVAL_ITC_0318!$1:$1048576,MATCH(J$1,RAW_OILIMPORTVAL_ITC_0318!$1:$1,0),0)/VLOOKUP($A167,RAW_ALLPRODUCTSM_ITC_0318!$1:$1048576,MATCH(J$1,RAW_ALLPRODUCTSM_ITC_0318!$1:$1,0),0)</f>
        <v>#DIV/0!</v>
      </c>
      <c r="K167" s="1" t="e">
        <f>+VLOOKUP($A167,RAW_OILIMPORTVAL_ITC_0318!$1:$1048576,MATCH(K$1,RAW_OILIMPORTVAL_ITC_0318!$1:$1,0),0)/VLOOKUP($A167,RAW_ALLPRODUCTSM_ITC_0318!$1:$1048576,MATCH(K$1,RAW_ALLPRODUCTSM_ITC_0318!$1:$1,0),0)</f>
        <v>#DIV/0!</v>
      </c>
      <c r="L167" s="1" t="e">
        <f>+VLOOKUP($A167,RAW_OILIMPORTVAL_ITC_0318!$1:$1048576,MATCH(L$1,RAW_OILIMPORTVAL_ITC_0318!$1:$1,0),0)/VLOOKUP($A167,RAW_ALLPRODUCTSM_ITC_0318!$1:$1048576,MATCH(L$1,RAW_ALLPRODUCTSM_ITC_0318!$1:$1,0),0)</f>
        <v>#DIV/0!</v>
      </c>
      <c r="M167" s="1" t="e">
        <f>+VLOOKUP($A167,RAW_OILIMPORTVAL_ITC_0318!$1:$1048576,MATCH(M$1,RAW_OILIMPORTVAL_ITC_0318!$1:$1,0),0)/VLOOKUP($A167,RAW_ALLPRODUCTSM_ITC_0318!$1:$1048576,MATCH(M$1,RAW_ALLPRODUCTSM_ITC_0318!$1:$1,0),0)</f>
        <v>#DIV/0!</v>
      </c>
      <c r="N167" s="1" t="e">
        <f>+VLOOKUP($A167,RAW_OILIMPORTVAL_ITC_0318!$1:$1048576,MATCH(N$1,RAW_OILIMPORTVAL_ITC_0318!$1:$1,0),0)/VLOOKUP($A167,RAW_ALLPRODUCTSM_ITC_0318!$1:$1048576,MATCH(N$1,RAW_ALLPRODUCTSM_ITC_0318!$1:$1,0),0)</f>
        <v>#DIV/0!</v>
      </c>
      <c r="O167" s="1" t="e">
        <f>+VLOOKUP($A167,RAW_OILIMPORTVAL_ITC_0318!$1:$1048576,MATCH(O$1,RAW_OILIMPORTVAL_ITC_0318!$1:$1,0),0)/VLOOKUP($A167,RAW_ALLPRODUCTSM_ITC_0318!$1:$1048576,MATCH(O$1,RAW_ALLPRODUCTSM_ITC_0318!$1:$1,0),0)</f>
        <v>#DIV/0!</v>
      </c>
      <c r="P167" s="1" t="e">
        <f>+VLOOKUP($A167,RAW_OILIMPORTVAL_ITC_0318!$1:$1048576,MATCH(P$1,RAW_OILIMPORTVAL_ITC_0318!$1:$1,0),0)/VLOOKUP($A167,RAW_ALLPRODUCTSM_ITC_0318!$1:$1048576,MATCH(P$1,RAW_ALLPRODUCTSM_ITC_0318!$1:$1,0),0)</f>
        <v>#DIV/0!</v>
      </c>
      <c r="Q167" s="1" t="e">
        <f>+VLOOKUP($A167,RAW_OILIMPORTVAL_ITC_0318!$1:$1048576,MATCH(Q$1,RAW_OILIMPORTVAL_ITC_0318!$1:$1,0),0)/VLOOKUP($A167,RAW_ALLPRODUCTSM_ITC_0318!$1:$1048576,MATCH(Q$1,RAW_ALLPRODUCTSM_ITC_0318!$1:$1,0),0)</f>
        <v>#DIV/0!</v>
      </c>
      <c r="R167" s="1">
        <f>+VLOOKUP($A167,RAW_OILIMPORTVAL_ITC_0318!$1:$1048576,MATCH(R$1,RAW_OILIMPORTVAL_ITC_0318!$1:$1,0),0)/VLOOKUP($A167,RAW_ALLPRODUCTSM_ITC_0318!$1:$1048576,MATCH(R$1,RAW_ALLPRODUCTSM_ITC_0318!$1:$1,0),0)</f>
        <v>2.0208175295039359E-5</v>
      </c>
      <c r="S167" s="1">
        <f>+VLOOKUP($A167,RAW_OILIMPORTVAL_ITC_0318!$1:$1048576,MATCH(S$1,RAW_OILIMPORTVAL_ITC_0318!$1:$1,0),0)/VLOOKUP($A167,RAW_ALLPRODUCTSM_ITC_0318!$1:$1048576,MATCH(S$1,RAW_ALLPRODUCTSM_ITC_0318!$1:$1,0),0)</f>
        <v>3.0999689370459574E-5</v>
      </c>
      <c r="T167" s="1">
        <f>+VLOOKUP($A167,RAW_OILIMPORTVAL_ITC_0318!$1:$1048576,MATCH(T$1,RAW_OILIMPORTVAL_ITC_0318!$1:$1,0),0)/VLOOKUP($A167,RAW_ALLPRODUCTSM_ITC_0318!$1:$1048576,MATCH(T$1,RAW_ALLPRODUCTSM_ITC_0318!$1:$1,0),0)</f>
        <v>4.2633923813178146E-5</v>
      </c>
      <c r="U167" s="1">
        <f>+VLOOKUP($A167,RAW_OILIMPORTVAL_ITC_0318!$1:$1048576,MATCH(U$1,RAW_OILIMPORTVAL_ITC_0318!$1:$1,0),0)/VLOOKUP($A167,RAW_ALLPRODUCTSM_ITC_0318!$1:$1048576,MATCH(U$1,RAW_ALLPRODUCTSM_ITC_0318!$1:$1,0),0)</f>
        <v>1.1972210980709564E-4</v>
      </c>
      <c r="V167" s="1">
        <f>+VLOOKUP($A167,RAW_OILIMPORTVAL_ITC_0318!$1:$1048576,MATCH(V$1,RAW_OILIMPORTVAL_ITC_0318!$1:$1,0),0)/VLOOKUP($A167,RAW_ALLPRODUCTSM_ITC_0318!$1:$1048576,MATCH(V$1,RAW_ALLPRODUCTSM_ITC_0318!$1:$1,0),0)</f>
        <v>4.8555274831085251E-4</v>
      </c>
      <c r="W167" s="1">
        <f>+VLOOKUP($A167,RAW_OILIMPORTVAL_ITC_0318!$1:$1048576,MATCH(W$1,RAW_OILIMPORTVAL_ITC_0318!$1:$1,0),0)/VLOOKUP($A167,RAW_ALLPRODUCTSM_ITC_0318!$1:$1048576,MATCH(W$1,RAW_ALLPRODUCTSM_ITC_0318!$1:$1,0),0)</f>
        <v>0</v>
      </c>
    </row>
    <row r="168" spans="1:23" x14ac:dyDescent="0.2">
      <c r="A168" s="47" t="s">
        <v>360</v>
      </c>
      <c r="B168" s="1">
        <f>+VLOOKUP($A168,RAW_OILIMPORTVAL_ITC_0103!$1:$1048576,MATCH(B$1,RAW_OILIMPORTVAL_ITC_0103!$1:$1,0),0)/VLOOKUP($A168,RAW_ALLPRODUCTSM_ITC_0103!$1:$1048576,MATCH(B$1,RAW_ALLPRODUCTSM_ITC_0103!$1:$1,0),0)</f>
        <v>5.1402579991608422E-3</v>
      </c>
      <c r="C168" s="1">
        <f>+VLOOKUP($A168,RAW_OILIMPORTVAL_ITC_0103!$1:$1048576,MATCH(C$1,RAW_OILIMPORTVAL_ITC_0103!$1:$1,0),0)/VLOOKUP($A168,RAW_ALLPRODUCTSM_ITC_0103!$1:$1048576,MATCH(C$1,RAW_ALLPRODUCTSM_ITC_0103!$1:$1,0),0)</f>
        <v>1.1915779152889151E-2</v>
      </c>
      <c r="D168" s="1">
        <f>+VLOOKUP($A168,RAW_OILIMPORTVAL_ITC_0318!$1:$1048576,MATCH(D$1,RAW_OILIMPORTVAL_ITC_0318!$1:$1,0),0)/VLOOKUP($A168,RAW_ALLPRODUCTSM_ITC_0318!$1:$1048576,MATCH(D$1,RAW_ALLPRODUCTSM_ITC_0318!$1:$1,0),0)</f>
        <v>5.952322230762125E-3</v>
      </c>
      <c r="E168" s="1" t="e">
        <f>+VLOOKUP($A168,RAW_OILIMPORTVAL_ITC_0318!$1:$1048576,MATCH(E$1,RAW_OILIMPORTVAL_ITC_0318!$1:$1,0),0)/VLOOKUP($A168,RAW_ALLPRODUCTSM_ITC_0318!$1:$1048576,MATCH(E$1,RAW_ALLPRODUCTSM_ITC_0318!$1:$1,0),0)</f>
        <v>#DIV/0!</v>
      </c>
      <c r="F168" s="1" t="e">
        <f>+VLOOKUP($A168,RAW_OILIMPORTVAL_ITC_0318!$1:$1048576,MATCH(F$1,RAW_OILIMPORTVAL_ITC_0318!$1:$1,0),0)/VLOOKUP($A168,RAW_ALLPRODUCTSM_ITC_0318!$1:$1048576,MATCH(F$1,RAW_ALLPRODUCTSM_ITC_0318!$1:$1,0),0)</f>
        <v>#DIV/0!</v>
      </c>
      <c r="G168" s="1" t="e">
        <f>+VLOOKUP($A168,RAW_OILIMPORTVAL_ITC_0318!$1:$1048576,MATCH(G$1,RAW_OILIMPORTVAL_ITC_0318!$1:$1,0),0)/VLOOKUP($A168,RAW_ALLPRODUCTSM_ITC_0318!$1:$1048576,MATCH(G$1,RAW_ALLPRODUCTSM_ITC_0318!$1:$1,0),0)</f>
        <v>#DIV/0!</v>
      </c>
      <c r="H168" s="1">
        <f>+VLOOKUP($A168,RAW_OILIMPORTVAL_ITC_0318!$1:$1048576,MATCH(H$1,RAW_OILIMPORTVAL_ITC_0318!$1:$1,0),0)/VLOOKUP($A168,RAW_ALLPRODUCTSM_ITC_0318!$1:$1048576,MATCH(H$1,RAW_ALLPRODUCTSM_ITC_0318!$1:$1,0),0)</f>
        <v>9.7602630062122405E-4</v>
      </c>
      <c r="I168" s="1">
        <f>+VLOOKUP($A168,RAW_OILIMPORTVAL_ITC_0318!$1:$1048576,MATCH(I$1,RAW_OILIMPORTVAL_ITC_0318!$1:$1,0),0)/VLOOKUP($A168,RAW_ALLPRODUCTSM_ITC_0318!$1:$1048576,MATCH(I$1,RAW_ALLPRODUCTSM_ITC_0318!$1:$1,0),0)</f>
        <v>1.0500728410211854E-3</v>
      </c>
      <c r="J168" s="1">
        <f>+VLOOKUP($A168,RAW_OILIMPORTVAL_ITC_0318!$1:$1048576,MATCH(J$1,RAW_OILIMPORTVAL_ITC_0318!$1:$1,0),0)/VLOOKUP($A168,RAW_ALLPRODUCTSM_ITC_0318!$1:$1048576,MATCH(J$1,RAW_ALLPRODUCTSM_ITC_0318!$1:$1,0),0)</f>
        <v>1.0083633382407843E-3</v>
      </c>
      <c r="K168" s="1">
        <f>+VLOOKUP($A168,RAW_OILIMPORTVAL_ITC_0318!$1:$1048576,MATCH(K$1,RAW_OILIMPORTVAL_ITC_0318!$1:$1,0),0)/VLOOKUP($A168,RAW_ALLPRODUCTSM_ITC_0318!$1:$1048576,MATCH(K$1,RAW_ALLPRODUCTSM_ITC_0318!$1:$1,0),0)</f>
        <v>5.3557667937338552E-3</v>
      </c>
      <c r="L168" s="1">
        <f>+VLOOKUP($A168,RAW_OILIMPORTVAL_ITC_0318!$1:$1048576,MATCH(L$1,RAW_OILIMPORTVAL_ITC_0318!$1:$1,0),0)/VLOOKUP($A168,RAW_ALLPRODUCTSM_ITC_0318!$1:$1048576,MATCH(L$1,RAW_ALLPRODUCTSM_ITC_0318!$1:$1,0),0)</f>
        <v>2.9074684936141419E-4</v>
      </c>
      <c r="M168" s="1">
        <f>+VLOOKUP($A168,RAW_OILIMPORTVAL_ITC_0318!$1:$1048576,MATCH(M$1,RAW_OILIMPORTVAL_ITC_0318!$1:$1,0),0)/VLOOKUP($A168,RAW_ALLPRODUCTSM_ITC_0318!$1:$1048576,MATCH(M$1,RAW_ALLPRODUCTSM_ITC_0318!$1:$1,0),0)</f>
        <v>2.5903398048656123E-4</v>
      </c>
      <c r="N168" s="1">
        <f>+VLOOKUP($A168,RAW_OILIMPORTVAL_ITC_0318!$1:$1048576,MATCH(N$1,RAW_OILIMPORTVAL_ITC_0318!$1:$1,0),0)/VLOOKUP($A168,RAW_ALLPRODUCTSM_ITC_0318!$1:$1048576,MATCH(N$1,RAW_ALLPRODUCTSM_ITC_0318!$1:$1,0),0)</f>
        <v>2.1630923052666996E-2</v>
      </c>
      <c r="O168" s="1">
        <f>+VLOOKUP($A168,RAW_OILIMPORTVAL_ITC_0318!$1:$1048576,MATCH(O$1,RAW_OILIMPORTVAL_ITC_0318!$1:$1,0),0)/VLOOKUP($A168,RAW_ALLPRODUCTSM_ITC_0318!$1:$1048576,MATCH(O$1,RAW_ALLPRODUCTSM_ITC_0318!$1:$1,0),0)</f>
        <v>2.2743075999977571E-2</v>
      </c>
      <c r="P168" s="1">
        <f>+VLOOKUP($A168,RAW_OILIMPORTVAL_ITC_0318!$1:$1048576,MATCH(P$1,RAW_OILIMPORTVAL_ITC_0318!$1:$1,0),0)/VLOOKUP($A168,RAW_ALLPRODUCTSM_ITC_0318!$1:$1048576,MATCH(P$1,RAW_ALLPRODUCTSM_ITC_0318!$1:$1,0),0)</f>
        <v>7.6974947706855259E-3</v>
      </c>
      <c r="Q168" s="1">
        <f>+VLOOKUP($A168,RAW_OILIMPORTVAL_ITC_0318!$1:$1048576,MATCH(Q$1,RAW_OILIMPORTVAL_ITC_0318!$1:$1,0),0)/VLOOKUP($A168,RAW_ALLPRODUCTSM_ITC_0318!$1:$1048576,MATCH(Q$1,RAW_ALLPRODUCTSM_ITC_0318!$1:$1,0),0)</f>
        <v>6.9684383864885359E-5</v>
      </c>
      <c r="R168" s="1">
        <f>+VLOOKUP($A168,RAW_OILIMPORTVAL_ITC_0318!$1:$1048576,MATCH(R$1,RAW_OILIMPORTVAL_ITC_0318!$1:$1,0),0)/VLOOKUP($A168,RAW_ALLPRODUCTSM_ITC_0318!$1:$1048576,MATCH(R$1,RAW_ALLPRODUCTSM_ITC_0318!$1:$1,0),0)</f>
        <v>3.3844088984812706E-5</v>
      </c>
      <c r="S168" s="1">
        <f>+VLOOKUP($A168,RAW_OILIMPORTVAL_ITC_0318!$1:$1048576,MATCH(S$1,RAW_OILIMPORTVAL_ITC_0318!$1:$1,0),0)/VLOOKUP($A168,RAW_ALLPRODUCTSM_ITC_0318!$1:$1048576,MATCH(S$1,RAW_ALLPRODUCTSM_ITC_0318!$1:$1,0),0)</f>
        <v>2.6578073089700997E-5</v>
      </c>
      <c r="T168" s="1">
        <f>+VLOOKUP($A168,RAW_OILIMPORTVAL_ITC_0318!$1:$1048576,MATCH(T$1,RAW_OILIMPORTVAL_ITC_0318!$1:$1,0),0)/VLOOKUP($A168,RAW_ALLPRODUCTSM_ITC_0318!$1:$1048576,MATCH(T$1,RAW_ALLPRODUCTSM_ITC_0318!$1:$1,0),0)</f>
        <v>2.7021401680439061E-5</v>
      </c>
      <c r="U168" s="1">
        <f>+VLOOKUP($A168,RAW_OILIMPORTVAL_ITC_0318!$1:$1048576,MATCH(U$1,RAW_OILIMPORTVAL_ITC_0318!$1:$1,0),0)/VLOOKUP($A168,RAW_ALLPRODUCTSM_ITC_0318!$1:$1048576,MATCH(U$1,RAW_ALLPRODUCTSM_ITC_0318!$1:$1,0),0)</f>
        <v>5.8752462369723166E-5</v>
      </c>
      <c r="V168" s="1">
        <f>+VLOOKUP($A168,RAW_OILIMPORTVAL_ITC_0318!$1:$1048576,MATCH(V$1,RAW_OILIMPORTVAL_ITC_0318!$1:$1,0),0)/VLOOKUP($A168,RAW_ALLPRODUCTSM_ITC_0318!$1:$1048576,MATCH(V$1,RAW_ALLPRODUCTSM_ITC_0318!$1:$1,0),0)</f>
        <v>2.4556536240536185E-4</v>
      </c>
      <c r="W168" s="1">
        <f>+VLOOKUP($A168,RAW_OILIMPORTVAL_ITC_0318!$1:$1048576,MATCH(W$1,RAW_OILIMPORTVAL_ITC_0318!$1:$1,0),0)/VLOOKUP($A168,RAW_ALLPRODUCTSM_ITC_0318!$1:$1048576,MATCH(W$1,RAW_ALLPRODUCTSM_ITC_0318!$1:$1,0),0)</f>
        <v>5.0600724143136269E-4</v>
      </c>
    </row>
    <row r="169" spans="1:23" x14ac:dyDescent="0.2">
      <c r="A169" s="44" t="s">
        <v>719</v>
      </c>
      <c r="B169" s="1">
        <f>+VLOOKUP($A169,RAW_OILIMPORTVAL_ITC_0103!$1:$1048576,MATCH(B$1,RAW_OILIMPORTVAL_ITC_0103!$1:$1,0),0)/VLOOKUP($A169,RAW_ALLPRODUCTSM_ITC_0103!$1:$1048576,MATCH(B$1,RAW_ALLPRODUCTSM_ITC_0103!$1:$1,0),0)</f>
        <v>0</v>
      </c>
      <c r="C169" s="1">
        <f>+VLOOKUP($A169,RAW_OILIMPORTVAL_ITC_0103!$1:$1048576,MATCH(C$1,RAW_OILIMPORTVAL_ITC_0103!$1:$1,0),0)/VLOOKUP($A169,RAW_ALLPRODUCTSM_ITC_0103!$1:$1048576,MATCH(C$1,RAW_ALLPRODUCTSM_ITC_0103!$1:$1,0),0)</f>
        <v>3.3345254261731904E-6</v>
      </c>
      <c r="D169" s="1">
        <f>+VLOOKUP($A169,RAW_OILIMPORTVAL_ITC_0318!$1:$1048576,MATCH(D$1,RAW_OILIMPORTVAL_ITC_0318!$1:$1,0),0)/VLOOKUP($A169,RAW_ALLPRODUCTSM_ITC_0318!$1:$1048576,MATCH(D$1,RAW_ALLPRODUCTSM_ITC_0318!$1:$1,0),0)</f>
        <v>0</v>
      </c>
      <c r="E169" s="1">
        <f>+VLOOKUP($A169,RAW_OILIMPORTVAL_ITC_0318!$1:$1048576,MATCH(E$1,RAW_OILIMPORTVAL_ITC_0318!$1:$1,0),0)/VLOOKUP($A169,RAW_ALLPRODUCTSM_ITC_0318!$1:$1048576,MATCH(E$1,RAW_ALLPRODUCTSM_ITC_0318!$1:$1,0),0)</f>
        <v>0</v>
      </c>
      <c r="F169" s="1" t="e">
        <f>+VLOOKUP($A169,RAW_OILIMPORTVAL_ITC_0318!$1:$1048576,MATCH(F$1,RAW_OILIMPORTVAL_ITC_0318!$1:$1,0),0)/VLOOKUP($A169,RAW_ALLPRODUCTSM_ITC_0318!$1:$1048576,MATCH(F$1,RAW_ALLPRODUCTSM_ITC_0318!$1:$1,0),0)</f>
        <v>#DIV/0!</v>
      </c>
      <c r="G169" s="1">
        <f>+VLOOKUP($A169,RAW_OILIMPORTVAL_ITC_0318!$1:$1048576,MATCH(G$1,RAW_OILIMPORTVAL_ITC_0318!$1:$1,0),0)/VLOOKUP($A169,RAW_ALLPRODUCTSM_ITC_0318!$1:$1048576,MATCH(G$1,RAW_ALLPRODUCTSM_ITC_0318!$1:$1,0),0)</f>
        <v>0</v>
      </c>
      <c r="H169" s="1">
        <f>+VLOOKUP($A169,RAW_OILIMPORTVAL_ITC_0318!$1:$1048576,MATCH(H$1,RAW_OILIMPORTVAL_ITC_0318!$1:$1,0),0)/VLOOKUP($A169,RAW_ALLPRODUCTSM_ITC_0318!$1:$1048576,MATCH(H$1,RAW_ALLPRODUCTSM_ITC_0318!$1:$1,0),0)</f>
        <v>1.0385488564538541E-6</v>
      </c>
      <c r="I169" s="1">
        <f>+VLOOKUP($A169,RAW_OILIMPORTVAL_ITC_0318!$1:$1048576,MATCH(I$1,RAW_OILIMPORTVAL_ITC_0318!$1:$1,0),0)/VLOOKUP($A169,RAW_ALLPRODUCTSM_ITC_0318!$1:$1048576,MATCH(I$1,RAW_ALLPRODUCTSM_ITC_0318!$1:$1,0),0)</f>
        <v>0</v>
      </c>
      <c r="J169" s="1">
        <f>+VLOOKUP($A169,RAW_OILIMPORTVAL_ITC_0318!$1:$1048576,MATCH(J$1,RAW_OILIMPORTVAL_ITC_0318!$1:$1,0),0)/VLOOKUP($A169,RAW_ALLPRODUCTSM_ITC_0318!$1:$1048576,MATCH(J$1,RAW_ALLPRODUCTSM_ITC_0318!$1:$1,0),0)</f>
        <v>0</v>
      </c>
      <c r="K169" s="1">
        <f>+VLOOKUP($A169,RAW_OILIMPORTVAL_ITC_0318!$1:$1048576,MATCH(K$1,RAW_OILIMPORTVAL_ITC_0318!$1:$1,0),0)/VLOOKUP($A169,RAW_ALLPRODUCTSM_ITC_0318!$1:$1048576,MATCH(K$1,RAW_ALLPRODUCTSM_ITC_0318!$1:$1,0),0)</f>
        <v>0</v>
      </c>
      <c r="L169" s="1">
        <f>+VLOOKUP($A169,RAW_OILIMPORTVAL_ITC_0318!$1:$1048576,MATCH(L$1,RAW_OILIMPORTVAL_ITC_0318!$1:$1,0),0)/VLOOKUP($A169,RAW_ALLPRODUCTSM_ITC_0318!$1:$1048576,MATCH(L$1,RAW_ALLPRODUCTSM_ITC_0318!$1:$1,0),0)</f>
        <v>0</v>
      </c>
      <c r="M169" s="1">
        <f>+VLOOKUP($A169,RAW_OILIMPORTVAL_ITC_0318!$1:$1048576,MATCH(M$1,RAW_OILIMPORTVAL_ITC_0318!$1:$1,0),0)/VLOOKUP($A169,RAW_ALLPRODUCTSM_ITC_0318!$1:$1048576,MATCH(M$1,RAW_ALLPRODUCTSM_ITC_0318!$1:$1,0),0)</f>
        <v>0</v>
      </c>
      <c r="N169" s="1">
        <f>+VLOOKUP($A169,RAW_OILIMPORTVAL_ITC_0318!$1:$1048576,MATCH(N$1,RAW_OILIMPORTVAL_ITC_0318!$1:$1,0),0)/VLOOKUP($A169,RAW_ALLPRODUCTSM_ITC_0318!$1:$1048576,MATCH(N$1,RAW_ALLPRODUCTSM_ITC_0318!$1:$1,0),0)</f>
        <v>0</v>
      </c>
      <c r="O169" s="1">
        <f>+VLOOKUP($A169,RAW_OILIMPORTVAL_ITC_0318!$1:$1048576,MATCH(O$1,RAW_OILIMPORTVAL_ITC_0318!$1:$1,0),0)/VLOOKUP($A169,RAW_ALLPRODUCTSM_ITC_0318!$1:$1048576,MATCH(O$1,RAW_ALLPRODUCTSM_ITC_0318!$1:$1,0),0)</f>
        <v>0</v>
      </c>
      <c r="P169" s="1">
        <f>+VLOOKUP($A169,RAW_OILIMPORTVAL_ITC_0318!$1:$1048576,MATCH(P$1,RAW_OILIMPORTVAL_ITC_0318!$1:$1,0),0)/VLOOKUP($A169,RAW_ALLPRODUCTSM_ITC_0318!$1:$1048576,MATCH(P$1,RAW_ALLPRODUCTSM_ITC_0318!$1:$1,0),0)</f>
        <v>0</v>
      </c>
      <c r="Q169" s="1">
        <f>+VLOOKUP($A169,RAW_OILIMPORTVAL_ITC_0318!$1:$1048576,MATCH(Q$1,RAW_OILIMPORTVAL_ITC_0318!$1:$1,0),0)/VLOOKUP($A169,RAW_ALLPRODUCTSM_ITC_0318!$1:$1048576,MATCH(Q$1,RAW_ALLPRODUCTSM_ITC_0318!$1:$1,0),0)</f>
        <v>0</v>
      </c>
      <c r="R169" s="1">
        <f>+VLOOKUP($A169,RAW_OILIMPORTVAL_ITC_0318!$1:$1048576,MATCH(R$1,RAW_OILIMPORTVAL_ITC_0318!$1:$1,0),0)/VLOOKUP($A169,RAW_ALLPRODUCTSM_ITC_0318!$1:$1048576,MATCH(R$1,RAW_ALLPRODUCTSM_ITC_0318!$1:$1,0),0)</f>
        <v>0</v>
      </c>
      <c r="S169" s="1">
        <f>+VLOOKUP($A169,RAW_OILIMPORTVAL_ITC_0318!$1:$1048576,MATCH(S$1,RAW_OILIMPORTVAL_ITC_0318!$1:$1,0),0)/VLOOKUP($A169,RAW_ALLPRODUCTSM_ITC_0318!$1:$1048576,MATCH(S$1,RAW_ALLPRODUCTSM_ITC_0318!$1:$1,0),0)</f>
        <v>0</v>
      </c>
      <c r="T169" s="1">
        <f>+VLOOKUP($A169,RAW_OILIMPORTVAL_ITC_0318!$1:$1048576,MATCH(T$1,RAW_OILIMPORTVAL_ITC_0318!$1:$1,0),0)/VLOOKUP($A169,RAW_ALLPRODUCTSM_ITC_0318!$1:$1048576,MATCH(T$1,RAW_ALLPRODUCTSM_ITC_0318!$1:$1,0),0)</f>
        <v>7.7969112536068838E-6</v>
      </c>
      <c r="U169" s="1">
        <f>+VLOOKUP($A169,RAW_OILIMPORTVAL_ITC_0318!$1:$1048576,MATCH(U$1,RAW_OILIMPORTVAL_ITC_0318!$1:$1,0),0)/VLOOKUP($A169,RAW_ALLPRODUCTSM_ITC_0318!$1:$1048576,MATCH(U$1,RAW_ALLPRODUCTSM_ITC_0318!$1:$1,0),0)</f>
        <v>6.6898044703949395E-7</v>
      </c>
      <c r="V169" s="1">
        <f>+VLOOKUP($A169,RAW_OILIMPORTVAL_ITC_0318!$1:$1048576,MATCH(V$1,RAW_OILIMPORTVAL_ITC_0318!$1:$1,0),0)/VLOOKUP($A169,RAW_ALLPRODUCTSM_ITC_0318!$1:$1048576,MATCH(V$1,RAW_ALLPRODUCTSM_ITC_0318!$1:$1,0),0)</f>
        <v>3.837563607616796E-6</v>
      </c>
      <c r="W169" s="1">
        <f>+VLOOKUP($A169,RAW_OILIMPORTVAL_ITC_0318!$1:$1048576,MATCH(W$1,RAW_OILIMPORTVAL_ITC_0318!$1:$1,0),0)/VLOOKUP($A169,RAW_ALLPRODUCTSM_ITC_0318!$1:$1048576,MATCH(W$1,RAW_ALLPRODUCTSM_ITC_0318!$1:$1,0),0)</f>
        <v>5.3635379183358444E-7</v>
      </c>
    </row>
    <row r="170" spans="1:23" x14ac:dyDescent="0.2">
      <c r="A170" s="47" t="s">
        <v>556</v>
      </c>
      <c r="B170" s="1" t="e">
        <f>+VLOOKUP($A170,RAW_OILIMPORTVAL_ITC_0103!$1:$1048576,MATCH(B$1,RAW_OILIMPORTVAL_ITC_0103!$1:$1,0),0)/VLOOKUP($A170,RAW_ALLPRODUCTSM_ITC_0103!$1:$1048576,MATCH(B$1,RAW_ALLPRODUCTSM_ITC_0103!$1:$1,0),0)</f>
        <v>#N/A</v>
      </c>
      <c r="C170" s="1" t="e">
        <f>+VLOOKUP($A170,RAW_OILIMPORTVAL_ITC_0103!$1:$1048576,MATCH(C$1,RAW_OILIMPORTVAL_ITC_0103!$1:$1,0),0)/VLOOKUP($A170,RAW_ALLPRODUCTSM_ITC_0103!$1:$1048576,MATCH(C$1,RAW_ALLPRODUCTSM_ITC_0103!$1:$1,0),0)</f>
        <v>#N/A</v>
      </c>
      <c r="D170" s="1" t="e">
        <f>+VLOOKUP($A170,RAW_OILIMPORTVAL_ITC_0318!$1:$1048576,MATCH(D$1,RAW_OILIMPORTVAL_ITC_0318!$1:$1,0),0)/VLOOKUP($A170,RAW_ALLPRODUCTSM_ITC_0318!$1:$1048576,MATCH(D$1,RAW_ALLPRODUCTSM_ITC_0318!$1:$1,0),0)</f>
        <v>#DIV/0!</v>
      </c>
      <c r="E170" s="1" t="e">
        <f>+VLOOKUP($A170,RAW_OILIMPORTVAL_ITC_0318!$1:$1048576,MATCH(E$1,RAW_OILIMPORTVAL_ITC_0318!$1:$1,0),0)/VLOOKUP($A170,RAW_ALLPRODUCTSM_ITC_0318!$1:$1048576,MATCH(E$1,RAW_ALLPRODUCTSM_ITC_0318!$1:$1,0),0)</f>
        <v>#DIV/0!</v>
      </c>
      <c r="F170" s="1" t="e">
        <f>+VLOOKUP($A170,RAW_OILIMPORTVAL_ITC_0318!$1:$1048576,MATCH(F$1,RAW_OILIMPORTVAL_ITC_0318!$1:$1,0),0)/VLOOKUP($A170,RAW_ALLPRODUCTSM_ITC_0318!$1:$1048576,MATCH(F$1,RAW_ALLPRODUCTSM_ITC_0318!$1:$1,0),0)</f>
        <v>#DIV/0!</v>
      </c>
      <c r="G170" s="1" t="e">
        <f>+VLOOKUP($A170,RAW_OILIMPORTVAL_ITC_0318!$1:$1048576,MATCH(G$1,RAW_OILIMPORTVAL_ITC_0318!$1:$1,0),0)/VLOOKUP($A170,RAW_ALLPRODUCTSM_ITC_0318!$1:$1048576,MATCH(G$1,RAW_ALLPRODUCTSM_ITC_0318!$1:$1,0),0)</f>
        <v>#DIV/0!</v>
      </c>
      <c r="H170" s="1" t="e">
        <f>+VLOOKUP($A170,RAW_OILIMPORTVAL_ITC_0318!$1:$1048576,MATCH(H$1,RAW_OILIMPORTVAL_ITC_0318!$1:$1,0),0)/VLOOKUP($A170,RAW_ALLPRODUCTSM_ITC_0318!$1:$1048576,MATCH(H$1,RAW_ALLPRODUCTSM_ITC_0318!$1:$1,0),0)</f>
        <v>#DIV/0!</v>
      </c>
      <c r="I170" s="1" t="e">
        <f>+VLOOKUP($A170,RAW_OILIMPORTVAL_ITC_0318!$1:$1048576,MATCH(I$1,RAW_OILIMPORTVAL_ITC_0318!$1:$1,0),0)/VLOOKUP($A170,RAW_ALLPRODUCTSM_ITC_0318!$1:$1048576,MATCH(I$1,RAW_ALLPRODUCTSM_ITC_0318!$1:$1,0),0)</f>
        <v>#DIV/0!</v>
      </c>
      <c r="J170" s="1" t="e">
        <f>+VLOOKUP($A170,RAW_OILIMPORTVAL_ITC_0318!$1:$1048576,MATCH(J$1,RAW_OILIMPORTVAL_ITC_0318!$1:$1,0),0)/VLOOKUP($A170,RAW_ALLPRODUCTSM_ITC_0318!$1:$1048576,MATCH(J$1,RAW_ALLPRODUCTSM_ITC_0318!$1:$1,0),0)</f>
        <v>#DIV/0!</v>
      </c>
      <c r="K170" s="1" t="e">
        <f>+VLOOKUP($A170,RAW_OILIMPORTVAL_ITC_0318!$1:$1048576,MATCH(K$1,RAW_OILIMPORTVAL_ITC_0318!$1:$1,0),0)/VLOOKUP($A170,RAW_ALLPRODUCTSM_ITC_0318!$1:$1048576,MATCH(K$1,RAW_ALLPRODUCTSM_ITC_0318!$1:$1,0),0)</f>
        <v>#DIV/0!</v>
      </c>
      <c r="L170" s="1" t="e">
        <f>+VLOOKUP($A170,RAW_OILIMPORTVAL_ITC_0318!$1:$1048576,MATCH(L$1,RAW_OILIMPORTVAL_ITC_0318!$1:$1,0),0)/VLOOKUP($A170,RAW_ALLPRODUCTSM_ITC_0318!$1:$1048576,MATCH(L$1,RAW_ALLPRODUCTSM_ITC_0318!$1:$1,0),0)</f>
        <v>#DIV/0!</v>
      </c>
      <c r="M170" s="1" t="e">
        <f>+VLOOKUP($A170,RAW_OILIMPORTVAL_ITC_0318!$1:$1048576,MATCH(M$1,RAW_OILIMPORTVAL_ITC_0318!$1:$1,0),0)/VLOOKUP($A170,RAW_ALLPRODUCTSM_ITC_0318!$1:$1048576,MATCH(M$1,RAW_ALLPRODUCTSM_ITC_0318!$1:$1,0),0)</f>
        <v>#DIV/0!</v>
      </c>
      <c r="N170" s="1" t="e">
        <f>+VLOOKUP($A170,RAW_OILIMPORTVAL_ITC_0318!$1:$1048576,MATCH(N$1,RAW_OILIMPORTVAL_ITC_0318!$1:$1,0),0)/VLOOKUP($A170,RAW_ALLPRODUCTSM_ITC_0318!$1:$1048576,MATCH(N$1,RAW_ALLPRODUCTSM_ITC_0318!$1:$1,0),0)</f>
        <v>#DIV/0!</v>
      </c>
      <c r="O170" s="1">
        <f>+VLOOKUP($A170,RAW_OILIMPORTVAL_ITC_0318!$1:$1048576,MATCH(O$1,RAW_OILIMPORTVAL_ITC_0318!$1:$1,0),0)/VLOOKUP($A170,RAW_ALLPRODUCTSM_ITC_0318!$1:$1048576,MATCH(O$1,RAW_ALLPRODUCTSM_ITC_0318!$1:$1,0),0)</f>
        <v>0</v>
      </c>
      <c r="P170" s="1">
        <f>+VLOOKUP($A170,RAW_OILIMPORTVAL_ITC_0318!$1:$1048576,MATCH(P$1,RAW_OILIMPORTVAL_ITC_0318!$1:$1,0),0)/VLOOKUP($A170,RAW_ALLPRODUCTSM_ITC_0318!$1:$1048576,MATCH(P$1,RAW_ALLPRODUCTSM_ITC_0318!$1:$1,0),0)</f>
        <v>0</v>
      </c>
      <c r="Q170" s="1">
        <f>+VLOOKUP($A170,RAW_OILIMPORTVAL_ITC_0318!$1:$1048576,MATCH(Q$1,RAW_OILIMPORTVAL_ITC_0318!$1:$1,0),0)/VLOOKUP($A170,RAW_ALLPRODUCTSM_ITC_0318!$1:$1048576,MATCH(Q$1,RAW_ALLPRODUCTSM_ITC_0318!$1:$1,0),0)</f>
        <v>0</v>
      </c>
      <c r="R170" s="1">
        <f>+VLOOKUP($A170,RAW_OILIMPORTVAL_ITC_0318!$1:$1048576,MATCH(R$1,RAW_OILIMPORTVAL_ITC_0318!$1:$1,0),0)/VLOOKUP($A170,RAW_ALLPRODUCTSM_ITC_0318!$1:$1048576,MATCH(R$1,RAW_ALLPRODUCTSM_ITC_0318!$1:$1,0),0)</f>
        <v>0</v>
      </c>
      <c r="S170" s="1">
        <f>+VLOOKUP($A170,RAW_OILIMPORTVAL_ITC_0318!$1:$1048576,MATCH(S$1,RAW_OILIMPORTVAL_ITC_0318!$1:$1,0),0)/VLOOKUP($A170,RAW_ALLPRODUCTSM_ITC_0318!$1:$1048576,MATCH(S$1,RAW_ALLPRODUCTSM_ITC_0318!$1:$1,0),0)</f>
        <v>0</v>
      </c>
      <c r="T170" s="1">
        <f>+VLOOKUP($A170,RAW_OILIMPORTVAL_ITC_0318!$1:$1048576,MATCH(T$1,RAW_OILIMPORTVAL_ITC_0318!$1:$1,0),0)/VLOOKUP($A170,RAW_ALLPRODUCTSM_ITC_0318!$1:$1048576,MATCH(T$1,RAW_ALLPRODUCTSM_ITC_0318!$1:$1,0),0)</f>
        <v>0</v>
      </c>
      <c r="U170" s="1">
        <f>+VLOOKUP($A170,RAW_OILIMPORTVAL_ITC_0318!$1:$1048576,MATCH(U$1,RAW_OILIMPORTVAL_ITC_0318!$1:$1,0),0)/VLOOKUP($A170,RAW_ALLPRODUCTSM_ITC_0318!$1:$1048576,MATCH(U$1,RAW_ALLPRODUCTSM_ITC_0318!$1:$1,0),0)</f>
        <v>0</v>
      </c>
      <c r="V170" s="1">
        <f>+VLOOKUP($A170,RAW_OILIMPORTVAL_ITC_0318!$1:$1048576,MATCH(V$1,RAW_OILIMPORTVAL_ITC_0318!$1:$1,0),0)/VLOOKUP($A170,RAW_ALLPRODUCTSM_ITC_0318!$1:$1048576,MATCH(V$1,RAW_ALLPRODUCTSM_ITC_0318!$1:$1,0),0)</f>
        <v>0</v>
      </c>
      <c r="W170" s="1">
        <f>+VLOOKUP($A170,RAW_OILIMPORTVAL_ITC_0318!$1:$1048576,MATCH(W$1,RAW_OILIMPORTVAL_ITC_0318!$1:$1,0),0)/VLOOKUP($A170,RAW_ALLPRODUCTSM_ITC_0318!$1:$1048576,MATCH(W$1,RAW_ALLPRODUCTSM_ITC_0318!$1:$1,0),0)</f>
        <v>1.0969699496052006E-6</v>
      </c>
    </row>
    <row r="171" spans="1:23" x14ac:dyDescent="0.2">
      <c r="A171" s="44" t="s">
        <v>592</v>
      </c>
      <c r="B171" s="1" t="e">
        <f>+VLOOKUP($A171,RAW_OILIMPORTVAL_ITC_0103!$1:$1048576,MATCH(B$1,RAW_OILIMPORTVAL_ITC_0103!$1:$1,0),0)/VLOOKUP($A171,RAW_ALLPRODUCTSM_ITC_0103!$1:$1048576,MATCH(B$1,RAW_ALLPRODUCTSM_ITC_0103!$1:$1,0),0)</f>
        <v>#N/A</v>
      </c>
      <c r="C171" s="1" t="e">
        <f>+VLOOKUP($A171,RAW_OILIMPORTVAL_ITC_0103!$1:$1048576,MATCH(C$1,RAW_OILIMPORTVAL_ITC_0103!$1:$1,0),0)/VLOOKUP($A171,RAW_ALLPRODUCTSM_ITC_0103!$1:$1048576,MATCH(C$1,RAW_ALLPRODUCTSM_ITC_0103!$1:$1,0),0)</f>
        <v>#N/A</v>
      </c>
      <c r="D171" s="1" t="e">
        <f>+VLOOKUP($A171,RAW_OILIMPORTVAL_ITC_0318!$1:$1048576,MATCH(D$1,RAW_OILIMPORTVAL_ITC_0318!$1:$1,0),0)/VLOOKUP($A171,RAW_ALLPRODUCTSM_ITC_0318!$1:$1048576,MATCH(D$1,RAW_ALLPRODUCTSM_ITC_0318!$1:$1,0),0)</f>
        <v>#DIV/0!</v>
      </c>
      <c r="E171" s="1">
        <f>+VLOOKUP($A171,RAW_OILIMPORTVAL_ITC_0318!$1:$1048576,MATCH(E$1,RAW_OILIMPORTVAL_ITC_0318!$1:$1,0),0)/VLOOKUP($A171,RAW_ALLPRODUCTSM_ITC_0318!$1:$1048576,MATCH(E$1,RAW_ALLPRODUCTSM_ITC_0318!$1:$1,0),0)</f>
        <v>0</v>
      </c>
      <c r="F171" s="1">
        <f>+VLOOKUP($A171,RAW_OILIMPORTVAL_ITC_0318!$1:$1048576,MATCH(F$1,RAW_OILIMPORTVAL_ITC_0318!$1:$1,0),0)/VLOOKUP($A171,RAW_ALLPRODUCTSM_ITC_0318!$1:$1048576,MATCH(F$1,RAW_ALLPRODUCTSM_ITC_0318!$1:$1,0),0)</f>
        <v>0</v>
      </c>
      <c r="G171" s="1" t="e">
        <f>+VLOOKUP($A171,RAW_OILIMPORTVAL_ITC_0318!$1:$1048576,MATCH(G$1,RAW_OILIMPORTVAL_ITC_0318!$1:$1,0),0)/VLOOKUP($A171,RAW_ALLPRODUCTSM_ITC_0318!$1:$1048576,MATCH(G$1,RAW_ALLPRODUCTSM_ITC_0318!$1:$1,0),0)</f>
        <v>#DIV/0!</v>
      </c>
      <c r="H171" s="1">
        <f>+VLOOKUP($A171,RAW_OILIMPORTVAL_ITC_0318!$1:$1048576,MATCH(H$1,RAW_OILIMPORTVAL_ITC_0318!$1:$1,0),0)/VLOOKUP($A171,RAW_ALLPRODUCTSM_ITC_0318!$1:$1048576,MATCH(H$1,RAW_ALLPRODUCTSM_ITC_0318!$1:$1,0),0)</f>
        <v>0</v>
      </c>
      <c r="I171" s="1" t="e">
        <f>+VLOOKUP($A171,RAW_OILIMPORTVAL_ITC_0318!$1:$1048576,MATCH(I$1,RAW_OILIMPORTVAL_ITC_0318!$1:$1,0),0)/VLOOKUP($A171,RAW_ALLPRODUCTSM_ITC_0318!$1:$1048576,MATCH(I$1,RAW_ALLPRODUCTSM_ITC_0318!$1:$1,0),0)</f>
        <v>#DIV/0!</v>
      </c>
      <c r="J171" s="1">
        <f>+VLOOKUP($A171,RAW_OILIMPORTVAL_ITC_0318!$1:$1048576,MATCH(J$1,RAW_OILIMPORTVAL_ITC_0318!$1:$1,0),0)/VLOOKUP($A171,RAW_ALLPRODUCTSM_ITC_0318!$1:$1048576,MATCH(J$1,RAW_ALLPRODUCTSM_ITC_0318!$1:$1,0),0)</f>
        <v>0</v>
      </c>
      <c r="K171" s="1">
        <f>+VLOOKUP($A171,RAW_OILIMPORTVAL_ITC_0318!$1:$1048576,MATCH(K$1,RAW_OILIMPORTVAL_ITC_0318!$1:$1,0),0)/VLOOKUP($A171,RAW_ALLPRODUCTSM_ITC_0318!$1:$1048576,MATCH(K$1,RAW_ALLPRODUCTSM_ITC_0318!$1:$1,0),0)</f>
        <v>0</v>
      </c>
      <c r="L171" s="1">
        <f>+VLOOKUP($A171,RAW_OILIMPORTVAL_ITC_0318!$1:$1048576,MATCH(L$1,RAW_OILIMPORTVAL_ITC_0318!$1:$1,0),0)/VLOOKUP($A171,RAW_ALLPRODUCTSM_ITC_0318!$1:$1048576,MATCH(L$1,RAW_ALLPRODUCTSM_ITC_0318!$1:$1,0),0)</f>
        <v>0</v>
      </c>
      <c r="M171" s="1">
        <f>+VLOOKUP($A171,RAW_OILIMPORTVAL_ITC_0318!$1:$1048576,MATCH(M$1,RAW_OILIMPORTVAL_ITC_0318!$1:$1,0),0)/VLOOKUP($A171,RAW_ALLPRODUCTSM_ITC_0318!$1:$1048576,MATCH(M$1,RAW_ALLPRODUCTSM_ITC_0318!$1:$1,0),0)</f>
        <v>0</v>
      </c>
      <c r="N171" s="1">
        <f>+VLOOKUP($A171,RAW_OILIMPORTVAL_ITC_0318!$1:$1048576,MATCH(N$1,RAW_OILIMPORTVAL_ITC_0318!$1:$1,0),0)/VLOOKUP($A171,RAW_ALLPRODUCTSM_ITC_0318!$1:$1048576,MATCH(N$1,RAW_ALLPRODUCTSM_ITC_0318!$1:$1,0),0)</f>
        <v>0</v>
      </c>
      <c r="O171" s="1">
        <f>+VLOOKUP($A171,RAW_OILIMPORTVAL_ITC_0318!$1:$1048576,MATCH(O$1,RAW_OILIMPORTVAL_ITC_0318!$1:$1,0),0)/VLOOKUP($A171,RAW_ALLPRODUCTSM_ITC_0318!$1:$1048576,MATCH(O$1,RAW_ALLPRODUCTSM_ITC_0318!$1:$1,0),0)</f>
        <v>0</v>
      </c>
      <c r="P171" s="1">
        <f>+VLOOKUP($A171,RAW_OILIMPORTVAL_ITC_0318!$1:$1048576,MATCH(P$1,RAW_OILIMPORTVAL_ITC_0318!$1:$1,0),0)/VLOOKUP($A171,RAW_ALLPRODUCTSM_ITC_0318!$1:$1048576,MATCH(P$1,RAW_ALLPRODUCTSM_ITC_0318!$1:$1,0),0)</f>
        <v>0</v>
      </c>
      <c r="Q171" s="1">
        <f>+VLOOKUP($A171,RAW_OILIMPORTVAL_ITC_0318!$1:$1048576,MATCH(Q$1,RAW_OILIMPORTVAL_ITC_0318!$1:$1,0),0)/VLOOKUP($A171,RAW_ALLPRODUCTSM_ITC_0318!$1:$1048576,MATCH(Q$1,RAW_ALLPRODUCTSM_ITC_0318!$1:$1,0),0)</f>
        <v>0</v>
      </c>
      <c r="R171" s="1">
        <f>+VLOOKUP($A171,RAW_OILIMPORTVAL_ITC_0318!$1:$1048576,MATCH(R$1,RAW_OILIMPORTVAL_ITC_0318!$1:$1,0),0)/VLOOKUP($A171,RAW_ALLPRODUCTSM_ITC_0318!$1:$1048576,MATCH(R$1,RAW_ALLPRODUCTSM_ITC_0318!$1:$1,0),0)</f>
        <v>0</v>
      </c>
      <c r="S171" s="1">
        <f>+VLOOKUP($A171,RAW_OILIMPORTVAL_ITC_0318!$1:$1048576,MATCH(S$1,RAW_OILIMPORTVAL_ITC_0318!$1:$1,0),0)/VLOOKUP($A171,RAW_ALLPRODUCTSM_ITC_0318!$1:$1048576,MATCH(S$1,RAW_ALLPRODUCTSM_ITC_0318!$1:$1,0),0)</f>
        <v>0</v>
      </c>
      <c r="T171" s="1">
        <f>+VLOOKUP($A171,RAW_OILIMPORTVAL_ITC_0318!$1:$1048576,MATCH(T$1,RAW_OILIMPORTVAL_ITC_0318!$1:$1,0),0)/VLOOKUP($A171,RAW_ALLPRODUCTSM_ITC_0318!$1:$1048576,MATCH(T$1,RAW_ALLPRODUCTSM_ITC_0318!$1:$1,0),0)</f>
        <v>0</v>
      </c>
      <c r="U171" s="1">
        <f>+VLOOKUP($A171,RAW_OILIMPORTVAL_ITC_0318!$1:$1048576,MATCH(U$1,RAW_OILIMPORTVAL_ITC_0318!$1:$1,0),0)/VLOOKUP($A171,RAW_ALLPRODUCTSM_ITC_0318!$1:$1048576,MATCH(U$1,RAW_ALLPRODUCTSM_ITC_0318!$1:$1,0),0)</f>
        <v>0</v>
      </c>
      <c r="V171" s="1">
        <f>+VLOOKUP($A171,RAW_OILIMPORTVAL_ITC_0318!$1:$1048576,MATCH(V$1,RAW_OILIMPORTVAL_ITC_0318!$1:$1,0),0)/VLOOKUP($A171,RAW_ALLPRODUCTSM_ITC_0318!$1:$1048576,MATCH(V$1,RAW_ALLPRODUCTSM_ITC_0318!$1:$1,0),0)</f>
        <v>0</v>
      </c>
      <c r="W171" s="1">
        <f>+VLOOKUP($A171,RAW_OILIMPORTVAL_ITC_0318!$1:$1048576,MATCH(W$1,RAW_OILIMPORTVAL_ITC_0318!$1:$1,0),0)/VLOOKUP($A171,RAW_ALLPRODUCTSM_ITC_0318!$1:$1048576,MATCH(W$1,RAW_ALLPRODUCTSM_ITC_0318!$1:$1,0),0)</f>
        <v>2.6785714285714287E-4</v>
      </c>
    </row>
    <row r="172" spans="1:23" x14ac:dyDescent="0.2">
      <c r="A172" s="47" t="s">
        <v>777</v>
      </c>
      <c r="B172" s="1" t="e">
        <f>+VLOOKUP($A172,RAW_OILIMPORTVAL_ITC_0103!$1:$1048576,MATCH(B$1,RAW_OILIMPORTVAL_ITC_0103!$1:$1,0),0)/VLOOKUP($A172,RAW_ALLPRODUCTSM_ITC_0103!$1:$1048576,MATCH(B$1,RAW_ALLPRODUCTSM_ITC_0103!$1:$1,0),0)</f>
        <v>#N/A</v>
      </c>
      <c r="C172" s="1" t="e">
        <f>+VLOOKUP($A172,RAW_OILIMPORTVAL_ITC_0103!$1:$1048576,MATCH(C$1,RAW_OILIMPORTVAL_ITC_0103!$1:$1,0),0)/VLOOKUP($A172,RAW_ALLPRODUCTSM_ITC_0103!$1:$1048576,MATCH(C$1,RAW_ALLPRODUCTSM_ITC_0103!$1:$1,0),0)</f>
        <v>#N/A</v>
      </c>
      <c r="D172" s="1" t="e">
        <f>+VLOOKUP($A172,RAW_OILIMPORTVAL_ITC_0318!$1:$1048576,MATCH(D$1,RAW_OILIMPORTVAL_ITC_0318!$1:$1,0),0)/VLOOKUP($A172,RAW_ALLPRODUCTSM_ITC_0318!$1:$1048576,MATCH(D$1,RAW_ALLPRODUCTSM_ITC_0318!$1:$1,0),0)</f>
        <v>#DIV/0!</v>
      </c>
      <c r="E172" s="1" t="e">
        <f>+VLOOKUP($A172,RAW_OILIMPORTVAL_ITC_0318!$1:$1048576,MATCH(E$1,RAW_OILIMPORTVAL_ITC_0318!$1:$1,0),0)/VLOOKUP($A172,RAW_ALLPRODUCTSM_ITC_0318!$1:$1048576,MATCH(E$1,RAW_ALLPRODUCTSM_ITC_0318!$1:$1,0),0)</f>
        <v>#DIV/0!</v>
      </c>
      <c r="F172" s="1" t="e">
        <f>+VLOOKUP($A172,RAW_OILIMPORTVAL_ITC_0318!$1:$1048576,MATCH(F$1,RAW_OILIMPORTVAL_ITC_0318!$1:$1,0),0)/VLOOKUP($A172,RAW_ALLPRODUCTSM_ITC_0318!$1:$1048576,MATCH(F$1,RAW_ALLPRODUCTSM_ITC_0318!$1:$1,0),0)</f>
        <v>#DIV/0!</v>
      </c>
      <c r="G172" s="1" t="e">
        <f>+VLOOKUP($A172,RAW_OILIMPORTVAL_ITC_0318!$1:$1048576,MATCH(G$1,RAW_OILIMPORTVAL_ITC_0318!$1:$1,0),0)/VLOOKUP($A172,RAW_ALLPRODUCTSM_ITC_0318!$1:$1048576,MATCH(G$1,RAW_ALLPRODUCTSM_ITC_0318!$1:$1,0),0)</f>
        <v>#DIV/0!</v>
      </c>
      <c r="H172" s="1">
        <f>+VLOOKUP($A172,RAW_OILIMPORTVAL_ITC_0318!$1:$1048576,MATCH(H$1,RAW_OILIMPORTVAL_ITC_0318!$1:$1,0),0)/VLOOKUP($A172,RAW_ALLPRODUCTSM_ITC_0318!$1:$1048576,MATCH(H$1,RAW_ALLPRODUCTSM_ITC_0318!$1:$1,0),0)</f>
        <v>3.0450345383042505E-7</v>
      </c>
      <c r="I172" s="1">
        <f>+VLOOKUP($A172,RAW_OILIMPORTVAL_ITC_0318!$1:$1048576,MATCH(I$1,RAW_OILIMPORTVAL_ITC_0318!$1:$1,0),0)/VLOOKUP($A172,RAW_ALLPRODUCTSM_ITC_0318!$1:$1048576,MATCH(I$1,RAW_ALLPRODUCTSM_ITC_0318!$1:$1,0),0)</f>
        <v>0</v>
      </c>
      <c r="J172" s="1">
        <f>+VLOOKUP($A172,RAW_OILIMPORTVAL_ITC_0318!$1:$1048576,MATCH(J$1,RAW_OILIMPORTVAL_ITC_0318!$1:$1,0),0)/VLOOKUP($A172,RAW_ALLPRODUCTSM_ITC_0318!$1:$1048576,MATCH(J$1,RAW_ALLPRODUCTSM_ITC_0318!$1:$1,0),0)</f>
        <v>0</v>
      </c>
      <c r="K172" s="1">
        <f>+VLOOKUP($A172,RAW_OILIMPORTVAL_ITC_0318!$1:$1048576,MATCH(K$1,RAW_OILIMPORTVAL_ITC_0318!$1:$1,0),0)/VLOOKUP($A172,RAW_ALLPRODUCTSM_ITC_0318!$1:$1048576,MATCH(K$1,RAW_ALLPRODUCTSM_ITC_0318!$1:$1,0),0)</f>
        <v>0</v>
      </c>
      <c r="L172" s="1">
        <f>+VLOOKUP($A172,RAW_OILIMPORTVAL_ITC_0318!$1:$1048576,MATCH(L$1,RAW_OILIMPORTVAL_ITC_0318!$1:$1,0),0)/VLOOKUP($A172,RAW_ALLPRODUCTSM_ITC_0318!$1:$1048576,MATCH(L$1,RAW_ALLPRODUCTSM_ITC_0318!$1:$1,0),0)</f>
        <v>0</v>
      </c>
      <c r="M172" s="1">
        <f>+VLOOKUP($A172,RAW_OILIMPORTVAL_ITC_0318!$1:$1048576,MATCH(M$1,RAW_OILIMPORTVAL_ITC_0318!$1:$1,0),0)/VLOOKUP($A172,RAW_ALLPRODUCTSM_ITC_0318!$1:$1048576,MATCH(M$1,RAW_ALLPRODUCTSM_ITC_0318!$1:$1,0),0)</f>
        <v>0</v>
      </c>
      <c r="N172" s="1">
        <f>+VLOOKUP($A172,RAW_OILIMPORTVAL_ITC_0318!$1:$1048576,MATCH(N$1,RAW_OILIMPORTVAL_ITC_0318!$1:$1,0),0)/VLOOKUP($A172,RAW_ALLPRODUCTSM_ITC_0318!$1:$1048576,MATCH(N$1,RAW_ALLPRODUCTSM_ITC_0318!$1:$1,0),0)</f>
        <v>7.3587834923895653E-6</v>
      </c>
      <c r="O172" s="1">
        <f>+VLOOKUP($A172,RAW_OILIMPORTVAL_ITC_0318!$1:$1048576,MATCH(O$1,RAW_OILIMPORTVAL_ITC_0318!$1:$1,0),0)/VLOOKUP($A172,RAW_ALLPRODUCTSM_ITC_0318!$1:$1048576,MATCH(O$1,RAW_ALLPRODUCTSM_ITC_0318!$1:$1,0),0)</f>
        <v>0</v>
      </c>
      <c r="P172" s="1">
        <f>+VLOOKUP($A172,RAW_OILIMPORTVAL_ITC_0318!$1:$1048576,MATCH(P$1,RAW_OILIMPORTVAL_ITC_0318!$1:$1,0),0)/VLOOKUP($A172,RAW_ALLPRODUCTSM_ITC_0318!$1:$1048576,MATCH(P$1,RAW_ALLPRODUCTSM_ITC_0318!$1:$1,0),0)</f>
        <v>0</v>
      </c>
      <c r="Q172" s="1">
        <f>+VLOOKUP($A172,RAW_OILIMPORTVAL_ITC_0318!$1:$1048576,MATCH(Q$1,RAW_OILIMPORTVAL_ITC_0318!$1:$1,0),0)/VLOOKUP($A172,RAW_ALLPRODUCTSM_ITC_0318!$1:$1048576,MATCH(Q$1,RAW_ALLPRODUCTSM_ITC_0318!$1:$1,0),0)</f>
        <v>8.6319915402754179E-5</v>
      </c>
      <c r="R172" s="1">
        <f>+VLOOKUP($A172,RAW_OILIMPORTVAL_ITC_0318!$1:$1048576,MATCH(R$1,RAW_OILIMPORTVAL_ITC_0318!$1:$1,0),0)/VLOOKUP($A172,RAW_ALLPRODUCTSM_ITC_0318!$1:$1048576,MATCH(R$1,RAW_ALLPRODUCTSM_ITC_0318!$1:$1,0),0)</f>
        <v>1.0693816889739231E-4</v>
      </c>
      <c r="S172" s="1">
        <f>+VLOOKUP($A172,RAW_OILIMPORTVAL_ITC_0318!$1:$1048576,MATCH(S$1,RAW_OILIMPORTVAL_ITC_0318!$1:$1,0),0)/VLOOKUP($A172,RAW_ALLPRODUCTSM_ITC_0318!$1:$1048576,MATCH(S$1,RAW_ALLPRODUCTSM_ITC_0318!$1:$1,0),0)</f>
        <v>1.1789729937197898E-4</v>
      </c>
      <c r="T172" s="1">
        <f>+VLOOKUP($A172,RAW_OILIMPORTVAL_ITC_0318!$1:$1048576,MATCH(T$1,RAW_OILIMPORTVAL_ITC_0318!$1:$1,0),0)/VLOOKUP($A172,RAW_ALLPRODUCTSM_ITC_0318!$1:$1048576,MATCH(T$1,RAW_ALLPRODUCTSM_ITC_0318!$1:$1,0),0)</f>
        <v>7.9534839132471477E-5</v>
      </c>
      <c r="U172" s="1">
        <f>+VLOOKUP($A172,RAW_OILIMPORTVAL_ITC_0318!$1:$1048576,MATCH(U$1,RAW_OILIMPORTVAL_ITC_0318!$1:$1,0),0)/VLOOKUP($A172,RAW_ALLPRODUCTSM_ITC_0318!$1:$1048576,MATCH(U$1,RAW_ALLPRODUCTSM_ITC_0318!$1:$1,0),0)</f>
        <v>7.965781772213275E-5</v>
      </c>
      <c r="V172" s="1">
        <f>+VLOOKUP($A172,RAW_OILIMPORTVAL_ITC_0318!$1:$1048576,MATCH(V$1,RAW_OILIMPORTVAL_ITC_0318!$1:$1,0),0)/VLOOKUP($A172,RAW_ALLPRODUCTSM_ITC_0318!$1:$1048576,MATCH(V$1,RAW_ALLPRODUCTSM_ITC_0318!$1:$1,0),0)</f>
        <v>8.94098845437388E-7</v>
      </c>
      <c r="W172" s="1">
        <f>+VLOOKUP($A172,RAW_OILIMPORTVAL_ITC_0318!$1:$1048576,MATCH(W$1,RAW_OILIMPORTVAL_ITC_0318!$1:$1,0),0)/VLOOKUP($A172,RAW_ALLPRODUCTSM_ITC_0318!$1:$1048576,MATCH(W$1,RAW_ALLPRODUCTSM_ITC_0318!$1:$1,0),0)</f>
        <v>0</v>
      </c>
    </row>
    <row r="173" spans="1:23" x14ac:dyDescent="0.2">
      <c r="A173" s="44" t="s">
        <v>186</v>
      </c>
      <c r="B173" s="1">
        <f>+VLOOKUP($A173,RAW_OILIMPORTVAL_ITC_0103!$1:$1048576,MATCH(B$1,RAW_OILIMPORTVAL_ITC_0103!$1:$1,0),0)/VLOOKUP($A173,RAW_ALLPRODUCTSM_ITC_0103!$1:$1048576,MATCH(B$1,RAW_ALLPRODUCTSM_ITC_0103!$1:$1,0),0)</f>
        <v>0</v>
      </c>
      <c r="C173" s="1">
        <f>+VLOOKUP($A173,RAW_OILIMPORTVAL_ITC_0103!$1:$1048576,MATCH(C$1,RAW_OILIMPORTVAL_ITC_0103!$1:$1,0),0)/VLOOKUP($A173,RAW_ALLPRODUCTSM_ITC_0103!$1:$1048576,MATCH(C$1,RAW_ALLPRODUCTSM_ITC_0103!$1:$1,0),0)</f>
        <v>2.3464153812221072E-6</v>
      </c>
      <c r="D173" s="1">
        <f>+VLOOKUP($A173,RAW_OILIMPORTVAL_ITC_0318!$1:$1048576,MATCH(D$1,RAW_OILIMPORTVAL_ITC_0318!$1:$1,0),0)/VLOOKUP($A173,RAW_ALLPRODUCTSM_ITC_0318!$1:$1048576,MATCH(D$1,RAW_ALLPRODUCTSM_ITC_0318!$1:$1,0),0)</f>
        <v>1.8661886735410837E-6</v>
      </c>
      <c r="E173" s="1">
        <f>+VLOOKUP($A173,RAW_OILIMPORTVAL_ITC_0318!$1:$1048576,MATCH(E$1,RAW_OILIMPORTVAL_ITC_0318!$1:$1,0),0)/VLOOKUP($A173,RAW_ALLPRODUCTSM_ITC_0318!$1:$1048576,MATCH(E$1,RAW_ALLPRODUCTSM_ITC_0318!$1:$1,0),0)</f>
        <v>0</v>
      </c>
      <c r="F173" s="1">
        <f>+VLOOKUP($A173,RAW_OILIMPORTVAL_ITC_0318!$1:$1048576,MATCH(F$1,RAW_OILIMPORTVAL_ITC_0318!$1:$1,0),0)/VLOOKUP($A173,RAW_ALLPRODUCTSM_ITC_0318!$1:$1048576,MATCH(F$1,RAW_ALLPRODUCTSM_ITC_0318!$1:$1,0),0)</f>
        <v>0</v>
      </c>
      <c r="G173" s="1">
        <f>+VLOOKUP($A173,RAW_OILIMPORTVAL_ITC_0318!$1:$1048576,MATCH(G$1,RAW_OILIMPORTVAL_ITC_0318!$1:$1,0),0)/VLOOKUP($A173,RAW_ALLPRODUCTSM_ITC_0318!$1:$1048576,MATCH(G$1,RAW_ALLPRODUCTSM_ITC_0318!$1:$1,0),0)</f>
        <v>0</v>
      </c>
      <c r="H173" s="1">
        <f>+VLOOKUP($A173,RAW_OILIMPORTVAL_ITC_0318!$1:$1048576,MATCH(H$1,RAW_OILIMPORTVAL_ITC_0318!$1:$1,0),0)/VLOOKUP($A173,RAW_ALLPRODUCTSM_ITC_0318!$1:$1048576,MATCH(H$1,RAW_ALLPRODUCTSM_ITC_0318!$1:$1,0),0)</f>
        <v>2.5816618871072259E-2</v>
      </c>
      <c r="I173" s="1">
        <f>+VLOOKUP($A173,RAW_OILIMPORTVAL_ITC_0318!$1:$1048576,MATCH(I$1,RAW_OILIMPORTVAL_ITC_0318!$1:$1,0),0)/VLOOKUP($A173,RAW_ALLPRODUCTSM_ITC_0318!$1:$1048576,MATCH(I$1,RAW_ALLPRODUCTSM_ITC_0318!$1:$1,0),0)</f>
        <v>1.3409497962826976E-2</v>
      </c>
      <c r="J173" s="1">
        <f>+VLOOKUP($A173,RAW_OILIMPORTVAL_ITC_0318!$1:$1048576,MATCH(J$1,RAW_OILIMPORTVAL_ITC_0318!$1:$1,0),0)/VLOOKUP($A173,RAW_ALLPRODUCTSM_ITC_0318!$1:$1048576,MATCH(J$1,RAW_ALLPRODUCTSM_ITC_0318!$1:$1,0),0)</f>
        <v>0.63305398536477042</v>
      </c>
      <c r="K173" s="1">
        <f>+VLOOKUP($A173,RAW_OILIMPORTVAL_ITC_0318!$1:$1048576,MATCH(K$1,RAW_OILIMPORTVAL_ITC_0318!$1:$1,0),0)/VLOOKUP($A173,RAW_ALLPRODUCTSM_ITC_0318!$1:$1048576,MATCH(K$1,RAW_ALLPRODUCTSM_ITC_0318!$1:$1,0),0)</f>
        <v>0.52064661318508454</v>
      </c>
      <c r="L173" s="1">
        <f>+VLOOKUP($A173,RAW_OILIMPORTVAL_ITC_0318!$1:$1048576,MATCH(L$1,RAW_OILIMPORTVAL_ITC_0318!$1:$1,0),0)/VLOOKUP($A173,RAW_ALLPRODUCTSM_ITC_0318!$1:$1048576,MATCH(L$1,RAW_ALLPRODUCTSM_ITC_0318!$1:$1,0),0)</f>
        <v>0.29449059504034841</v>
      </c>
      <c r="M173" s="1">
        <f>+VLOOKUP($A173,RAW_OILIMPORTVAL_ITC_0318!$1:$1048576,MATCH(M$1,RAW_OILIMPORTVAL_ITC_0318!$1:$1,0),0)/VLOOKUP($A173,RAW_ALLPRODUCTSM_ITC_0318!$1:$1048576,MATCH(M$1,RAW_ALLPRODUCTSM_ITC_0318!$1:$1,0),0)</f>
        <v>0</v>
      </c>
      <c r="N173" s="1">
        <f>+VLOOKUP($A173,RAW_OILIMPORTVAL_ITC_0318!$1:$1048576,MATCH(N$1,RAW_OILIMPORTVAL_ITC_0318!$1:$1,0),0)/VLOOKUP($A173,RAW_ALLPRODUCTSM_ITC_0318!$1:$1048576,MATCH(N$1,RAW_ALLPRODUCTSM_ITC_0318!$1:$1,0),0)</f>
        <v>0</v>
      </c>
      <c r="O173" s="1">
        <f>+VLOOKUP($A173,RAW_OILIMPORTVAL_ITC_0318!$1:$1048576,MATCH(O$1,RAW_OILIMPORTVAL_ITC_0318!$1:$1,0),0)/VLOOKUP($A173,RAW_ALLPRODUCTSM_ITC_0318!$1:$1048576,MATCH(O$1,RAW_ALLPRODUCTSM_ITC_0318!$1:$1,0),0)</f>
        <v>3.3334477817071717E-7</v>
      </c>
      <c r="P173" s="1">
        <f>+VLOOKUP($A173,RAW_OILIMPORTVAL_ITC_0318!$1:$1048576,MATCH(P$1,RAW_OILIMPORTVAL_ITC_0318!$1:$1,0),0)/VLOOKUP($A173,RAW_ALLPRODUCTSM_ITC_0318!$1:$1048576,MATCH(P$1,RAW_ALLPRODUCTSM_ITC_0318!$1:$1,0),0)</f>
        <v>0</v>
      </c>
      <c r="Q173" s="1">
        <f>+VLOOKUP($A173,RAW_OILIMPORTVAL_ITC_0318!$1:$1048576,MATCH(Q$1,RAW_OILIMPORTVAL_ITC_0318!$1:$1,0),0)/VLOOKUP($A173,RAW_ALLPRODUCTSM_ITC_0318!$1:$1048576,MATCH(Q$1,RAW_ALLPRODUCTSM_ITC_0318!$1:$1,0),0)</f>
        <v>0</v>
      </c>
      <c r="R173" s="1">
        <f>+VLOOKUP($A173,RAW_OILIMPORTVAL_ITC_0318!$1:$1048576,MATCH(R$1,RAW_OILIMPORTVAL_ITC_0318!$1:$1,0),0)/VLOOKUP($A173,RAW_ALLPRODUCTSM_ITC_0318!$1:$1048576,MATCH(R$1,RAW_ALLPRODUCTSM_ITC_0318!$1:$1,0),0)</f>
        <v>0</v>
      </c>
      <c r="S173" s="1">
        <f>+VLOOKUP($A173,RAW_OILIMPORTVAL_ITC_0318!$1:$1048576,MATCH(S$1,RAW_OILIMPORTVAL_ITC_0318!$1:$1,0),0)/VLOOKUP($A173,RAW_ALLPRODUCTSM_ITC_0318!$1:$1048576,MATCH(S$1,RAW_ALLPRODUCTSM_ITC_0318!$1:$1,0),0)</f>
        <v>0</v>
      </c>
      <c r="T173" s="1">
        <f>+VLOOKUP($A173,RAW_OILIMPORTVAL_ITC_0318!$1:$1048576,MATCH(T$1,RAW_OILIMPORTVAL_ITC_0318!$1:$1,0),0)/VLOOKUP($A173,RAW_ALLPRODUCTSM_ITC_0318!$1:$1048576,MATCH(T$1,RAW_ALLPRODUCTSM_ITC_0318!$1:$1,0),0)</f>
        <v>0</v>
      </c>
      <c r="U173" s="1">
        <f>+VLOOKUP($A173,RAW_OILIMPORTVAL_ITC_0318!$1:$1048576,MATCH(U$1,RAW_OILIMPORTVAL_ITC_0318!$1:$1,0),0)/VLOOKUP($A173,RAW_ALLPRODUCTSM_ITC_0318!$1:$1048576,MATCH(U$1,RAW_ALLPRODUCTSM_ITC_0318!$1:$1,0),0)</f>
        <v>1.0160528535062812E-5</v>
      </c>
      <c r="V173" s="1">
        <f>+VLOOKUP($A173,RAW_OILIMPORTVAL_ITC_0318!$1:$1048576,MATCH(V$1,RAW_OILIMPORTVAL_ITC_0318!$1:$1,0),0)/VLOOKUP($A173,RAW_ALLPRODUCTSM_ITC_0318!$1:$1048576,MATCH(V$1,RAW_ALLPRODUCTSM_ITC_0318!$1:$1,0),0)</f>
        <v>1.9706918705018958E-6</v>
      </c>
      <c r="W173" s="1">
        <f>+VLOOKUP($A173,RAW_OILIMPORTVAL_ITC_0318!$1:$1048576,MATCH(W$1,RAW_OILIMPORTVAL_ITC_0318!$1:$1,0),0)/VLOOKUP($A173,RAW_ALLPRODUCTSM_ITC_0318!$1:$1048576,MATCH(W$1,RAW_ALLPRODUCTSM_ITC_0318!$1:$1,0),0)</f>
        <v>0</v>
      </c>
    </row>
    <row r="174" spans="1:23" x14ac:dyDescent="0.2">
      <c r="A174" s="47" t="s">
        <v>381</v>
      </c>
      <c r="B174" s="1">
        <f>+VLOOKUP($A174,RAW_OILIMPORTVAL_ITC_0103!$1:$1048576,MATCH(B$1,RAW_OILIMPORTVAL_ITC_0103!$1:$1,0),0)/VLOOKUP($A174,RAW_ALLPRODUCTSM_ITC_0103!$1:$1048576,MATCH(B$1,RAW_ALLPRODUCTSM_ITC_0103!$1:$1,0),0)</f>
        <v>1.8167020317995523E-6</v>
      </c>
      <c r="C174" s="1">
        <f>+VLOOKUP($A174,RAW_OILIMPORTVAL_ITC_0103!$1:$1048576,MATCH(C$1,RAW_OILIMPORTVAL_ITC_0103!$1:$1,0),0)/VLOOKUP($A174,RAW_ALLPRODUCTSM_ITC_0103!$1:$1048576,MATCH(C$1,RAW_ALLPRODUCTSM_ITC_0103!$1:$1,0),0)</f>
        <v>1.423876703668476E-6</v>
      </c>
      <c r="D174" s="1">
        <f>+VLOOKUP($A174,RAW_OILIMPORTVAL_ITC_0318!$1:$1048576,MATCH(D$1,RAW_OILIMPORTVAL_ITC_0318!$1:$1,0),0)/VLOOKUP($A174,RAW_ALLPRODUCTSM_ITC_0318!$1:$1048576,MATCH(D$1,RAW_ALLPRODUCTSM_ITC_0318!$1:$1,0),0)</f>
        <v>2.5224020835041208E-6</v>
      </c>
      <c r="E174" s="1">
        <f>+VLOOKUP($A174,RAW_OILIMPORTVAL_ITC_0318!$1:$1048576,MATCH(E$1,RAW_OILIMPORTVAL_ITC_0318!$1:$1,0),0)/VLOOKUP($A174,RAW_ALLPRODUCTSM_ITC_0318!$1:$1048576,MATCH(E$1,RAW_ALLPRODUCTSM_ITC_0318!$1:$1,0),0)</f>
        <v>2.1537822030822778E-6</v>
      </c>
      <c r="F174" s="1">
        <f>+VLOOKUP($A174,RAW_OILIMPORTVAL_ITC_0318!$1:$1048576,MATCH(F$1,RAW_OILIMPORTVAL_ITC_0318!$1:$1,0),0)/VLOOKUP($A174,RAW_ALLPRODUCTSM_ITC_0318!$1:$1048576,MATCH(F$1,RAW_ALLPRODUCTSM_ITC_0318!$1:$1,0),0)</f>
        <v>5.9292437927170248E-6</v>
      </c>
      <c r="G174" s="1">
        <f>+VLOOKUP($A174,RAW_OILIMPORTVAL_ITC_0318!$1:$1048576,MATCH(G$1,RAW_OILIMPORTVAL_ITC_0318!$1:$1,0),0)/VLOOKUP($A174,RAW_ALLPRODUCTSM_ITC_0318!$1:$1048576,MATCH(G$1,RAW_ALLPRODUCTSM_ITC_0318!$1:$1,0),0)</f>
        <v>0</v>
      </c>
      <c r="H174" s="1">
        <f>+VLOOKUP($A174,RAW_OILIMPORTVAL_ITC_0318!$1:$1048576,MATCH(H$1,RAW_OILIMPORTVAL_ITC_0318!$1:$1,0),0)/VLOOKUP($A174,RAW_ALLPRODUCTSM_ITC_0318!$1:$1048576,MATCH(H$1,RAW_ALLPRODUCTSM_ITC_0318!$1:$1,0),0)</f>
        <v>5.7143394476765426E-5</v>
      </c>
      <c r="I174" s="1">
        <f>+VLOOKUP($A174,RAW_OILIMPORTVAL_ITC_0318!$1:$1048576,MATCH(I$1,RAW_OILIMPORTVAL_ITC_0318!$1:$1,0),0)/VLOOKUP($A174,RAW_ALLPRODUCTSM_ITC_0318!$1:$1048576,MATCH(I$1,RAW_ALLPRODUCTSM_ITC_0318!$1:$1,0),0)</f>
        <v>1.8695119983312144E-5</v>
      </c>
      <c r="J174" s="1">
        <f>+VLOOKUP($A174,RAW_OILIMPORTVAL_ITC_0318!$1:$1048576,MATCH(J$1,RAW_OILIMPORTVAL_ITC_0318!$1:$1,0),0)/VLOOKUP($A174,RAW_ALLPRODUCTSM_ITC_0318!$1:$1048576,MATCH(J$1,RAW_ALLPRODUCTSM_ITC_0318!$1:$1,0),0)</f>
        <v>3.2823834480343991E-5</v>
      </c>
      <c r="K174" s="1">
        <f>+VLOOKUP($A174,RAW_OILIMPORTVAL_ITC_0318!$1:$1048576,MATCH(K$1,RAW_OILIMPORTVAL_ITC_0318!$1:$1,0),0)/VLOOKUP($A174,RAW_ALLPRODUCTSM_ITC_0318!$1:$1048576,MATCH(K$1,RAW_ALLPRODUCTSM_ITC_0318!$1:$1,0),0)</f>
        <v>1.6632001264032095E-5</v>
      </c>
      <c r="L174" s="1">
        <f>+VLOOKUP($A174,RAW_OILIMPORTVAL_ITC_0318!$1:$1048576,MATCH(L$1,RAW_OILIMPORTVAL_ITC_0318!$1:$1,0),0)/VLOOKUP($A174,RAW_ALLPRODUCTSM_ITC_0318!$1:$1048576,MATCH(L$1,RAW_ALLPRODUCTSM_ITC_0318!$1:$1,0),0)</f>
        <v>5.7256575713232892E-6</v>
      </c>
      <c r="M174" s="1">
        <f>+VLOOKUP($A174,RAW_OILIMPORTVAL_ITC_0318!$1:$1048576,MATCH(M$1,RAW_OILIMPORTVAL_ITC_0318!$1:$1,0),0)/VLOOKUP($A174,RAW_ALLPRODUCTSM_ITC_0318!$1:$1048576,MATCH(M$1,RAW_ALLPRODUCTSM_ITC_0318!$1:$1,0),0)</f>
        <v>1.6449557432134361E-5</v>
      </c>
      <c r="N174" s="1">
        <f>+VLOOKUP($A174,RAW_OILIMPORTVAL_ITC_0318!$1:$1048576,MATCH(N$1,RAW_OILIMPORTVAL_ITC_0318!$1:$1,0),0)/VLOOKUP($A174,RAW_ALLPRODUCTSM_ITC_0318!$1:$1048576,MATCH(N$1,RAW_ALLPRODUCTSM_ITC_0318!$1:$1,0),0)</f>
        <v>3.3405508388733797E-5</v>
      </c>
      <c r="O174" s="1">
        <f>+VLOOKUP($A174,RAW_OILIMPORTVAL_ITC_0318!$1:$1048576,MATCH(O$1,RAW_OILIMPORTVAL_ITC_0318!$1:$1,0),0)/VLOOKUP($A174,RAW_ALLPRODUCTSM_ITC_0318!$1:$1048576,MATCH(O$1,RAW_ALLPRODUCTSM_ITC_0318!$1:$1,0),0)</f>
        <v>2.5702526808270932E-5</v>
      </c>
      <c r="P174" s="1">
        <f>+VLOOKUP($A174,RAW_OILIMPORTVAL_ITC_0318!$1:$1048576,MATCH(P$1,RAW_OILIMPORTVAL_ITC_0318!$1:$1,0),0)/VLOOKUP($A174,RAW_ALLPRODUCTSM_ITC_0318!$1:$1048576,MATCH(P$1,RAW_ALLPRODUCTSM_ITC_0318!$1:$1,0),0)</f>
        <v>1.8735562439455391E-5</v>
      </c>
      <c r="Q174" s="1">
        <f>+VLOOKUP($A174,RAW_OILIMPORTVAL_ITC_0318!$1:$1048576,MATCH(Q$1,RAW_OILIMPORTVAL_ITC_0318!$1:$1,0),0)/VLOOKUP($A174,RAW_ALLPRODUCTSM_ITC_0318!$1:$1048576,MATCH(Q$1,RAW_ALLPRODUCTSM_ITC_0318!$1:$1,0),0)</f>
        <v>4.4805557322885874E-6</v>
      </c>
      <c r="R174" s="1">
        <f>+VLOOKUP($A174,RAW_OILIMPORTVAL_ITC_0318!$1:$1048576,MATCH(R$1,RAW_OILIMPORTVAL_ITC_0318!$1:$1,0),0)/VLOOKUP($A174,RAW_ALLPRODUCTSM_ITC_0318!$1:$1048576,MATCH(R$1,RAW_ALLPRODUCTSM_ITC_0318!$1:$1,0),0)</f>
        <v>4.6836104079190482E-6</v>
      </c>
      <c r="S174" s="1">
        <f>+VLOOKUP($A174,RAW_OILIMPORTVAL_ITC_0318!$1:$1048576,MATCH(S$1,RAW_OILIMPORTVAL_ITC_0318!$1:$1,0),0)/VLOOKUP($A174,RAW_ALLPRODUCTSM_ITC_0318!$1:$1048576,MATCH(S$1,RAW_ALLPRODUCTSM_ITC_0318!$1:$1,0),0)</f>
        <v>1.8470154078025319E-6</v>
      </c>
      <c r="T174" s="1">
        <f>+VLOOKUP($A174,RAW_OILIMPORTVAL_ITC_0318!$1:$1048576,MATCH(T$1,RAW_OILIMPORTVAL_ITC_0318!$1:$1,0),0)/VLOOKUP($A174,RAW_ALLPRODUCTSM_ITC_0318!$1:$1048576,MATCH(T$1,RAW_ALLPRODUCTSM_ITC_0318!$1:$1,0),0)</f>
        <v>1.7000164561592956E-6</v>
      </c>
      <c r="U174" s="1">
        <f>+VLOOKUP($A174,RAW_OILIMPORTVAL_ITC_0318!$1:$1048576,MATCH(U$1,RAW_OILIMPORTVAL_ITC_0318!$1:$1,0),0)/VLOOKUP($A174,RAW_ALLPRODUCTSM_ITC_0318!$1:$1048576,MATCH(U$1,RAW_ALLPRODUCTSM_ITC_0318!$1:$1,0),0)</f>
        <v>3.6626373992637369E-7</v>
      </c>
      <c r="V174" s="1">
        <f>+VLOOKUP($A174,RAW_OILIMPORTVAL_ITC_0318!$1:$1048576,MATCH(V$1,RAW_OILIMPORTVAL_ITC_0318!$1:$1,0),0)/VLOOKUP($A174,RAW_ALLPRODUCTSM_ITC_0318!$1:$1048576,MATCH(V$1,RAW_ALLPRODUCTSM_ITC_0318!$1:$1,0),0)</f>
        <v>6.3967637492839623E-7</v>
      </c>
      <c r="W174" s="1">
        <f>+VLOOKUP($A174,RAW_OILIMPORTVAL_ITC_0318!$1:$1048576,MATCH(W$1,RAW_OILIMPORTVAL_ITC_0318!$1:$1,0),0)/VLOOKUP($A174,RAW_ALLPRODUCTSM_ITC_0318!$1:$1048576,MATCH(W$1,RAW_ALLPRODUCTSM_ITC_0318!$1:$1,0),0)</f>
        <v>9.0147229743434549E-6</v>
      </c>
    </row>
    <row r="175" spans="1:23" x14ac:dyDescent="0.2">
      <c r="A175" s="44" t="s">
        <v>763</v>
      </c>
      <c r="B175" s="1" t="e">
        <f>+VLOOKUP($A175,RAW_OILIMPORTVAL_ITC_0103!$1:$1048576,MATCH(B$1,RAW_OILIMPORTVAL_ITC_0103!$1:$1,0),0)/VLOOKUP($A175,RAW_ALLPRODUCTSM_ITC_0103!$1:$1048576,MATCH(B$1,RAW_ALLPRODUCTSM_ITC_0103!$1:$1,0),0)</f>
        <v>#N/A</v>
      </c>
      <c r="C175" s="1" t="e">
        <f>+VLOOKUP($A175,RAW_OILIMPORTVAL_ITC_0103!$1:$1048576,MATCH(C$1,RAW_OILIMPORTVAL_ITC_0103!$1:$1,0),0)/VLOOKUP($A175,RAW_ALLPRODUCTSM_ITC_0103!$1:$1048576,MATCH(C$1,RAW_ALLPRODUCTSM_ITC_0103!$1:$1,0),0)</f>
        <v>#N/A</v>
      </c>
      <c r="D175" s="1">
        <f>+VLOOKUP($A175,RAW_OILIMPORTVAL_ITC_0318!$1:$1048576,MATCH(D$1,RAW_OILIMPORTVAL_ITC_0318!$1:$1,0),0)/VLOOKUP($A175,RAW_ALLPRODUCTSM_ITC_0318!$1:$1048576,MATCH(D$1,RAW_ALLPRODUCTSM_ITC_0318!$1:$1,0),0)</f>
        <v>0</v>
      </c>
      <c r="E175" s="1">
        <f>+VLOOKUP($A175,RAW_OILIMPORTVAL_ITC_0318!$1:$1048576,MATCH(E$1,RAW_OILIMPORTVAL_ITC_0318!$1:$1,0),0)/VLOOKUP($A175,RAW_ALLPRODUCTSM_ITC_0318!$1:$1048576,MATCH(E$1,RAW_ALLPRODUCTSM_ITC_0318!$1:$1,0),0)</f>
        <v>0</v>
      </c>
      <c r="F175" s="1">
        <f>+VLOOKUP($A175,RAW_OILIMPORTVAL_ITC_0318!$1:$1048576,MATCH(F$1,RAW_OILIMPORTVAL_ITC_0318!$1:$1,0),0)/VLOOKUP($A175,RAW_ALLPRODUCTSM_ITC_0318!$1:$1048576,MATCH(F$1,RAW_ALLPRODUCTSM_ITC_0318!$1:$1,0),0)</f>
        <v>0</v>
      </c>
      <c r="G175" s="1">
        <f>+VLOOKUP($A175,RAW_OILIMPORTVAL_ITC_0318!$1:$1048576,MATCH(G$1,RAW_OILIMPORTVAL_ITC_0318!$1:$1,0),0)/VLOOKUP($A175,RAW_ALLPRODUCTSM_ITC_0318!$1:$1048576,MATCH(G$1,RAW_ALLPRODUCTSM_ITC_0318!$1:$1,0),0)</f>
        <v>0.73815818462216343</v>
      </c>
      <c r="H175" s="1">
        <f>+VLOOKUP($A175,RAW_OILIMPORTVAL_ITC_0318!$1:$1048576,MATCH(H$1,RAW_OILIMPORTVAL_ITC_0318!$1:$1,0),0)/VLOOKUP($A175,RAW_ALLPRODUCTSM_ITC_0318!$1:$1048576,MATCH(H$1,RAW_ALLPRODUCTSM_ITC_0318!$1:$1,0),0)</f>
        <v>0</v>
      </c>
      <c r="I175" s="1">
        <f>+VLOOKUP($A175,RAW_OILIMPORTVAL_ITC_0318!$1:$1048576,MATCH(I$1,RAW_OILIMPORTVAL_ITC_0318!$1:$1,0),0)/VLOOKUP($A175,RAW_ALLPRODUCTSM_ITC_0318!$1:$1048576,MATCH(I$1,RAW_ALLPRODUCTSM_ITC_0318!$1:$1,0),0)</f>
        <v>0</v>
      </c>
      <c r="J175" s="1">
        <f>+VLOOKUP($A175,RAW_OILIMPORTVAL_ITC_0318!$1:$1048576,MATCH(J$1,RAW_OILIMPORTVAL_ITC_0318!$1:$1,0),0)/VLOOKUP($A175,RAW_ALLPRODUCTSM_ITC_0318!$1:$1048576,MATCH(J$1,RAW_ALLPRODUCTSM_ITC_0318!$1:$1,0),0)</f>
        <v>0</v>
      </c>
      <c r="K175" s="1">
        <f>+VLOOKUP($A175,RAW_OILIMPORTVAL_ITC_0318!$1:$1048576,MATCH(K$1,RAW_OILIMPORTVAL_ITC_0318!$1:$1,0),0)/VLOOKUP($A175,RAW_ALLPRODUCTSM_ITC_0318!$1:$1048576,MATCH(K$1,RAW_ALLPRODUCTSM_ITC_0318!$1:$1,0),0)</f>
        <v>0</v>
      </c>
      <c r="L175" s="1">
        <f>+VLOOKUP($A175,RAW_OILIMPORTVAL_ITC_0318!$1:$1048576,MATCH(L$1,RAW_OILIMPORTVAL_ITC_0318!$1:$1,0),0)/VLOOKUP($A175,RAW_ALLPRODUCTSM_ITC_0318!$1:$1048576,MATCH(L$1,RAW_ALLPRODUCTSM_ITC_0318!$1:$1,0),0)</f>
        <v>0</v>
      </c>
      <c r="M175" s="1">
        <f>+VLOOKUP($A175,RAW_OILIMPORTVAL_ITC_0318!$1:$1048576,MATCH(M$1,RAW_OILIMPORTVAL_ITC_0318!$1:$1,0),0)/VLOOKUP($A175,RAW_ALLPRODUCTSM_ITC_0318!$1:$1048576,MATCH(M$1,RAW_ALLPRODUCTSM_ITC_0318!$1:$1,0),0)</f>
        <v>0</v>
      </c>
      <c r="N175" s="1">
        <f>+VLOOKUP($A175,RAW_OILIMPORTVAL_ITC_0318!$1:$1048576,MATCH(N$1,RAW_OILIMPORTVAL_ITC_0318!$1:$1,0),0)/VLOOKUP($A175,RAW_ALLPRODUCTSM_ITC_0318!$1:$1048576,MATCH(N$1,RAW_ALLPRODUCTSM_ITC_0318!$1:$1,0),0)</f>
        <v>0</v>
      </c>
      <c r="O175" s="1">
        <f>+VLOOKUP($A175,RAW_OILIMPORTVAL_ITC_0318!$1:$1048576,MATCH(O$1,RAW_OILIMPORTVAL_ITC_0318!$1:$1,0),0)/VLOOKUP($A175,RAW_ALLPRODUCTSM_ITC_0318!$1:$1048576,MATCH(O$1,RAW_ALLPRODUCTSM_ITC_0318!$1:$1,0),0)</f>
        <v>0</v>
      </c>
      <c r="P175" s="1">
        <f>+VLOOKUP($A175,RAW_OILIMPORTVAL_ITC_0318!$1:$1048576,MATCH(P$1,RAW_OILIMPORTVAL_ITC_0318!$1:$1,0),0)/VLOOKUP($A175,RAW_ALLPRODUCTSM_ITC_0318!$1:$1048576,MATCH(P$1,RAW_ALLPRODUCTSM_ITC_0318!$1:$1,0),0)</f>
        <v>0</v>
      </c>
      <c r="Q175" s="1">
        <f>+VLOOKUP($A175,RAW_OILIMPORTVAL_ITC_0318!$1:$1048576,MATCH(Q$1,RAW_OILIMPORTVAL_ITC_0318!$1:$1,0),0)/VLOOKUP($A175,RAW_ALLPRODUCTSM_ITC_0318!$1:$1048576,MATCH(Q$1,RAW_ALLPRODUCTSM_ITC_0318!$1:$1,0),0)</f>
        <v>0</v>
      </c>
      <c r="R175" s="1">
        <f>+VLOOKUP($A175,RAW_OILIMPORTVAL_ITC_0318!$1:$1048576,MATCH(R$1,RAW_OILIMPORTVAL_ITC_0318!$1:$1,0),0)/VLOOKUP($A175,RAW_ALLPRODUCTSM_ITC_0318!$1:$1048576,MATCH(R$1,RAW_ALLPRODUCTSM_ITC_0318!$1:$1,0),0)</f>
        <v>0</v>
      </c>
      <c r="S175" s="1">
        <f>+VLOOKUP($A175,RAW_OILIMPORTVAL_ITC_0318!$1:$1048576,MATCH(S$1,RAW_OILIMPORTVAL_ITC_0318!$1:$1,0),0)/VLOOKUP($A175,RAW_ALLPRODUCTSM_ITC_0318!$1:$1048576,MATCH(S$1,RAW_ALLPRODUCTSM_ITC_0318!$1:$1,0),0)</f>
        <v>0</v>
      </c>
      <c r="T175" s="1">
        <f>+VLOOKUP($A175,RAW_OILIMPORTVAL_ITC_0318!$1:$1048576,MATCH(T$1,RAW_OILIMPORTVAL_ITC_0318!$1:$1,0),0)/VLOOKUP($A175,RAW_ALLPRODUCTSM_ITC_0318!$1:$1048576,MATCH(T$1,RAW_ALLPRODUCTSM_ITC_0318!$1:$1,0),0)</f>
        <v>0.37157929442795912</v>
      </c>
      <c r="U175" s="1">
        <f>+VLOOKUP($A175,RAW_OILIMPORTVAL_ITC_0318!$1:$1048576,MATCH(U$1,RAW_OILIMPORTVAL_ITC_0318!$1:$1,0),0)/VLOOKUP($A175,RAW_ALLPRODUCTSM_ITC_0318!$1:$1048576,MATCH(U$1,RAW_ALLPRODUCTSM_ITC_0318!$1:$1,0),0)</f>
        <v>0</v>
      </c>
      <c r="V175" s="1">
        <f>+VLOOKUP($A175,RAW_OILIMPORTVAL_ITC_0318!$1:$1048576,MATCH(V$1,RAW_OILIMPORTVAL_ITC_0318!$1:$1,0),0)/VLOOKUP($A175,RAW_ALLPRODUCTSM_ITC_0318!$1:$1048576,MATCH(V$1,RAW_ALLPRODUCTSM_ITC_0318!$1:$1,0),0)</f>
        <v>0</v>
      </c>
      <c r="W175" s="1">
        <f>+VLOOKUP($A175,RAW_OILIMPORTVAL_ITC_0318!$1:$1048576,MATCH(W$1,RAW_OILIMPORTVAL_ITC_0318!$1:$1,0),0)/VLOOKUP($A175,RAW_ALLPRODUCTSM_ITC_0318!$1:$1048576,MATCH(W$1,RAW_ALLPRODUCTSM_ITC_0318!$1:$1,0),0)</f>
        <v>0</v>
      </c>
    </row>
    <row r="176" spans="1:23" x14ac:dyDescent="0.2">
      <c r="A176" s="47" t="s">
        <v>580</v>
      </c>
      <c r="B176" s="1" t="e">
        <f>+VLOOKUP($A176,RAW_OILIMPORTVAL_ITC_0103!$1:$1048576,MATCH(B$1,RAW_OILIMPORTVAL_ITC_0103!$1:$1,0),0)/VLOOKUP($A176,RAW_ALLPRODUCTSM_ITC_0103!$1:$1048576,MATCH(B$1,RAW_ALLPRODUCTSM_ITC_0103!$1:$1,0),0)</f>
        <v>#N/A</v>
      </c>
      <c r="C176" s="1" t="e">
        <f>+VLOOKUP($A176,RAW_OILIMPORTVAL_ITC_0103!$1:$1048576,MATCH(C$1,RAW_OILIMPORTVAL_ITC_0103!$1:$1,0),0)/VLOOKUP($A176,RAW_ALLPRODUCTSM_ITC_0103!$1:$1048576,MATCH(C$1,RAW_ALLPRODUCTSM_ITC_0103!$1:$1,0),0)</f>
        <v>#N/A</v>
      </c>
      <c r="D176" s="1" t="e">
        <f>+VLOOKUP($A176,RAW_OILIMPORTVAL_ITC_0318!$1:$1048576,MATCH(D$1,RAW_OILIMPORTVAL_ITC_0318!$1:$1,0),0)/VLOOKUP($A176,RAW_ALLPRODUCTSM_ITC_0318!$1:$1048576,MATCH(D$1,RAW_ALLPRODUCTSM_ITC_0318!$1:$1,0),0)</f>
        <v>#DIV/0!</v>
      </c>
      <c r="E176" s="1" t="e">
        <f>+VLOOKUP($A176,RAW_OILIMPORTVAL_ITC_0318!$1:$1048576,MATCH(E$1,RAW_OILIMPORTVAL_ITC_0318!$1:$1,0),0)/VLOOKUP($A176,RAW_ALLPRODUCTSM_ITC_0318!$1:$1048576,MATCH(E$1,RAW_ALLPRODUCTSM_ITC_0318!$1:$1,0),0)</f>
        <v>#DIV/0!</v>
      </c>
      <c r="F176" s="1" t="e">
        <f>+VLOOKUP($A176,RAW_OILIMPORTVAL_ITC_0318!$1:$1048576,MATCH(F$1,RAW_OILIMPORTVAL_ITC_0318!$1:$1,0),0)/VLOOKUP($A176,RAW_ALLPRODUCTSM_ITC_0318!$1:$1048576,MATCH(F$1,RAW_ALLPRODUCTSM_ITC_0318!$1:$1,0),0)</f>
        <v>#DIV/0!</v>
      </c>
      <c r="G176" s="1" t="e">
        <f>+VLOOKUP($A176,RAW_OILIMPORTVAL_ITC_0318!$1:$1048576,MATCH(G$1,RAW_OILIMPORTVAL_ITC_0318!$1:$1,0),0)/VLOOKUP($A176,RAW_ALLPRODUCTSM_ITC_0318!$1:$1048576,MATCH(G$1,RAW_ALLPRODUCTSM_ITC_0318!$1:$1,0),0)</f>
        <v>#DIV/0!</v>
      </c>
      <c r="H176" s="1" t="e">
        <f>+VLOOKUP($A176,RAW_OILIMPORTVAL_ITC_0318!$1:$1048576,MATCH(H$1,RAW_OILIMPORTVAL_ITC_0318!$1:$1,0),0)/VLOOKUP($A176,RAW_ALLPRODUCTSM_ITC_0318!$1:$1048576,MATCH(H$1,RAW_ALLPRODUCTSM_ITC_0318!$1:$1,0),0)</f>
        <v>#DIV/0!</v>
      </c>
      <c r="I176" s="1" t="e">
        <f>+VLOOKUP($A176,RAW_OILIMPORTVAL_ITC_0318!$1:$1048576,MATCH(I$1,RAW_OILIMPORTVAL_ITC_0318!$1:$1,0),0)/VLOOKUP($A176,RAW_ALLPRODUCTSM_ITC_0318!$1:$1048576,MATCH(I$1,RAW_ALLPRODUCTSM_ITC_0318!$1:$1,0),0)</f>
        <v>#DIV/0!</v>
      </c>
      <c r="J176" s="1" t="e">
        <f>+VLOOKUP($A176,RAW_OILIMPORTVAL_ITC_0318!$1:$1048576,MATCH(J$1,RAW_OILIMPORTVAL_ITC_0318!$1:$1,0),0)/VLOOKUP($A176,RAW_ALLPRODUCTSM_ITC_0318!$1:$1048576,MATCH(J$1,RAW_ALLPRODUCTSM_ITC_0318!$1:$1,0),0)</f>
        <v>#DIV/0!</v>
      </c>
      <c r="K176" s="1" t="e">
        <f>+VLOOKUP($A176,RAW_OILIMPORTVAL_ITC_0318!$1:$1048576,MATCH(K$1,RAW_OILIMPORTVAL_ITC_0318!$1:$1,0),0)/VLOOKUP($A176,RAW_ALLPRODUCTSM_ITC_0318!$1:$1048576,MATCH(K$1,RAW_ALLPRODUCTSM_ITC_0318!$1:$1,0),0)</f>
        <v>#DIV/0!</v>
      </c>
      <c r="L176" s="1" t="e">
        <f>+VLOOKUP($A176,RAW_OILIMPORTVAL_ITC_0318!$1:$1048576,MATCH(L$1,RAW_OILIMPORTVAL_ITC_0318!$1:$1,0),0)/VLOOKUP($A176,RAW_ALLPRODUCTSM_ITC_0318!$1:$1048576,MATCH(L$1,RAW_ALLPRODUCTSM_ITC_0318!$1:$1,0),0)</f>
        <v>#DIV/0!</v>
      </c>
      <c r="M176" s="1">
        <f>+VLOOKUP($A176,RAW_OILIMPORTVAL_ITC_0318!$1:$1048576,MATCH(M$1,RAW_OILIMPORTVAL_ITC_0318!$1:$1,0),0)/VLOOKUP($A176,RAW_ALLPRODUCTSM_ITC_0318!$1:$1048576,MATCH(M$1,RAW_ALLPRODUCTSM_ITC_0318!$1:$1,0),0)</f>
        <v>5.8390921379543904E-6</v>
      </c>
      <c r="N176" s="1">
        <f>+VLOOKUP($A176,RAW_OILIMPORTVAL_ITC_0318!$1:$1048576,MATCH(N$1,RAW_OILIMPORTVAL_ITC_0318!$1:$1,0),0)/VLOOKUP($A176,RAW_ALLPRODUCTSM_ITC_0318!$1:$1048576,MATCH(N$1,RAW_ALLPRODUCTSM_ITC_0318!$1:$1,0),0)</f>
        <v>6.2904554918821668E-6</v>
      </c>
      <c r="O176" s="1">
        <f>+VLOOKUP($A176,RAW_OILIMPORTVAL_ITC_0318!$1:$1048576,MATCH(O$1,RAW_OILIMPORTVAL_ITC_0318!$1:$1,0),0)/VLOOKUP($A176,RAW_ALLPRODUCTSM_ITC_0318!$1:$1048576,MATCH(O$1,RAW_ALLPRODUCTSM_ITC_0318!$1:$1,0),0)</f>
        <v>3.8280295983248545E-6</v>
      </c>
      <c r="P176" s="1">
        <f>+VLOOKUP($A176,RAW_OILIMPORTVAL_ITC_0318!$1:$1048576,MATCH(P$1,RAW_OILIMPORTVAL_ITC_0318!$1:$1,0),0)/VLOOKUP($A176,RAW_ALLPRODUCTSM_ITC_0318!$1:$1048576,MATCH(P$1,RAW_ALLPRODUCTSM_ITC_0318!$1:$1,0),0)</f>
        <v>1.6251904520060944E-5</v>
      </c>
      <c r="Q176" s="1">
        <f>+VLOOKUP($A176,RAW_OILIMPORTVAL_ITC_0318!$1:$1048576,MATCH(Q$1,RAW_OILIMPORTVAL_ITC_0318!$1:$1,0),0)/VLOOKUP($A176,RAW_ALLPRODUCTSM_ITC_0318!$1:$1048576,MATCH(Q$1,RAW_ALLPRODUCTSM_ITC_0318!$1:$1,0),0)</f>
        <v>1.9836260684531322E-5</v>
      </c>
      <c r="R176" s="1">
        <f>+VLOOKUP($A176,RAW_OILIMPORTVAL_ITC_0318!$1:$1048576,MATCH(R$1,RAW_OILIMPORTVAL_ITC_0318!$1:$1,0),0)/VLOOKUP($A176,RAW_ALLPRODUCTSM_ITC_0318!$1:$1048576,MATCH(R$1,RAW_ALLPRODUCTSM_ITC_0318!$1:$1,0),0)</f>
        <v>2.8201210661384746E-5</v>
      </c>
      <c r="S176" s="1">
        <f>+VLOOKUP($A176,RAW_OILIMPORTVAL_ITC_0318!$1:$1048576,MATCH(S$1,RAW_OILIMPORTVAL_ITC_0318!$1:$1,0),0)/VLOOKUP($A176,RAW_ALLPRODUCTSM_ITC_0318!$1:$1048576,MATCH(S$1,RAW_ALLPRODUCTSM_ITC_0318!$1:$1,0),0)</f>
        <v>0</v>
      </c>
      <c r="T176" s="1">
        <f>+VLOOKUP($A176,RAW_OILIMPORTVAL_ITC_0318!$1:$1048576,MATCH(T$1,RAW_OILIMPORTVAL_ITC_0318!$1:$1,0),0)/VLOOKUP($A176,RAW_ALLPRODUCTSM_ITC_0318!$1:$1048576,MATCH(T$1,RAW_ALLPRODUCTSM_ITC_0318!$1:$1,0),0)</f>
        <v>3.1181854655139084E-5</v>
      </c>
      <c r="U176" s="1">
        <f>+VLOOKUP($A176,RAW_OILIMPORTVAL_ITC_0318!$1:$1048576,MATCH(U$1,RAW_OILIMPORTVAL_ITC_0318!$1:$1,0),0)/VLOOKUP($A176,RAW_ALLPRODUCTSM_ITC_0318!$1:$1048576,MATCH(U$1,RAW_ALLPRODUCTSM_ITC_0318!$1:$1,0),0)</f>
        <v>0</v>
      </c>
      <c r="V176" s="1">
        <f>+VLOOKUP($A176,RAW_OILIMPORTVAL_ITC_0318!$1:$1048576,MATCH(V$1,RAW_OILIMPORTVAL_ITC_0318!$1:$1,0),0)/VLOOKUP($A176,RAW_ALLPRODUCTSM_ITC_0318!$1:$1048576,MATCH(V$1,RAW_ALLPRODUCTSM_ITC_0318!$1:$1,0),0)</f>
        <v>0</v>
      </c>
      <c r="W176" s="1">
        <f>+VLOOKUP($A176,RAW_OILIMPORTVAL_ITC_0318!$1:$1048576,MATCH(W$1,RAW_OILIMPORTVAL_ITC_0318!$1:$1,0),0)/VLOOKUP($A176,RAW_ALLPRODUCTSM_ITC_0318!$1:$1048576,MATCH(W$1,RAW_ALLPRODUCTSM_ITC_0318!$1:$1,0),0)</f>
        <v>3.0203450442178513E-5</v>
      </c>
    </row>
    <row r="177" spans="1:23" x14ac:dyDescent="0.2">
      <c r="A177" s="44" t="s">
        <v>701</v>
      </c>
      <c r="B177" s="1">
        <f>+VLOOKUP($A177,RAW_OILIMPORTVAL_ITC_0103!$1:$1048576,MATCH(B$1,RAW_OILIMPORTVAL_ITC_0103!$1:$1,0),0)/VLOOKUP($A177,RAW_ALLPRODUCTSM_ITC_0103!$1:$1048576,MATCH(B$1,RAW_ALLPRODUCTSM_ITC_0103!$1:$1,0),0)</f>
        <v>6.7258643491403737E-4</v>
      </c>
      <c r="C177" s="1">
        <f>+VLOOKUP($A177,RAW_OILIMPORTVAL_ITC_0103!$1:$1048576,MATCH(C$1,RAW_OILIMPORTVAL_ITC_0103!$1:$1,0),0)/VLOOKUP($A177,RAW_ALLPRODUCTSM_ITC_0103!$1:$1048576,MATCH(C$1,RAW_ALLPRODUCTSM_ITC_0103!$1:$1,0),0)</f>
        <v>2.484950518422802E-5</v>
      </c>
      <c r="D177" s="1">
        <f>+VLOOKUP($A177,RAW_OILIMPORTVAL_ITC_0318!$1:$1048576,MATCH(D$1,RAW_OILIMPORTVAL_ITC_0318!$1:$1,0),0)/VLOOKUP($A177,RAW_ALLPRODUCTSM_ITC_0318!$1:$1048576,MATCH(D$1,RAW_ALLPRODUCTSM_ITC_0318!$1:$1,0),0)</f>
        <v>3.1540567477890064E-5</v>
      </c>
      <c r="E177" s="1">
        <f>+VLOOKUP($A177,RAW_OILIMPORTVAL_ITC_0318!$1:$1048576,MATCH(E$1,RAW_OILIMPORTVAL_ITC_0318!$1:$1,0),0)/VLOOKUP($A177,RAW_ALLPRODUCTSM_ITC_0318!$1:$1048576,MATCH(E$1,RAW_ALLPRODUCTSM_ITC_0318!$1:$1,0),0)</f>
        <v>2.1132802759098727E-5</v>
      </c>
      <c r="F177" s="1">
        <f>+VLOOKUP($A177,RAW_OILIMPORTVAL_ITC_0318!$1:$1048576,MATCH(F$1,RAW_OILIMPORTVAL_ITC_0318!$1:$1,0),0)/VLOOKUP($A177,RAW_ALLPRODUCTSM_ITC_0318!$1:$1048576,MATCH(F$1,RAW_ALLPRODUCTSM_ITC_0318!$1:$1,0),0)</f>
        <v>0</v>
      </c>
      <c r="G177" s="1">
        <f>+VLOOKUP($A177,RAW_OILIMPORTVAL_ITC_0318!$1:$1048576,MATCH(G$1,RAW_OILIMPORTVAL_ITC_0318!$1:$1,0),0)/VLOOKUP($A177,RAW_ALLPRODUCTSM_ITC_0318!$1:$1048576,MATCH(G$1,RAW_ALLPRODUCTSM_ITC_0318!$1:$1,0),0)</f>
        <v>0</v>
      </c>
      <c r="H177" s="1">
        <f>+VLOOKUP($A177,RAW_OILIMPORTVAL_ITC_0318!$1:$1048576,MATCH(H$1,RAW_OILIMPORTVAL_ITC_0318!$1:$1,0),0)/VLOOKUP($A177,RAW_ALLPRODUCTSM_ITC_0318!$1:$1048576,MATCH(H$1,RAW_ALLPRODUCTSM_ITC_0318!$1:$1,0),0)</f>
        <v>3.0989398526763992E-6</v>
      </c>
      <c r="I177" s="1">
        <f>+VLOOKUP($A177,RAW_OILIMPORTVAL_ITC_0318!$1:$1048576,MATCH(I$1,RAW_OILIMPORTVAL_ITC_0318!$1:$1,0),0)/VLOOKUP($A177,RAW_ALLPRODUCTSM_ITC_0318!$1:$1048576,MATCH(I$1,RAW_ALLPRODUCTSM_ITC_0318!$1:$1,0),0)</f>
        <v>0</v>
      </c>
      <c r="J177" s="1">
        <f>+VLOOKUP($A177,RAW_OILIMPORTVAL_ITC_0318!$1:$1048576,MATCH(J$1,RAW_OILIMPORTVAL_ITC_0318!$1:$1,0),0)/VLOOKUP($A177,RAW_ALLPRODUCTSM_ITC_0318!$1:$1048576,MATCH(J$1,RAW_ALLPRODUCTSM_ITC_0318!$1:$1,0),0)</f>
        <v>0</v>
      </c>
      <c r="K177" s="1">
        <f>+VLOOKUP($A177,RAW_OILIMPORTVAL_ITC_0318!$1:$1048576,MATCH(K$1,RAW_OILIMPORTVAL_ITC_0318!$1:$1,0),0)/VLOOKUP($A177,RAW_ALLPRODUCTSM_ITC_0318!$1:$1048576,MATCH(K$1,RAW_ALLPRODUCTSM_ITC_0318!$1:$1,0),0)</f>
        <v>1.1998821168446609E-3</v>
      </c>
      <c r="L177" s="1">
        <f>+VLOOKUP($A177,RAW_OILIMPORTVAL_ITC_0318!$1:$1048576,MATCH(L$1,RAW_OILIMPORTVAL_ITC_0318!$1:$1,0),0)/VLOOKUP($A177,RAW_ALLPRODUCTSM_ITC_0318!$1:$1048576,MATCH(L$1,RAW_ALLPRODUCTSM_ITC_0318!$1:$1,0),0)</f>
        <v>2.4974217792808016E-4</v>
      </c>
      <c r="M177" s="1">
        <f>+VLOOKUP($A177,RAW_OILIMPORTVAL_ITC_0318!$1:$1048576,MATCH(M$1,RAW_OILIMPORTVAL_ITC_0318!$1:$1,0),0)/VLOOKUP($A177,RAW_ALLPRODUCTSM_ITC_0318!$1:$1048576,MATCH(M$1,RAW_ALLPRODUCTSM_ITC_0318!$1:$1,0),0)</f>
        <v>4.9955434493964596E-5</v>
      </c>
      <c r="N177" s="1">
        <f>+VLOOKUP($A177,RAW_OILIMPORTVAL_ITC_0318!$1:$1048576,MATCH(N$1,RAW_OILIMPORTVAL_ITC_0318!$1:$1,0),0)/VLOOKUP($A177,RAW_ALLPRODUCTSM_ITC_0318!$1:$1048576,MATCH(N$1,RAW_ALLPRODUCTSM_ITC_0318!$1:$1,0),0)</f>
        <v>2.4688239211813611E-4</v>
      </c>
      <c r="O177" s="1">
        <f>+VLOOKUP($A177,RAW_OILIMPORTVAL_ITC_0318!$1:$1048576,MATCH(O$1,RAW_OILIMPORTVAL_ITC_0318!$1:$1,0),0)/VLOOKUP($A177,RAW_ALLPRODUCTSM_ITC_0318!$1:$1048576,MATCH(O$1,RAW_ALLPRODUCTSM_ITC_0318!$1:$1,0),0)</f>
        <v>3.8240619341949181E-4</v>
      </c>
      <c r="P177" s="1">
        <f>+VLOOKUP($A177,RAW_OILIMPORTVAL_ITC_0318!$1:$1048576,MATCH(P$1,RAW_OILIMPORTVAL_ITC_0318!$1:$1,0),0)/VLOOKUP($A177,RAW_ALLPRODUCTSM_ITC_0318!$1:$1048576,MATCH(P$1,RAW_ALLPRODUCTSM_ITC_0318!$1:$1,0),0)</f>
        <v>3.3678295300915568E-5</v>
      </c>
      <c r="Q177" s="1">
        <f>+VLOOKUP($A177,RAW_OILIMPORTVAL_ITC_0318!$1:$1048576,MATCH(Q$1,RAW_OILIMPORTVAL_ITC_0318!$1:$1,0),0)/VLOOKUP($A177,RAW_ALLPRODUCTSM_ITC_0318!$1:$1048576,MATCH(Q$1,RAW_ALLPRODUCTSM_ITC_0318!$1:$1,0),0)</f>
        <v>5.1773769337502847E-6</v>
      </c>
      <c r="R177" s="1">
        <f>+VLOOKUP($A177,RAW_OILIMPORTVAL_ITC_0318!$1:$1048576,MATCH(R$1,RAW_OILIMPORTVAL_ITC_0318!$1:$1,0),0)/VLOOKUP($A177,RAW_ALLPRODUCTSM_ITC_0318!$1:$1048576,MATCH(R$1,RAW_ALLPRODUCTSM_ITC_0318!$1:$1,0),0)</f>
        <v>0</v>
      </c>
      <c r="S177" s="1">
        <f>+VLOOKUP($A177,RAW_OILIMPORTVAL_ITC_0318!$1:$1048576,MATCH(S$1,RAW_OILIMPORTVAL_ITC_0318!$1:$1,0),0)/VLOOKUP($A177,RAW_ALLPRODUCTSM_ITC_0318!$1:$1048576,MATCH(S$1,RAW_ALLPRODUCTSM_ITC_0318!$1:$1,0),0)</f>
        <v>0</v>
      </c>
      <c r="T177" s="1">
        <f>+VLOOKUP($A177,RAW_OILIMPORTVAL_ITC_0318!$1:$1048576,MATCH(T$1,RAW_OILIMPORTVAL_ITC_0318!$1:$1,0),0)/VLOOKUP($A177,RAW_ALLPRODUCTSM_ITC_0318!$1:$1048576,MATCH(T$1,RAW_ALLPRODUCTSM_ITC_0318!$1:$1,0),0)</f>
        <v>0</v>
      </c>
      <c r="U177" s="1">
        <f>+VLOOKUP($A177,RAW_OILIMPORTVAL_ITC_0318!$1:$1048576,MATCH(U$1,RAW_OILIMPORTVAL_ITC_0318!$1:$1,0),0)/VLOOKUP($A177,RAW_ALLPRODUCTSM_ITC_0318!$1:$1048576,MATCH(U$1,RAW_ALLPRODUCTSM_ITC_0318!$1:$1,0),0)</f>
        <v>0</v>
      </c>
      <c r="V177" s="1">
        <f>+VLOOKUP($A177,RAW_OILIMPORTVAL_ITC_0318!$1:$1048576,MATCH(V$1,RAW_OILIMPORTVAL_ITC_0318!$1:$1,0),0)/VLOOKUP($A177,RAW_ALLPRODUCTSM_ITC_0318!$1:$1048576,MATCH(V$1,RAW_ALLPRODUCTSM_ITC_0318!$1:$1,0),0)</f>
        <v>3.3851591800580273E-5</v>
      </c>
      <c r="W177" s="1">
        <f>+VLOOKUP($A177,RAW_OILIMPORTVAL_ITC_0318!$1:$1048576,MATCH(W$1,RAW_OILIMPORTVAL_ITC_0318!$1:$1,0),0)/VLOOKUP($A177,RAW_ALLPRODUCTSM_ITC_0318!$1:$1048576,MATCH(W$1,RAW_ALLPRODUCTSM_ITC_0318!$1:$1,0),0)</f>
        <v>0</v>
      </c>
    </row>
    <row r="178" spans="1:23" x14ac:dyDescent="0.2">
      <c r="A178" s="47" t="s">
        <v>36</v>
      </c>
      <c r="B178" s="1" t="e">
        <f>+VLOOKUP($A178,RAW_OILIMPORTVAL_ITC_0103!$1:$1048576,MATCH(B$1,RAW_OILIMPORTVAL_ITC_0103!$1:$1,0),0)/VLOOKUP($A178,RAW_ALLPRODUCTSM_ITC_0103!$1:$1048576,MATCH(B$1,RAW_ALLPRODUCTSM_ITC_0103!$1:$1,0),0)</f>
        <v>#N/A</v>
      </c>
      <c r="C178" s="1" t="e">
        <f>+VLOOKUP($A178,RAW_OILIMPORTVAL_ITC_0103!$1:$1048576,MATCH(C$1,RAW_OILIMPORTVAL_ITC_0103!$1:$1,0),0)/VLOOKUP($A178,RAW_ALLPRODUCTSM_ITC_0103!$1:$1048576,MATCH(C$1,RAW_ALLPRODUCTSM_ITC_0103!$1:$1,0),0)</f>
        <v>#N/A</v>
      </c>
      <c r="D178" s="1" t="e">
        <f>+VLOOKUP($A178,RAW_OILIMPORTVAL_ITC_0318!$1:$1048576,MATCH(D$1,RAW_OILIMPORTVAL_ITC_0318!$1:$1,0),0)/VLOOKUP($A178,RAW_ALLPRODUCTSM_ITC_0318!$1:$1048576,MATCH(D$1,RAW_ALLPRODUCTSM_ITC_0318!$1:$1,0),0)</f>
        <v>#N/A</v>
      </c>
      <c r="E178" s="1" t="e">
        <f>+VLOOKUP($A178,RAW_OILIMPORTVAL_ITC_0318!$1:$1048576,MATCH(E$1,RAW_OILIMPORTVAL_ITC_0318!$1:$1,0),0)/VLOOKUP($A178,RAW_ALLPRODUCTSM_ITC_0318!$1:$1048576,MATCH(E$1,RAW_ALLPRODUCTSM_ITC_0318!$1:$1,0),0)</f>
        <v>#N/A</v>
      </c>
      <c r="F178" s="1" t="e">
        <f>+VLOOKUP($A178,RAW_OILIMPORTVAL_ITC_0318!$1:$1048576,MATCH(F$1,RAW_OILIMPORTVAL_ITC_0318!$1:$1,0),0)/VLOOKUP($A178,RAW_ALLPRODUCTSM_ITC_0318!$1:$1048576,MATCH(F$1,RAW_ALLPRODUCTSM_ITC_0318!$1:$1,0),0)</f>
        <v>#N/A</v>
      </c>
      <c r="G178" s="1" t="e">
        <f>+VLOOKUP($A178,RAW_OILIMPORTVAL_ITC_0318!$1:$1048576,MATCH(G$1,RAW_OILIMPORTVAL_ITC_0318!$1:$1,0),0)/VLOOKUP($A178,RAW_ALLPRODUCTSM_ITC_0318!$1:$1048576,MATCH(G$1,RAW_ALLPRODUCTSM_ITC_0318!$1:$1,0),0)</f>
        <v>#N/A</v>
      </c>
      <c r="H178" s="1" t="e">
        <f>+VLOOKUP($A178,RAW_OILIMPORTVAL_ITC_0318!$1:$1048576,MATCH(H$1,RAW_OILIMPORTVAL_ITC_0318!$1:$1,0),0)/VLOOKUP($A178,RAW_ALLPRODUCTSM_ITC_0318!$1:$1048576,MATCH(H$1,RAW_ALLPRODUCTSM_ITC_0318!$1:$1,0),0)</f>
        <v>#N/A</v>
      </c>
      <c r="I178" s="1" t="e">
        <f>+VLOOKUP($A178,RAW_OILIMPORTVAL_ITC_0318!$1:$1048576,MATCH(I$1,RAW_OILIMPORTVAL_ITC_0318!$1:$1,0),0)/VLOOKUP($A178,RAW_ALLPRODUCTSM_ITC_0318!$1:$1048576,MATCH(I$1,RAW_ALLPRODUCTSM_ITC_0318!$1:$1,0),0)</f>
        <v>#N/A</v>
      </c>
      <c r="J178" s="1" t="e">
        <f>+VLOOKUP($A178,RAW_OILIMPORTVAL_ITC_0318!$1:$1048576,MATCH(J$1,RAW_OILIMPORTVAL_ITC_0318!$1:$1,0),0)/VLOOKUP($A178,RAW_ALLPRODUCTSM_ITC_0318!$1:$1048576,MATCH(J$1,RAW_ALLPRODUCTSM_ITC_0318!$1:$1,0),0)</f>
        <v>#N/A</v>
      </c>
      <c r="K178" s="1" t="e">
        <f>+VLOOKUP($A178,RAW_OILIMPORTVAL_ITC_0318!$1:$1048576,MATCH(K$1,RAW_OILIMPORTVAL_ITC_0318!$1:$1,0),0)/VLOOKUP($A178,RAW_ALLPRODUCTSM_ITC_0318!$1:$1048576,MATCH(K$1,RAW_ALLPRODUCTSM_ITC_0318!$1:$1,0),0)</f>
        <v>#N/A</v>
      </c>
      <c r="L178" s="1" t="e">
        <f>+VLOOKUP($A178,RAW_OILIMPORTVAL_ITC_0318!$1:$1048576,MATCH(L$1,RAW_OILIMPORTVAL_ITC_0318!$1:$1,0),0)/VLOOKUP($A178,RAW_ALLPRODUCTSM_ITC_0318!$1:$1048576,MATCH(L$1,RAW_ALLPRODUCTSM_ITC_0318!$1:$1,0),0)</f>
        <v>#N/A</v>
      </c>
      <c r="M178" s="1" t="e">
        <f>+VLOOKUP($A178,RAW_OILIMPORTVAL_ITC_0318!$1:$1048576,MATCH(M$1,RAW_OILIMPORTVAL_ITC_0318!$1:$1,0),0)/VLOOKUP($A178,RAW_ALLPRODUCTSM_ITC_0318!$1:$1048576,MATCH(M$1,RAW_ALLPRODUCTSM_ITC_0318!$1:$1,0),0)</f>
        <v>#N/A</v>
      </c>
      <c r="N178" s="1" t="e">
        <f>+VLOOKUP($A178,RAW_OILIMPORTVAL_ITC_0318!$1:$1048576,MATCH(N$1,RAW_OILIMPORTVAL_ITC_0318!$1:$1,0),0)/VLOOKUP($A178,RAW_ALLPRODUCTSM_ITC_0318!$1:$1048576,MATCH(N$1,RAW_ALLPRODUCTSM_ITC_0318!$1:$1,0),0)</f>
        <v>#N/A</v>
      </c>
      <c r="O178" s="1" t="e">
        <f>+VLOOKUP($A178,RAW_OILIMPORTVAL_ITC_0318!$1:$1048576,MATCH(O$1,RAW_OILIMPORTVAL_ITC_0318!$1:$1,0),0)/VLOOKUP($A178,RAW_ALLPRODUCTSM_ITC_0318!$1:$1048576,MATCH(O$1,RAW_ALLPRODUCTSM_ITC_0318!$1:$1,0),0)</f>
        <v>#N/A</v>
      </c>
      <c r="P178" s="1" t="e">
        <f>+VLOOKUP($A178,RAW_OILIMPORTVAL_ITC_0318!$1:$1048576,MATCH(P$1,RAW_OILIMPORTVAL_ITC_0318!$1:$1,0),0)/VLOOKUP($A178,RAW_ALLPRODUCTSM_ITC_0318!$1:$1048576,MATCH(P$1,RAW_ALLPRODUCTSM_ITC_0318!$1:$1,0),0)</f>
        <v>#N/A</v>
      </c>
      <c r="Q178" s="1" t="e">
        <f>+VLOOKUP($A178,RAW_OILIMPORTVAL_ITC_0318!$1:$1048576,MATCH(Q$1,RAW_OILIMPORTVAL_ITC_0318!$1:$1,0),0)/VLOOKUP($A178,RAW_ALLPRODUCTSM_ITC_0318!$1:$1048576,MATCH(Q$1,RAW_ALLPRODUCTSM_ITC_0318!$1:$1,0),0)</f>
        <v>#N/A</v>
      </c>
      <c r="R178" s="1" t="e">
        <f>+VLOOKUP($A178,RAW_OILIMPORTVAL_ITC_0318!$1:$1048576,MATCH(R$1,RAW_OILIMPORTVAL_ITC_0318!$1:$1,0),0)/VLOOKUP($A178,RAW_ALLPRODUCTSM_ITC_0318!$1:$1048576,MATCH(R$1,RAW_ALLPRODUCTSM_ITC_0318!$1:$1,0),0)</f>
        <v>#N/A</v>
      </c>
      <c r="S178" s="1" t="e">
        <f>+VLOOKUP($A178,RAW_OILIMPORTVAL_ITC_0318!$1:$1048576,MATCH(S$1,RAW_OILIMPORTVAL_ITC_0318!$1:$1,0),0)/VLOOKUP($A178,RAW_ALLPRODUCTSM_ITC_0318!$1:$1048576,MATCH(S$1,RAW_ALLPRODUCTSM_ITC_0318!$1:$1,0),0)</f>
        <v>#N/A</v>
      </c>
      <c r="T178" s="1" t="e">
        <f>+VLOOKUP($A178,RAW_OILIMPORTVAL_ITC_0318!$1:$1048576,MATCH(T$1,RAW_OILIMPORTVAL_ITC_0318!$1:$1,0),0)/VLOOKUP($A178,RAW_ALLPRODUCTSM_ITC_0318!$1:$1048576,MATCH(T$1,RAW_ALLPRODUCTSM_ITC_0318!$1:$1,0),0)</f>
        <v>#N/A</v>
      </c>
      <c r="U178" s="1" t="e">
        <f>+VLOOKUP($A178,RAW_OILIMPORTVAL_ITC_0318!$1:$1048576,MATCH(U$1,RAW_OILIMPORTVAL_ITC_0318!$1:$1,0),0)/VLOOKUP($A178,RAW_ALLPRODUCTSM_ITC_0318!$1:$1048576,MATCH(U$1,RAW_ALLPRODUCTSM_ITC_0318!$1:$1,0),0)</f>
        <v>#N/A</v>
      </c>
      <c r="V178" s="1" t="e">
        <f>+VLOOKUP($A178,RAW_OILIMPORTVAL_ITC_0318!$1:$1048576,MATCH(V$1,RAW_OILIMPORTVAL_ITC_0318!$1:$1,0),0)/VLOOKUP($A178,RAW_ALLPRODUCTSM_ITC_0318!$1:$1048576,MATCH(V$1,RAW_ALLPRODUCTSM_ITC_0318!$1:$1,0),0)</f>
        <v>#N/A</v>
      </c>
      <c r="W178" s="1" t="e">
        <f>+VLOOKUP($A178,RAW_OILIMPORTVAL_ITC_0318!$1:$1048576,MATCH(W$1,RAW_OILIMPORTVAL_ITC_0318!$1:$1,0),0)/VLOOKUP($A178,RAW_ALLPRODUCTSM_ITC_0318!$1:$1048576,MATCH(W$1,RAW_ALLPRODUCTSM_ITC_0318!$1:$1,0),0)</f>
        <v>#N/A</v>
      </c>
    </row>
    <row r="179" spans="1:23" x14ac:dyDescent="0.2">
      <c r="A179" s="44" t="s">
        <v>204</v>
      </c>
      <c r="B179" s="1">
        <f>+VLOOKUP($A179,RAW_OILIMPORTVAL_ITC_0103!$1:$1048576,MATCH(B$1,RAW_OILIMPORTVAL_ITC_0103!$1:$1,0),0)/VLOOKUP($A179,RAW_ALLPRODUCTSM_ITC_0103!$1:$1048576,MATCH(B$1,RAW_ALLPRODUCTSM_ITC_0103!$1:$1,0),0)</f>
        <v>0</v>
      </c>
      <c r="C179" s="1">
        <f>+VLOOKUP($A179,RAW_OILIMPORTVAL_ITC_0103!$1:$1048576,MATCH(C$1,RAW_OILIMPORTVAL_ITC_0103!$1:$1,0),0)/VLOOKUP($A179,RAW_ALLPRODUCTSM_ITC_0103!$1:$1048576,MATCH(C$1,RAW_ALLPRODUCTSM_ITC_0103!$1:$1,0),0)</f>
        <v>2.0173939708163787E-6</v>
      </c>
      <c r="D179" s="1">
        <f>+VLOOKUP($A179,RAW_OILIMPORTVAL_ITC_0318!$1:$1048576,MATCH(D$1,RAW_OILIMPORTVAL_ITC_0318!$1:$1,0),0)/VLOOKUP($A179,RAW_ALLPRODUCTSM_ITC_0318!$1:$1048576,MATCH(D$1,RAW_ALLPRODUCTSM_ITC_0318!$1:$1,0),0)</f>
        <v>4.0546622533920633E-6</v>
      </c>
      <c r="E179" s="1">
        <f>+VLOOKUP($A179,RAW_OILIMPORTVAL_ITC_0318!$1:$1048576,MATCH(E$1,RAW_OILIMPORTVAL_ITC_0318!$1:$1,0),0)/VLOOKUP($A179,RAW_ALLPRODUCTSM_ITC_0318!$1:$1048576,MATCH(E$1,RAW_ALLPRODUCTSM_ITC_0318!$1:$1,0),0)</f>
        <v>0</v>
      </c>
      <c r="F179" s="1">
        <f>+VLOOKUP($A179,RAW_OILIMPORTVAL_ITC_0318!$1:$1048576,MATCH(F$1,RAW_OILIMPORTVAL_ITC_0318!$1:$1,0),0)/VLOOKUP($A179,RAW_ALLPRODUCTSM_ITC_0318!$1:$1048576,MATCH(F$1,RAW_ALLPRODUCTSM_ITC_0318!$1:$1,0),0)</f>
        <v>0</v>
      </c>
      <c r="G179" s="1">
        <f>+VLOOKUP($A179,RAW_OILIMPORTVAL_ITC_0318!$1:$1048576,MATCH(G$1,RAW_OILIMPORTVAL_ITC_0318!$1:$1,0),0)/VLOOKUP($A179,RAW_ALLPRODUCTSM_ITC_0318!$1:$1048576,MATCH(G$1,RAW_ALLPRODUCTSM_ITC_0318!$1:$1,0),0)</f>
        <v>5.106991471324243E-6</v>
      </c>
      <c r="H179" s="1">
        <f>+VLOOKUP($A179,RAW_OILIMPORTVAL_ITC_0318!$1:$1048576,MATCH(H$1,RAW_OILIMPORTVAL_ITC_0318!$1:$1,0),0)/VLOOKUP($A179,RAW_ALLPRODUCTSM_ITC_0318!$1:$1048576,MATCH(H$1,RAW_ALLPRODUCTSM_ITC_0318!$1:$1,0),0)</f>
        <v>9.8440990040725044E-7</v>
      </c>
      <c r="I179" s="1">
        <f>+VLOOKUP($A179,RAW_OILIMPORTVAL_ITC_0318!$1:$1048576,MATCH(I$1,RAW_OILIMPORTVAL_ITC_0318!$1:$1,0),0)/VLOOKUP($A179,RAW_ALLPRODUCTSM_ITC_0318!$1:$1048576,MATCH(I$1,RAW_ALLPRODUCTSM_ITC_0318!$1:$1,0),0)</f>
        <v>4.0482715904444597E-6</v>
      </c>
      <c r="J179" s="1">
        <f>+VLOOKUP($A179,RAW_OILIMPORTVAL_ITC_0318!$1:$1048576,MATCH(J$1,RAW_OILIMPORTVAL_ITC_0318!$1:$1,0),0)/VLOOKUP($A179,RAW_ALLPRODUCTSM_ITC_0318!$1:$1048576,MATCH(J$1,RAW_ALLPRODUCTSM_ITC_0318!$1:$1,0),0)</f>
        <v>2.1699172878586745E-5</v>
      </c>
      <c r="K179" s="1">
        <f>+VLOOKUP($A179,RAW_OILIMPORTVAL_ITC_0318!$1:$1048576,MATCH(K$1,RAW_OILIMPORTVAL_ITC_0318!$1:$1,0),0)/VLOOKUP($A179,RAW_ALLPRODUCTSM_ITC_0318!$1:$1048576,MATCH(K$1,RAW_ALLPRODUCTSM_ITC_0318!$1:$1,0),0)</f>
        <v>0</v>
      </c>
      <c r="L179" s="1">
        <f>+VLOOKUP($A179,RAW_OILIMPORTVAL_ITC_0318!$1:$1048576,MATCH(L$1,RAW_OILIMPORTVAL_ITC_0318!$1:$1,0),0)/VLOOKUP($A179,RAW_ALLPRODUCTSM_ITC_0318!$1:$1048576,MATCH(L$1,RAW_ALLPRODUCTSM_ITC_0318!$1:$1,0),0)</f>
        <v>0</v>
      </c>
      <c r="M179" s="1">
        <f>+VLOOKUP($A179,RAW_OILIMPORTVAL_ITC_0318!$1:$1048576,MATCH(M$1,RAW_OILIMPORTVAL_ITC_0318!$1:$1,0),0)/VLOOKUP($A179,RAW_ALLPRODUCTSM_ITC_0318!$1:$1048576,MATCH(M$1,RAW_ALLPRODUCTSM_ITC_0318!$1:$1,0),0)</f>
        <v>0</v>
      </c>
      <c r="N179" s="1">
        <f>+VLOOKUP($A179,RAW_OILIMPORTVAL_ITC_0318!$1:$1048576,MATCH(N$1,RAW_OILIMPORTVAL_ITC_0318!$1:$1,0),0)/VLOOKUP($A179,RAW_ALLPRODUCTSM_ITC_0318!$1:$1048576,MATCH(N$1,RAW_ALLPRODUCTSM_ITC_0318!$1:$1,0),0)</f>
        <v>0</v>
      </c>
      <c r="O179" s="1">
        <f>+VLOOKUP($A179,RAW_OILIMPORTVAL_ITC_0318!$1:$1048576,MATCH(O$1,RAW_OILIMPORTVAL_ITC_0318!$1:$1,0),0)/VLOOKUP($A179,RAW_ALLPRODUCTSM_ITC_0318!$1:$1048576,MATCH(O$1,RAW_ALLPRODUCTSM_ITC_0318!$1:$1,0),0)</f>
        <v>0</v>
      </c>
      <c r="P179" s="1">
        <f>+VLOOKUP($A179,RAW_OILIMPORTVAL_ITC_0318!$1:$1048576,MATCH(P$1,RAW_OILIMPORTVAL_ITC_0318!$1:$1,0),0)/VLOOKUP($A179,RAW_ALLPRODUCTSM_ITC_0318!$1:$1048576,MATCH(P$1,RAW_ALLPRODUCTSM_ITC_0318!$1:$1,0),0)</f>
        <v>0</v>
      </c>
      <c r="Q179" s="1">
        <f>+VLOOKUP($A179,RAW_OILIMPORTVAL_ITC_0318!$1:$1048576,MATCH(Q$1,RAW_OILIMPORTVAL_ITC_0318!$1:$1,0),0)/VLOOKUP($A179,RAW_ALLPRODUCTSM_ITC_0318!$1:$1048576,MATCH(Q$1,RAW_ALLPRODUCTSM_ITC_0318!$1:$1,0),0)</f>
        <v>0</v>
      </c>
      <c r="R179" s="1">
        <f>+VLOOKUP($A179,RAW_OILIMPORTVAL_ITC_0318!$1:$1048576,MATCH(R$1,RAW_OILIMPORTVAL_ITC_0318!$1:$1,0),0)/VLOOKUP($A179,RAW_ALLPRODUCTSM_ITC_0318!$1:$1048576,MATCH(R$1,RAW_ALLPRODUCTSM_ITC_0318!$1:$1,0),0)</f>
        <v>0</v>
      </c>
      <c r="S179" s="1">
        <f>+VLOOKUP($A179,RAW_OILIMPORTVAL_ITC_0318!$1:$1048576,MATCH(S$1,RAW_OILIMPORTVAL_ITC_0318!$1:$1,0),0)/VLOOKUP($A179,RAW_ALLPRODUCTSM_ITC_0318!$1:$1048576,MATCH(S$1,RAW_ALLPRODUCTSM_ITC_0318!$1:$1,0),0)</f>
        <v>0</v>
      </c>
      <c r="T179" s="1">
        <f>+VLOOKUP($A179,RAW_OILIMPORTVAL_ITC_0318!$1:$1048576,MATCH(T$1,RAW_OILIMPORTVAL_ITC_0318!$1:$1,0),0)/VLOOKUP($A179,RAW_ALLPRODUCTSM_ITC_0318!$1:$1048576,MATCH(T$1,RAW_ALLPRODUCTSM_ITC_0318!$1:$1,0),0)</f>
        <v>0</v>
      </c>
      <c r="U179" s="1">
        <f>+VLOOKUP($A179,RAW_OILIMPORTVAL_ITC_0318!$1:$1048576,MATCH(U$1,RAW_OILIMPORTVAL_ITC_0318!$1:$1,0),0)/VLOOKUP($A179,RAW_ALLPRODUCTSM_ITC_0318!$1:$1048576,MATCH(U$1,RAW_ALLPRODUCTSM_ITC_0318!$1:$1,0),0)</f>
        <v>0</v>
      </c>
      <c r="V179" s="1">
        <f>+VLOOKUP($A179,RAW_OILIMPORTVAL_ITC_0318!$1:$1048576,MATCH(V$1,RAW_OILIMPORTVAL_ITC_0318!$1:$1,0),0)/VLOOKUP($A179,RAW_ALLPRODUCTSM_ITC_0318!$1:$1048576,MATCH(V$1,RAW_ALLPRODUCTSM_ITC_0318!$1:$1,0),0)</f>
        <v>0</v>
      </c>
      <c r="W179" s="1">
        <f>+VLOOKUP($A179,RAW_OILIMPORTVAL_ITC_0318!$1:$1048576,MATCH(W$1,RAW_OILIMPORTVAL_ITC_0318!$1:$1,0),0)/VLOOKUP($A179,RAW_ALLPRODUCTSM_ITC_0318!$1:$1048576,MATCH(W$1,RAW_ALLPRODUCTSM_ITC_0318!$1:$1,0),0)</f>
        <v>0</v>
      </c>
    </row>
    <row r="180" spans="1:23" x14ac:dyDescent="0.2">
      <c r="A180" s="47" t="s">
        <v>553</v>
      </c>
      <c r="B180" s="1">
        <f>+VLOOKUP($A180,RAW_OILIMPORTVAL_ITC_0103!$1:$1048576,MATCH(B$1,RAW_OILIMPORTVAL_ITC_0103!$1:$1,0),0)/VLOOKUP($A180,RAW_ALLPRODUCTSM_ITC_0103!$1:$1048576,MATCH(B$1,RAW_ALLPRODUCTSM_ITC_0103!$1:$1,0),0)</f>
        <v>0</v>
      </c>
      <c r="C180" s="1">
        <f>+VLOOKUP($A180,RAW_OILIMPORTVAL_ITC_0103!$1:$1048576,MATCH(C$1,RAW_OILIMPORTVAL_ITC_0103!$1:$1,0),0)/VLOOKUP($A180,RAW_ALLPRODUCTSM_ITC_0103!$1:$1048576,MATCH(C$1,RAW_ALLPRODUCTSM_ITC_0103!$1:$1,0),0)</f>
        <v>0</v>
      </c>
      <c r="D180" s="1">
        <f>+VLOOKUP($A180,RAW_OILIMPORTVAL_ITC_0318!$1:$1048576,MATCH(D$1,RAW_OILIMPORTVAL_ITC_0318!$1:$1,0),0)/VLOOKUP($A180,RAW_ALLPRODUCTSM_ITC_0318!$1:$1048576,MATCH(D$1,RAW_ALLPRODUCTSM_ITC_0318!$1:$1,0),0)</f>
        <v>2.4229443134708434E-6</v>
      </c>
      <c r="E180" s="1">
        <f>+VLOOKUP($A180,RAW_OILIMPORTVAL_ITC_0318!$1:$1048576,MATCH(E$1,RAW_OILIMPORTVAL_ITC_0318!$1:$1,0),0)/VLOOKUP($A180,RAW_ALLPRODUCTSM_ITC_0318!$1:$1048576,MATCH(E$1,RAW_ALLPRODUCTSM_ITC_0318!$1:$1,0),0)</f>
        <v>5.7933287887887502E-6</v>
      </c>
      <c r="F180" s="1">
        <f>+VLOOKUP($A180,RAW_OILIMPORTVAL_ITC_0318!$1:$1048576,MATCH(F$1,RAW_OILIMPORTVAL_ITC_0318!$1:$1,0),0)/VLOOKUP($A180,RAW_ALLPRODUCTSM_ITC_0318!$1:$1048576,MATCH(F$1,RAW_ALLPRODUCTSM_ITC_0318!$1:$1,0),0)</f>
        <v>0</v>
      </c>
      <c r="G180" s="1">
        <f>+VLOOKUP($A180,RAW_OILIMPORTVAL_ITC_0318!$1:$1048576,MATCH(G$1,RAW_OILIMPORTVAL_ITC_0318!$1:$1,0),0)/VLOOKUP($A180,RAW_ALLPRODUCTSM_ITC_0318!$1:$1048576,MATCH(G$1,RAW_ALLPRODUCTSM_ITC_0318!$1:$1,0),0)</f>
        <v>0</v>
      </c>
      <c r="H180" s="1" t="e">
        <f>+VLOOKUP($A180,RAW_OILIMPORTVAL_ITC_0318!$1:$1048576,MATCH(H$1,RAW_OILIMPORTVAL_ITC_0318!$1:$1,0),0)/VLOOKUP($A180,RAW_ALLPRODUCTSM_ITC_0318!$1:$1048576,MATCH(H$1,RAW_ALLPRODUCTSM_ITC_0318!$1:$1,0),0)</f>
        <v>#DIV/0!</v>
      </c>
      <c r="I180" s="1">
        <f>+VLOOKUP($A180,RAW_OILIMPORTVAL_ITC_0318!$1:$1048576,MATCH(I$1,RAW_OILIMPORTVAL_ITC_0318!$1:$1,0),0)/VLOOKUP($A180,RAW_ALLPRODUCTSM_ITC_0318!$1:$1048576,MATCH(I$1,RAW_ALLPRODUCTSM_ITC_0318!$1:$1,0),0)</f>
        <v>0</v>
      </c>
      <c r="J180" s="1">
        <f>+VLOOKUP($A180,RAW_OILIMPORTVAL_ITC_0318!$1:$1048576,MATCH(J$1,RAW_OILIMPORTVAL_ITC_0318!$1:$1,0),0)/VLOOKUP($A180,RAW_ALLPRODUCTSM_ITC_0318!$1:$1048576,MATCH(J$1,RAW_ALLPRODUCTSM_ITC_0318!$1:$1,0),0)</f>
        <v>1.4393984466011965E-6</v>
      </c>
      <c r="K180" s="1">
        <f>+VLOOKUP($A180,RAW_OILIMPORTVAL_ITC_0318!$1:$1048576,MATCH(K$1,RAW_OILIMPORTVAL_ITC_0318!$1:$1,0),0)/VLOOKUP($A180,RAW_ALLPRODUCTSM_ITC_0318!$1:$1048576,MATCH(K$1,RAW_ALLPRODUCTSM_ITC_0318!$1:$1,0),0)</f>
        <v>0</v>
      </c>
      <c r="L180" s="1">
        <f>+VLOOKUP($A180,RAW_OILIMPORTVAL_ITC_0318!$1:$1048576,MATCH(L$1,RAW_OILIMPORTVAL_ITC_0318!$1:$1,0),0)/VLOOKUP($A180,RAW_ALLPRODUCTSM_ITC_0318!$1:$1048576,MATCH(L$1,RAW_ALLPRODUCTSM_ITC_0318!$1:$1,0),0)</f>
        <v>0</v>
      </c>
      <c r="M180" s="1">
        <f>+VLOOKUP($A180,RAW_OILIMPORTVAL_ITC_0318!$1:$1048576,MATCH(M$1,RAW_OILIMPORTVAL_ITC_0318!$1:$1,0),0)/VLOOKUP($A180,RAW_ALLPRODUCTSM_ITC_0318!$1:$1048576,MATCH(M$1,RAW_ALLPRODUCTSM_ITC_0318!$1:$1,0),0)</f>
        <v>2.3440869625008595E-6</v>
      </c>
      <c r="N180" s="1">
        <f>+VLOOKUP($A180,RAW_OILIMPORTVAL_ITC_0318!$1:$1048576,MATCH(N$1,RAW_OILIMPORTVAL_ITC_0318!$1:$1,0),0)/VLOOKUP($A180,RAW_ALLPRODUCTSM_ITC_0318!$1:$1048576,MATCH(N$1,RAW_ALLPRODUCTSM_ITC_0318!$1:$1,0),0)</f>
        <v>1.73027032229529E-5</v>
      </c>
      <c r="O180" s="1">
        <f>+VLOOKUP($A180,RAW_OILIMPORTVAL_ITC_0318!$1:$1048576,MATCH(O$1,RAW_OILIMPORTVAL_ITC_0318!$1:$1,0),0)/VLOOKUP($A180,RAW_ALLPRODUCTSM_ITC_0318!$1:$1048576,MATCH(O$1,RAW_ALLPRODUCTSM_ITC_0318!$1:$1,0),0)</f>
        <v>2.0458892969301431E-5</v>
      </c>
      <c r="P180" s="1">
        <f>+VLOOKUP($A180,RAW_OILIMPORTVAL_ITC_0318!$1:$1048576,MATCH(P$1,RAW_OILIMPORTVAL_ITC_0318!$1:$1,0),0)/VLOOKUP($A180,RAW_ALLPRODUCTSM_ITC_0318!$1:$1048576,MATCH(P$1,RAW_ALLPRODUCTSM_ITC_0318!$1:$1,0),0)</f>
        <v>1.0239512435375878E-6</v>
      </c>
      <c r="Q180" s="1">
        <f>+VLOOKUP($A180,RAW_OILIMPORTVAL_ITC_0318!$1:$1048576,MATCH(Q$1,RAW_OILIMPORTVAL_ITC_0318!$1:$1,0),0)/VLOOKUP($A180,RAW_ALLPRODUCTSM_ITC_0318!$1:$1048576,MATCH(Q$1,RAW_ALLPRODUCTSM_ITC_0318!$1:$1,0),0)</f>
        <v>1.29581096709612E-6</v>
      </c>
      <c r="R180" s="1">
        <f>+VLOOKUP($A180,RAW_OILIMPORTVAL_ITC_0318!$1:$1048576,MATCH(R$1,RAW_OILIMPORTVAL_ITC_0318!$1:$1,0),0)/VLOOKUP($A180,RAW_ALLPRODUCTSM_ITC_0318!$1:$1048576,MATCH(R$1,RAW_ALLPRODUCTSM_ITC_0318!$1:$1,0),0)</f>
        <v>0</v>
      </c>
      <c r="S180" s="1">
        <f>+VLOOKUP($A180,RAW_OILIMPORTVAL_ITC_0318!$1:$1048576,MATCH(S$1,RAW_OILIMPORTVAL_ITC_0318!$1:$1,0),0)/VLOOKUP($A180,RAW_ALLPRODUCTSM_ITC_0318!$1:$1048576,MATCH(S$1,RAW_ALLPRODUCTSM_ITC_0318!$1:$1,0),0)</f>
        <v>0</v>
      </c>
      <c r="T180" s="1">
        <f>+VLOOKUP($A180,RAW_OILIMPORTVAL_ITC_0318!$1:$1048576,MATCH(T$1,RAW_OILIMPORTVAL_ITC_0318!$1:$1,0),0)/VLOOKUP($A180,RAW_ALLPRODUCTSM_ITC_0318!$1:$1048576,MATCH(T$1,RAW_ALLPRODUCTSM_ITC_0318!$1:$1,0),0)</f>
        <v>6.1036480826406822E-6</v>
      </c>
      <c r="U180" s="1">
        <f>+VLOOKUP($A180,RAW_OILIMPORTVAL_ITC_0318!$1:$1048576,MATCH(U$1,RAW_OILIMPORTVAL_ITC_0318!$1:$1,0),0)/VLOOKUP($A180,RAW_ALLPRODUCTSM_ITC_0318!$1:$1048576,MATCH(U$1,RAW_ALLPRODUCTSM_ITC_0318!$1:$1,0),0)</f>
        <v>0</v>
      </c>
      <c r="V180" s="1">
        <f>+VLOOKUP($A180,RAW_OILIMPORTVAL_ITC_0318!$1:$1048576,MATCH(V$1,RAW_OILIMPORTVAL_ITC_0318!$1:$1,0),0)/VLOOKUP($A180,RAW_ALLPRODUCTSM_ITC_0318!$1:$1048576,MATCH(V$1,RAW_ALLPRODUCTSM_ITC_0318!$1:$1,0),0)</f>
        <v>1.16665305571435E-5</v>
      </c>
      <c r="W180" s="1">
        <f>+VLOOKUP($A180,RAW_OILIMPORTVAL_ITC_0318!$1:$1048576,MATCH(W$1,RAW_OILIMPORTVAL_ITC_0318!$1:$1,0),0)/VLOOKUP($A180,RAW_ALLPRODUCTSM_ITC_0318!$1:$1048576,MATCH(W$1,RAW_ALLPRODUCTSM_ITC_0318!$1:$1,0),0)</f>
        <v>0</v>
      </c>
    </row>
    <row r="181" spans="1:23" x14ac:dyDescent="0.2">
      <c r="A181" s="44" t="s">
        <v>773</v>
      </c>
      <c r="B181" s="1" t="e">
        <f>+VLOOKUP($A181,RAW_OILIMPORTVAL_ITC_0103!$1:$1048576,MATCH(B$1,RAW_OILIMPORTVAL_ITC_0103!$1:$1,0),0)/VLOOKUP($A181,RAW_ALLPRODUCTSM_ITC_0103!$1:$1048576,MATCH(B$1,RAW_ALLPRODUCTSM_ITC_0103!$1:$1,0),0)</f>
        <v>#N/A</v>
      </c>
      <c r="C181" s="1" t="e">
        <f>+VLOOKUP($A181,RAW_OILIMPORTVAL_ITC_0103!$1:$1048576,MATCH(C$1,RAW_OILIMPORTVAL_ITC_0103!$1:$1,0),0)/VLOOKUP($A181,RAW_ALLPRODUCTSM_ITC_0103!$1:$1048576,MATCH(C$1,RAW_ALLPRODUCTSM_ITC_0103!$1:$1,0),0)</f>
        <v>#N/A</v>
      </c>
      <c r="D181" s="1" t="e">
        <f>+VLOOKUP($A181,RAW_OILIMPORTVAL_ITC_0318!$1:$1048576,MATCH(D$1,RAW_OILIMPORTVAL_ITC_0318!$1:$1,0),0)/VLOOKUP($A181,RAW_ALLPRODUCTSM_ITC_0318!$1:$1048576,MATCH(D$1,RAW_ALLPRODUCTSM_ITC_0318!$1:$1,0),0)</f>
        <v>#DIV/0!</v>
      </c>
      <c r="E181" s="1" t="e">
        <f>+VLOOKUP($A181,RAW_OILIMPORTVAL_ITC_0318!$1:$1048576,MATCH(E$1,RAW_OILIMPORTVAL_ITC_0318!$1:$1,0),0)/VLOOKUP($A181,RAW_ALLPRODUCTSM_ITC_0318!$1:$1048576,MATCH(E$1,RAW_ALLPRODUCTSM_ITC_0318!$1:$1,0),0)</f>
        <v>#DIV/0!</v>
      </c>
      <c r="F181" s="1" t="e">
        <f>+VLOOKUP($A181,RAW_OILIMPORTVAL_ITC_0318!$1:$1048576,MATCH(F$1,RAW_OILIMPORTVAL_ITC_0318!$1:$1,0),0)/VLOOKUP($A181,RAW_ALLPRODUCTSM_ITC_0318!$1:$1048576,MATCH(F$1,RAW_ALLPRODUCTSM_ITC_0318!$1:$1,0),0)</f>
        <v>#DIV/0!</v>
      </c>
      <c r="G181" s="1" t="e">
        <f>+VLOOKUP($A181,RAW_OILIMPORTVAL_ITC_0318!$1:$1048576,MATCH(G$1,RAW_OILIMPORTVAL_ITC_0318!$1:$1,0),0)/VLOOKUP($A181,RAW_ALLPRODUCTSM_ITC_0318!$1:$1048576,MATCH(G$1,RAW_ALLPRODUCTSM_ITC_0318!$1:$1,0),0)</f>
        <v>#DIV/0!</v>
      </c>
      <c r="H181" s="1" t="e">
        <f>+VLOOKUP($A181,RAW_OILIMPORTVAL_ITC_0318!$1:$1048576,MATCH(H$1,RAW_OILIMPORTVAL_ITC_0318!$1:$1,0),0)/VLOOKUP($A181,RAW_ALLPRODUCTSM_ITC_0318!$1:$1048576,MATCH(H$1,RAW_ALLPRODUCTSM_ITC_0318!$1:$1,0),0)</f>
        <v>#DIV/0!</v>
      </c>
      <c r="I181" s="1" t="e">
        <f>+VLOOKUP($A181,RAW_OILIMPORTVAL_ITC_0318!$1:$1048576,MATCH(I$1,RAW_OILIMPORTVAL_ITC_0318!$1:$1,0),0)/VLOOKUP($A181,RAW_ALLPRODUCTSM_ITC_0318!$1:$1048576,MATCH(I$1,RAW_ALLPRODUCTSM_ITC_0318!$1:$1,0),0)</f>
        <v>#DIV/0!</v>
      </c>
      <c r="J181" s="1" t="e">
        <f>+VLOOKUP($A181,RAW_OILIMPORTVAL_ITC_0318!$1:$1048576,MATCH(J$1,RAW_OILIMPORTVAL_ITC_0318!$1:$1,0),0)/VLOOKUP($A181,RAW_ALLPRODUCTSM_ITC_0318!$1:$1048576,MATCH(J$1,RAW_ALLPRODUCTSM_ITC_0318!$1:$1,0),0)</f>
        <v>#DIV/0!</v>
      </c>
      <c r="K181" s="1">
        <f>+VLOOKUP($A181,RAW_OILIMPORTVAL_ITC_0318!$1:$1048576,MATCH(K$1,RAW_OILIMPORTVAL_ITC_0318!$1:$1,0),0)/VLOOKUP($A181,RAW_ALLPRODUCTSM_ITC_0318!$1:$1048576,MATCH(K$1,RAW_ALLPRODUCTSM_ITC_0318!$1:$1,0),0)</f>
        <v>0</v>
      </c>
      <c r="L181" s="1" t="e">
        <f>+VLOOKUP($A181,RAW_OILIMPORTVAL_ITC_0318!$1:$1048576,MATCH(L$1,RAW_OILIMPORTVAL_ITC_0318!$1:$1,0),0)/VLOOKUP($A181,RAW_ALLPRODUCTSM_ITC_0318!$1:$1048576,MATCH(L$1,RAW_ALLPRODUCTSM_ITC_0318!$1:$1,0),0)</f>
        <v>#DIV/0!</v>
      </c>
      <c r="M181" s="1" t="e">
        <f>+VLOOKUP($A181,RAW_OILIMPORTVAL_ITC_0318!$1:$1048576,MATCH(M$1,RAW_OILIMPORTVAL_ITC_0318!$1:$1,0),0)/VLOOKUP($A181,RAW_ALLPRODUCTSM_ITC_0318!$1:$1048576,MATCH(M$1,RAW_ALLPRODUCTSM_ITC_0318!$1:$1,0),0)</f>
        <v>#DIV/0!</v>
      </c>
      <c r="N181" s="1" t="e">
        <f>+VLOOKUP($A181,RAW_OILIMPORTVAL_ITC_0318!$1:$1048576,MATCH(N$1,RAW_OILIMPORTVAL_ITC_0318!$1:$1,0),0)/VLOOKUP($A181,RAW_ALLPRODUCTSM_ITC_0318!$1:$1048576,MATCH(N$1,RAW_ALLPRODUCTSM_ITC_0318!$1:$1,0),0)</f>
        <v>#DIV/0!</v>
      </c>
      <c r="O181" s="1" t="e">
        <f>+VLOOKUP($A181,RAW_OILIMPORTVAL_ITC_0318!$1:$1048576,MATCH(O$1,RAW_OILIMPORTVAL_ITC_0318!$1:$1,0),0)/VLOOKUP($A181,RAW_ALLPRODUCTSM_ITC_0318!$1:$1048576,MATCH(O$1,RAW_ALLPRODUCTSM_ITC_0318!$1:$1,0),0)</f>
        <v>#DIV/0!</v>
      </c>
      <c r="P181" s="1" t="e">
        <f>+VLOOKUP($A181,RAW_OILIMPORTVAL_ITC_0318!$1:$1048576,MATCH(P$1,RAW_OILIMPORTVAL_ITC_0318!$1:$1,0),0)/VLOOKUP($A181,RAW_ALLPRODUCTSM_ITC_0318!$1:$1048576,MATCH(P$1,RAW_ALLPRODUCTSM_ITC_0318!$1:$1,0),0)</f>
        <v>#DIV/0!</v>
      </c>
      <c r="Q181" s="1" t="e">
        <f>+VLOOKUP($A181,RAW_OILIMPORTVAL_ITC_0318!$1:$1048576,MATCH(Q$1,RAW_OILIMPORTVAL_ITC_0318!$1:$1,0),0)/VLOOKUP($A181,RAW_ALLPRODUCTSM_ITC_0318!$1:$1048576,MATCH(Q$1,RAW_ALLPRODUCTSM_ITC_0318!$1:$1,0),0)</f>
        <v>#DIV/0!</v>
      </c>
      <c r="R181" s="1">
        <f>+VLOOKUP($A181,RAW_OILIMPORTVAL_ITC_0318!$1:$1048576,MATCH(R$1,RAW_OILIMPORTVAL_ITC_0318!$1:$1,0),0)/VLOOKUP($A181,RAW_ALLPRODUCTSM_ITC_0318!$1:$1048576,MATCH(R$1,RAW_ALLPRODUCTSM_ITC_0318!$1:$1,0),0)</f>
        <v>4.8505310838724558E-2</v>
      </c>
      <c r="S181" s="1">
        <f>+VLOOKUP($A181,RAW_OILIMPORTVAL_ITC_0318!$1:$1048576,MATCH(S$1,RAW_OILIMPORTVAL_ITC_0318!$1:$1,0),0)/VLOOKUP($A181,RAW_ALLPRODUCTSM_ITC_0318!$1:$1048576,MATCH(S$1,RAW_ALLPRODUCTSM_ITC_0318!$1:$1,0),0)</f>
        <v>0</v>
      </c>
      <c r="T181" s="1" t="e">
        <f>+VLOOKUP($A181,RAW_OILIMPORTVAL_ITC_0318!$1:$1048576,MATCH(T$1,RAW_OILIMPORTVAL_ITC_0318!$1:$1,0),0)/VLOOKUP($A181,RAW_ALLPRODUCTSM_ITC_0318!$1:$1048576,MATCH(T$1,RAW_ALLPRODUCTSM_ITC_0318!$1:$1,0),0)</f>
        <v>#DIV/0!</v>
      </c>
      <c r="U181" s="1">
        <f>+VLOOKUP($A181,RAW_OILIMPORTVAL_ITC_0318!$1:$1048576,MATCH(U$1,RAW_OILIMPORTVAL_ITC_0318!$1:$1,0),0)/VLOOKUP($A181,RAW_ALLPRODUCTSM_ITC_0318!$1:$1048576,MATCH(U$1,RAW_ALLPRODUCTSM_ITC_0318!$1:$1,0),0)</f>
        <v>1</v>
      </c>
      <c r="V181" s="1">
        <f>+VLOOKUP($A181,RAW_OILIMPORTVAL_ITC_0318!$1:$1048576,MATCH(V$1,RAW_OILIMPORTVAL_ITC_0318!$1:$1,0),0)/VLOOKUP($A181,RAW_ALLPRODUCTSM_ITC_0318!$1:$1048576,MATCH(V$1,RAW_ALLPRODUCTSM_ITC_0318!$1:$1,0),0)</f>
        <v>0.99966227486464476</v>
      </c>
      <c r="W181" s="1">
        <f>+VLOOKUP($A181,RAW_OILIMPORTVAL_ITC_0318!$1:$1048576,MATCH(W$1,RAW_OILIMPORTVAL_ITC_0318!$1:$1,0),0)/VLOOKUP($A181,RAW_ALLPRODUCTSM_ITC_0318!$1:$1048576,MATCH(W$1,RAW_ALLPRODUCTSM_ITC_0318!$1:$1,0),0)</f>
        <v>0.99987250364661184</v>
      </c>
    </row>
    <row r="182" spans="1:23" x14ac:dyDescent="0.2">
      <c r="A182" s="47" t="s">
        <v>63</v>
      </c>
      <c r="B182" s="1">
        <f>+VLOOKUP($A182,RAW_OILIMPORTVAL_ITC_0103!$1:$1048576,MATCH(B$1,RAW_OILIMPORTVAL_ITC_0103!$1:$1,0),0)/VLOOKUP($A182,RAW_ALLPRODUCTSM_ITC_0103!$1:$1048576,MATCH(B$1,RAW_ALLPRODUCTSM_ITC_0103!$1:$1,0),0)</f>
        <v>0</v>
      </c>
      <c r="C182" s="1">
        <f>+VLOOKUP($A182,RAW_OILIMPORTVAL_ITC_0103!$1:$1048576,MATCH(C$1,RAW_OILIMPORTVAL_ITC_0103!$1:$1,0),0)/VLOOKUP($A182,RAW_ALLPRODUCTSM_ITC_0103!$1:$1048576,MATCH(C$1,RAW_ALLPRODUCTSM_ITC_0103!$1:$1,0),0)</f>
        <v>0</v>
      </c>
      <c r="D182" s="1">
        <f>+VLOOKUP($A182,RAW_OILIMPORTVAL_ITC_0318!$1:$1048576,MATCH(D$1,RAW_OILIMPORTVAL_ITC_0318!$1:$1,0),0)/VLOOKUP($A182,RAW_ALLPRODUCTSM_ITC_0318!$1:$1048576,MATCH(D$1,RAW_ALLPRODUCTSM_ITC_0318!$1:$1,0),0)</f>
        <v>1.9103291497124957E-6</v>
      </c>
      <c r="E182" s="1">
        <f>+VLOOKUP($A182,RAW_OILIMPORTVAL_ITC_0318!$1:$1048576,MATCH(E$1,RAW_OILIMPORTVAL_ITC_0318!$1:$1,0),0)/VLOOKUP($A182,RAW_ALLPRODUCTSM_ITC_0318!$1:$1048576,MATCH(E$1,RAW_ALLPRODUCTSM_ITC_0318!$1:$1,0),0)</f>
        <v>0</v>
      </c>
      <c r="F182" s="1">
        <f>+VLOOKUP($A182,RAW_OILIMPORTVAL_ITC_0318!$1:$1048576,MATCH(F$1,RAW_OILIMPORTVAL_ITC_0318!$1:$1,0),0)/VLOOKUP($A182,RAW_ALLPRODUCTSM_ITC_0318!$1:$1048576,MATCH(F$1,RAW_ALLPRODUCTSM_ITC_0318!$1:$1,0),0)</f>
        <v>0</v>
      </c>
      <c r="G182" s="1">
        <f>+VLOOKUP($A182,RAW_OILIMPORTVAL_ITC_0318!$1:$1048576,MATCH(G$1,RAW_OILIMPORTVAL_ITC_0318!$1:$1,0),0)/VLOOKUP($A182,RAW_ALLPRODUCTSM_ITC_0318!$1:$1048576,MATCH(G$1,RAW_ALLPRODUCTSM_ITC_0318!$1:$1,0),0)</f>
        <v>0</v>
      </c>
      <c r="H182" s="1">
        <f>+VLOOKUP($A182,RAW_OILIMPORTVAL_ITC_0318!$1:$1048576,MATCH(H$1,RAW_OILIMPORTVAL_ITC_0318!$1:$1,0),0)/VLOOKUP($A182,RAW_ALLPRODUCTSM_ITC_0318!$1:$1048576,MATCH(H$1,RAW_ALLPRODUCTSM_ITC_0318!$1:$1,0),0)</f>
        <v>0</v>
      </c>
      <c r="I182" s="1">
        <f>+VLOOKUP($A182,RAW_OILIMPORTVAL_ITC_0318!$1:$1048576,MATCH(I$1,RAW_OILIMPORTVAL_ITC_0318!$1:$1,0),0)/VLOOKUP($A182,RAW_ALLPRODUCTSM_ITC_0318!$1:$1048576,MATCH(I$1,RAW_ALLPRODUCTSM_ITC_0318!$1:$1,0),0)</f>
        <v>0</v>
      </c>
      <c r="J182" s="1">
        <f>+VLOOKUP($A182,RAW_OILIMPORTVAL_ITC_0318!$1:$1048576,MATCH(J$1,RAW_OILIMPORTVAL_ITC_0318!$1:$1,0),0)/VLOOKUP($A182,RAW_ALLPRODUCTSM_ITC_0318!$1:$1048576,MATCH(J$1,RAW_ALLPRODUCTSM_ITC_0318!$1:$1,0),0)</f>
        <v>0</v>
      </c>
      <c r="K182" s="1">
        <f>+VLOOKUP($A182,RAW_OILIMPORTVAL_ITC_0318!$1:$1048576,MATCH(K$1,RAW_OILIMPORTVAL_ITC_0318!$1:$1,0),0)/VLOOKUP($A182,RAW_ALLPRODUCTSM_ITC_0318!$1:$1048576,MATCH(K$1,RAW_ALLPRODUCTSM_ITC_0318!$1:$1,0),0)</f>
        <v>0</v>
      </c>
      <c r="L182" s="1">
        <f>+VLOOKUP($A182,RAW_OILIMPORTVAL_ITC_0318!$1:$1048576,MATCH(L$1,RAW_OILIMPORTVAL_ITC_0318!$1:$1,0),0)/VLOOKUP($A182,RAW_ALLPRODUCTSM_ITC_0318!$1:$1048576,MATCH(L$1,RAW_ALLPRODUCTSM_ITC_0318!$1:$1,0),0)</f>
        <v>0</v>
      </c>
      <c r="M182" s="1">
        <f>+VLOOKUP($A182,RAW_OILIMPORTVAL_ITC_0318!$1:$1048576,MATCH(M$1,RAW_OILIMPORTVAL_ITC_0318!$1:$1,0),0)/VLOOKUP($A182,RAW_ALLPRODUCTSM_ITC_0318!$1:$1048576,MATCH(M$1,RAW_ALLPRODUCTSM_ITC_0318!$1:$1,0),0)</f>
        <v>0</v>
      </c>
      <c r="N182" s="1">
        <f>+VLOOKUP($A182,RAW_OILIMPORTVAL_ITC_0318!$1:$1048576,MATCH(N$1,RAW_OILIMPORTVAL_ITC_0318!$1:$1,0),0)/VLOOKUP($A182,RAW_ALLPRODUCTSM_ITC_0318!$1:$1048576,MATCH(N$1,RAW_ALLPRODUCTSM_ITC_0318!$1:$1,0),0)</f>
        <v>0</v>
      </c>
      <c r="O182" s="1">
        <f>+VLOOKUP($A182,RAW_OILIMPORTVAL_ITC_0318!$1:$1048576,MATCH(O$1,RAW_OILIMPORTVAL_ITC_0318!$1:$1,0),0)/VLOOKUP($A182,RAW_ALLPRODUCTSM_ITC_0318!$1:$1048576,MATCH(O$1,RAW_ALLPRODUCTSM_ITC_0318!$1:$1,0),0)</f>
        <v>4.1575201223973926E-6</v>
      </c>
      <c r="P182" s="1">
        <f>+VLOOKUP($A182,RAW_OILIMPORTVAL_ITC_0318!$1:$1048576,MATCH(P$1,RAW_OILIMPORTVAL_ITC_0318!$1:$1,0),0)/VLOOKUP($A182,RAW_ALLPRODUCTSM_ITC_0318!$1:$1048576,MATCH(P$1,RAW_ALLPRODUCTSM_ITC_0318!$1:$1,0),0)</f>
        <v>0</v>
      </c>
      <c r="Q182" s="1">
        <f>+VLOOKUP($A182,RAW_OILIMPORTVAL_ITC_0318!$1:$1048576,MATCH(Q$1,RAW_OILIMPORTVAL_ITC_0318!$1:$1,0),0)/VLOOKUP($A182,RAW_ALLPRODUCTSM_ITC_0318!$1:$1048576,MATCH(Q$1,RAW_ALLPRODUCTSM_ITC_0318!$1:$1,0),0)</f>
        <v>0</v>
      </c>
      <c r="R182" s="1">
        <f>+VLOOKUP($A182,RAW_OILIMPORTVAL_ITC_0318!$1:$1048576,MATCH(R$1,RAW_OILIMPORTVAL_ITC_0318!$1:$1,0),0)/VLOOKUP($A182,RAW_ALLPRODUCTSM_ITC_0318!$1:$1048576,MATCH(R$1,RAW_ALLPRODUCTSM_ITC_0318!$1:$1,0),0)</f>
        <v>0</v>
      </c>
      <c r="S182" s="1">
        <f>+VLOOKUP($A182,RAW_OILIMPORTVAL_ITC_0318!$1:$1048576,MATCH(S$1,RAW_OILIMPORTVAL_ITC_0318!$1:$1,0),0)/VLOOKUP($A182,RAW_ALLPRODUCTSM_ITC_0318!$1:$1048576,MATCH(S$1,RAW_ALLPRODUCTSM_ITC_0318!$1:$1,0),0)</f>
        <v>0</v>
      </c>
      <c r="T182" s="1">
        <f>+VLOOKUP($A182,RAW_OILIMPORTVAL_ITC_0318!$1:$1048576,MATCH(T$1,RAW_OILIMPORTVAL_ITC_0318!$1:$1,0),0)/VLOOKUP($A182,RAW_ALLPRODUCTSM_ITC_0318!$1:$1048576,MATCH(T$1,RAW_ALLPRODUCTSM_ITC_0318!$1:$1,0),0)</f>
        <v>0</v>
      </c>
      <c r="U182" s="1">
        <f>+VLOOKUP($A182,RAW_OILIMPORTVAL_ITC_0318!$1:$1048576,MATCH(U$1,RAW_OILIMPORTVAL_ITC_0318!$1:$1,0),0)/VLOOKUP($A182,RAW_ALLPRODUCTSM_ITC_0318!$1:$1048576,MATCH(U$1,RAW_ALLPRODUCTSM_ITC_0318!$1:$1,0),0)</f>
        <v>0</v>
      </c>
      <c r="V182" s="1">
        <f>+VLOOKUP($A182,RAW_OILIMPORTVAL_ITC_0318!$1:$1048576,MATCH(V$1,RAW_OILIMPORTVAL_ITC_0318!$1:$1,0),0)/VLOOKUP($A182,RAW_ALLPRODUCTSM_ITC_0318!$1:$1048576,MATCH(V$1,RAW_ALLPRODUCTSM_ITC_0318!$1:$1,0),0)</f>
        <v>0</v>
      </c>
      <c r="W182" s="1">
        <f>+VLOOKUP($A182,RAW_OILIMPORTVAL_ITC_0318!$1:$1048576,MATCH(W$1,RAW_OILIMPORTVAL_ITC_0318!$1:$1,0),0)/VLOOKUP($A182,RAW_ALLPRODUCTSM_ITC_0318!$1:$1048576,MATCH(W$1,RAW_ALLPRODUCTSM_ITC_0318!$1:$1,0),0)</f>
        <v>0</v>
      </c>
    </row>
    <row r="183" spans="1:23" x14ac:dyDescent="0.2">
      <c r="A183" s="44" t="s">
        <v>72</v>
      </c>
      <c r="B183" s="1" t="e">
        <f>+VLOOKUP($A183,RAW_OILIMPORTVAL_ITC_0103!$1:$1048576,MATCH(B$1,RAW_OILIMPORTVAL_ITC_0103!$1:$1,0),0)/VLOOKUP($A183,RAW_ALLPRODUCTSM_ITC_0103!$1:$1048576,MATCH(B$1,RAW_ALLPRODUCTSM_ITC_0103!$1:$1,0),0)</f>
        <v>#N/A</v>
      </c>
      <c r="C183" s="1" t="e">
        <f>+VLOOKUP($A183,RAW_OILIMPORTVAL_ITC_0103!$1:$1048576,MATCH(C$1,RAW_OILIMPORTVAL_ITC_0103!$1:$1,0),0)/VLOOKUP($A183,RAW_ALLPRODUCTSM_ITC_0103!$1:$1048576,MATCH(C$1,RAW_ALLPRODUCTSM_ITC_0103!$1:$1,0),0)</f>
        <v>#N/A</v>
      </c>
      <c r="D183" s="1" t="e">
        <f>+VLOOKUP($A183,RAW_OILIMPORTVAL_ITC_0318!$1:$1048576,MATCH(D$1,RAW_OILIMPORTVAL_ITC_0318!$1:$1,0),0)/VLOOKUP($A183,RAW_ALLPRODUCTSM_ITC_0318!$1:$1048576,MATCH(D$1,RAW_ALLPRODUCTSM_ITC_0318!$1:$1,0),0)</f>
        <v>#DIV/0!</v>
      </c>
      <c r="E183" s="1" t="e">
        <f>+VLOOKUP($A183,RAW_OILIMPORTVAL_ITC_0318!$1:$1048576,MATCH(E$1,RAW_OILIMPORTVAL_ITC_0318!$1:$1,0),0)/VLOOKUP($A183,RAW_ALLPRODUCTSM_ITC_0318!$1:$1048576,MATCH(E$1,RAW_ALLPRODUCTSM_ITC_0318!$1:$1,0),0)</f>
        <v>#DIV/0!</v>
      </c>
      <c r="F183" s="1">
        <f>+VLOOKUP($A183,RAW_OILIMPORTVAL_ITC_0318!$1:$1048576,MATCH(F$1,RAW_OILIMPORTVAL_ITC_0318!$1:$1,0),0)/VLOOKUP($A183,RAW_ALLPRODUCTSM_ITC_0318!$1:$1048576,MATCH(F$1,RAW_ALLPRODUCTSM_ITC_0318!$1:$1,0),0)</f>
        <v>2.583905883812088E-6</v>
      </c>
      <c r="G183" s="1">
        <f>+VLOOKUP($A183,RAW_OILIMPORTVAL_ITC_0318!$1:$1048576,MATCH(G$1,RAW_OILIMPORTVAL_ITC_0318!$1:$1,0),0)/VLOOKUP($A183,RAW_ALLPRODUCTSM_ITC_0318!$1:$1048576,MATCH(G$1,RAW_ALLPRODUCTSM_ITC_0318!$1:$1,0),0)</f>
        <v>0</v>
      </c>
      <c r="H183" s="1">
        <f>+VLOOKUP($A183,RAW_OILIMPORTVAL_ITC_0318!$1:$1048576,MATCH(H$1,RAW_OILIMPORTVAL_ITC_0318!$1:$1,0),0)/VLOOKUP($A183,RAW_ALLPRODUCTSM_ITC_0318!$1:$1048576,MATCH(H$1,RAW_ALLPRODUCTSM_ITC_0318!$1:$1,0),0)</f>
        <v>0</v>
      </c>
      <c r="I183" s="1">
        <f>+VLOOKUP($A183,RAW_OILIMPORTVAL_ITC_0318!$1:$1048576,MATCH(I$1,RAW_OILIMPORTVAL_ITC_0318!$1:$1,0),0)/VLOOKUP($A183,RAW_ALLPRODUCTSM_ITC_0318!$1:$1048576,MATCH(I$1,RAW_ALLPRODUCTSM_ITC_0318!$1:$1,0),0)</f>
        <v>0</v>
      </c>
      <c r="J183" s="1">
        <f>+VLOOKUP($A183,RAW_OILIMPORTVAL_ITC_0318!$1:$1048576,MATCH(J$1,RAW_OILIMPORTVAL_ITC_0318!$1:$1,0),0)/VLOOKUP($A183,RAW_ALLPRODUCTSM_ITC_0318!$1:$1048576,MATCH(J$1,RAW_ALLPRODUCTSM_ITC_0318!$1:$1,0),0)</f>
        <v>0</v>
      </c>
      <c r="K183" s="1">
        <f>+VLOOKUP($A183,RAW_OILIMPORTVAL_ITC_0318!$1:$1048576,MATCH(K$1,RAW_OILIMPORTVAL_ITC_0318!$1:$1,0),0)/VLOOKUP($A183,RAW_ALLPRODUCTSM_ITC_0318!$1:$1048576,MATCH(K$1,RAW_ALLPRODUCTSM_ITC_0318!$1:$1,0),0)</f>
        <v>0</v>
      </c>
      <c r="L183" s="1">
        <f>+VLOOKUP($A183,RAW_OILIMPORTVAL_ITC_0318!$1:$1048576,MATCH(L$1,RAW_OILIMPORTVAL_ITC_0318!$1:$1,0),0)/VLOOKUP($A183,RAW_ALLPRODUCTSM_ITC_0318!$1:$1048576,MATCH(L$1,RAW_ALLPRODUCTSM_ITC_0318!$1:$1,0),0)</f>
        <v>9.5079900394296351E-7</v>
      </c>
      <c r="M183" s="1">
        <f>+VLOOKUP($A183,RAW_OILIMPORTVAL_ITC_0318!$1:$1048576,MATCH(M$1,RAW_OILIMPORTVAL_ITC_0318!$1:$1,0),0)/VLOOKUP($A183,RAW_ALLPRODUCTSM_ITC_0318!$1:$1048576,MATCH(M$1,RAW_ALLPRODUCTSM_ITC_0318!$1:$1,0),0)</f>
        <v>1.2100396993858041E-5</v>
      </c>
      <c r="N183" s="1">
        <f>+VLOOKUP($A183,RAW_OILIMPORTVAL_ITC_0318!$1:$1048576,MATCH(N$1,RAW_OILIMPORTVAL_ITC_0318!$1:$1,0),0)/VLOOKUP($A183,RAW_ALLPRODUCTSM_ITC_0318!$1:$1048576,MATCH(N$1,RAW_ALLPRODUCTSM_ITC_0318!$1:$1,0),0)</f>
        <v>0</v>
      </c>
      <c r="O183" s="1">
        <f>+VLOOKUP($A183,RAW_OILIMPORTVAL_ITC_0318!$1:$1048576,MATCH(O$1,RAW_OILIMPORTVAL_ITC_0318!$1:$1,0),0)/VLOOKUP($A183,RAW_ALLPRODUCTSM_ITC_0318!$1:$1048576,MATCH(O$1,RAW_ALLPRODUCTSM_ITC_0318!$1:$1,0),0)</f>
        <v>0</v>
      </c>
      <c r="P183" s="1">
        <f>+VLOOKUP($A183,RAW_OILIMPORTVAL_ITC_0318!$1:$1048576,MATCH(P$1,RAW_OILIMPORTVAL_ITC_0318!$1:$1,0),0)/VLOOKUP($A183,RAW_ALLPRODUCTSM_ITC_0318!$1:$1048576,MATCH(P$1,RAW_ALLPRODUCTSM_ITC_0318!$1:$1,0),0)</f>
        <v>0</v>
      </c>
      <c r="Q183" s="1">
        <f>+VLOOKUP($A183,RAW_OILIMPORTVAL_ITC_0318!$1:$1048576,MATCH(Q$1,RAW_OILIMPORTVAL_ITC_0318!$1:$1,0),0)/VLOOKUP($A183,RAW_ALLPRODUCTSM_ITC_0318!$1:$1048576,MATCH(Q$1,RAW_ALLPRODUCTSM_ITC_0318!$1:$1,0),0)</f>
        <v>0</v>
      </c>
      <c r="R183" s="1">
        <f>+VLOOKUP($A183,RAW_OILIMPORTVAL_ITC_0318!$1:$1048576,MATCH(R$1,RAW_OILIMPORTVAL_ITC_0318!$1:$1,0),0)/VLOOKUP($A183,RAW_ALLPRODUCTSM_ITC_0318!$1:$1048576,MATCH(R$1,RAW_ALLPRODUCTSM_ITC_0318!$1:$1,0),0)</f>
        <v>0</v>
      </c>
      <c r="S183" s="1">
        <f>+VLOOKUP($A183,RAW_OILIMPORTVAL_ITC_0318!$1:$1048576,MATCH(S$1,RAW_OILIMPORTVAL_ITC_0318!$1:$1,0),0)/VLOOKUP($A183,RAW_ALLPRODUCTSM_ITC_0318!$1:$1048576,MATCH(S$1,RAW_ALLPRODUCTSM_ITC_0318!$1:$1,0),0)</f>
        <v>0</v>
      </c>
      <c r="T183" s="1">
        <f>+VLOOKUP($A183,RAW_OILIMPORTVAL_ITC_0318!$1:$1048576,MATCH(T$1,RAW_OILIMPORTVAL_ITC_0318!$1:$1,0),0)/VLOOKUP($A183,RAW_ALLPRODUCTSM_ITC_0318!$1:$1048576,MATCH(T$1,RAW_ALLPRODUCTSM_ITC_0318!$1:$1,0),0)</f>
        <v>0</v>
      </c>
      <c r="U183" s="1">
        <f>+VLOOKUP($A183,RAW_OILIMPORTVAL_ITC_0318!$1:$1048576,MATCH(U$1,RAW_OILIMPORTVAL_ITC_0318!$1:$1,0),0)/VLOOKUP($A183,RAW_ALLPRODUCTSM_ITC_0318!$1:$1048576,MATCH(U$1,RAW_ALLPRODUCTSM_ITC_0318!$1:$1,0),0)</f>
        <v>0</v>
      </c>
      <c r="V183" s="1">
        <f>+VLOOKUP($A183,RAW_OILIMPORTVAL_ITC_0318!$1:$1048576,MATCH(V$1,RAW_OILIMPORTVAL_ITC_0318!$1:$1,0),0)/VLOOKUP($A183,RAW_ALLPRODUCTSM_ITC_0318!$1:$1048576,MATCH(V$1,RAW_ALLPRODUCTSM_ITC_0318!$1:$1,0),0)</f>
        <v>0</v>
      </c>
      <c r="W183" s="1">
        <f>+VLOOKUP($A183,RAW_OILIMPORTVAL_ITC_0318!$1:$1048576,MATCH(W$1,RAW_OILIMPORTVAL_ITC_0318!$1:$1,0),0)/VLOOKUP($A183,RAW_ALLPRODUCTSM_ITC_0318!$1:$1048576,MATCH(W$1,RAW_ALLPRODUCTSM_ITC_0318!$1:$1,0),0)</f>
        <v>0</v>
      </c>
    </row>
    <row r="184" spans="1:23" x14ac:dyDescent="0.2">
      <c r="A184" s="47" t="s">
        <v>529</v>
      </c>
      <c r="B184" s="1" t="e">
        <f>+VLOOKUP($A184,RAW_OILIMPORTVAL_ITC_0103!$1:$1048576,MATCH(B$1,RAW_OILIMPORTVAL_ITC_0103!$1:$1,0),0)/VLOOKUP($A184,RAW_ALLPRODUCTSM_ITC_0103!$1:$1048576,MATCH(B$1,RAW_ALLPRODUCTSM_ITC_0103!$1:$1,0),0)</f>
        <v>#N/A</v>
      </c>
      <c r="C184" s="1" t="e">
        <f>+VLOOKUP($A184,RAW_OILIMPORTVAL_ITC_0103!$1:$1048576,MATCH(C$1,RAW_OILIMPORTVAL_ITC_0103!$1:$1,0),0)/VLOOKUP($A184,RAW_ALLPRODUCTSM_ITC_0103!$1:$1048576,MATCH(C$1,RAW_ALLPRODUCTSM_ITC_0103!$1:$1,0),0)</f>
        <v>#N/A</v>
      </c>
      <c r="D184" s="1">
        <f>+VLOOKUP($A184,RAW_OILIMPORTVAL_ITC_0318!$1:$1048576,MATCH(D$1,RAW_OILIMPORTVAL_ITC_0318!$1:$1,0),0)/VLOOKUP($A184,RAW_ALLPRODUCTSM_ITC_0318!$1:$1048576,MATCH(D$1,RAW_ALLPRODUCTSM_ITC_0318!$1:$1,0),0)</f>
        <v>0</v>
      </c>
      <c r="E184" s="1">
        <f>+VLOOKUP($A184,RAW_OILIMPORTVAL_ITC_0318!$1:$1048576,MATCH(E$1,RAW_OILIMPORTVAL_ITC_0318!$1:$1,0),0)/VLOOKUP($A184,RAW_ALLPRODUCTSM_ITC_0318!$1:$1048576,MATCH(E$1,RAW_ALLPRODUCTSM_ITC_0318!$1:$1,0),0)</f>
        <v>0</v>
      </c>
      <c r="F184" s="1">
        <f>+VLOOKUP($A184,RAW_OILIMPORTVAL_ITC_0318!$1:$1048576,MATCH(F$1,RAW_OILIMPORTVAL_ITC_0318!$1:$1,0),0)/VLOOKUP($A184,RAW_ALLPRODUCTSM_ITC_0318!$1:$1048576,MATCH(F$1,RAW_ALLPRODUCTSM_ITC_0318!$1:$1,0),0)</f>
        <v>0</v>
      </c>
      <c r="G184" s="1">
        <f>+VLOOKUP($A184,RAW_OILIMPORTVAL_ITC_0318!$1:$1048576,MATCH(G$1,RAW_OILIMPORTVAL_ITC_0318!$1:$1,0),0)/VLOOKUP($A184,RAW_ALLPRODUCTSM_ITC_0318!$1:$1048576,MATCH(G$1,RAW_ALLPRODUCTSM_ITC_0318!$1:$1,0),0)</f>
        <v>3.3762796099721793E-6</v>
      </c>
      <c r="H184" s="1">
        <f>+VLOOKUP($A184,RAW_OILIMPORTVAL_ITC_0318!$1:$1048576,MATCH(H$1,RAW_OILIMPORTVAL_ITC_0318!$1:$1,0),0)/VLOOKUP($A184,RAW_ALLPRODUCTSM_ITC_0318!$1:$1048576,MATCH(H$1,RAW_ALLPRODUCTSM_ITC_0318!$1:$1,0),0)</f>
        <v>0</v>
      </c>
      <c r="I184" s="1">
        <f>+VLOOKUP($A184,RAW_OILIMPORTVAL_ITC_0318!$1:$1048576,MATCH(I$1,RAW_OILIMPORTVAL_ITC_0318!$1:$1,0),0)/VLOOKUP($A184,RAW_ALLPRODUCTSM_ITC_0318!$1:$1048576,MATCH(I$1,RAW_ALLPRODUCTSM_ITC_0318!$1:$1,0),0)</f>
        <v>0</v>
      </c>
      <c r="J184" s="1" t="e">
        <f>+VLOOKUP($A184,RAW_OILIMPORTVAL_ITC_0318!$1:$1048576,MATCH(J$1,RAW_OILIMPORTVAL_ITC_0318!$1:$1,0),0)/VLOOKUP($A184,RAW_ALLPRODUCTSM_ITC_0318!$1:$1048576,MATCH(J$1,RAW_ALLPRODUCTSM_ITC_0318!$1:$1,0),0)</f>
        <v>#DIV/0!</v>
      </c>
      <c r="K184" s="1" t="e">
        <f>+VLOOKUP($A184,RAW_OILIMPORTVAL_ITC_0318!$1:$1048576,MATCH(K$1,RAW_OILIMPORTVAL_ITC_0318!$1:$1,0),0)/VLOOKUP($A184,RAW_ALLPRODUCTSM_ITC_0318!$1:$1048576,MATCH(K$1,RAW_ALLPRODUCTSM_ITC_0318!$1:$1,0),0)</f>
        <v>#DIV/0!</v>
      </c>
      <c r="L184" s="1" t="e">
        <f>+VLOOKUP($A184,RAW_OILIMPORTVAL_ITC_0318!$1:$1048576,MATCH(L$1,RAW_OILIMPORTVAL_ITC_0318!$1:$1,0),0)/VLOOKUP($A184,RAW_ALLPRODUCTSM_ITC_0318!$1:$1048576,MATCH(L$1,RAW_ALLPRODUCTSM_ITC_0318!$1:$1,0),0)</f>
        <v>#DIV/0!</v>
      </c>
      <c r="M184" s="1">
        <f>+VLOOKUP($A184,RAW_OILIMPORTVAL_ITC_0318!$1:$1048576,MATCH(M$1,RAW_OILIMPORTVAL_ITC_0318!$1:$1,0),0)/VLOOKUP($A184,RAW_ALLPRODUCTSM_ITC_0318!$1:$1048576,MATCH(M$1,RAW_ALLPRODUCTSM_ITC_0318!$1:$1,0),0)</f>
        <v>0</v>
      </c>
      <c r="N184" s="1">
        <f>+VLOOKUP($A184,RAW_OILIMPORTVAL_ITC_0318!$1:$1048576,MATCH(N$1,RAW_OILIMPORTVAL_ITC_0318!$1:$1,0),0)/VLOOKUP($A184,RAW_ALLPRODUCTSM_ITC_0318!$1:$1048576,MATCH(N$1,RAW_ALLPRODUCTSM_ITC_0318!$1:$1,0),0)</f>
        <v>0</v>
      </c>
      <c r="O184" s="1">
        <f>+VLOOKUP($A184,RAW_OILIMPORTVAL_ITC_0318!$1:$1048576,MATCH(O$1,RAW_OILIMPORTVAL_ITC_0318!$1:$1,0),0)/VLOOKUP($A184,RAW_ALLPRODUCTSM_ITC_0318!$1:$1048576,MATCH(O$1,RAW_ALLPRODUCTSM_ITC_0318!$1:$1,0),0)</f>
        <v>0</v>
      </c>
      <c r="P184" s="1">
        <f>+VLOOKUP($A184,RAW_OILIMPORTVAL_ITC_0318!$1:$1048576,MATCH(P$1,RAW_OILIMPORTVAL_ITC_0318!$1:$1,0),0)/VLOOKUP($A184,RAW_ALLPRODUCTSM_ITC_0318!$1:$1048576,MATCH(P$1,RAW_ALLPRODUCTSM_ITC_0318!$1:$1,0),0)</f>
        <v>0</v>
      </c>
      <c r="Q184" s="1">
        <f>+VLOOKUP($A184,RAW_OILIMPORTVAL_ITC_0318!$1:$1048576,MATCH(Q$1,RAW_OILIMPORTVAL_ITC_0318!$1:$1,0),0)/VLOOKUP($A184,RAW_ALLPRODUCTSM_ITC_0318!$1:$1048576,MATCH(Q$1,RAW_ALLPRODUCTSM_ITC_0318!$1:$1,0),0)</f>
        <v>0</v>
      </c>
      <c r="R184" s="1">
        <f>+VLOOKUP($A184,RAW_OILIMPORTVAL_ITC_0318!$1:$1048576,MATCH(R$1,RAW_OILIMPORTVAL_ITC_0318!$1:$1,0),0)/VLOOKUP($A184,RAW_ALLPRODUCTSM_ITC_0318!$1:$1048576,MATCH(R$1,RAW_ALLPRODUCTSM_ITC_0318!$1:$1,0),0)</f>
        <v>2.5614175185891109E-5</v>
      </c>
      <c r="S184" s="1">
        <f>+VLOOKUP($A184,RAW_OILIMPORTVAL_ITC_0318!$1:$1048576,MATCH(S$1,RAW_OILIMPORTVAL_ITC_0318!$1:$1,0),0)/VLOOKUP($A184,RAW_ALLPRODUCTSM_ITC_0318!$1:$1048576,MATCH(S$1,RAW_ALLPRODUCTSM_ITC_0318!$1:$1,0),0)</f>
        <v>1.4859945018203433E-6</v>
      </c>
      <c r="T184" s="1">
        <f>+VLOOKUP($A184,RAW_OILIMPORTVAL_ITC_0318!$1:$1048576,MATCH(T$1,RAW_OILIMPORTVAL_ITC_0318!$1:$1,0),0)/VLOOKUP($A184,RAW_ALLPRODUCTSM_ITC_0318!$1:$1048576,MATCH(T$1,RAW_ALLPRODUCTSM_ITC_0318!$1:$1,0),0)</f>
        <v>0</v>
      </c>
      <c r="U184" s="1">
        <f>+VLOOKUP($A184,RAW_OILIMPORTVAL_ITC_0318!$1:$1048576,MATCH(U$1,RAW_OILIMPORTVAL_ITC_0318!$1:$1,0),0)/VLOOKUP($A184,RAW_ALLPRODUCTSM_ITC_0318!$1:$1048576,MATCH(U$1,RAW_ALLPRODUCTSM_ITC_0318!$1:$1,0),0)</f>
        <v>3.7526761271631834E-6</v>
      </c>
      <c r="V184" s="1">
        <f>+VLOOKUP($A184,RAW_OILIMPORTVAL_ITC_0318!$1:$1048576,MATCH(V$1,RAW_OILIMPORTVAL_ITC_0318!$1:$1,0),0)/VLOOKUP($A184,RAW_ALLPRODUCTSM_ITC_0318!$1:$1048576,MATCH(V$1,RAW_ALLPRODUCTSM_ITC_0318!$1:$1,0),0)</f>
        <v>0.46391987598407247</v>
      </c>
      <c r="W184" s="1">
        <f>+VLOOKUP($A184,RAW_OILIMPORTVAL_ITC_0318!$1:$1048576,MATCH(W$1,RAW_OILIMPORTVAL_ITC_0318!$1:$1,0),0)/VLOOKUP($A184,RAW_ALLPRODUCTSM_ITC_0318!$1:$1048576,MATCH(W$1,RAW_ALLPRODUCTSM_ITC_0318!$1:$1,0),0)</f>
        <v>0</v>
      </c>
    </row>
    <row r="185" spans="1:23" x14ac:dyDescent="0.2">
      <c r="A185" s="44" t="s">
        <v>87</v>
      </c>
      <c r="B185" s="1">
        <f>+VLOOKUP($A185,RAW_OILIMPORTVAL_ITC_0103!$1:$1048576,MATCH(B$1,RAW_OILIMPORTVAL_ITC_0103!$1:$1,0),0)/VLOOKUP($A185,RAW_ALLPRODUCTSM_ITC_0103!$1:$1048576,MATCH(B$1,RAW_ALLPRODUCTSM_ITC_0103!$1:$1,0),0)</f>
        <v>0.6792266152812626</v>
      </c>
      <c r="C185" s="1">
        <f>+VLOOKUP($A185,RAW_OILIMPORTVAL_ITC_0103!$1:$1048576,MATCH(C$1,RAW_OILIMPORTVAL_ITC_0103!$1:$1,0),0)/VLOOKUP($A185,RAW_ALLPRODUCTSM_ITC_0103!$1:$1048576,MATCH(C$1,RAW_ALLPRODUCTSM_ITC_0103!$1:$1,0),0)</f>
        <v>0.54414192853043275</v>
      </c>
      <c r="D185" s="1">
        <f>+VLOOKUP($A185,RAW_OILIMPORTVAL_ITC_0318!$1:$1048576,MATCH(D$1,RAW_OILIMPORTVAL_ITC_0318!$1:$1,0),0)/VLOOKUP($A185,RAW_ALLPRODUCTSM_ITC_0318!$1:$1048576,MATCH(D$1,RAW_ALLPRODUCTSM_ITC_0318!$1:$1,0),0)</f>
        <v>0.54562839315689071</v>
      </c>
      <c r="E185" s="1">
        <f>+VLOOKUP($A185,RAW_OILIMPORTVAL_ITC_0318!$1:$1048576,MATCH(E$1,RAW_OILIMPORTVAL_ITC_0318!$1:$1,0),0)/VLOOKUP($A185,RAW_ALLPRODUCTSM_ITC_0318!$1:$1048576,MATCH(E$1,RAW_ALLPRODUCTSM_ITC_0318!$1:$1,0),0)</f>
        <v>0.37576435219774401</v>
      </c>
      <c r="F185" s="1">
        <f>+VLOOKUP($A185,RAW_OILIMPORTVAL_ITC_0318!$1:$1048576,MATCH(F$1,RAW_OILIMPORTVAL_ITC_0318!$1:$1,0),0)/VLOOKUP($A185,RAW_ALLPRODUCTSM_ITC_0318!$1:$1048576,MATCH(F$1,RAW_ALLPRODUCTSM_ITC_0318!$1:$1,0),0)</f>
        <v>0.38854834851536701</v>
      </c>
      <c r="G185" s="1">
        <f>+VLOOKUP($A185,RAW_OILIMPORTVAL_ITC_0318!$1:$1048576,MATCH(G$1,RAW_OILIMPORTVAL_ITC_0318!$1:$1,0),0)/VLOOKUP($A185,RAW_ALLPRODUCTSM_ITC_0318!$1:$1048576,MATCH(G$1,RAW_ALLPRODUCTSM_ITC_0318!$1:$1,0),0)</f>
        <v>0.26838524153134652</v>
      </c>
      <c r="H185" s="1">
        <f>+VLOOKUP($A185,RAW_OILIMPORTVAL_ITC_0318!$1:$1048576,MATCH(H$1,RAW_OILIMPORTVAL_ITC_0318!$1:$1,0),0)/VLOOKUP($A185,RAW_ALLPRODUCTSM_ITC_0318!$1:$1048576,MATCH(H$1,RAW_ALLPRODUCTSM_ITC_0318!$1:$1,0),0)</f>
        <v>0.14240445837757579</v>
      </c>
      <c r="I185" s="1">
        <f>+VLOOKUP($A185,RAW_OILIMPORTVAL_ITC_0318!$1:$1048576,MATCH(I$1,RAW_OILIMPORTVAL_ITC_0318!$1:$1,0),0)/VLOOKUP($A185,RAW_ALLPRODUCTSM_ITC_0318!$1:$1048576,MATCH(I$1,RAW_ALLPRODUCTSM_ITC_0318!$1:$1,0),0)</f>
        <v>4.7729396421200963E-2</v>
      </c>
      <c r="J185" s="1">
        <f>+VLOOKUP($A185,RAW_OILIMPORTVAL_ITC_0318!$1:$1048576,MATCH(J$1,RAW_OILIMPORTVAL_ITC_0318!$1:$1,0),0)/VLOOKUP($A185,RAW_ALLPRODUCTSM_ITC_0318!$1:$1048576,MATCH(J$1,RAW_ALLPRODUCTSM_ITC_0318!$1:$1,0),0)</f>
        <v>6.1246314026721031E-2</v>
      </c>
      <c r="K185" s="1">
        <f>+VLOOKUP($A185,RAW_OILIMPORTVAL_ITC_0318!$1:$1048576,MATCH(K$1,RAW_OILIMPORTVAL_ITC_0318!$1:$1,0),0)/VLOOKUP($A185,RAW_ALLPRODUCTSM_ITC_0318!$1:$1048576,MATCH(K$1,RAW_ALLPRODUCTSM_ITC_0318!$1:$1,0),0)</f>
        <v>5.8566899848420402E-2</v>
      </c>
      <c r="L185" s="1">
        <f>+VLOOKUP($A185,RAW_OILIMPORTVAL_ITC_0318!$1:$1048576,MATCH(L$1,RAW_OILIMPORTVAL_ITC_0318!$1:$1,0),0)/VLOOKUP($A185,RAW_ALLPRODUCTSM_ITC_0318!$1:$1048576,MATCH(L$1,RAW_ALLPRODUCTSM_ITC_0318!$1:$1,0),0)</f>
        <v>9.3976888455702873E-2</v>
      </c>
      <c r="M185" s="1">
        <f>+VLOOKUP($A185,RAW_OILIMPORTVAL_ITC_0318!$1:$1048576,MATCH(M$1,RAW_OILIMPORTVAL_ITC_0318!$1:$1,0),0)/VLOOKUP($A185,RAW_ALLPRODUCTSM_ITC_0318!$1:$1048576,MATCH(M$1,RAW_ALLPRODUCTSM_ITC_0318!$1:$1,0),0)</f>
        <v>0</v>
      </c>
      <c r="N185" s="1">
        <f>+VLOOKUP($A185,RAW_OILIMPORTVAL_ITC_0318!$1:$1048576,MATCH(N$1,RAW_OILIMPORTVAL_ITC_0318!$1:$1,0),0)/VLOOKUP($A185,RAW_ALLPRODUCTSM_ITC_0318!$1:$1048576,MATCH(N$1,RAW_ALLPRODUCTSM_ITC_0318!$1:$1,0),0)</f>
        <v>0</v>
      </c>
      <c r="O185" s="1">
        <f>+VLOOKUP($A185,RAW_OILIMPORTVAL_ITC_0318!$1:$1048576,MATCH(O$1,RAW_OILIMPORTVAL_ITC_0318!$1:$1,0),0)/VLOOKUP($A185,RAW_ALLPRODUCTSM_ITC_0318!$1:$1048576,MATCH(O$1,RAW_ALLPRODUCTSM_ITC_0318!$1:$1,0),0)</f>
        <v>0</v>
      </c>
      <c r="P185" s="1">
        <f>+VLOOKUP($A185,RAW_OILIMPORTVAL_ITC_0318!$1:$1048576,MATCH(P$1,RAW_OILIMPORTVAL_ITC_0318!$1:$1,0),0)/VLOOKUP($A185,RAW_ALLPRODUCTSM_ITC_0318!$1:$1048576,MATCH(P$1,RAW_ALLPRODUCTSM_ITC_0318!$1:$1,0),0)</f>
        <v>0</v>
      </c>
      <c r="Q185" s="1">
        <f>+VLOOKUP($A185,RAW_OILIMPORTVAL_ITC_0318!$1:$1048576,MATCH(Q$1,RAW_OILIMPORTVAL_ITC_0318!$1:$1,0),0)/VLOOKUP($A185,RAW_ALLPRODUCTSM_ITC_0318!$1:$1048576,MATCH(Q$1,RAW_ALLPRODUCTSM_ITC_0318!$1:$1,0),0)</f>
        <v>0</v>
      </c>
      <c r="R185" s="1">
        <f>+VLOOKUP($A185,RAW_OILIMPORTVAL_ITC_0318!$1:$1048576,MATCH(R$1,RAW_OILIMPORTVAL_ITC_0318!$1:$1,0),0)/VLOOKUP($A185,RAW_ALLPRODUCTSM_ITC_0318!$1:$1048576,MATCH(R$1,RAW_ALLPRODUCTSM_ITC_0318!$1:$1,0),0)</f>
        <v>0</v>
      </c>
      <c r="S185" s="1">
        <f>+VLOOKUP($A185,RAW_OILIMPORTVAL_ITC_0318!$1:$1048576,MATCH(S$1,RAW_OILIMPORTVAL_ITC_0318!$1:$1,0),0)/VLOOKUP($A185,RAW_ALLPRODUCTSM_ITC_0318!$1:$1048576,MATCH(S$1,RAW_ALLPRODUCTSM_ITC_0318!$1:$1,0),0)</f>
        <v>0</v>
      </c>
      <c r="T185" s="1">
        <f>+VLOOKUP($A185,RAW_OILIMPORTVAL_ITC_0318!$1:$1048576,MATCH(T$1,RAW_OILIMPORTVAL_ITC_0318!$1:$1,0),0)/VLOOKUP($A185,RAW_ALLPRODUCTSM_ITC_0318!$1:$1048576,MATCH(T$1,RAW_ALLPRODUCTSM_ITC_0318!$1:$1,0),0)</f>
        <v>0</v>
      </c>
      <c r="U185" s="1">
        <f>+VLOOKUP($A185,RAW_OILIMPORTVAL_ITC_0318!$1:$1048576,MATCH(U$1,RAW_OILIMPORTVAL_ITC_0318!$1:$1,0),0)/VLOOKUP($A185,RAW_ALLPRODUCTSM_ITC_0318!$1:$1048576,MATCH(U$1,RAW_ALLPRODUCTSM_ITC_0318!$1:$1,0),0)</f>
        <v>0</v>
      </c>
      <c r="V185" s="1">
        <f>+VLOOKUP($A185,RAW_OILIMPORTVAL_ITC_0318!$1:$1048576,MATCH(V$1,RAW_OILIMPORTVAL_ITC_0318!$1:$1,0),0)/VLOOKUP($A185,RAW_ALLPRODUCTSM_ITC_0318!$1:$1048576,MATCH(V$1,RAW_ALLPRODUCTSM_ITC_0318!$1:$1,0),0)</f>
        <v>0</v>
      </c>
      <c r="W185" s="1">
        <f>+VLOOKUP($A185,RAW_OILIMPORTVAL_ITC_0318!$1:$1048576,MATCH(W$1,RAW_OILIMPORTVAL_ITC_0318!$1:$1,0),0)/VLOOKUP($A185,RAW_ALLPRODUCTSM_ITC_0318!$1:$1048576,MATCH(W$1,RAW_ALLPRODUCTSM_ITC_0318!$1:$1,0),0)</f>
        <v>0</v>
      </c>
    </row>
    <row r="186" spans="1:23" x14ac:dyDescent="0.2">
      <c r="A186" s="47" t="s">
        <v>102</v>
      </c>
      <c r="B186" s="1" t="e">
        <f>+VLOOKUP($A186,RAW_OILIMPORTVAL_ITC_0103!$1:$1048576,MATCH(B$1,RAW_OILIMPORTVAL_ITC_0103!$1:$1,0),0)/VLOOKUP($A186,RAW_ALLPRODUCTSM_ITC_0103!$1:$1048576,MATCH(B$1,RAW_ALLPRODUCTSM_ITC_0103!$1:$1,0),0)</f>
        <v>#N/A</v>
      </c>
      <c r="C186" s="1" t="e">
        <f>+VLOOKUP($A186,RAW_OILIMPORTVAL_ITC_0103!$1:$1048576,MATCH(C$1,RAW_OILIMPORTVAL_ITC_0103!$1:$1,0),0)/VLOOKUP($A186,RAW_ALLPRODUCTSM_ITC_0103!$1:$1048576,MATCH(C$1,RAW_ALLPRODUCTSM_ITC_0103!$1:$1,0),0)</f>
        <v>#N/A</v>
      </c>
      <c r="D186" s="1">
        <f>+VLOOKUP($A186,RAW_OILIMPORTVAL_ITC_0318!$1:$1048576,MATCH(D$1,RAW_OILIMPORTVAL_ITC_0318!$1:$1,0),0)/VLOOKUP($A186,RAW_ALLPRODUCTSM_ITC_0318!$1:$1048576,MATCH(D$1,RAW_ALLPRODUCTSM_ITC_0318!$1:$1,0),0)</f>
        <v>0</v>
      </c>
      <c r="E186" s="1">
        <f>+VLOOKUP($A186,RAW_OILIMPORTVAL_ITC_0318!$1:$1048576,MATCH(E$1,RAW_OILIMPORTVAL_ITC_0318!$1:$1,0),0)/VLOOKUP($A186,RAW_ALLPRODUCTSM_ITC_0318!$1:$1048576,MATCH(E$1,RAW_ALLPRODUCTSM_ITC_0318!$1:$1,0),0)</f>
        <v>1.1578831580105252E-5</v>
      </c>
      <c r="F186" s="1">
        <f>+VLOOKUP($A186,RAW_OILIMPORTVAL_ITC_0318!$1:$1048576,MATCH(F$1,RAW_OILIMPORTVAL_ITC_0318!$1:$1,0),0)/VLOOKUP($A186,RAW_ALLPRODUCTSM_ITC_0318!$1:$1048576,MATCH(F$1,RAW_ALLPRODUCTSM_ITC_0318!$1:$1,0),0)</f>
        <v>2.3242030888659051E-4</v>
      </c>
      <c r="G186" s="1">
        <f>+VLOOKUP($A186,RAW_OILIMPORTVAL_ITC_0318!$1:$1048576,MATCH(G$1,RAW_OILIMPORTVAL_ITC_0318!$1:$1,0),0)/VLOOKUP($A186,RAW_ALLPRODUCTSM_ITC_0318!$1:$1048576,MATCH(G$1,RAW_ALLPRODUCTSM_ITC_0318!$1:$1,0),0)</f>
        <v>5.765203995978194E-5</v>
      </c>
      <c r="H186" s="1">
        <f>+VLOOKUP($A186,RAW_OILIMPORTVAL_ITC_0318!$1:$1048576,MATCH(H$1,RAW_OILIMPORTVAL_ITC_0318!$1:$1,0),0)/VLOOKUP($A186,RAW_ALLPRODUCTSM_ITC_0318!$1:$1048576,MATCH(H$1,RAW_ALLPRODUCTSM_ITC_0318!$1:$1,0),0)</f>
        <v>8.9835364873426703E-5</v>
      </c>
      <c r="I186" s="1">
        <f>+VLOOKUP($A186,RAW_OILIMPORTVAL_ITC_0318!$1:$1048576,MATCH(I$1,RAW_OILIMPORTVAL_ITC_0318!$1:$1,0),0)/VLOOKUP($A186,RAW_ALLPRODUCTSM_ITC_0318!$1:$1048576,MATCH(I$1,RAW_ALLPRODUCTSM_ITC_0318!$1:$1,0),0)</f>
        <v>1.1105575951033929E-4</v>
      </c>
      <c r="J186" s="1">
        <f>+VLOOKUP($A186,RAW_OILIMPORTVAL_ITC_0318!$1:$1048576,MATCH(J$1,RAW_OILIMPORTVAL_ITC_0318!$1:$1,0),0)/VLOOKUP($A186,RAW_ALLPRODUCTSM_ITC_0318!$1:$1048576,MATCH(J$1,RAW_ALLPRODUCTSM_ITC_0318!$1:$1,0),0)</f>
        <v>1.2471142356639868E-4</v>
      </c>
      <c r="K186" s="1">
        <f>+VLOOKUP($A186,RAW_OILIMPORTVAL_ITC_0318!$1:$1048576,MATCH(K$1,RAW_OILIMPORTVAL_ITC_0318!$1:$1,0),0)/VLOOKUP($A186,RAW_ALLPRODUCTSM_ITC_0318!$1:$1048576,MATCH(K$1,RAW_ALLPRODUCTSM_ITC_0318!$1:$1,0),0)</f>
        <v>1.7324717173992135E-5</v>
      </c>
      <c r="L186" s="1">
        <f>+VLOOKUP($A186,RAW_OILIMPORTVAL_ITC_0318!$1:$1048576,MATCH(L$1,RAW_OILIMPORTVAL_ITC_0318!$1:$1,0),0)/VLOOKUP($A186,RAW_ALLPRODUCTSM_ITC_0318!$1:$1048576,MATCH(L$1,RAW_ALLPRODUCTSM_ITC_0318!$1:$1,0),0)</f>
        <v>6.2075998758480021E-6</v>
      </c>
      <c r="M186" s="1">
        <f>+VLOOKUP($A186,RAW_OILIMPORTVAL_ITC_0318!$1:$1048576,MATCH(M$1,RAW_OILIMPORTVAL_ITC_0318!$1:$1,0),0)/VLOOKUP($A186,RAW_ALLPRODUCTSM_ITC_0318!$1:$1048576,MATCH(M$1,RAW_ALLPRODUCTSM_ITC_0318!$1:$1,0),0)</f>
        <v>0</v>
      </c>
      <c r="N186" s="1">
        <f>+VLOOKUP($A186,RAW_OILIMPORTVAL_ITC_0318!$1:$1048576,MATCH(N$1,RAW_OILIMPORTVAL_ITC_0318!$1:$1,0),0)/VLOOKUP($A186,RAW_ALLPRODUCTSM_ITC_0318!$1:$1048576,MATCH(N$1,RAW_ALLPRODUCTSM_ITC_0318!$1:$1,0),0)</f>
        <v>8.3849604051173003E-5</v>
      </c>
      <c r="O186" s="1">
        <f>+VLOOKUP($A186,RAW_OILIMPORTVAL_ITC_0318!$1:$1048576,MATCH(O$1,RAW_OILIMPORTVAL_ITC_0318!$1:$1,0),0)/VLOOKUP($A186,RAW_ALLPRODUCTSM_ITC_0318!$1:$1048576,MATCH(O$1,RAW_ALLPRODUCTSM_ITC_0318!$1:$1,0),0)</f>
        <v>0</v>
      </c>
      <c r="P186" s="1">
        <f>+VLOOKUP($A186,RAW_OILIMPORTVAL_ITC_0318!$1:$1048576,MATCH(P$1,RAW_OILIMPORTVAL_ITC_0318!$1:$1,0),0)/VLOOKUP($A186,RAW_ALLPRODUCTSM_ITC_0318!$1:$1048576,MATCH(P$1,RAW_ALLPRODUCTSM_ITC_0318!$1:$1,0),0)</f>
        <v>0</v>
      </c>
      <c r="Q186" s="1">
        <f>+VLOOKUP($A186,RAW_OILIMPORTVAL_ITC_0318!$1:$1048576,MATCH(Q$1,RAW_OILIMPORTVAL_ITC_0318!$1:$1,0),0)/VLOOKUP($A186,RAW_ALLPRODUCTSM_ITC_0318!$1:$1048576,MATCH(Q$1,RAW_ALLPRODUCTSM_ITC_0318!$1:$1,0),0)</f>
        <v>0</v>
      </c>
      <c r="R186" s="1">
        <f>+VLOOKUP($A186,RAW_OILIMPORTVAL_ITC_0318!$1:$1048576,MATCH(R$1,RAW_OILIMPORTVAL_ITC_0318!$1:$1,0),0)/VLOOKUP($A186,RAW_ALLPRODUCTSM_ITC_0318!$1:$1048576,MATCH(R$1,RAW_ALLPRODUCTSM_ITC_0318!$1:$1,0),0)</f>
        <v>0</v>
      </c>
      <c r="S186" s="1">
        <f>+VLOOKUP($A186,RAW_OILIMPORTVAL_ITC_0318!$1:$1048576,MATCH(S$1,RAW_OILIMPORTVAL_ITC_0318!$1:$1,0),0)/VLOOKUP($A186,RAW_ALLPRODUCTSM_ITC_0318!$1:$1048576,MATCH(S$1,RAW_ALLPRODUCTSM_ITC_0318!$1:$1,0),0)</f>
        <v>0</v>
      </c>
      <c r="T186" s="1">
        <f>+VLOOKUP($A186,RAW_OILIMPORTVAL_ITC_0318!$1:$1048576,MATCH(T$1,RAW_OILIMPORTVAL_ITC_0318!$1:$1,0),0)/VLOOKUP($A186,RAW_ALLPRODUCTSM_ITC_0318!$1:$1048576,MATCH(T$1,RAW_ALLPRODUCTSM_ITC_0318!$1:$1,0),0)</f>
        <v>0</v>
      </c>
      <c r="U186" s="1">
        <f>+VLOOKUP($A186,RAW_OILIMPORTVAL_ITC_0318!$1:$1048576,MATCH(U$1,RAW_OILIMPORTVAL_ITC_0318!$1:$1,0),0)/VLOOKUP($A186,RAW_ALLPRODUCTSM_ITC_0318!$1:$1048576,MATCH(U$1,RAW_ALLPRODUCTSM_ITC_0318!$1:$1,0),0)</f>
        <v>6.5997089528351804E-6</v>
      </c>
      <c r="V186" s="1">
        <f>+VLOOKUP($A186,RAW_OILIMPORTVAL_ITC_0318!$1:$1048576,MATCH(V$1,RAW_OILIMPORTVAL_ITC_0318!$1:$1,0),0)/VLOOKUP($A186,RAW_ALLPRODUCTSM_ITC_0318!$1:$1048576,MATCH(V$1,RAW_ALLPRODUCTSM_ITC_0318!$1:$1,0),0)</f>
        <v>1.0192786361236426E-6</v>
      </c>
      <c r="W186" s="1">
        <f>+VLOOKUP($A186,RAW_OILIMPORTVAL_ITC_0318!$1:$1048576,MATCH(W$1,RAW_OILIMPORTVAL_ITC_0318!$1:$1,0),0)/VLOOKUP($A186,RAW_ALLPRODUCTSM_ITC_0318!$1:$1048576,MATCH(W$1,RAW_ALLPRODUCTSM_ITC_0318!$1:$1,0),0)</f>
        <v>0</v>
      </c>
    </row>
    <row r="187" spans="1:23" x14ac:dyDescent="0.2">
      <c r="A187" s="44" t="s">
        <v>69</v>
      </c>
      <c r="B187" s="1" t="e">
        <f>+VLOOKUP($A187,RAW_OILIMPORTVAL_ITC_0103!$1:$1048576,MATCH(B$1,RAW_OILIMPORTVAL_ITC_0103!$1:$1,0),0)/VLOOKUP($A187,RAW_ALLPRODUCTSM_ITC_0103!$1:$1048576,MATCH(B$1,RAW_ALLPRODUCTSM_ITC_0103!$1:$1,0),0)</f>
        <v>#N/A</v>
      </c>
      <c r="C187" s="1" t="e">
        <f>+VLOOKUP($A187,RAW_OILIMPORTVAL_ITC_0103!$1:$1048576,MATCH(C$1,RAW_OILIMPORTVAL_ITC_0103!$1:$1,0),0)/VLOOKUP($A187,RAW_ALLPRODUCTSM_ITC_0103!$1:$1048576,MATCH(C$1,RAW_ALLPRODUCTSM_ITC_0103!$1:$1,0),0)</f>
        <v>#N/A</v>
      </c>
      <c r="D187" s="1" t="e">
        <f>+VLOOKUP($A187,RAW_OILIMPORTVAL_ITC_0318!$1:$1048576,MATCH(D$1,RAW_OILIMPORTVAL_ITC_0318!$1:$1,0),0)/VLOOKUP($A187,RAW_ALLPRODUCTSM_ITC_0318!$1:$1048576,MATCH(D$1,RAW_ALLPRODUCTSM_ITC_0318!$1:$1,0),0)</f>
        <v>#N/A</v>
      </c>
      <c r="E187" s="1" t="e">
        <f>+VLOOKUP($A187,RAW_OILIMPORTVAL_ITC_0318!$1:$1048576,MATCH(E$1,RAW_OILIMPORTVAL_ITC_0318!$1:$1,0),0)/VLOOKUP($A187,RAW_ALLPRODUCTSM_ITC_0318!$1:$1048576,MATCH(E$1,RAW_ALLPRODUCTSM_ITC_0318!$1:$1,0),0)</f>
        <v>#N/A</v>
      </c>
      <c r="F187" s="1" t="e">
        <f>+VLOOKUP($A187,RAW_OILIMPORTVAL_ITC_0318!$1:$1048576,MATCH(F$1,RAW_OILIMPORTVAL_ITC_0318!$1:$1,0),0)/VLOOKUP($A187,RAW_ALLPRODUCTSM_ITC_0318!$1:$1048576,MATCH(F$1,RAW_ALLPRODUCTSM_ITC_0318!$1:$1,0),0)</f>
        <v>#N/A</v>
      </c>
      <c r="G187" s="1" t="e">
        <f>+VLOOKUP($A187,RAW_OILIMPORTVAL_ITC_0318!$1:$1048576,MATCH(G$1,RAW_OILIMPORTVAL_ITC_0318!$1:$1,0),0)/VLOOKUP($A187,RAW_ALLPRODUCTSM_ITC_0318!$1:$1048576,MATCH(G$1,RAW_ALLPRODUCTSM_ITC_0318!$1:$1,0),0)</f>
        <v>#N/A</v>
      </c>
      <c r="H187" s="1" t="e">
        <f>+VLOOKUP($A187,RAW_OILIMPORTVAL_ITC_0318!$1:$1048576,MATCH(H$1,RAW_OILIMPORTVAL_ITC_0318!$1:$1,0),0)/VLOOKUP($A187,RAW_ALLPRODUCTSM_ITC_0318!$1:$1048576,MATCH(H$1,RAW_ALLPRODUCTSM_ITC_0318!$1:$1,0),0)</f>
        <v>#N/A</v>
      </c>
      <c r="I187" s="1" t="e">
        <f>+VLOOKUP($A187,RAW_OILIMPORTVAL_ITC_0318!$1:$1048576,MATCH(I$1,RAW_OILIMPORTVAL_ITC_0318!$1:$1,0),0)/VLOOKUP($A187,RAW_ALLPRODUCTSM_ITC_0318!$1:$1048576,MATCH(I$1,RAW_ALLPRODUCTSM_ITC_0318!$1:$1,0),0)</f>
        <v>#N/A</v>
      </c>
      <c r="J187" s="1" t="e">
        <f>+VLOOKUP($A187,RAW_OILIMPORTVAL_ITC_0318!$1:$1048576,MATCH(J$1,RAW_OILIMPORTVAL_ITC_0318!$1:$1,0),0)/VLOOKUP($A187,RAW_ALLPRODUCTSM_ITC_0318!$1:$1048576,MATCH(J$1,RAW_ALLPRODUCTSM_ITC_0318!$1:$1,0),0)</f>
        <v>#N/A</v>
      </c>
      <c r="K187" s="1" t="e">
        <f>+VLOOKUP($A187,RAW_OILIMPORTVAL_ITC_0318!$1:$1048576,MATCH(K$1,RAW_OILIMPORTVAL_ITC_0318!$1:$1,0),0)/VLOOKUP($A187,RAW_ALLPRODUCTSM_ITC_0318!$1:$1048576,MATCH(K$1,RAW_ALLPRODUCTSM_ITC_0318!$1:$1,0),0)</f>
        <v>#N/A</v>
      </c>
      <c r="L187" s="1" t="e">
        <f>+VLOOKUP($A187,RAW_OILIMPORTVAL_ITC_0318!$1:$1048576,MATCH(L$1,RAW_OILIMPORTVAL_ITC_0318!$1:$1,0),0)/VLOOKUP($A187,RAW_ALLPRODUCTSM_ITC_0318!$1:$1048576,MATCH(L$1,RAW_ALLPRODUCTSM_ITC_0318!$1:$1,0),0)</f>
        <v>#N/A</v>
      </c>
      <c r="M187" s="1" t="e">
        <f>+VLOOKUP($A187,RAW_OILIMPORTVAL_ITC_0318!$1:$1048576,MATCH(M$1,RAW_OILIMPORTVAL_ITC_0318!$1:$1,0),0)/VLOOKUP($A187,RAW_ALLPRODUCTSM_ITC_0318!$1:$1048576,MATCH(M$1,RAW_ALLPRODUCTSM_ITC_0318!$1:$1,0),0)</f>
        <v>#N/A</v>
      </c>
      <c r="N187" s="1" t="e">
        <f>+VLOOKUP($A187,RAW_OILIMPORTVAL_ITC_0318!$1:$1048576,MATCH(N$1,RAW_OILIMPORTVAL_ITC_0318!$1:$1,0),0)/VLOOKUP($A187,RAW_ALLPRODUCTSM_ITC_0318!$1:$1048576,MATCH(N$1,RAW_ALLPRODUCTSM_ITC_0318!$1:$1,0),0)</f>
        <v>#N/A</v>
      </c>
      <c r="O187" s="1" t="e">
        <f>+VLOOKUP($A187,RAW_OILIMPORTVAL_ITC_0318!$1:$1048576,MATCH(O$1,RAW_OILIMPORTVAL_ITC_0318!$1:$1,0),0)/VLOOKUP($A187,RAW_ALLPRODUCTSM_ITC_0318!$1:$1048576,MATCH(O$1,RAW_ALLPRODUCTSM_ITC_0318!$1:$1,0),0)</f>
        <v>#N/A</v>
      </c>
      <c r="P187" s="1" t="e">
        <f>+VLOOKUP($A187,RAW_OILIMPORTVAL_ITC_0318!$1:$1048576,MATCH(P$1,RAW_OILIMPORTVAL_ITC_0318!$1:$1,0),0)/VLOOKUP($A187,RAW_ALLPRODUCTSM_ITC_0318!$1:$1048576,MATCH(P$1,RAW_ALLPRODUCTSM_ITC_0318!$1:$1,0),0)</f>
        <v>#N/A</v>
      </c>
      <c r="Q187" s="1" t="e">
        <f>+VLOOKUP($A187,RAW_OILIMPORTVAL_ITC_0318!$1:$1048576,MATCH(Q$1,RAW_OILIMPORTVAL_ITC_0318!$1:$1,0),0)/VLOOKUP($A187,RAW_ALLPRODUCTSM_ITC_0318!$1:$1048576,MATCH(Q$1,RAW_ALLPRODUCTSM_ITC_0318!$1:$1,0),0)</f>
        <v>#N/A</v>
      </c>
      <c r="R187" s="1" t="e">
        <f>+VLOOKUP($A187,RAW_OILIMPORTVAL_ITC_0318!$1:$1048576,MATCH(R$1,RAW_OILIMPORTVAL_ITC_0318!$1:$1,0),0)/VLOOKUP($A187,RAW_ALLPRODUCTSM_ITC_0318!$1:$1048576,MATCH(R$1,RAW_ALLPRODUCTSM_ITC_0318!$1:$1,0),0)</f>
        <v>#N/A</v>
      </c>
      <c r="S187" s="1" t="e">
        <f>+VLOOKUP($A187,RAW_OILIMPORTVAL_ITC_0318!$1:$1048576,MATCH(S$1,RAW_OILIMPORTVAL_ITC_0318!$1:$1,0),0)/VLOOKUP($A187,RAW_ALLPRODUCTSM_ITC_0318!$1:$1048576,MATCH(S$1,RAW_ALLPRODUCTSM_ITC_0318!$1:$1,0),0)</f>
        <v>#N/A</v>
      </c>
      <c r="T187" s="1" t="e">
        <f>+VLOOKUP($A187,RAW_OILIMPORTVAL_ITC_0318!$1:$1048576,MATCH(T$1,RAW_OILIMPORTVAL_ITC_0318!$1:$1,0),0)/VLOOKUP($A187,RAW_ALLPRODUCTSM_ITC_0318!$1:$1048576,MATCH(T$1,RAW_ALLPRODUCTSM_ITC_0318!$1:$1,0),0)</f>
        <v>#N/A</v>
      </c>
      <c r="U187" s="1" t="e">
        <f>+VLOOKUP($A187,RAW_OILIMPORTVAL_ITC_0318!$1:$1048576,MATCH(U$1,RAW_OILIMPORTVAL_ITC_0318!$1:$1,0),0)/VLOOKUP($A187,RAW_ALLPRODUCTSM_ITC_0318!$1:$1048576,MATCH(U$1,RAW_ALLPRODUCTSM_ITC_0318!$1:$1,0),0)</f>
        <v>#N/A</v>
      </c>
      <c r="V187" s="1" t="e">
        <f>+VLOOKUP($A187,RAW_OILIMPORTVAL_ITC_0318!$1:$1048576,MATCH(V$1,RAW_OILIMPORTVAL_ITC_0318!$1:$1,0),0)/VLOOKUP($A187,RAW_ALLPRODUCTSM_ITC_0318!$1:$1048576,MATCH(V$1,RAW_ALLPRODUCTSM_ITC_0318!$1:$1,0),0)</f>
        <v>#N/A</v>
      </c>
      <c r="W187" s="1" t="e">
        <f>+VLOOKUP($A187,RAW_OILIMPORTVAL_ITC_0318!$1:$1048576,MATCH(W$1,RAW_OILIMPORTVAL_ITC_0318!$1:$1,0),0)/VLOOKUP($A187,RAW_ALLPRODUCTSM_ITC_0318!$1:$1048576,MATCH(W$1,RAW_ALLPRODUCTSM_ITC_0318!$1:$1,0),0)</f>
        <v>#N/A</v>
      </c>
    </row>
    <row r="188" spans="1:23" x14ac:dyDescent="0.2">
      <c r="A188" s="47" t="s">
        <v>123</v>
      </c>
      <c r="B188" s="1" t="e">
        <f>+VLOOKUP($A188,RAW_OILIMPORTVAL_ITC_0103!$1:$1048576,MATCH(B$1,RAW_OILIMPORTVAL_ITC_0103!$1:$1,0),0)/VLOOKUP($A188,RAW_ALLPRODUCTSM_ITC_0103!$1:$1048576,MATCH(B$1,RAW_ALLPRODUCTSM_ITC_0103!$1:$1,0),0)</f>
        <v>#N/A</v>
      </c>
      <c r="C188" s="1" t="e">
        <f>+VLOOKUP($A188,RAW_OILIMPORTVAL_ITC_0103!$1:$1048576,MATCH(C$1,RAW_OILIMPORTVAL_ITC_0103!$1:$1,0),0)/VLOOKUP($A188,RAW_ALLPRODUCTSM_ITC_0103!$1:$1048576,MATCH(C$1,RAW_ALLPRODUCTSM_ITC_0103!$1:$1,0),0)</f>
        <v>#N/A</v>
      </c>
      <c r="D188" s="1">
        <f>+VLOOKUP($A188,RAW_OILIMPORTVAL_ITC_0318!$1:$1048576,MATCH(D$1,RAW_OILIMPORTVAL_ITC_0318!$1:$1,0),0)/VLOOKUP($A188,RAW_ALLPRODUCTSM_ITC_0318!$1:$1048576,MATCH(D$1,RAW_ALLPRODUCTSM_ITC_0318!$1:$1,0),0)</f>
        <v>0</v>
      </c>
      <c r="E188" s="1">
        <f>+VLOOKUP($A188,RAW_OILIMPORTVAL_ITC_0318!$1:$1048576,MATCH(E$1,RAW_OILIMPORTVAL_ITC_0318!$1:$1,0),0)/VLOOKUP($A188,RAW_ALLPRODUCTSM_ITC_0318!$1:$1048576,MATCH(E$1,RAW_ALLPRODUCTSM_ITC_0318!$1:$1,0),0)</f>
        <v>0</v>
      </c>
      <c r="F188" s="1">
        <f>+VLOOKUP($A188,RAW_OILIMPORTVAL_ITC_0318!$1:$1048576,MATCH(F$1,RAW_OILIMPORTVAL_ITC_0318!$1:$1,0),0)/VLOOKUP($A188,RAW_ALLPRODUCTSM_ITC_0318!$1:$1048576,MATCH(F$1,RAW_ALLPRODUCTSM_ITC_0318!$1:$1,0),0)</f>
        <v>1.8668713310792591E-4</v>
      </c>
      <c r="G188" s="1">
        <f>+VLOOKUP($A188,RAW_OILIMPORTVAL_ITC_0318!$1:$1048576,MATCH(G$1,RAW_OILIMPORTVAL_ITC_0318!$1:$1,0),0)/VLOOKUP($A188,RAW_ALLPRODUCTSM_ITC_0318!$1:$1048576,MATCH(G$1,RAW_ALLPRODUCTSM_ITC_0318!$1:$1,0),0)</f>
        <v>0</v>
      </c>
      <c r="H188" s="1">
        <f>+VLOOKUP($A188,RAW_OILIMPORTVAL_ITC_0318!$1:$1048576,MATCH(H$1,RAW_OILIMPORTVAL_ITC_0318!$1:$1,0),0)/VLOOKUP($A188,RAW_ALLPRODUCTSM_ITC_0318!$1:$1048576,MATCH(H$1,RAW_ALLPRODUCTSM_ITC_0318!$1:$1,0),0)</f>
        <v>0</v>
      </c>
      <c r="I188" s="1">
        <f>+VLOOKUP($A188,RAW_OILIMPORTVAL_ITC_0318!$1:$1048576,MATCH(I$1,RAW_OILIMPORTVAL_ITC_0318!$1:$1,0),0)/VLOOKUP($A188,RAW_ALLPRODUCTSM_ITC_0318!$1:$1048576,MATCH(I$1,RAW_ALLPRODUCTSM_ITC_0318!$1:$1,0),0)</f>
        <v>0</v>
      </c>
      <c r="J188" s="1">
        <f>+VLOOKUP($A188,RAW_OILIMPORTVAL_ITC_0318!$1:$1048576,MATCH(J$1,RAW_OILIMPORTVAL_ITC_0318!$1:$1,0),0)/VLOOKUP($A188,RAW_ALLPRODUCTSM_ITC_0318!$1:$1048576,MATCH(J$1,RAW_ALLPRODUCTSM_ITC_0318!$1:$1,0),0)</f>
        <v>0</v>
      </c>
      <c r="K188" s="1">
        <f>+VLOOKUP($A188,RAW_OILIMPORTVAL_ITC_0318!$1:$1048576,MATCH(K$1,RAW_OILIMPORTVAL_ITC_0318!$1:$1,0),0)/VLOOKUP($A188,RAW_ALLPRODUCTSM_ITC_0318!$1:$1048576,MATCH(K$1,RAW_ALLPRODUCTSM_ITC_0318!$1:$1,0),0)</f>
        <v>0</v>
      </c>
      <c r="L188" s="1">
        <f>+VLOOKUP($A188,RAW_OILIMPORTVAL_ITC_0318!$1:$1048576,MATCH(L$1,RAW_OILIMPORTVAL_ITC_0318!$1:$1,0),0)/VLOOKUP($A188,RAW_ALLPRODUCTSM_ITC_0318!$1:$1048576,MATCH(L$1,RAW_ALLPRODUCTSM_ITC_0318!$1:$1,0),0)</f>
        <v>0</v>
      </c>
      <c r="M188" s="1">
        <f>+VLOOKUP($A188,RAW_OILIMPORTVAL_ITC_0318!$1:$1048576,MATCH(M$1,RAW_OILIMPORTVAL_ITC_0318!$1:$1,0),0)/VLOOKUP($A188,RAW_ALLPRODUCTSM_ITC_0318!$1:$1048576,MATCH(M$1,RAW_ALLPRODUCTSM_ITC_0318!$1:$1,0),0)</f>
        <v>0</v>
      </c>
      <c r="N188" s="1">
        <f>+VLOOKUP($A188,RAW_OILIMPORTVAL_ITC_0318!$1:$1048576,MATCH(N$1,RAW_OILIMPORTVAL_ITC_0318!$1:$1,0),0)/VLOOKUP($A188,RAW_ALLPRODUCTSM_ITC_0318!$1:$1048576,MATCH(N$1,RAW_ALLPRODUCTSM_ITC_0318!$1:$1,0),0)</f>
        <v>0</v>
      </c>
      <c r="O188" s="1">
        <f>+VLOOKUP($A188,RAW_OILIMPORTVAL_ITC_0318!$1:$1048576,MATCH(O$1,RAW_OILIMPORTVAL_ITC_0318!$1:$1,0),0)/VLOOKUP($A188,RAW_ALLPRODUCTSM_ITC_0318!$1:$1048576,MATCH(O$1,RAW_ALLPRODUCTSM_ITC_0318!$1:$1,0),0)</f>
        <v>0</v>
      </c>
      <c r="P188" s="1">
        <f>+VLOOKUP($A188,RAW_OILIMPORTVAL_ITC_0318!$1:$1048576,MATCH(P$1,RAW_OILIMPORTVAL_ITC_0318!$1:$1,0),0)/VLOOKUP($A188,RAW_ALLPRODUCTSM_ITC_0318!$1:$1048576,MATCH(P$1,RAW_ALLPRODUCTSM_ITC_0318!$1:$1,0),0)</f>
        <v>0</v>
      </c>
      <c r="Q188" s="1">
        <f>+VLOOKUP($A188,RAW_OILIMPORTVAL_ITC_0318!$1:$1048576,MATCH(Q$1,RAW_OILIMPORTVAL_ITC_0318!$1:$1,0),0)/VLOOKUP($A188,RAW_ALLPRODUCTSM_ITC_0318!$1:$1048576,MATCH(Q$1,RAW_ALLPRODUCTSM_ITC_0318!$1:$1,0),0)</f>
        <v>0</v>
      </c>
      <c r="R188" s="1">
        <f>+VLOOKUP($A188,RAW_OILIMPORTVAL_ITC_0318!$1:$1048576,MATCH(R$1,RAW_OILIMPORTVAL_ITC_0318!$1:$1,0),0)/VLOOKUP($A188,RAW_ALLPRODUCTSM_ITC_0318!$1:$1048576,MATCH(R$1,RAW_ALLPRODUCTSM_ITC_0318!$1:$1,0),0)</f>
        <v>0</v>
      </c>
      <c r="S188" s="1">
        <f>+VLOOKUP($A188,RAW_OILIMPORTVAL_ITC_0318!$1:$1048576,MATCH(S$1,RAW_OILIMPORTVAL_ITC_0318!$1:$1,0),0)/VLOOKUP($A188,RAW_ALLPRODUCTSM_ITC_0318!$1:$1048576,MATCH(S$1,RAW_ALLPRODUCTSM_ITC_0318!$1:$1,0),0)</f>
        <v>3.6727285512125236E-2</v>
      </c>
      <c r="T188" s="1">
        <f>+VLOOKUP($A188,RAW_OILIMPORTVAL_ITC_0318!$1:$1048576,MATCH(T$1,RAW_OILIMPORTVAL_ITC_0318!$1:$1,0),0)/VLOOKUP($A188,RAW_ALLPRODUCTSM_ITC_0318!$1:$1048576,MATCH(T$1,RAW_ALLPRODUCTSM_ITC_0318!$1:$1,0),0)</f>
        <v>0</v>
      </c>
      <c r="U188" s="1">
        <f>+VLOOKUP($A188,RAW_OILIMPORTVAL_ITC_0318!$1:$1048576,MATCH(U$1,RAW_OILIMPORTVAL_ITC_0318!$1:$1,0),0)/VLOOKUP($A188,RAW_ALLPRODUCTSM_ITC_0318!$1:$1048576,MATCH(U$1,RAW_ALLPRODUCTSM_ITC_0318!$1:$1,0),0)</f>
        <v>0</v>
      </c>
      <c r="V188" s="1">
        <f>+VLOOKUP($A188,RAW_OILIMPORTVAL_ITC_0318!$1:$1048576,MATCH(V$1,RAW_OILIMPORTVAL_ITC_0318!$1:$1,0),0)/VLOOKUP($A188,RAW_ALLPRODUCTSM_ITC_0318!$1:$1048576,MATCH(V$1,RAW_ALLPRODUCTSM_ITC_0318!$1:$1,0),0)</f>
        <v>0</v>
      </c>
      <c r="W188" s="1">
        <f>+VLOOKUP($A188,RAW_OILIMPORTVAL_ITC_0318!$1:$1048576,MATCH(W$1,RAW_OILIMPORTVAL_ITC_0318!$1:$1,0),0)/VLOOKUP($A188,RAW_ALLPRODUCTSM_ITC_0318!$1:$1048576,MATCH(W$1,RAW_ALLPRODUCTSM_ITC_0318!$1:$1,0),0)</f>
        <v>0</v>
      </c>
    </row>
    <row r="189" spans="1:23" x14ac:dyDescent="0.2">
      <c r="A189" s="44" t="s">
        <v>261</v>
      </c>
      <c r="B189" s="1">
        <f>+VLOOKUP($A189,RAW_OILIMPORTVAL_ITC_0103!$1:$1048576,MATCH(B$1,RAW_OILIMPORTVAL_ITC_0103!$1:$1,0),0)/VLOOKUP($A189,RAW_ALLPRODUCTSM_ITC_0103!$1:$1048576,MATCH(B$1,RAW_ALLPRODUCTSM_ITC_0103!$1:$1,0),0)</f>
        <v>0</v>
      </c>
      <c r="C189" s="1">
        <f>+VLOOKUP($A189,RAW_OILIMPORTVAL_ITC_0103!$1:$1048576,MATCH(C$1,RAW_OILIMPORTVAL_ITC_0103!$1:$1,0),0)/VLOOKUP($A189,RAW_ALLPRODUCTSM_ITC_0103!$1:$1048576,MATCH(C$1,RAW_ALLPRODUCTSM_ITC_0103!$1:$1,0),0)</f>
        <v>2.3953530151506079E-6</v>
      </c>
      <c r="D189" s="1">
        <f>+VLOOKUP($A189,RAW_OILIMPORTVAL_ITC_0318!$1:$1048576,MATCH(D$1,RAW_OILIMPORTVAL_ITC_0318!$1:$1,0),0)/VLOOKUP($A189,RAW_ALLPRODUCTSM_ITC_0318!$1:$1048576,MATCH(D$1,RAW_ALLPRODUCTSM_ITC_0318!$1:$1,0),0)</f>
        <v>3.8044946299558297E-6</v>
      </c>
      <c r="E189" s="1">
        <f>+VLOOKUP($A189,RAW_OILIMPORTVAL_ITC_0318!$1:$1048576,MATCH(E$1,RAW_OILIMPORTVAL_ITC_0318!$1:$1,0),0)/VLOOKUP($A189,RAW_ALLPRODUCTSM_ITC_0318!$1:$1048576,MATCH(E$1,RAW_ALLPRODUCTSM_ITC_0318!$1:$1,0),0)</f>
        <v>8.431234012272504E-6</v>
      </c>
      <c r="F189" s="1">
        <f>+VLOOKUP($A189,RAW_OILIMPORTVAL_ITC_0318!$1:$1048576,MATCH(F$1,RAW_OILIMPORTVAL_ITC_0318!$1:$1,0),0)/VLOOKUP($A189,RAW_ALLPRODUCTSM_ITC_0318!$1:$1048576,MATCH(F$1,RAW_ALLPRODUCTSM_ITC_0318!$1:$1,0),0)</f>
        <v>4.2886979941759485E-6</v>
      </c>
      <c r="G189" s="1">
        <f>+VLOOKUP($A189,RAW_OILIMPORTVAL_ITC_0318!$1:$1048576,MATCH(G$1,RAW_OILIMPORTVAL_ITC_0318!$1:$1,0),0)/VLOOKUP($A189,RAW_ALLPRODUCTSM_ITC_0318!$1:$1048576,MATCH(G$1,RAW_ALLPRODUCTSM_ITC_0318!$1:$1,0),0)</f>
        <v>7.3291859912870635E-6</v>
      </c>
      <c r="H189" s="1">
        <f>+VLOOKUP($A189,RAW_OILIMPORTVAL_ITC_0318!$1:$1048576,MATCH(H$1,RAW_OILIMPORTVAL_ITC_0318!$1:$1,0),0)/VLOOKUP($A189,RAW_ALLPRODUCTSM_ITC_0318!$1:$1048576,MATCH(H$1,RAW_ALLPRODUCTSM_ITC_0318!$1:$1,0),0)</f>
        <v>0</v>
      </c>
      <c r="I189" s="1">
        <f>+VLOOKUP($A189,RAW_OILIMPORTVAL_ITC_0318!$1:$1048576,MATCH(I$1,RAW_OILIMPORTVAL_ITC_0318!$1:$1,0),0)/VLOOKUP($A189,RAW_ALLPRODUCTSM_ITC_0318!$1:$1048576,MATCH(I$1,RAW_ALLPRODUCTSM_ITC_0318!$1:$1,0),0)</f>
        <v>0</v>
      </c>
      <c r="J189" s="1">
        <f>+VLOOKUP($A189,RAW_OILIMPORTVAL_ITC_0318!$1:$1048576,MATCH(J$1,RAW_OILIMPORTVAL_ITC_0318!$1:$1,0),0)/VLOOKUP($A189,RAW_ALLPRODUCTSM_ITC_0318!$1:$1048576,MATCH(J$1,RAW_ALLPRODUCTSM_ITC_0318!$1:$1,0),0)</f>
        <v>0</v>
      </c>
      <c r="K189" s="1">
        <f>+VLOOKUP($A189,RAW_OILIMPORTVAL_ITC_0318!$1:$1048576,MATCH(K$1,RAW_OILIMPORTVAL_ITC_0318!$1:$1,0),0)/VLOOKUP($A189,RAW_ALLPRODUCTSM_ITC_0318!$1:$1048576,MATCH(K$1,RAW_ALLPRODUCTSM_ITC_0318!$1:$1,0),0)</f>
        <v>0</v>
      </c>
      <c r="L189" s="1">
        <f>+VLOOKUP($A189,RAW_OILIMPORTVAL_ITC_0318!$1:$1048576,MATCH(L$1,RAW_OILIMPORTVAL_ITC_0318!$1:$1,0),0)/VLOOKUP($A189,RAW_ALLPRODUCTSM_ITC_0318!$1:$1048576,MATCH(L$1,RAW_ALLPRODUCTSM_ITC_0318!$1:$1,0),0)</f>
        <v>0</v>
      </c>
      <c r="M189" s="1">
        <f>+VLOOKUP($A189,RAW_OILIMPORTVAL_ITC_0318!$1:$1048576,MATCH(M$1,RAW_OILIMPORTVAL_ITC_0318!$1:$1,0),0)/VLOOKUP($A189,RAW_ALLPRODUCTSM_ITC_0318!$1:$1048576,MATCH(M$1,RAW_ALLPRODUCTSM_ITC_0318!$1:$1,0),0)</f>
        <v>0</v>
      </c>
      <c r="N189" s="1">
        <f>+VLOOKUP($A189,RAW_OILIMPORTVAL_ITC_0318!$1:$1048576,MATCH(N$1,RAW_OILIMPORTVAL_ITC_0318!$1:$1,0),0)/VLOOKUP($A189,RAW_ALLPRODUCTSM_ITC_0318!$1:$1048576,MATCH(N$1,RAW_ALLPRODUCTSM_ITC_0318!$1:$1,0),0)</f>
        <v>0</v>
      </c>
      <c r="O189" s="1">
        <f>+VLOOKUP($A189,RAW_OILIMPORTVAL_ITC_0318!$1:$1048576,MATCH(O$1,RAW_OILIMPORTVAL_ITC_0318!$1:$1,0),0)/VLOOKUP($A189,RAW_ALLPRODUCTSM_ITC_0318!$1:$1048576,MATCH(O$1,RAW_ALLPRODUCTSM_ITC_0318!$1:$1,0),0)</f>
        <v>0</v>
      </c>
      <c r="P189" s="1">
        <f>+VLOOKUP($A189,RAW_OILIMPORTVAL_ITC_0318!$1:$1048576,MATCH(P$1,RAW_OILIMPORTVAL_ITC_0318!$1:$1,0),0)/VLOOKUP($A189,RAW_ALLPRODUCTSM_ITC_0318!$1:$1048576,MATCH(P$1,RAW_ALLPRODUCTSM_ITC_0318!$1:$1,0),0)</f>
        <v>0</v>
      </c>
      <c r="Q189" s="1">
        <f>+VLOOKUP($A189,RAW_OILIMPORTVAL_ITC_0318!$1:$1048576,MATCH(Q$1,RAW_OILIMPORTVAL_ITC_0318!$1:$1,0),0)/VLOOKUP($A189,RAW_ALLPRODUCTSM_ITC_0318!$1:$1048576,MATCH(Q$1,RAW_ALLPRODUCTSM_ITC_0318!$1:$1,0),0)</f>
        <v>0</v>
      </c>
      <c r="R189" s="1">
        <f>+VLOOKUP($A189,RAW_OILIMPORTVAL_ITC_0318!$1:$1048576,MATCH(R$1,RAW_OILIMPORTVAL_ITC_0318!$1:$1,0),0)/VLOOKUP($A189,RAW_ALLPRODUCTSM_ITC_0318!$1:$1048576,MATCH(R$1,RAW_ALLPRODUCTSM_ITC_0318!$1:$1,0),0)</f>
        <v>0</v>
      </c>
      <c r="S189" s="1">
        <f>+VLOOKUP($A189,RAW_OILIMPORTVAL_ITC_0318!$1:$1048576,MATCH(S$1,RAW_OILIMPORTVAL_ITC_0318!$1:$1,0),0)/VLOOKUP($A189,RAW_ALLPRODUCTSM_ITC_0318!$1:$1048576,MATCH(S$1,RAW_ALLPRODUCTSM_ITC_0318!$1:$1,0),0)</f>
        <v>0</v>
      </c>
      <c r="T189" s="1">
        <f>+VLOOKUP($A189,RAW_OILIMPORTVAL_ITC_0318!$1:$1048576,MATCH(T$1,RAW_OILIMPORTVAL_ITC_0318!$1:$1,0),0)/VLOOKUP($A189,RAW_ALLPRODUCTSM_ITC_0318!$1:$1048576,MATCH(T$1,RAW_ALLPRODUCTSM_ITC_0318!$1:$1,0),0)</f>
        <v>0</v>
      </c>
      <c r="U189" s="1">
        <f>+VLOOKUP($A189,RAW_OILIMPORTVAL_ITC_0318!$1:$1048576,MATCH(U$1,RAW_OILIMPORTVAL_ITC_0318!$1:$1,0),0)/VLOOKUP($A189,RAW_ALLPRODUCTSM_ITC_0318!$1:$1048576,MATCH(U$1,RAW_ALLPRODUCTSM_ITC_0318!$1:$1,0),0)</f>
        <v>0</v>
      </c>
      <c r="V189" s="1">
        <f>+VLOOKUP($A189,RAW_OILIMPORTVAL_ITC_0318!$1:$1048576,MATCH(V$1,RAW_OILIMPORTVAL_ITC_0318!$1:$1,0),0)/VLOOKUP($A189,RAW_ALLPRODUCTSM_ITC_0318!$1:$1048576,MATCH(V$1,RAW_ALLPRODUCTSM_ITC_0318!$1:$1,0),0)</f>
        <v>8.4197409245717505E-6</v>
      </c>
      <c r="W189" s="1">
        <f>+VLOOKUP($A189,RAW_OILIMPORTVAL_ITC_0318!$1:$1048576,MATCH(W$1,RAW_OILIMPORTVAL_ITC_0318!$1:$1,0),0)/VLOOKUP($A189,RAW_ALLPRODUCTSM_ITC_0318!$1:$1048576,MATCH(W$1,RAW_ALLPRODUCTSM_ITC_0318!$1:$1,0),0)</f>
        <v>1.3167919186598821E-5</v>
      </c>
    </row>
    <row r="190" spans="1:23" x14ac:dyDescent="0.2">
      <c r="A190" s="47" t="s">
        <v>619</v>
      </c>
      <c r="B190" s="1" t="e">
        <f>+VLOOKUP($A190,RAW_OILIMPORTVAL_ITC_0103!$1:$1048576,MATCH(B$1,RAW_OILIMPORTVAL_ITC_0103!$1:$1,0),0)/VLOOKUP($A190,RAW_ALLPRODUCTSM_ITC_0103!$1:$1048576,MATCH(B$1,RAW_ALLPRODUCTSM_ITC_0103!$1:$1,0),0)</f>
        <v>#N/A</v>
      </c>
      <c r="C190" s="1" t="e">
        <f>+VLOOKUP($A190,RAW_OILIMPORTVAL_ITC_0103!$1:$1048576,MATCH(C$1,RAW_OILIMPORTVAL_ITC_0103!$1:$1,0),0)/VLOOKUP($A190,RAW_ALLPRODUCTSM_ITC_0103!$1:$1048576,MATCH(C$1,RAW_ALLPRODUCTSM_ITC_0103!$1:$1,0),0)</f>
        <v>#N/A</v>
      </c>
      <c r="D190" s="1" t="e">
        <f>+VLOOKUP($A190,RAW_OILIMPORTVAL_ITC_0318!$1:$1048576,MATCH(D$1,RAW_OILIMPORTVAL_ITC_0318!$1:$1,0),0)/VLOOKUP($A190,RAW_ALLPRODUCTSM_ITC_0318!$1:$1048576,MATCH(D$1,RAW_ALLPRODUCTSM_ITC_0318!$1:$1,0),0)</f>
        <v>#DIV/0!</v>
      </c>
      <c r="E190" s="1">
        <f>+VLOOKUP($A190,RAW_OILIMPORTVAL_ITC_0318!$1:$1048576,MATCH(E$1,RAW_OILIMPORTVAL_ITC_0318!$1:$1,0),0)/VLOOKUP($A190,RAW_ALLPRODUCTSM_ITC_0318!$1:$1048576,MATCH(E$1,RAW_ALLPRODUCTSM_ITC_0318!$1:$1,0),0)</f>
        <v>1.7622853316180423E-5</v>
      </c>
      <c r="F190" s="1">
        <f>+VLOOKUP($A190,RAW_OILIMPORTVAL_ITC_0318!$1:$1048576,MATCH(F$1,RAW_OILIMPORTVAL_ITC_0318!$1:$1,0),0)/VLOOKUP($A190,RAW_ALLPRODUCTSM_ITC_0318!$1:$1048576,MATCH(F$1,RAW_ALLPRODUCTSM_ITC_0318!$1:$1,0),0)</f>
        <v>0</v>
      </c>
      <c r="G190" s="1" t="e">
        <f>+VLOOKUP($A190,RAW_OILIMPORTVAL_ITC_0318!$1:$1048576,MATCH(G$1,RAW_OILIMPORTVAL_ITC_0318!$1:$1,0),0)/VLOOKUP($A190,RAW_ALLPRODUCTSM_ITC_0318!$1:$1048576,MATCH(G$1,RAW_ALLPRODUCTSM_ITC_0318!$1:$1,0),0)</f>
        <v>#DIV/0!</v>
      </c>
      <c r="H190" s="1" t="e">
        <f>+VLOOKUP($A190,RAW_OILIMPORTVAL_ITC_0318!$1:$1048576,MATCH(H$1,RAW_OILIMPORTVAL_ITC_0318!$1:$1,0),0)/VLOOKUP($A190,RAW_ALLPRODUCTSM_ITC_0318!$1:$1048576,MATCH(H$1,RAW_ALLPRODUCTSM_ITC_0318!$1:$1,0),0)</f>
        <v>#DIV/0!</v>
      </c>
      <c r="I190" s="1" t="e">
        <f>+VLOOKUP($A190,RAW_OILIMPORTVAL_ITC_0318!$1:$1048576,MATCH(I$1,RAW_OILIMPORTVAL_ITC_0318!$1:$1,0),0)/VLOOKUP($A190,RAW_ALLPRODUCTSM_ITC_0318!$1:$1048576,MATCH(I$1,RAW_ALLPRODUCTSM_ITC_0318!$1:$1,0),0)</f>
        <v>#DIV/0!</v>
      </c>
      <c r="J190" s="1" t="e">
        <f>+VLOOKUP($A190,RAW_OILIMPORTVAL_ITC_0318!$1:$1048576,MATCH(J$1,RAW_OILIMPORTVAL_ITC_0318!$1:$1,0),0)/VLOOKUP($A190,RAW_ALLPRODUCTSM_ITC_0318!$1:$1048576,MATCH(J$1,RAW_ALLPRODUCTSM_ITC_0318!$1:$1,0),0)</f>
        <v>#DIV/0!</v>
      </c>
      <c r="K190" s="1" t="e">
        <f>+VLOOKUP($A190,RAW_OILIMPORTVAL_ITC_0318!$1:$1048576,MATCH(K$1,RAW_OILIMPORTVAL_ITC_0318!$1:$1,0),0)/VLOOKUP($A190,RAW_ALLPRODUCTSM_ITC_0318!$1:$1048576,MATCH(K$1,RAW_ALLPRODUCTSM_ITC_0318!$1:$1,0),0)</f>
        <v>#DIV/0!</v>
      </c>
      <c r="L190" s="1" t="e">
        <f>+VLOOKUP($A190,RAW_OILIMPORTVAL_ITC_0318!$1:$1048576,MATCH(L$1,RAW_OILIMPORTVAL_ITC_0318!$1:$1,0),0)/VLOOKUP($A190,RAW_ALLPRODUCTSM_ITC_0318!$1:$1048576,MATCH(L$1,RAW_ALLPRODUCTSM_ITC_0318!$1:$1,0),0)</f>
        <v>#DIV/0!</v>
      </c>
      <c r="M190" s="1" t="e">
        <f>+VLOOKUP($A190,RAW_OILIMPORTVAL_ITC_0318!$1:$1048576,MATCH(M$1,RAW_OILIMPORTVAL_ITC_0318!$1:$1,0),0)/VLOOKUP($A190,RAW_ALLPRODUCTSM_ITC_0318!$1:$1048576,MATCH(M$1,RAW_ALLPRODUCTSM_ITC_0318!$1:$1,0),0)</f>
        <v>#DIV/0!</v>
      </c>
      <c r="N190" s="1">
        <f>+VLOOKUP($A190,RAW_OILIMPORTVAL_ITC_0318!$1:$1048576,MATCH(N$1,RAW_OILIMPORTVAL_ITC_0318!$1:$1,0),0)/VLOOKUP($A190,RAW_ALLPRODUCTSM_ITC_0318!$1:$1048576,MATCH(N$1,RAW_ALLPRODUCTSM_ITC_0318!$1:$1,0),0)</f>
        <v>0</v>
      </c>
      <c r="O190" s="1" t="e">
        <f>+VLOOKUP($A190,RAW_OILIMPORTVAL_ITC_0318!$1:$1048576,MATCH(O$1,RAW_OILIMPORTVAL_ITC_0318!$1:$1,0),0)/VLOOKUP($A190,RAW_ALLPRODUCTSM_ITC_0318!$1:$1048576,MATCH(O$1,RAW_ALLPRODUCTSM_ITC_0318!$1:$1,0),0)</f>
        <v>#DIV/0!</v>
      </c>
      <c r="P190" s="1" t="e">
        <f>+VLOOKUP($A190,RAW_OILIMPORTVAL_ITC_0318!$1:$1048576,MATCH(P$1,RAW_OILIMPORTVAL_ITC_0318!$1:$1,0),0)/VLOOKUP($A190,RAW_ALLPRODUCTSM_ITC_0318!$1:$1048576,MATCH(P$1,RAW_ALLPRODUCTSM_ITC_0318!$1:$1,0),0)</f>
        <v>#DIV/0!</v>
      </c>
      <c r="Q190" s="1" t="e">
        <f>+VLOOKUP($A190,RAW_OILIMPORTVAL_ITC_0318!$1:$1048576,MATCH(Q$1,RAW_OILIMPORTVAL_ITC_0318!$1:$1,0),0)/VLOOKUP($A190,RAW_ALLPRODUCTSM_ITC_0318!$1:$1048576,MATCH(Q$1,RAW_ALLPRODUCTSM_ITC_0318!$1:$1,0),0)</f>
        <v>#DIV/0!</v>
      </c>
      <c r="R190" s="1">
        <f>+VLOOKUP($A190,RAW_OILIMPORTVAL_ITC_0318!$1:$1048576,MATCH(R$1,RAW_OILIMPORTVAL_ITC_0318!$1:$1,0),0)/VLOOKUP($A190,RAW_ALLPRODUCTSM_ITC_0318!$1:$1048576,MATCH(R$1,RAW_ALLPRODUCTSM_ITC_0318!$1:$1,0),0)</f>
        <v>0</v>
      </c>
      <c r="S190" s="1">
        <f>+VLOOKUP($A190,RAW_OILIMPORTVAL_ITC_0318!$1:$1048576,MATCH(S$1,RAW_OILIMPORTVAL_ITC_0318!$1:$1,0),0)/VLOOKUP($A190,RAW_ALLPRODUCTSM_ITC_0318!$1:$1048576,MATCH(S$1,RAW_ALLPRODUCTSM_ITC_0318!$1:$1,0),0)</f>
        <v>0</v>
      </c>
      <c r="T190" s="1">
        <f>+VLOOKUP($A190,RAW_OILIMPORTVAL_ITC_0318!$1:$1048576,MATCH(T$1,RAW_OILIMPORTVAL_ITC_0318!$1:$1,0),0)/VLOOKUP($A190,RAW_ALLPRODUCTSM_ITC_0318!$1:$1048576,MATCH(T$1,RAW_ALLPRODUCTSM_ITC_0318!$1:$1,0),0)</f>
        <v>0</v>
      </c>
      <c r="U190" s="1">
        <f>+VLOOKUP($A190,RAW_OILIMPORTVAL_ITC_0318!$1:$1048576,MATCH(U$1,RAW_OILIMPORTVAL_ITC_0318!$1:$1,0),0)/VLOOKUP($A190,RAW_ALLPRODUCTSM_ITC_0318!$1:$1048576,MATCH(U$1,RAW_ALLPRODUCTSM_ITC_0318!$1:$1,0),0)</f>
        <v>0</v>
      </c>
      <c r="V190" s="1">
        <f>+VLOOKUP($A190,RAW_OILIMPORTVAL_ITC_0318!$1:$1048576,MATCH(V$1,RAW_OILIMPORTVAL_ITC_0318!$1:$1,0),0)/VLOOKUP($A190,RAW_ALLPRODUCTSM_ITC_0318!$1:$1048576,MATCH(V$1,RAW_ALLPRODUCTSM_ITC_0318!$1:$1,0),0)</f>
        <v>0</v>
      </c>
      <c r="W190" s="1">
        <f>+VLOOKUP($A190,RAW_OILIMPORTVAL_ITC_0318!$1:$1048576,MATCH(W$1,RAW_OILIMPORTVAL_ITC_0318!$1:$1,0),0)/VLOOKUP($A190,RAW_ALLPRODUCTSM_ITC_0318!$1:$1048576,MATCH(W$1,RAW_ALLPRODUCTSM_ITC_0318!$1:$1,0),0)</f>
        <v>0</v>
      </c>
    </row>
    <row r="191" spans="1:23" x14ac:dyDescent="0.2">
      <c r="A191" s="44" t="s">
        <v>770</v>
      </c>
      <c r="B191" s="1">
        <f>+VLOOKUP($A191,RAW_OILIMPORTVAL_ITC_0103!$1:$1048576,MATCH(B$1,RAW_OILIMPORTVAL_ITC_0103!$1:$1,0),0)/VLOOKUP($A191,RAW_ALLPRODUCTSM_ITC_0103!$1:$1048576,MATCH(B$1,RAW_ALLPRODUCTSM_ITC_0103!$1:$1,0),0)</f>
        <v>5.2133790688504766E-2</v>
      </c>
      <c r="C191" s="1">
        <f>+VLOOKUP($A191,RAW_OILIMPORTVAL_ITC_0103!$1:$1048576,MATCH(C$1,RAW_OILIMPORTVAL_ITC_0103!$1:$1,0),0)/VLOOKUP($A191,RAW_ALLPRODUCTSM_ITC_0103!$1:$1048576,MATCH(C$1,RAW_ALLPRODUCTSM_ITC_0103!$1:$1,0),0)</f>
        <v>6.6240644182790687E-2</v>
      </c>
      <c r="D191" s="1">
        <f>+VLOOKUP($A191,RAW_OILIMPORTVAL_ITC_0318!$1:$1048576,MATCH(D$1,RAW_OILIMPORTVAL_ITC_0318!$1:$1,0),0)/VLOOKUP($A191,RAW_ALLPRODUCTSM_ITC_0318!$1:$1048576,MATCH(D$1,RAW_ALLPRODUCTSM_ITC_0318!$1:$1,0),0)</f>
        <v>7.5170323488831362E-2</v>
      </c>
      <c r="E191" s="1">
        <f>+VLOOKUP($A191,RAW_OILIMPORTVAL_ITC_0318!$1:$1048576,MATCH(E$1,RAW_OILIMPORTVAL_ITC_0318!$1:$1,0),0)/VLOOKUP($A191,RAW_ALLPRODUCTSM_ITC_0318!$1:$1048576,MATCH(E$1,RAW_ALLPRODUCTSM_ITC_0318!$1:$1,0),0)</f>
        <v>0.10917144184605854</v>
      </c>
      <c r="F191" s="1">
        <f>+VLOOKUP($A191,RAW_OILIMPORTVAL_ITC_0318!$1:$1048576,MATCH(F$1,RAW_OILIMPORTVAL_ITC_0318!$1:$1,0),0)/VLOOKUP($A191,RAW_ALLPRODUCTSM_ITC_0318!$1:$1048576,MATCH(F$1,RAW_ALLPRODUCTSM_ITC_0318!$1:$1,0),0)</f>
        <v>0.17854323678240638</v>
      </c>
      <c r="G191" s="1">
        <f>+VLOOKUP($A191,RAW_OILIMPORTVAL_ITC_0318!$1:$1048576,MATCH(G$1,RAW_OILIMPORTVAL_ITC_0318!$1:$1,0),0)/VLOOKUP($A191,RAW_ALLPRODUCTSM_ITC_0318!$1:$1048576,MATCH(G$1,RAW_ALLPRODUCTSM_ITC_0318!$1:$1,0),0)</f>
        <v>0.21934143549992963</v>
      </c>
      <c r="H191" s="1">
        <f>+VLOOKUP($A191,RAW_OILIMPORTVAL_ITC_0318!$1:$1048576,MATCH(H$1,RAW_OILIMPORTVAL_ITC_0318!$1:$1,0),0)/VLOOKUP($A191,RAW_ALLPRODUCTSM_ITC_0318!$1:$1048576,MATCH(H$1,RAW_ALLPRODUCTSM_ITC_0318!$1:$1,0),0)</f>
        <v>0.15876985727731996</v>
      </c>
      <c r="I191" s="1">
        <f>+VLOOKUP($A191,RAW_OILIMPORTVAL_ITC_0318!$1:$1048576,MATCH(I$1,RAW_OILIMPORTVAL_ITC_0318!$1:$1,0),0)/VLOOKUP($A191,RAW_ALLPRODUCTSM_ITC_0318!$1:$1048576,MATCH(I$1,RAW_ALLPRODUCTSM_ITC_0318!$1:$1,0),0)</f>
        <v>0.10209434983553316</v>
      </c>
      <c r="J191" s="1">
        <f>+VLOOKUP($A191,RAW_OILIMPORTVAL_ITC_0318!$1:$1048576,MATCH(J$1,RAW_OILIMPORTVAL_ITC_0318!$1:$1,0),0)/VLOOKUP($A191,RAW_ALLPRODUCTSM_ITC_0318!$1:$1048576,MATCH(J$1,RAW_ALLPRODUCTSM_ITC_0318!$1:$1,0),0)</f>
        <v>0.12091125511288914</v>
      </c>
      <c r="K191" s="1">
        <f>+VLOOKUP($A191,RAW_OILIMPORTVAL_ITC_0318!$1:$1048576,MATCH(K$1,RAW_OILIMPORTVAL_ITC_0318!$1:$1,0),0)/VLOOKUP($A191,RAW_ALLPRODUCTSM_ITC_0318!$1:$1048576,MATCH(K$1,RAW_ALLPRODUCTSM_ITC_0318!$1:$1,0),0)</f>
        <v>8.9908894432517275E-2</v>
      </c>
      <c r="L191" s="1">
        <f>+VLOOKUP($A191,RAW_OILIMPORTVAL_ITC_0318!$1:$1048576,MATCH(L$1,RAW_OILIMPORTVAL_ITC_0318!$1:$1,0),0)/VLOOKUP($A191,RAW_ALLPRODUCTSM_ITC_0318!$1:$1048576,MATCH(L$1,RAW_ALLPRODUCTSM_ITC_0318!$1:$1,0),0)</f>
        <v>0.13453281755079424</v>
      </c>
      <c r="M191" s="1">
        <f>+VLOOKUP($A191,RAW_OILIMPORTVAL_ITC_0318!$1:$1048576,MATCH(M$1,RAW_OILIMPORTVAL_ITC_0318!$1:$1,0),0)/VLOOKUP($A191,RAW_ALLPRODUCTSM_ITC_0318!$1:$1048576,MATCH(M$1,RAW_ALLPRODUCTSM_ITC_0318!$1:$1,0),0)</f>
        <v>0.13431916863320062</v>
      </c>
      <c r="N191" s="1">
        <f>+VLOOKUP($A191,RAW_OILIMPORTVAL_ITC_0318!$1:$1048576,MATCH(N$1,RAW_OILIMPORTVAL_ITC_0318!$1:$1,0),0)/VLOOKUP($A191,RAW_ALLPRODUCTSM_ITC_0318!$1:$1048576,MATCH(N$1,RAW_ALLPRODUCTSM_ITC_0318!$1:$1,0),0)</f>
        <v>0.15221968898423144</v>
      </c>
      <c r="O191" s="1">
        <f>+VLOOKUP($A191,RAW_OILIMPORTVAL_ITC_0318!$1:$1048576,MATCH(O$1,RAW_OILIMPORTVAL_ITC_0318!$1:$1,0),0)/VLOOKUP($A191,RAW_ALLPRODUCTSM_ITC_0318!$1:$1048576,MATCH(O$1,RAW_ALLPRODUCTSM_ITC_0318!$1:$1,0),0)</f>
        <v>1.7816098116356236E-2</v>
      </c>
      <c r="P191" s="1">
        <f>+VLOOKUP($A191,RAW_OILIMPORTVAL_ITC_0318!$1:$1048576,MATCH(P$1,RAW_OILIMPORTVAL_ITC_0318!$1:$1,0),0)/VLOOKUP($A191,RAW_ALLPRODUCTSM_ITC_0318!$1:$1048576,MATCH(P$1,RAW_ALLPRODUCTSM_ITC_0318!$1:$1,0),0)</f>
        <v>7.7408629699391787E-2</v>
      </c>
      <c r="Q191" s="1">
        <f>+VLOOKUP($A191,RAW_OILIMPORTVAL_ITC_0318!$1:$1048576,MATCH(Q$1,RAW_OILIMPORTVAL_ITC_0318!$1:$1,0),0)/VLOOKUP($A191,RAW_ALLPRODUCTSM_ITC_0318!$1:$1048576,MATCH(Q$1,RAW_ALLPRODUCTSM_ITC_0318!$1:$1,0),0)</f>
        <v>5.5042032367854009E-2</v>
      </c>
      <c r="R191" s="1">
        <f>+VLOOKUP($A191,RAW_OILIMPORTVAL_ITC_0318!$1:$1048576,MATCH(R$1,RAW_OILIMPORTVAL_ITC_0318!$1:$1,0),0)/VLOOKUP($A191,RAW_ALLPRODUCTSM_ITC_0318!$1:$1048576,MATCH(R$1,RAW_ALLPRODUCTSM_ITC_0318!$1:$1,0),0)</f>
        <v>1.9971061624958659E-2</v>
      </c>
      <c r="S191" s="1">
        <f>+VLOOKUP($A191,RAW_OILIMPORTVAL_ITC_0318!$1:$1048576,MATCH(S$1,RAW_OILIMPORTVAL_ITC_0318!$1:$1,0),0)/VLOOKUP($A191,RAW_ALLPRODUCTSM_ITC_0318!$1:$1048576,MATCH(S$1,RAW_ALLPRODUCTSM_ITC_0318!$1:$1,0),0)</f>
        <v>7.3546471382946732E-2</v>
      </c>
      <c r="T191" s="1">
        <f>+VLOOKUP($A191,RAW_OILIMPORTVAL_ITC_0318!$1:$1048576,MATCH(T$1,RAW_OILIMPORTVAL_ITC_0318!$1:$1,0),0)/VLOOKUP($A191,RAW_ALLPRODUCTSM_ITC_0318!$1:$1048576,MATCH(T$1,RAW_ALLPRODUCTSM_ITC_0318!$1:$1,0),0)</f>
        <v>2.3784972896151797E-2</v>
      </c>
      <c r="U191" s="1">
        <f>+VLOOKUP($A191,RAW_OILIMPORTVAL_ITC_0318!$1:$1048576,MATCH(U$1,RAW_OILIMPORTVAL_ITC_0318!$1:$1,0),0)/VLOOKUP($A191,RAW_ALLPRODUCTSM_ITC_0318!$1:$1048576,MATCH(U$1,RAW_ALLPRODUCTSM_ITC_0318!$1:$1,0),0)</f>
        <v>0</v>
      </c>
      <c r="V191" s="1">
        <f>+VLOOKUP($A191,RAW_OILIMPORTVAL_ITC_0318!$1:$1048576,MATCH(V$1,RAW_OILIMPORTVAL_ITC_0318!$1:$1,0),0)/VLOOKUP($A191,RAW_ALLPRODUCTSM_ITC_0318!$1:$1048576,MATCH(V$1,RAW_ALLPRODUCTSM_ITC_0318!$1:$1,0),0)</f>
        <v>0</v>
      </c>
      <c r="W191" s="1">
        <f>+VLOOKUP($A191,RAW_OILIMPORTVAL_ITC_0318!$1:$1048576,MATCH(W$1,RAW_OILIMPORTVAL_ITC_0318!$1:$1,0),0)/VLOOKUP($A191,RAW_ALLPRODUCTSM_ITC_0318!$1:$1048576,MATCH(W$1,RAW_ALLPRODUCTSM_ITC_0318!$1:$1,0),0)</f>
        <v>0</v>
      </c>
    </row>
    <row r="192" spans="1:23" x14ac:dyDescent="0.2">
      <c r="A192" s="47" t="s">
        <v>706</v>
      </c>
      <c r="B192" s="1" t="e">
        <f>+VLOOKUP($A192,RAW_OILIMPORTVAL_ITC_0103!$1:$1048576,MATCH(B$1,RAW_OILIMPORTVAL_ITC_0103!$1:$1,0),0)/VLOOKUP($A192,RAW_ALLPRODUCTSM_ITC_0103!$1:$1048576,MATCH(B$1,RAW_ALLPRODUCTSM_ITC_0103!$1:$1,0),0)</f>
        <v>#N/A</v>
      </c>
      <c r="C192" s="1" t="e">
        <f>+VLOOKUP($A192,RAW_OILIMPORTVAL_ITC_0103!$1:$1048576,MATCH(C$1,RAW_OILIMPORTVAL_ITC_0103!$1:$1,0),0)/VLOOKUP($A192,RAW_ALLPRODUCTSM_ITC_0103!$1:$1048576,MATCH(C$1,RAW_ALLPRODUCTSM_ITC_0103!$1:$1,0),0)</f>
        <v>#N/A</v>
      </c>
      <c r="D192" s="1" t="e">
        <f>+VLOOKUP($A192,RAW_OILIMPORTVAL_ITC_0318!$1:$1048576,MATCH(D$1,RAW_OILIMPORTVAL_ITC_0318!$1:$1,0),0)/VLOOKUP($A192,RAW_ALLPRODUCTSM_ITC_0318!$1:$1048576,MATCH(D$1,RAW_ALLPRODUCTSM_ITC_0318!$1:$1,0),0)</f>
        <v>#DIV/0!</v>
      </c>
      <c r="E192" s="1" t="e">
        <f>+VLOOKUP($A192,RAW_OILIMPORTVAL_ITC_0318!$1:$1048576,MATCH(E$1,RAW_OILIMPORTVAL_ITC_0318!$1:$1,0),0)/VLOOKUP($A192,RAW_ALLPRODUCTSM_ITC_0318!$1:$1048576,MATCH(E$1,RAW_ALLPRODUCTSM_ITC_0318!$1:$1,0),0)</f>
        <v>#DIV/0!</v>
      </c>
      <c r="F192" s="1" t="e">
        <f>+VLOOKUP($A192,RAW_OILIMPORTVAL_ITC_0318!$1:$1048576,MATCH(F$1,RAW_OILIMPORTVAL_ITC_0318!$1:$1,0),0)/VLOOKUP($A192,RAW_ALLPRODUCTSM_ITC_0318!$1:$1048576,MATCH(F$1,RAW_ALLPRODUCTSM_ITC_0318!$1:$1,0),0)</f>
        <v>#DIV/0!</v>
      </c>
      <c r="G192" s="1" t="e">
        <f>+VLOOKUP($A192,RAW_OILIMPORTVAL_ITC_0318!$1:$1048576,MATCH(G$1,RAW_OILIMPORTVAL_ITC_0318!$1:$1,0),0)/VLOOKUP($A192,RAW_ALLPRODUCTSM_ITC_0318!$1:$1048576,MATCH(G$1,RAW_ALLPRODUCTSM_ITC_0318!$1:$1,0),0)</f>
        <v>#DIV/0!</v>
      </c>
      <c r="H192" s="1" t="e">
        <f>+VLOOKUP($A192,RAW_OILIMPORTVAL_ITC_0318!$1:$1048576,MATCH(H$1,RAW_OILIMPORTVAL_ITC_0318!$1:$1,0),0)/VLOOKUP($A192,RAW_ALLPRODUCTSM_ITC_0318!$1:$1048576,MATCH(H$1,RAW_ALLPRODUCTSM_ITC_0318!$1:$1,0),0)</f>
        <v>#DIV/0!</v>
      </c>
      <c r="I192" s="1" t="e">
        <f>+VLOOKUP($A192,RAW_OILIMPORTVAL_ITC_0318!$1:$1048576,MATCH(I$1,RAW_OILIMPORTVAL_ITC_0318!$1:$1,0),0)/VLOOKUP($A192,RAW_ALLPRODUCTSM_ITC_0318!$1:$1048576,MATCH(I$1,RAW_ALLPRODUCTSM_ITC_0318!$1:$1,0),0)</f>
        <v>#DIV/0!</v>
      </c>
      <c r="J192" s="1" t="e">
        <f>+VLOOKUP($A192,RAW_OILIMPORTVAL_ITC_0318!$1:$1048576,MATCH(J$1,RAW_OILIMPORTVAL_ITC_0318!$1:$1,0),0)/VLOOKUP($A192,RAW_ALLPRODUCTSM_ITC_0318!$1:$1048576,MATCH(J$1,RAW_ALLPRODUCTSM_ITC_0318!$1:$1,0),0)</f>
        <v>#DIV/0!</v>
      </c>
      <c r="K192" s="1" t="e">
        <f>+VLOOKUP($A192,RAW_OILIMPORTVAL_ITC_0318!$1:$1048576,MATCH(K$1,RAW_OILIMPORTVAL_ITC_0318!$1:$1,0),0)/VLOOKUP($A192,RAW_ALLPRODUCTSM_ITC_0318!$1:$1048576,MATCH(K$1,RAW_ALLPRODUCTSM_ITC_0318!$1:$1,0),0)</f>
        <v>#DIV/0!</v>
      </c>
      <c r="L192" s="1">
        <f>+VLOOKUP($A192,RAW_OILIMPORTVAL_ITC_0318!$1:$1048576,MATCH(L$1,RAW_OILIMPORTVAL_ITC_0318!$1:$1,0),0)/VLOOKUP($A192,RAW_ALLPRODUCTSM_ITC_0318!$1:$1048576,MATCH(L$1,RAW_ALLPRODUCTSM_ITC_0318!$1:$1,0),0)</f>
        <v>0</v>
      </c>
      <c r="M192" s="1">
        <f>+VLOOKUP($A192,RAW_OILIMPORTVAL_ITC_0318!$1:$1048576,MATCH(M$1,RAW_OILIMPORTVAL_ITC_0318!$1:$1,0),0)/VLOOKUP($A192,RAW_ALLPRODUCTSM_ITC_0318!$1:$1048576,MATCH(M$1,RAW_ALLPRODUCTSM_ITC_0318!$1:$1,0),0)</f>
        <v>0</v>
      </c>
      <c r="N192" s="1">
        <f>+VLOOKUP($A192,RAW_OILIMPORTVAL_ITC_0318!$1:$1048576,MATCH(N$1,RAW_OILIMPORTVAL_ITC_0318!$1:$1,0),0)/VLOOKUP($A192,RAW_ALLPRODUCTSM_ITC_0318!$1:$1048576,MATCH(N$1,RAW_ALLPRODUCTSM_ITC_0318!$1:$1,0),0)</f>
        <v>0</v>
      </c>
      <c r="O192" s="1">
        <f>+VLOOKUP($A192,RAW_OILIMPORTVAL_ITC_0318!$1:$1048576,MATCH(O$1,RAW_OILIMPORTVAL_ITC_0318!$1:$1,0),0)/VLOOKUP($A192,RAW_ALLPRODUCTSM_ITC_0318!$1:$1048576,MATCH(O$1,RAW_ALLPRODUCTSM_ITC_0318!$1:$1,0),0)</f>
        <v>0</v>
      </c>
      <c r="P192" s="1">
        <f>+VLOOKUP($A192,RAW_OILIMPORTVAL_ITC_0318!$1:$1048576,MATCH(P$1,RAW_OILIMPORTVAL_ITC_0318!$1:$1,0),0)/VLOOKUP($A192,RAW_ALLPRODUCTSM_ITC_0318!$1:$1048576,MATCH(P$1,RAW_ALLPRODUCTSM_ITC_0318!$1:$1,0),0)</f>
        <v>0</v>
      </c>
      <c r="Q192" s="1">
        <f>+VLOOKUP($A192,RAW_OILIMPORTVAL_ITC_0318!$1:$1048576,MATCH(Q$1,RAW_OILIMPORTVAL_ITC_0318!$1:$1,0),0)/VLOOKUP($A192,RAW_ALLPRODUCTSM_ITC_0318!$1:$1048576,MATCH(Q$1,RAW_ALLPRODUCTSM_ITC_0318!$1:$1,0),0)</f>
        <v>4.5760568238435301E-3</v>
      </c>
      <c r="R192" s="1">
        <f>+VLOOKUP($A192,RAW_OILIMPORTVAL_ITC_0318!$1:$1048576,MATCH(R$1,RAW_OILIMPORTVAL_ITC_0318!$1:$1,0),0)/VLOOKUP($A192,RAW_ALLPRODUCTSM_ITC_0318!$1:$1048576,MATCH(R$1,RAW_ALLPRODUCTSM_ITC_0318!$1:$1,0),0)</f>
        <v>0</v>
      </c>
      <c r="S192" s="1">
        <f>+VLOOKUP($A192,RAW_OILIMPORTVAL_ITC_0318!$1:$1048576,MATCH(S$1,RAW_OILIMPORTVAL_ITC_0318!$1:$1,0),0)/VLOOKUP($A192,RAW_ALLPRODUCTSM_ITC_0318!$1:$1048576,MATCH(S$1,RAW_ALLPRODUCTSM_ITC_0318!$1:$1,0),0)</f>
        <v>9.105559101371509E-2</v>
      </c>
      <c r="T192" s="1">
        <f>+VLOOKUP($A192,RAW_OILIMPORTVAL_ITC_0318!$1:$1048576,MATCH(T$1,RAW_OILIMPORTVAL_ITC_0318!$1:$1,0),0)/VLOOKUP($A192,RAW_ALLPRODUCTSM_ITC_0318!$1:$1048576,MATCH(T$1,RAW_ALLPRODUCTSM_ITC_0318!$1:$1,0),0)</f>
        <v>0</v>
      </c>
      <c r="U192" s="1">
        <f>+VLOOKUP($A192,RAW_OILIMPORTVAL_ITC_0318!$1:$1048576,MATCH(U$1,RAW_OILIMPORTVAL_ITC_0318!$1:$1,0),0)/VLOOKUP($A192,RAW_ALLPRODUCTSM_ITC_0318!$1:$1048576,MATCH(U$1,RAW_ALLPRODUCTSM_ITC_0318!$1:$1,0),0)</f>
        <v>0</v>
      </c>
      <c r="V192" s="1">
        <f>+VLOOKUP($A192,RAW_OILIMPORTVAL_ITC_0318!$1:$1048576,MATCH(V$1,RAW_OILIMPORTVAL_ITC_0318!$1:$1,0),0)/VLOOKUP($A192,RAW_ALLPRODUCTSM_ITC_0318!$1:$1048576,MATCH(V$1,RAW_ALLPRODUCTSM_ITC_0318!$1:$1,0),0)</f>
        <v>0</v>
      </c>
      <c r="W192" s="1">
        <f>+VLOOKUP($A192,RAW_OILIMPORTVAL_ITC_0318!$1:$1048576,MATCH(W$1,RAW_OILIMPORTVAL_ITC_0318!$1:$1,0),0)/VLOOKUP($A192,RAW_ALLPRODUCTSM_ITC_0318!$1:$1048576,MATCH(W$1,RAW_ALLPRODUCTSM_ITC_0318!$1:$1,0),0)</f>
        <v>0</v>
      </c>
    </row>
    <row r="193" spans="1:23" x14ac:dyDescent="0.2">
      <c r="A193" s="44" t="s">
        <v>105</v>
      </c>
      <c r="B193" s="1" t="e">
        <f>+VLOOKUP($A193,RAW_OILIMPORTVAL_ITC_0103!$1:$1048576,MATCH(B$1,RAW_OILIMPORTVAL_ITC_0103!$1:$1,0),0)/VLOOKUP($A193,RAW_ALLPRODUCTSM_ITC_0103!$1:$1048576,MATCH(B$1,RAW_ALLPRODUCTSM_ITC_0103!$1:$1,0),0)</f>
        <v>#N/A</v>
      </c>
      <c r="C193" s="1" t="e">
        <f>+VLOOKUP($A193,RAW_OILIMPORTVAL_ITC_0103!$1:$1048576,MATCH(C$1,RAW_OILIMPORTVAL_ITC_0103!$1:$1,0),0)/VLOOKUP($A193,RAW_ALLPRODUCTSM_ITC_0103!$1:$1048576,MATCH(C$1,RAW_ALLPRODUCTSM_ITC_0103!$1:$1,0),0)</f>
        <v>#N/A</v>
      </c>
      <c r="D193" s="1">
        <f>+VLOOKUP($A193,RAW_OILIMPORTVAL_ITC_0318!$1:$1048576,MATCH(D$1,RAW_OILIMPORTVAL_ITC_0318!$1:$1,0),0)/VLOOKUP($A193,RAW_ALLPRODUCTSM_ITC_0318!$1:$1048576,MATCH(D$1,RAW_ALLPRODUCTSM_ITC_0318!$1:$1,0),0)</f>
        <v>0</v>
      </c>
      <c r="E193" s="1">
        <f>+VLOOKUP($A193,RAW_OILIMPORTVAL_ITC_0318!$1:$1048576,MATCH(E$1,RAW_OILIMPORTVAL_ITC_0318!$1:$1,0),0)/VLOOKUP($A193,RAW_ALLPRODUCTSM_ITC_0318!$1:$1048576,MATCH(E$1,RAW_ALLPRODUCTSM_ITC_0318!$1:$1,0),0)</f>
        <v>0</v>
      </c>
      <c r="F193" s="1">
        <f>+VLOOKUP($A193,RAW_OILIMPORTVAL_ITC_0318!$1:$1048576,MATCH(F$1,RAW_OILIMPORTVAL_ITC_0318!$1:$1,0),0)/VLOOKUP($A193,RAW_ALLPRODUCTSM_ITC_0318!$1:$1048576,MATCH(F$1,RAW_ALLPRODUCTSM_ITC_0318!$1:$1,0),0)</f>
        <v>0</v>
      </c>
      <c r="G193" s="1">
        <f>+VLOOKUP($A193,RAW_OILIMPORTVAL_ITC_0318!$1:$1048576,MATCH(G$1,RAW_OILIMPORTVAL_ITC_0318!$1:$1,0),0)/VLOOKUP($A193,RAW_ALLPRODUCTSM_ITC_0318!$1:$1048576,MATCH(G$1,RAW_ALLPRODUCTSM_ITC_0318!$1:$1,0),0)</f>
        <v>0</v>
      </c>
      <c r="H193" s="1">
        <f>+VLOOKUP($A193,RAW_OILIMPORTVAL_ITC_0318!$1:$1048576,MATCH(H$1,RAW_OILIMPORTVAL_ITC_0318!$1:$1,0),0)/VLOOKUP($A193,RAW_ALLPRODUCTSM_ITC_0318!$1:$1048576,MATCH(H$1,RAW_ALLPRODUCTSM_ITC_0318!$1:$1,0),0)</f>
        <v>0</v>
      </c>
      <c r="I193" s="1">
        <f>+VLOOKUP($A193,RAW_OILIMPORTVAL_ITC_0318!$1:$1048576,MATCH(I$1,RAW_OILIMPORTVAL_ITC_0318!$1:$1,0),0)/VLOOKUP($A193,RAW_ALLPRODUCTSM_ITC_0318!$1:$1048576,MATCH(I$1,RAW_ALLPRODUCTSM_ITC_0318!$1:$1,0),0)</f>
        <v>0</v>
      </c>
      <c r="J193" s="1">
        <f>+VLOOKUP($A193,RAW_OILIMPORTVAL_ITC_0318!$1:$1048576,MATCH(J$1,RAW_OILIMPORTVAL_ITC_0318!$1:$1,0),0)/VLOOKUP($A193,RAW_ALLPRODUCTSM_ITC_0318!$1:$1048576,MATCH(J$1,RAW_ALLPRODUCTSM_ITC_0318!$1:$1,0),0)</f>
        <v>0</v>
      </c>
      <c r="K193" s="1">
        <f>+VLOOKUP($A193,RAW_OILIMPORTVAL_ITC_0318!$1:$1048576,MATCH(K$1,RAW_OILIMPORTVAL_ITC_0318!$1:$1,0),0)/VLOOKUP($A193,RAW_ALLPRODUCTSM_ITC_0318!$1:$1048576,MATCH(K$1,RAW_ALLPRODUCTSM_ITC_0318!$1:$1,0),0)</f>
        <v>0</v>
      </c>
      <c r="L193" s="1">
        <f>+VLOOKUP($A193,RAW_OILIMPORTVAL_ITC_0318!$1:$1048576,MATCH(L$1,RAW_OILIMPORTVAL_ITC_0318!$1:$1,0),0)/VLOOKUP($A193,RAW_ALLPRODUCTSM_ITC_0318!$1:$1048576,MATCH(L$1,RAW_ALLPRODUCTSM_ITC_0318!$1:$1,0),0)</f>
        <v>2.1129208278001221E-6</v>
      </c>
      <c r="M193" s="1">
        <f>+VLOOKUP($A193,RAW_OILIMPORTVAL_ITC_0318!$1:$1048576,MATCH(M$1,RAW_OILIMPORTVAL_ITC_0318!$1:$1,0),0)/VLOOKUP($A193,RAW_ALLPRODUCTSM_ITC_0318!$1:$1048576,MATCH(M$1,RAW_ALLPRODUCTSM_ITC_0318!$1:$1,0),0)</f>
        <v>1.3249297456002395E-6</v>
      </c>
      <c r="N193" s="1">
        <f>+VLOOKUP($A193,RAW_OILIMPORTVAL_ITC_0318!$1:$1048576,MATCH(N$1,RAW_OILIMPORTVAL_ITC_0318!$1:$1,0),0)/VLOOKUP($A193,RAW_ALLPRODUCTSM_ITC_0318!$1:$1048576,MATCH(N$1,RAW_ALLPRODUCTSM_ITC_0318!$1:$1,0),0)</f>
        <v>0</v>
      </c>
      <c r="O193" s="1">
        <f>+VLOOKUP($A193,RAW_OILIMPORTVAL_ITC_0318!$1:$1048576,MATCH(O$1,RAW_OILIMPORTVAL_ITC_0318!$1:$1,0),0)/VLOOKUP($A193,RAW_ALLPRODUCTSM_ITC_0318!$1:$1048576,MATCH(O$1,RAW_ALLPRODUCTSM_ITC_0318!$1:$1,0),0)</f>
        <v>0</v>
      </c>
      <c r="P193" s="1">
        <f>+VLOOKUP($A193,RAW_OILIMPORTVAL_ITC_0318!$1:$1048576,MATCH(P$1,RAW_OILIMPORTVAL_ITC_0318!$1:$1,0),0)/VLOOKUP($A193,RAW_ALLPRODUCTSM_ITC_0318!$1:$1048576,MATCH(P$1,RAW_ALLPRODUCTSM_ITC_0318!$1:$1,0),0)</f>
        <v>0</v>
      </c>
      <c r="Q193" s="1">
        <f>+VLOOKUP($A193,RAW_OILIMPORTVAL_ITC_0318!$1:$1048576,MATCH(Q$1,RAW_OILIMPORTVAL_ITC_0318!$1:$1,0),0)/VLOOKUP($A193,RAW_ALLPRODUCTSM_ITC_0318!$1:$1048576,MATCH(Q$1,RAW_ALLPRODUCTSM_ITC_0318!$1:$1,0),0)</f>
        <v>0</v>
      </c>
      <c r="R193" s="1">
        <f>+VLOOKUP($A193,RAW_OILIMPORTVAL_ITC_0318!$1:$1048576,MATCH(R$1,RAW_OILIMPORTVAL_ITC_0318!$1:$1,0),0)/VLOOKUP($A193,RAW_ALLPRODUCTSM_ITC_0318!$1:$1048576,MATCH(R$1,RAW_ALLPRODUCTSM_ITC_0318!$1:$1,0),0)</f>
        <v>0</v>
      </c>
      <c r="S193" s="1">
        <f>+VLOOKUP($A193,RAW_OILIMPORTVAL_ITC_0318!$1:$1048576,MATCH(S$1,RAW_OILIMPORTVAL_ITC_0318!$1:$1,0),0)/VLOOKUP($A193,RAW_ALLPRODUCTSM_ITC_0318!$1:$1048576,MATCH(S$1,RAW_ALLPRODUCTSM_ITC_0318!$1:$1,0),0)</f>
        <v>0</v>
      </c>
      <c r="T193" s="1">
        <f>+VLOOKUP($A193,RAW_OILIMPORTVAL_ITC_0318!$1:$1048576,MATCH(T$1,RAW_OILIMPORTVAL_ITC_0318!$1:$1,0),0)/VLOOKUP($A193,RAW_ALLPRODUCTSM_ITC_0318!$1:$1048576,MATCH(T$1,RAW_ALLPRODUCTSM_ITC_0318!$1:$1,0),0)</f>
        <v>0</v>
      </c>
      <c r="U193" s="1">
        <f>+VLOOKUP($A193,RAW_OILIMPORTVAL_ITC_0318!$1:$1048576,MATCH(U$1,RAW_OILIMPORTVAL_ITC_0318!$1:$1,0),0)/VLOOKUP($A193,RAW_ALLPRODUCTSM_ITC_0318!$1:$1048576,MATCH(U$1,RAW_ALLPRODUCTSM_ITC_0318!$1:$1,0),0)</f>
        <v>0</v>
      </c>
      <c r="V193" s="1">
        <f>+VLOOKUP($A193,RAW_OILIMPORTVAL_ITC_0318!$1:$1048576,MATCH(V$1,RAW_OILIMPORTVAL_ITC_0318!$1:$1,0),0)/VLOOKUP($A193,RAW_ALLPRODUCTSM_ITC_0318!$1:$1048576,MATCH(V$1,RAW_ALLPRODUCTSM_ITC_0318!$1:$1,0),0)</f>
        <v>0</v>
      </c>
      <c r="W193" s="1">
        <f>+VLOOKUP($A193,RAW_OILIMPORTVAL_ITC_0318!$1:$1048576,MATCH(W$1,RAW_OILIMPORTVAL_ITC_0318!$1:$1,0),0)/VLOOKUP($A193,RAW_ALLPRODUCTSM_ITC_0318!$1:$1048576,MATCH(W$1,RAW_ALLPRODUCTSM_ITC_0318!$1:$1,0),0)</f>
        <v>0</v>
      </c>
    </row>
    <row r="194" spans="1:23" x14ac:dyDescent="0.2">
      <c r="A194" s="47" t="s">
        <v>640</v>
      </c>
      <c r="B194" s="1">
        <f>+VLOOKUP($A194,RAW_OILIMPORTVAL_ITC_0103!$1:$1048576,MATCH(B$1,RAW_OILIMPORTVAL_ITC_0103!$1:$1,0),0)/VLOOKUP($A194,RAW_ALLPRODUCTSM_ITC_0103!$1:$1048576,MATCH(B$1,RAW_ALLPRODUCTSM_ITC_0103!$1:$1,0),0)</f>
        <v>2.0414412575278147E-4</v>
      </c>
      <c r="C194" s="1">
        <f>+VLOOKUP($A194,RAW_OILIMPORTVAL_ITC_0103!$1:$1048576,MATCH(C$1,RAW_OILIMPORTVAL_ITC_0103!$1:$1,0),0)/VLOOKUP($A194,RAW_ALLPRODUCTSM_ITC_0103!$1:$1048576,MATCH(C$1,RAW_ALLPRODUCTSM_ITC_0103!$1:$1,0),0)</f>
        <v>1.0714185017058111E-4</v>
      </c>
      <c r="D194" s="1">
        <f>+VLOOKUP($A194,RAW_OILIMPORTVAL_ITC_0318!$1:$1048576,MATCH(D$1,RAW_OILIMPORTVAL_ITC_0318!$1:$1,0),0)/VLOOKUP($A194,RAW_ALLPRODUCTSM_ITC_0318!$1:$1048576,MATCH(D$1,RAW_ALLPRODUCTSM_ITC_0318!$1:$1,0),0)</f>
        <v>2.1319436219353311E-4</v>
      </c>
      <c r="E194" s="1">
        <f>+VLOOKUP($A194,RAW_OILIMPORTVAL_ITC_0318!$1:$1048576,MATCH(E$1,RAW_OILIMPORTVAL_ITC_0318!$1:$1,0),0)/VLOOKUP($A194,RAW_ALLPRODUCTSM_ITC_0318!$1:$1048576,MATCH(E$1,RAW_ALLPRODUCTSM_ITC_0318!$1:$1,0),0)</f>
        <v>1.22391807908324E-4</v>
      </c>
      <c r="F194" s="1" t="e">
        <f>+VLOOKUP($A194,RAW_OILIMPORTVAL_ITC_0318!$1:$1048576,MATCH(F$1,RAW_OILIMPORTVAL_ITC_0318!$1:$1,0),0)/VLOOKUP($A194,RAW_ALLPRODUCTSM_ITC_0318!$1:$1048576,MATCH(F$1,RAW_ALLPRODUCTSM_ITC_0318!$1:$1,0),0)</f>
        <v>#DIV/0!</v>
      </c>
      <c r="G194" s="1" t="e">
        <f>+VLOOKUP($A194,RAW_OILIMPORTVAL_ITC_0318!$1:$1048576,MATCH(G$1,RAW_OILIMPORTVAL_ITC_0318!$1:$1,0),0)/VLOOKUP($A194,RAW_ALLPRODUCTSM_ITC_0318!$1:$1048576,MATCH(G$1,RAW_ALLPRODUCTSM_ITC_0318!$1:$1,0),0)</f>
        <v>#DIV/0!</v>
      </c>
      <c r="H194" s="1" t="e">
        <f>+VLOOKUP($A194,RAW_OILIMPORTVAL_ITC_0318!$1:$1048576,MATCH(H$1,RAW_OILIMPORTVAL_ITC_0318!$1:$1,0),0)/VLOOKUP($A194,RAW_ALLPRODUCTSM_ITC_0318!$1:$1048576,MATCH(H$1,RAW_ALLPRODUCTSM_ITC_0318!$1:$1,0),0)</f>
        <v>#DIV/0!</v>
      </c>
      <c r="I194" s="1" t="e">
        <f>+VLOOKUP($A194,RAW_OILIMPORTVAL_ITC_0318!$1:$1048576,MATCH(I$1,RAW_OILIMPORTVAL_ITC_0318!$1:$1,0),0)/VLOOKUP($A194,RAW_ALLPRODUCTSM_ITC_0318!$1:$1048576,MATCH(I$1,RAW_ALLPRODUCTSM_ITC_0318!$1:$1,0),0)</f>
        <v>#DIV/0!</v>
      </c>
      <c r="J194" s="1" t="e">
        <f>+VLOOKUP($A194,RAW_OILIMPORTVAL_ITC_0318!$1:$1048576,MATCH(J$1,RAW_OILIMPORTVAL_ITC_0318!$1:$1,0),0)/VLOOKUP($A194,RAW_ALLPRODUCTSM_ITC_0318!$1:$1048576,MATCH(J$1,RAW_ALLPRODUCTSM_ITC_0318!$1:$1,0),0)</f>
        <v>#DIV/0!</v>
      </c>
      <c r="K194" s="1" t="e">
        <f>+VLOOKUP($A194,RAW_OILIMPORTVAL_ITC_0318!$1:$1048576,MATCH(K$1,RAW_OILIMPORTVAL_ITC_0318!$1:$1,0),0)/VLOOKUP($A194,RAW_ALLPRODUCTSM_ITC_0318!$1:$1048576,MATCH(K$1,RAW_ALLPRODUCTSM_ITC_0318!$1:$1,0),0)</f>
        <v>#DIV/0!</v>
      </c>
      <c r="L194" s="1">
        <f>+VLOOKUP($A194,RAW_OILIMPORTVAL_ITC_0318!$1:$1048576,MATCH(L$1,RAW_OILIMPORTVAL_ITC_0318!$1:$1,0),0)/VLOOKUP($A194,RAW_ALLPRODUCTSM_ITC_0318!$1:$1048576,MATCH(L$1,RAW_ALLPRODUCTSM_ITC_0318!$1:$1,0),0)</f>
        <v>1.7103215020081864E-3</v>
      </c>
      <c r="M194" s="1">
        <f>+VLOOKUP($A194,RAW_OILIMPORTVAL_ITC_0318!$1:$1048576,MATCH(M$1,RAW_OILIMPORTVAL_ITC_0318!$1:$1,0),0)/VLOOKUP($A194,RAW_ALLPRODUCTSM_ITC_0318!$1:$1048576,MATCH(M$1,RAW_ALLPRODUCTSM_ITC_0318!$1:$1,0),0)</f>
        <v>8.0065243863836945E-4</v>
      </c>
      <c r="N194" s="1">
        <f>+VLOOKUP($A194,RAW_OILIMPORTVAL_ITC_0318!$1:$1048576,MATCH(N$1,RAW_OILIMPORTVAL_ITC_0318!$1:$1,0),0)/VLOOKUP($A194,RAW_ALLPRODUCTSM_ITC_0318!$1:$1048576,MATCH(N$1,RAW_ALLPRODUCTSM_ITC_0318!$1:$1,0),0)</f>
        <v>0</v>
      </c>
      <c r="O194" s="1">
        <f>+VLOOKUP($A194,RAW_OILIMPORTVAL_ITC_0318!$1:$1048576,MATCH(O$1,RAW_OILIMPORTVAL_ITC_0318!$1:$1,0),0)/VLOOKUP($A194,RAW_ALLPRODUCTSM_ITC_0318!$1:$1048576,MATCH(O$1,RAW_ALLPRODUCTSM_ITC_0318!$1:$1,0),0)</f>
        <v>0</v>
      </c>
      <c r="P194" s="1">
        <f>+VLOOKUP($A194,RAW_OILIMPORTVAL_ITC_0318!$1:$1048576,MATCH(P$1,RAW_OILIMPORTVAL_ITC_0318!$1:$1,0),0)/VLOOKUP($A194,RAW_ALLPRODUCTSM_ITC_0318!$1:$1048576,MATCH(P$1,RAW_ALLPRODUCTSM_ITC_0318!$1:$1,0),0)</f>
        <v>0</v>
      </c>
      <c r="Q194" s="1">
        <f>+VLOOKUP($A194,RAW_OILIMPORTVAL_ITC_0318!$1:$1048576,MATCH(Q$1,RAW_OILIMPORTVAL_ITC_0318!$1:$1,0),0)/VLOOKUP($A194,RAW_ALLPRODUCTSM_ITC_0318!$1:$1048576,MATCH(Q$1,RAW_ALLPRODUCTSM_ITC_0318!$1:$1,0),0)</f>
        <v>0</v>
      </c>
      <c r="R194" s="1">
        <f>+VLOOKUP($A194,RAW_OILIMPORTVAL_ITC_0318!$1:$1048576,MATCH(R$1,RAW_OILIMPORTVAL_ITC_0318!$1:$1,0),0)/VLOOKUP($A194,RAW_ALLPRODUCTSM_ITC_0318!$1:$1048576,MATCH(R$1,RAW_ALLPRODUCTSM_ITC_0318!$1:$1,0),0)</f>
        <v>0</v>
      </c>
      <c r="S194" s="1">
        <f>+VLOOKUP($A194,RAW_OILIMPORTVAL_ITC_0318!$1:$1048576,MATCH(S$1,RAW_OILIMPORTVAL_ITC_0318!$1:$1,0),0)/VLOOKUP($A194,RAW_ALLPRODUCTSM_ITC_0318!$1:$1048576,MATCH(S$1,RAW_ALLPRODUCTSM_ITC_0318!$1:$1,0),0)</f>
        <v>0</v>
      </c>
      <c r="T194" s="1">
        <f>+VLOOKUP($A194,RAW_OILIMPORTVAL_ITC_0318!$1:$1048576,MATCH(T$1,RAW_OILIMPORTVAL_ITC_0318!$1:$1,0),0)/VLOOKUP($A194,RAW_ALLPRODUCTSM_ITC_0318!$1:$1048576,MATCH(T$1,RAW_ALLPRODUCTSM_ITC_0318!$1:$1,0),0)</f>
        <v>0</v>
      </c>
      <c r="U194" s="1">
        <f>+VLOOKUP($A194,RAW_OILIMPORTVAL_ITC_0318!$1:$1048576,MATCH(U$1,RAW_OILIMPORTVAL_ITC_0318!$1:$1,0),0)/VLOOKUP($A194,RAW_ALLPRODUCTSM_ITC_0318!$1:$1048576,MATCH(U$1,RAW_ALLPRODUCTSM_ITC_0318!$1:$1,0),0)</f>
        <v>0</v>
      </c>
      <c r="V194" s="1">
        <f>+VLOOKUP($A194,RAW_OILIMPORTVAL_ITC_0318!$1:$1048576,MATCH(V$1,RAW_OILIMPORTVAL_ITC_0318!$1:$1,0),0)/VLOOKUP($A194,RAW_ALLPRODUCTSM_ITC_0318!$1:$1048576,MATCH(V$1,RAW_ALLPRODUCTSM_ITC_0318!$1:$1,0),0)</f>
        <v>0</v>
      </c>
      <c r="W194" s="1">
        <f>+VLOOKUP($A194,RAW_OILIMPORTVAL_ITC_0318!$1:$1048576,MATCH(W$1,RAW_OILIMPORTVAL_ITC_0318!$1:$1,0),0)/VLOOKUP($A194,RAW_ALLPRODUCTSM_ITC_0318!$1:$1048576,MATCH(W$1,RAW_ALLPRODUCTSM_ITC_0318!$1:$1,0),0)</f>
        <v>0</v>
      </c>
    </row>
    <row r="195" spans="1:23" x14ac:dyDescent="0.2">
      <c r="A195" s="44" t="s">
        <v>120</v>
      </c>
      <c r="B195" s="1" t="e">
        <f>+VLOOKUP($A195,RAW_OILIMPORTVAL_ITC_0103!$1:$1048576,MATCH(B$1,RAW_OILIMPORTVAL_ITC_0103!$1:$1,0),0)/VLOOKUP($A195,RAW_ALLPRODUCTSM_ITC_0103!$1:$1048576,MATCH(B$1,RAW_ALLPRODUCTSM_ITC_0103!$1:$1,0),0)</f>
        <v>#N/A</v>
      </c>
      <c r="C195" s="1" t="e">
        <f>+VLOOKUP($A195,RAW_OILIMPORTVAL_ITC_0103!$1:$1048576,MATCH(C$1,RAW_OILIMPORTVAL_ITC_0103!$1:$1,0),0)/VLOOKUP($A195,RAW_ALLPRODUCTSM_ITC_0103!$1:$1048576,MATCH(C$1,RAW_ALLPRODUCTSM_ITC_0103!$1:$1,0),0)</f>
        <v>#N/A</v>
      </c>
      <c r="D195" s="1">
        <f>+VLOOKUP($A195,RAW_OILIMPORTVAL_ITC_0318!$1:$1048576,MATCH(D$1,RAW_OILIMPORTVAL_ITC_0318!$1:$1,0),0)/VLOOKUP($A195,RAW_ALLPRODUCTSM_ITC_0318!$1:$1048576,MATCH(D$1,RAW_ALLPRODUCTSM_ITC_0318!$1:$1,0),0)</f>
        <v>0</v>
      </c>
      <c r="E195" s="1" t="e">
        <f>+VLOOKUP($A195,RAW_OILIMPORTVAL_ITC_0318!$1:$1048576,MATCH(E$1,RAW_OILIMPORTVAL_ITC_0318!$1:$1,0),0)/VLOOKUP($A195,RAW_ALLPRODUCTSM_ITC_0318!$1:$1048576,MATCH(E$1,RAW_ALLPRODUCTSM_ITC_0318!$1:$1,0),0)</f>
        <v>#DIV/0!</v>
      </c>
      <c r="F195" s="1" t="e">
        <f>+VLOOKUP($A195,RAW_OILIMPORTVAL_ITC_0318!$1:$1048576,MATCH(F$1,RAW_OILIMPORTVAL_ITC_0318!$1:$1,0),0)/VLOOKUP($A195,RAW_ALLPRODUCTSM_ITC_0318!$1:$1048576,MATCH(F$1,RAW_ALLPRODUCTSM_ITC_0318!$1:$1,0),0)</f>
        <v>#DIV/0!</v>
      </c>
      <c r="G195" s="1">
        <f>+VLOOKUP($A195,RAW_OILIMPORTVAL_ITC_0318!$1:$1048576,MATCH(G$1,RAW_OILIMPORTVAL_ITC_0318!$1:$1,0),0)/VLOOKUP($A195,RAW_ALLPRODUCTSM_ITC_0318!$1:$1048576,MATCH(G$1,RAW_ALLPRODUCTSM_ITC_0318!$1:$1,0),0)</f>
        <v>0</v>
      </c>
      <c r="H195" s="1">
        <f>+VLOOKUP($A195,RAW_OILIMPORTVAL_ITC_0318!$1:$1048576,MATCH(H$1,RAW_OILIMPORTVAL_ITC_0318!$1:$1,0),0)/VLOOKUP($A195,RAW_ALLPRODUCTSM_ITC_0318!$1:$1048576,MATCH(H$1,RAW_ALLPRODUCTSM_ITC_0318!$1:$1,0),0)</f>
        <v>0</v>
      </c>
      <c r="I195" s="1">
        <f>+VLOOKUP($A195,RAW_OILIMPORTVAL_ITC_0318!$1:$1048576,MATCH(I$1,RAW_OILIMPORTVAL_ITC_0318!$1:$1,0),0)/VLOOKUP($A195,RAW_ALLPRODUCTSM_ITC_0318!$1:$1048576,MATCH(I$1,RAW_ALLPRODUCTSM_ITC_0318!$1:$1,0),0)</f>
        <v>0</v>
      </c>
      <c r="J195" s="1">
        <f>+VLOOKUP($A195,RAW_OILIMPORTVAL_ITC_0318!$1:$1048576,MATCH(J$1,RAW_OILIMPORTVAL_ITC_0318!$1:$1,0),0)/VLOOKUP($A195,RAW_ALLPRODUCTSM_ITC_0318!$1:$1048576,MATCH(J$1,RAW_ALLPRODUCTSM_ITC_0318!$1:$1,0),0)</f>
        <v>0</v>
      </c>
      <c r="K195" s="1">
        <f>+VLOOKUP($A195,RAW_OILIMPORTVAL_ITC_0318!$1:$1048576,MATCH(K$1,RAW_OILIMPORTVAL_ITC_0318!$1:$1,0),0)/VLOOKUP($A195,RAW_ALLPRODUCTSM_ITC_0318!$1:$1048576,MATCH(K$1,RAW_ALLPRODUCTSM_ITC_0318!$1:$1,0),0)</f>
        <v>0</v>
      </c>
      <c r="L195" s="1">
        <f>+VLOOKUP($A195,RAW_OILIMPORTVAL_ITC_0318!$1:$1048576,MATCH(L$1,RAW_OILIMPORTVAL_ITC_0318!$1:$1,0),0)/VLOOKUP($A195,RAW_ALLPRODUCTSM_ITC_0318!$1:$1048576,MATCH(L$1,RAW_ALLPRODUCTSM_ITC_0318!$1:$1,0),0)</f>
        <v>0</v>
      </c>
      <c r="M195" s="1">
        <f>+VLOOKUP($A195,RAW_OILIMPORTVAL_ITC_0318!$1:$1048576,MATCH(M$1,RAW_OILIMPORTVAL_ITC_0318!$1:$1,0),0)/VLOOKUP($A195,RAW_ALLPRODUCTSM_ITC_0318!$1:$1048576,MATCH(M$1,RAW_ALLPRODUCTSM_ITC_0318!$1:$1,0),0)</f>
        <v>0</v>
      </c>
      <c r="N195" s="1">
        <f>+VLOOKUP($A195,RAW_OILIMPORTVAL_ITC_0318!$1:$1048576,MATCH(N$1,RAW_OILIMPORTVAL_ITC_0318!$1:$1,0),0)/VLOOKUP($A195,RAW_ALLPRODUCTSM_ITC_0318!$1:$1048576,MATCH(N$1,RAW_ALLPRODUCTSM_ITC_0318!$1:$1,0),0)</f>
        <v>0</v>
      </c>
      <c r="O195" s="1">
        <f>+VLOOKUP($A195,RAW_OILIMPORTVAL_ITC_0318!$1:$1048576,MATCH(O$1,RAW_OILIMPORTVAL_ITC_0318!$1:$1,0),0)/VLOOKUP($A195,RAW_ALLPRODUCTSM_ITC_0318!$1:$1048576,MATCH(O$1,RAW_ALLPRODUCTSM_ITC_0318!$1:$1,0),0)</f>
        <v>0</v>
      </c>
      <c r="P195" s="1">
        <f>+VLOOKUP($A195,RAW_OILIMPORTVAL_ITC_0318!$1:$1048576,MATCH(P$1,RAW_OILIMPORTVAL_ITC_0318!$1:$1,0),0)/VLOOKUP($A195,RAW_ALLPRODUCTSM_ITC_0318!$1:$1048576,MATCH(P$1,RAW_ALLPRODUCTSM_ITC_0318!$1:$1,0),0)</f>
        <v>0</v>
      </c>
      <c r="Q195" s="1">
        <f>+VLOOKUP($A195,RAW_OILIMPORTVAL_ITC_0318!$1:$1048576,MATCH(Q$1,RAW_OILIMPORTVAL_ITC_0318!$1:$1,0),0)/VLOOKUP($A195,RAW_ALLPRODUCTSM_ITC_0318!$1:$1048576,MATCH(Q$1,RAW_ALLPRODUCTSM_ITC_0318!$1:$1,0),0)</f>
        <v>0</v>
      </c>
      <c r="R195" s="1">
        <f>+VLOOKUP($A195,RAW_OILIMPORTVAL_ITC_0318!$1:$1048576,MATCH(R$1,RAW_OILIMPORTVAL_ITC_0318!$1:$1,0),0)/VLOOKUP($A195,RAW_ALLPRODUCTSM_ITC_0318!$1:$1048576,MATCH(R$1,RAW_ALLPRODUCTSM_ITC_0318!$1:$1,0),0)</f>
        <v>0</v>
      </c>
      <c r="S195" s="1">
        <f>+VLOOKUP($A195,RAW_OILIMPORTVAL_ITC_0318!$1:$1048576,MATCH(S$1,RAW_OILIMPORTVAL_ITC_0318!$1:$1,0),0)/VLOOKUP($A195,RAW_ALLPRODUCTSM_ITC_0318!$1:$1048576,MATCH(S$1,RAW_ALLPRODUCTSM_ITC_0318!$1:$1,0),0)</f>
        <v>0</v>
      </c>
      <c r="T195" s="1">
        <f>+VLOOKUP($A195,RAW_OILIMPORTVAL_ITC_0318!$1:$1048576,MATCH(T$1,RAW_OILIMPORTVAL_ITC_0318!$1:$1,0),0)/VLOOKUP($A195,RAW_ALLPRODUCTSM_ITC_0318!$1:$1048576,MATCH(T$1,RAW_ALLPRODUCTSM_ITC_0318!$1:$1,0),0)</f>
        <v>1.4264782541315038E-4</v>
      </c>
      <c r="U195" s="1">
        <f>+VLOOKUP($A195,RAW_OILIMPORTVAL_ITC_0318!$1:$1048576,MATCH(U$1,RAW_OILIMPORTVAL_ITC_0318!$1:$1,0),0)/VLOOKUP($A195,RAW_ALLPRODUCTSM_ITC_0318!$1:$1048576,MATCH(U$1,RAW_ALLPRODUCTSM_ITC_0318!$1:$1,0),0)</f>
        <v>6.0009249131976307E-4</v>
      </c>
      <c r="V195" s="1">
        <f>+VLOOKUP($A195,RAW_OILIMPORTVAL_ITC_0318!$1:$1048576,MATCH(V$1,RAW_OILIMPORTVAL_ITC_0318!$1:$1,0),0)/VLOOKUP($A195,RAW_ALLPRODUCTSM_ITC_0318!$1:$1048576,MATCH(V$1,RAW_ALLPRODUCTSM_ITC_0318!$1:$1,0),0)</f>
        <v>0</v>
      </c>
      <c r="W195" s="1">
        <f>+VLOOKUP($A195,RAW_OILIMPORTVAL_ITC_0318!$1:$1048576,MATCH(W$1,RAW_OILIMPORTVAL_ITC_0318!$1:$1,0),0)/VLOOKUP($A195,RAW_ALLPRODUCTSM_ITC_0318!$1:$1048576,MATCH(W$1,RAW_ALLPRODUCTSM_ITC_0318!$1:$1,0),0)</f>
        <v>3.7218537786426272E-3</v>
      </c>
    </row>
    <row r="196" spans="1:23" x14ac:dyDescent="0.2">
      <c r="A196" s="47" t="s">
        <v>26</v>
      </c>
      <c r="B196" s="1" t="e">
        <f>+VLOOKUP($A196,RAW_OILIMPORTVAL_ITC_0103!$1:$1048576,MATCH(B$1,RAW_OILIMPORTVAL_ITC_0103!$1:$1,0),0)/VLOOKUP($A196,RAW_ALLPRODUCTSM_ITC_0103!$1:$1048576,MATCH(B$1,RAW_ALLPRODUCTSM_ITC_0103!$1:$1,0),0)</f>
        <v>#N/A</v>
      </c>
      <c r="C196" s="1" t="e">
        <f>+VLOOKUP($A196,RAW_OILIMPORTVAL_ITC_0103!$1:$1048576,MATCH(C$1,RAW_OILIMPORTVAL_ITC_0103!$1:$1,0),0)/VLOOKUP($A196,RAW_ALLPRODUCTSM_ITC_0103!$1:$1048576,MATCH(C$1,RAW_ALLPRODUCTSM_ITC_0103!$1:$1,0),0)</f>
        <v>#N/A</v>
      </c>
      <c r="D196" s="1" t="e">
        <f>+VLOOKUP($A196,RAW_OILIMPORTVAL_ITC_0318!$1:$1048576,MATCH(D$1,RAW_OILIMPORTVAL_ITC_0318!$1:$1,0),0)/VLOOKUP($A196,RAW_ALLPRODUCTSM_ITC_0318!$1:$1048576,MATCH(D$1,RAW_ALLPRODUCTSM_ITC_0318!$1:$1,0),0)</f>
        <v>#DIV/0!</v>
      </c>
      <c r="E196" s="1" t="e">
        <f>+VLOOKUP($A196,RAW_OILIMPORTVAL_ITC_0318!$1:$1048576,MATCH(E$1,RAW_OILIMPORTVAL_ITC_0318!$1:$1,0),0)/VLOOKUP($A196,RAW_ALLPRODUCTSM_ITC_0318!$1:$1048576,MATCH(E$1,RAW_ALLPRODUCTSM_ITC_0318!$1:$1,0),0)</f>
        <v>#DIV/0!</v>
      </c>
      <c r="F196" s="1">
        <f>+VLOOKUP($A196,RAW_OILIMPORTVAL_ITC_0318!$1:$1048576,MATCH(F$1,RAW_OILIMPORTVAL_ITC_0318!$1:$1,0),0)/VLOOKUP($A196,RAW_ALLPRODUCTSM_ITC_0318!$1:$1048576,MATCH(F$1,RAW_ALLPRODUCTSM_ITC_0318!$1:$1,0),0)</f>
        <v>0</v>
      </c>
      <c r="G196" s="1" t="e">
        <f>+VLOOKUP($A196,RAW_OILIMPORTVAL_ITC_0318!$1:$1048576,MATCH(G$1,RAW_OILIMPORTVAL_ITC_0318!$1:$1,0),0)/VLOOKUP($A196,RAW_ALLPRODUCTSM_ITC_0318!$1:$1048576,MATCH(G$1,RAW_ALLPRODUCTSM_ITC_0318!$1:$1,0),0)</f>
        <v>#DIV/0!</v>
      </c>
      <c r="H196" s="1">
        <f>+VLOOKUP($A196,RAW_OILIMPORTVAL_ITC_0318!$1:$1048576,MATCH(H$1,RAW_OILIMPORTVAL_ITC_0318!$1:$1,0),0)/VLOOKUP($A196,RAW_ALLPRODUCTSM_ITC_0318!$1:$1048576,MATCH(H$1,RAW_ALLPRODUCTSM_ITC_0318!$1:$1,0),0)</f>
        <v>0</v>
      </c>
      <c r="I196" s="1" t="e">
        <f>+VLOOKUP($A196,RAW_OILIMPORTVAL_ITC_0318!$1:$1048576,MATCH(I$1,RAW_OILIMPORTVAL_ITC_0318!$1:$1,0),0)/VLOOKUP($A196,RAW_ALLPRODUCTSM_ITC_0318!$1:$1048576,MATCH(I$1,RAW_ALLPRODUCTSM_ITC_0318!$1:$1,0),0)</f>
        <v>#DIV/0!</v>
      </c>
      <c r="J196" s="1">
        <f>+VLOOKUP($A196,RAW_OILIMPORTVAL_ITC_0318!$1:$1048576,MATCH(J$1,RAW_OILIMPORTVAL_ITC_0318!$1:$1,0),0)/VLOOKUP($A196,RAW_ALLPRODUCTSM_ITC_0318!$1:$1048576,MATCH(J$1,RAW_ALLPRODUCTSM_ITC_0318!$1:$1,0),0)</f>
        <v>0</v>
      </c>
      <c r="K196" s="1">
        <f>+VLOOKUP($A196,RAW_OILIMPORTVAL_ITC_0318!$1:$1048576,MATCH(K$1,RAW_OILIMPORTVAL_ITC_0318!$1:$1,0),0)/VLOOKUP($A196,RAW_ALLPRODUCTSM_ITC_0318!$1:$1048576,MATCH(K$1,RAW_ALLPRODUCTSM_ITC_0318!$1:$1,0),0)</f>
        <v>1.9950880931147514E-6</v>
      </c>
      <c r="L196" s="1">
        <f>+VLOOKUP($A196,RAW_OILIMPORTVAL_ITC_0318!$1:$1048576,MATCH(L$1,RAW_OILIMPORTVAL_ITC_0318!$1:$1,0),0)/VLOOKUP($A196,RAW_ALLPRODUCTSM_ITC_0318!$1:$1048576,MATCH(L$1,RAW_ALLPRODUCTSM_ITC_0318!$1:$1,0),0)</f>
        <v>2.1212956874058673E-6</v>
      </c>
      <c r="M196" s="1">
        <f>+VLOOKUP($A196,RAW_OILIMPORTVAL_ITC_0318!$1:$1048576,MATCH(M$1,RAW_OILIMPORTVAL_ITC_0318!$1:$1,0),0)/VLOOKUP($A196,RAW_ALLPRODUCTSM_ITC_0318!$1:$1048576,MATCH(M$1,RAW_ALLPRODUCTSM_ITC_0318!$1:$1,0),0)</f>
        <v>0</v>
      </c>
      <c r="N196" s="1">
        <f>+VLOOKUP($A196,RAW_OILIMPORTVAL_ITC_0318!$1:$1048576,MATCH(N$1,RAW_OILIMPORTVAL_ITC_0318!$1:$1,0),0)/VLOOKUP($A196,RAW_ALLPRODUCTSM_ITC_0318!$1:$1048576,MATCH(N$1,RAW_ALLPRODUCTSM_ITC_0318!$1:$1,0),0)</f>
        <v>0</v>
      </c>
      <c r="O196" s="1">
        <f>+VLOOKUP($A196,RAW_OILIMPORTVAL_ITC_0318!$1:$1048576,MATCH(O$1,RAW_OILIMPORTVAL_ITC_0318!$1:$1,0),0)/VLOOKUP($A196,RAW_ALLPRODUCTSM_ITC_0318!$1:$1048576,MATCH(O$1,RAW_ALLPRODUCTSM_ITC_0318!$1:$1,0),0)</f>
        <v>0</v>
      </c>
      <c r="P196" s="1">
        <f>+VLOOKUP($A196,RAW_OILIMPORTVAL_ITC_0318!$1:$1048576,MATCH(P$1,RAW_OILIMPORTVAL_ITC_0318!$1:$1,0),0)/VLOOKUP($A196,RAW_ALLPRODUCTSM_ITC_0318!$1:$1048576,MATCH(P$1,RAW_ALLPRODUCTSM_ITC_0318!$1:$1,0),0)</f>
        <v>0</v>
      </c>
      <c r="Q196" s="1">
        <f>+VLOOKUP($A196,RAW_OILIMPORTVAL_ITC_0318!$1:$1048576,MATCH(Q$1,RAW_OILIMPORTVAL_ITC_0318!$1:$1,0),0)/VLOOKUP($A196,RAW_ALLPRODUCTSM_ITC_0318!$1:$1048576,MATCH(Q$1,RAW_ALLPRODUCTSM_ITC_0318!$1:$1,0),0)</f>
        <v>2.3843301820436093E-6</v>
      </c>
      <c r="R196" s="1">
        <f>+VLOOKUP($A196,RAW_OILIMPORTVAL_ITC_0318!$1:$1048576,MATCH(R$1,RAW_OILIMPORTVAL_ITC_0318!$1:$1,0),0)/VLOOKUP($A196,RAW_ALLPRODUCTSM_ITC_0318!$1:$1048576,MATCH(R$1,RAW_ALLPRODUCTSM_ITC_0318!$1:$1,0),0)</f>
        <v>1.8838209917940757E-6</v>
      </c>
      <c r="S196" s="1">
        <f>+VLOOKUP($A196,RAW_OILIMPORTVAL_ITC_0318!$1:$1048576,MATCH(S$1,RAW_OILIMPORTVAL_ITC_0318!$1:$1,0),0)/VLOOKUP($A196,RAW_ALLPRODUCTSM_ITC_0318!$1:$1048576,MATCH(S$1,RAW_ALLPRODUCTSM_ITC_0318!$1:$1,0),0)</f>
        <v>1.7569937134764931E-6</v>
      </c>
      <c r="T196" s="1">
        <f>+VLOOKUP($A196,RAW_OILIMPORTVAL_ITC_0318!$1:$1048576,MATCH(T$1,RAW_OILIMPORTVAL_ITC_0318!$1:$1,0),0)/VLOOKUP($A196,RAW_ALLPRODUCTSM_ITC_0318!$1:$1048576,MATCH(T$1,RAW_ALLPRODUCTSM_ITC_0318!$1:$1,0),0)</f>
        <v>1.7595287278255392E-6</v>
      </c>
      <c r="U196" s="1">
        <f>+VLOOKUP($A196,RAW_OILIMPORTVAL_ITC_0318!$1:$1048576,MATCH(U$1,RAW_OILIMPORTVAL_ITC_0318!$1:$1,0),0)/VLOOKUP($A196,RAW_ALLPRODUCTSM_ITC_0318!$1:$1048576,MATCH(U$1,RAW_ALLPRODUCTSM_ITC_0318!$1:$1,0),0)</f>
        <v>0</v>
      </c>
      <c r="V196" s="1">
        <f>+VLOOKUP($A196,RAW_OILIMPORTVAL_ITC_0318!$1:$1048576,MATCH(V$1,RAW_OILIMPORTVAL_ITC_0318!$1:$1,0),0)/VLOOKUP($A196,RAW_ALLPRODUCTSM_ITC_0318!$1:$1048576,MATCH(V$1,RAW_ALLPRODUCTSM_ITC_0318!$1:$1,0),0)</f>
        <v>0</v>
      </c>
      <c r="W196" s="1">
        <f>+VLOOKUP($A196,RAW_OILIMPORTVAL_ITC_0318!$1:$1048576,MATCH(W$1,RAW_OILIMPORTVAL_ITC_0318!$1:$1,0),0)/VLOOKUP($A196,RAW_ALLPRODUCTSM_ITC_0318!$1:$1048576,MATCH(W$1,RAW_ALLPRODUCTSM_ITC_0318!$1:$1,0),0)</f>
        <v>2.2472920131241854E-5</v>
      </c>
    </row>
    <row r="197" spans="1:23" x14ac:dyDescent="0.2">
      <c r="A197" s="44" t="s">
        <v>264</v>
      </c>
      <c r="B197" s="1" t="e">
        <f>+VLOOKUP($A197,RAW_OILIMPORTVAL_ITC_0103!$1:$1048576,MATCH(B$1,RAW_OILIMPORTVAL_ITC_0103!$1:$1,0),0)/VLOOKUP($A197,RAW_ALLPRODUCTSM_ITC_0103!$1:$1048576,MATCH(B$1,RAW_ALLPRODUCTSM_ITC_0103!$1:$1,0),0)</f>
        <v>#N/A</v>
      </c>
      <c r="C197" s="1" t="e">
        <f>+VLOOKUP($A197,RAW_OILIMPORTVAL_ITC_0103!$1:$1048576,MATCH(C$1,RAW_OILIMPORTVAL_ITC_0103!$1:$1,0),0)/VLOOKUP($A197,RAW_ALLPRODUCTSM_ITC_0103!$1:$1048576,MATCH(C$1,RAW_ALLPRODUCTSM_ITC_0103!$1:$1,0),0)</f>
        <v>#N/A</v>
      </c>
      <c r="D197" s="1">
        <f>+VLOOKUP($A197,RAW_OILIMPORTVAL_ITC_0318!$1:$1048576,MATCH(D$1,RAW_OILIMPORTVAL_ITC_0318!$1:$1,0),0)/VLOOKUP($A197,RAW_ALLPRODUCTSM_ITC_0318!$1:$1048576,MATCH(D$1,RAW_ALLPRODUCTSM_ITC_0318!$1:$1,0),0)</f>
        <v>0</v>
      </c>
      <c r="E197" s="1">
        <f>+VLOOKUP($A197,RAW_OILIMPORTVAL_ITC_0318!$1:$1048576,MATCH(E$1,RAW_OILIMPORTVAL_ITC_0318!$1:$1,0),0)/VLOOKUP($A197,RAW_ALLPRODUCTSM_ITC_0318!$1:$1048576,MATCH(E$1,RAW_ALLPRODUCTSM_ITC_0318!$1:$1,0),0)</f>
        <v>0</v>
      </c>
      <c r="F197" s="1">
        <f>+VLOOKUP($A197,RAW_OILIMPORTVAL_ITC_0318!$1:$1048576,MATCH(F$1,RAW_OILIMPORTVAL_ITC_0318!$1:$1,0),0)/VLOOKUP($A197,RAW_ALLPRODUCTSM_ITC_0318!$1:$1048576,MATCH(F$1,RAW_ALLPRODUCTSM_ITC_0318!$1:$1,0),0)</f>
        <v>0</v>
      </c>
      <c r="G197" s="1">
        <f>+VLOOKUP($A197,RAW_OILIMPORTVAL_ITC_0318!$1:$1048576,MATCH(G$1,RAW_OILIMPORTVAL_ITC_0318!$1:$1,0),0)/VLOOKUP($A197,RAW_ALLPRODUCTSM_ITC_0318!$1:$1048576,MATCH(G$1,RAW_ALLPRODUCTSM_ITC_0318!$1:$1,0),0)</f>
        <v>0</v>
      </c>
      <c r="H197" s="1">
        <f>+VLOOKUP($A197,RAW_OILIMPORTVAL_ITC_0318!$1:$1048576,MATCH(H$1,RAW_OILIMPORTVAL_ITC_0318!$1:$1,0),0)/VLOOKUP($A197,RAW_ALLPRODUCTSM_ITC_0318!$1:$1048576,MATCH(H$1,RAW_ALLPRODUCTSM_ITC_0318!$1:$1,0),0)</f>
        <v>0</v>
      </c>
      <c r="I197" s="1">
        <f>+VLOOKUP($A197,RAW_OILIMPORTVAL_ITC_0318!$1:$1048576,MATCH(I$1,RAW_OILIMPORTVAL_ITC_0318!$1:$1,0),0)/VLOOKUP($A197,RAW_ALLPRODUCTSM_ITC_0318!$1:$1048576,MATCH(I$1,RAW_ALLPRODUCTSM_ITC_0318!$1:$1,0),0)</f>
        <v>0</v>
      </c>
      <c r="J197" s="1" t="e">
        <f>+VLOOKUP($A197,RAW_OILIMPORTVAL_ITC_0318!$1:$1048576,MATCH(J$1,RAW_OILIMPORTVAL_ITC_0318!$1:$1,0),0)/VLOOKUP($A197,RAW_ALLPRODUCTSM_ITC_0318!$1:$1048576,MATCH(J$1,RAW_ALLPRODUCTSM_ITC_0318!$1:$1,0),0)</f>
        <v>#DIV/0!</v>
      </c>
      <c r="K197" s="1">
        <f>+VLOOKUP($A197,RAW_OILIMPORTVAL_ITC_0318!$1:$1048576,MATCH(K$1,RAW_OILIMPORTVAL_ITC_0318!$1:$1,0),0)/VLOOKUP($A197,RAW_ALLPRODUCTSM_ITC_0318!$1:$1048576,MATCH(K$1,RAW_ALLPRODUCTSM_ITC_0318!$1:$1,0),0)</f>
        <v>0</v>
      </c>
      <c r="L197" s="1">
        <f>+VLOOKUP($A197,RAW_OILIMPORTVAL_ITC_0318!$1:$1048576,MATCH(L$1,RAW_OILIMPORTVAL_ITC_0318!$1:$1,0),0)/VLOOKUP($A197,RAW_ALLPRODUCTSM_ITC_0318!$1:$1048576,MATCH(L$1,RAW_ALLPRODUCTSM_ITC_0318!$1:$1,0),0)</f>
        <v>0</v>
      </c>
      <c r="M197" s="1">
        <f>+VLOOKUP($A197,RAW_OILIMPORTVAL_ITC_0318!$1:$1048576,MATCH(M$1,RAW_OILIMPORTVAL_ITC_0318!$1:$1,0),0)/VLOOKUP($A197,RAW_ALLPRODUCTSM_ITC_0318!$1:$1048576,MATCH(M$1,RAW_ALLPRODUCTSM_ITC_0318!$1:$1,0),0)</f>
        <v>0</v>
      </c>
      <c r="N197" s="1">
        <f>+VLOOKUP($A197,RAW_OILIMPORTVAL_ITC_0318!$1:$1048576,MATCH(N$1,RAW_OILIMPORTVAL_ITC_0318!$1:$1,0),0)/VLOOKUP($A197,RAW_ALLPRODUCTSM_ITC_0318!$1:$1048576,MATCH(N$1,RAW_ALLPRODUCTSM_ITC_0318!$1:$1,0),0)</f>
        <v>1.7442722460121577E-5</v>
      </c>
      <c r="O197" s="1">
        <f>+VLOOKUP($A197,RAW_OILIMPORTVAL_ITC_0318!$1:$1048576,MATCH(O$1,RAW_OILIMPORTVAL_ITC_0318!$1:$1,0),0)/VLOOKUP($A197,RAW_ALLPRODUCTSM_ITC_0318!$1:$1048576,MATCH(O$1,RAW_ALLPRODUCTSM_ITC_0318!$1:$1,0),0)</f>
        <v>0</v>
      </c>
      <c r="P197" s="1">
        <f>+VLOOKUP($A197,RAW_OILIMPORTVAL_ITC_0318!$1:$1048576,MATCH(P$1,RAW_OILIMPORTVAL_ITC_0318!$1:$1,0),0)/VLOOKUP($A197,RAW_ALLPRODUCTSM_ITC_0318!$1:$1048576,MATCH(P$1,RAW_ALLPRODUCTSM_ITC_0318!$1:$1,0),0)</f>
        <v>0</v>
      </c>
      <c r="Q197" s="1">
        <f>+VLOOKUP($A197,RAW_OILIMPORTVAL_ITC_0318!$1:$1048576,MATCH(Q$1,RAW_OILIMPORTVAL_ITC_0318!$1:$1,0),0)/VLOOKUP($A197,RAW_ALLPRODUCTSM_ITC_0318!$1:$1048576,MATCH(Q$1,RAW_ALLPRODUCTSM_ITC_0318!$1:$1,0),0)</f>
        <v>0</v>
      </c>
      <c r="R197" s="1">
        <f>+VLOOKUP($A197,RAW_OILIMPORTVAL_ITC_0318!$1:$1048576,MATCH(R$1,RAW_OILIMPORTVAL_ITC_0318!$1:$1,0),0)/VLOOKUP($A197,RAW_ALLPRODUCTSM_ITC_0318!$1:$1048576,MATCH(R$1,RAW_ALLPRODUCTSM_ITC_0318!$1:$1,0),0)</f>
        <v>0</v>
      </c>
      <c r="S197" s="1">
        <f>+VLOOKUP($A197,RAW_OILIMPORTVAL_ITC_0318!$1:$1048576,MATCH(S$1,RAW_OILIMPORTVAL_ITC_0318!$1:$1,0),0)/VLOOKUP($A197,RAW_ALLPRODUCTSM_ITC_0318!$1:$1048576,MATCH(S$1,RAW_ALLPRODUCTSM_ITC_0318!$1:$1,0),0)</f>
        <v>1.9424793028830277E-6</v>
      </c>
      <c r="T197" s="1">
        <f>+VLOOKUP($A197,RAW_OILIMPORTVAL_ITC_0318!$1:$1048576,MATCH(T$1,RAW_OILIMPORTVAL_ITC_0318!$1:$1,0),0)/VLOOKUP($A197,RAW_ALLPRODUCTSM_ITC_0318!$1:$1048576,MATCH(T$1,RAW_ALLPRODUCTSM_ITC_0318!$1:$1,0),0)</f>
        <v>2.0840497254264486E-6</v>
      </c>
      <c r="U197" s="1">
        <f>+VLOOKUP($A197,RAW_OILIMPORTVAL_ITC_0318!$1:$1048576,MATCH(U$1,RAW_OILIMPORTVAL_ITC_0318!$1:$1,0),0)/VLOOKUP($A197,RAW_ALLPRODUCTSM_ITC_0318!$1:$1048576,MATCH(U$1,RAW_ALLPRODUCTSM_ITC_0318!$1:$1,0),0)</f>
        <v>0</v>
      </c>
      <c r="V197" s="1">
        <f>+VLOOKUP($A197,RAW_OILIMPORTVAL_ITC_0318!$1:$1048576,MATCH(V$1,RAW_OILIMPORTVAL_ITC_0318!$1:$1,0),0)/VLOOKUP($A197,RAW_ALLPRODUCTSM_ITC_0318!$1:$1048576,MATCH(V$1,RAW_ALLPRODUCTSM_ITC_0318!$1:$1,0),0)</f>
        <v>0</v>
      </c>
      <c r="W197" s="1">
        <f>+VLOOKUP($A197,RAW_OILIMPORTVAL_ITC_0318!$1:$1048576,MATCH(W$1,RAW_OILIMPORTVAL_ITC_0318!$1:$1,0),0)/VLOOKUP($A197,RAW_ALLPRODUCTSM_ITC_0318!$1:$1048576,MATCH(W$1,RAW_ALLPRODUCTSM_ITC_0318!$1:$1,0),0)</f>
        <v>1.6970149507017156E-6</v>
      </c>
    </row>
    <row r="198" spans="1:23" x14ac:dyDescent="0.2">
      <c r="A198" s="47" t="s">
        <v>568</v>
      </c>
      <c r="B198" s="1" t="e">
        <f>+VLOOKUP($A198,RAW_OILIMPORTVAL_ITC_0103!$1:$1048576,MATCH(B$1,RAW_OILIMPORTVAL_ITC_0103!$1:$1,0),0)/VLOOKUP($A198,RAW_ALLPRODUCTSM_ITC_0103!$1:$1048576,MATCH(B$1,RAW_ALLPRODUCTSM_ITC_0103!$1:$1,0),0)</f>
        <v>#N/A</v>
      </c>
      <c r="C198" s="1" t="e">
        <f>+VLOOKUP($A198,RAW_OILIMPORTVAL_ITC_0103!$1:$1048576,MATCH(C$1,RAW_OILIMPORTVAL_ITC_0103!$1:$1,0),0)/VLOOKUP($A198,RAW_ALLPRODUCTSM_ITC_0103!$1:$1048576,MATCH(C$1,RAW_ALLPRODUCTSM_ITC_0103!$1:$1,0),0)</f>
        <v>#N/A</v>
      </c>
      <c r="D198" s="1">
        <f>+VLOOKUP($A198,RAW_OILIMPORTVAL_ITC_0318!$1:$1048576,MATCH(D$1,RAW_OILIMPORTVAL_ITC_0318!$1:$1,0),0)/VLOOKUP($A198,RAW_ALLPRODUCTSM_ITC_0318!$1:$1048576,MATCH(D$1,RAW_ALLPRODUCTSM_ITC_0318!$1:$1,0),0)</f>
        <v>0</v>
      </c>
      <c r="E198" s="1">
        <f>+VLOOKUP($A198,RAW_OILIMPORTVAL_ITC_0318!$1:$1048576,MATCH(E$1,RAW_OILIMPORTVAL_ITC_0318!$1:$1,0),0)/VLOOKUP($A198,RAW_ALLPRODUCTSM_ITC_0318!$1:$1048576,MATCH(E$1,RAW_ALLPRODUCTSM_ITC_0318!$1:$1,0),0)</f>
        <v>0</v>
      </c>
      <c r="F198" s="1">
        <f>+VLOOKUP($A198,RAW_OILIMPORTVAL_ITC_0318!$1:$1048576,MATCH(F$1,RAW_OILIMPORTVAL_ITC_0318!$1:$1,0),0)/VLOOKUP($A198,RAW_ALLPRODUCTSM_ITC_0318!$1:$1048576,MATCH(F$1,RAW_ALLPRODUCTSM_ITC_0318!$1:$1,0),0)</f>
        <v>0</v>
      </c>
      <c r="G198" s="1">
        <f>+VLOOKUP($A198,RAW_OILIMPORTVAL_ITC_0318!$1:$1048576,MATCH(G$1,RAW_OILIMPORTVAL_ITC_0318!$1:$1,0),0)/VLOOKUP($A198,RAW_ALLPRODUCTSM_ITC_0318!$1:$1048576,MATCH(G$1,RAW_ALLPRODUCTSM_ITC_0318!$1:$1,0),0)</f>
        <v>0</v>
      </c>
      <c r="H198" s="1">
        <f>+VLOOKUP($A198,RAW_OILIMPORTVAL_ITC_0318!$1:$1048576,MATCH(H$1,RAW_OILIMPORTVAL_ITC_0318!$1:$1,0),0)/VLOOKUP($A198,RAW_ALLPRODUCTSM_ITC_0318!$1:$1048576,MATCH(H$1,RAW_ALLPRODUCTSM_ITC_0318!$1:$1,0),0)</f>
        <v>6.6175643392692882E-6</v>
      </c>
      <c r="I198" s="1">
        <f>+VLOOKUP($A198,RAW_OILIMPORTVAL_ITC_0318!$1:$1048576,MATCH(I$1,RAW_OILIMPORTVAL_ITC_0318!$1:$1,0),0)/VLOOKUP($A198,RAW_ALLPRODUCTSM_ITC_0318!$1:$1048576,MATCH(I$1,RAW_ALLPRODUCTSM_ITC_0318!$1:$1,0),0)</f>
        <v>0</v>
      </c>
      <c r="J198" s="1">
        <f>+VLOOKUP($A198,RAW_OILIMPORTVAL_ITC_0318!$1:$1048576,MATCH(J$1,RAW_OILIMPORTVAL_ITC_0318!$1:$1,0),0)/VLOOKUP($A198,RAW_ALLPRODUCTSM_ITC_0318!$1:$1048576,MATCH(J$1,RAW_ALLPRODUCTSM_ITC_0318!$1:$1,0),0)</f>
        <v>0</v>
      </c>
      <c r="K198" s="1">
        <f>+VLOOKUP($A198,RAW_OILIMPORTVAL_ITC_0318!$1:$1048576,MATCH(K$1,RAW_OILIMPORTVAL_ITC_0318!$1:$1,0),0)/VLOOKUP($A198,RAW_ALLPRODUCTSM_ITC_0318!$1:$1048576,MATCH(K$1,RAW_ALLPRODUCTSM_ITC_0318!$1:$1,0),0)</f>
        <v>2.2999820601399308E-6</v>
      </c>
      <c r="L198" s="1">
        <f>+VLOOKUP($A198,RAW_OILIMPORTVAL_ITC_0318!$1:$1048576,MATCH(L$1,RAW_OILIMPORTVAL_ITC_0318!$1:$1,0),0)/VLOOKUP($A198,RAW_ALLPRODUCTSM_ITC_0318!$1:$1048576,MATCH(L$1,RAW_ALLPRODUCTSM_ITC_0318!$1:$1,0),0)</f>
        <v>0</v>
      </c>
      <c r="M198" s="1">
        <f>+VLOOKUP($A198,RAW_OILIMPORTVAL_ITC_0318!$1:$1048576,MATCH(M$1,RAW_OILIMPORTVAL_ITC_0318!$1:$1,0),0)/VLOOKUP($A198,RAW_ALLPRODUCTSM_ITC_0318!$1:$1048576,MATCH(M$1,RAW_ALLPRODUCTSM_ITC_0318!$1:$1,0),0)</f>
        <v>2.0267736803169876E-5</v>
      </c>
      <c r="N198" s="1">
        <f>+VLOOKUP($A198,RAW_OILIMPORTVAL_ITC_0318!$1:$1048576,MATCH(N$1,RAW_OILIMPORTVAL_ITC_0318!$1:$1,0),0)/VLOOKUP($A198,RAW_ALLPRODUCTSM_ITC_0318!$1:$1048576,MATCH(N$1,RAW_ALLPRODUCTSM_ITC_0318!$1:$1,0),0)</f>
        <v>0</v>
      </c>
      <c r="O198" s="1">
        <f>+VLOOKUP($A198,RAW_OILIMPORTVAL_ITC_0318!$1:$1048576,MATCH(O$1,RAW_OILIMPORTVAL_ITC_0318!$1:$1,0),0)/VLOOKUP($A198,RAW_ALLPRODUCTSM_ITC_0318!$1:$1048576,MATCH(O$1,RAW_ALLPRODUCTSM_ITC_0318!$1:$1,0),0)</f>
        <v>6.0045754865207291E-6</v>
      </c>
      <c r="P198" s="1">
        <f>+VLOOKUP($A198,RAW_OILIMPORTVAL_ITC_0318!$1:$1048576,MATCH(P$1,RAW_OILIMPORTVAL_ITC_0318!$1:$1,0),0)/VLOOKUP($A198,RAW_ALLPRODUCTSM_ITC_0318!$1:$1048576,MATCH(P$1,RAW_ALLPRODUCTSM_ITC_0318!$1:$1,0),0)</f>
        <v>1.288023527896443E-4</v>
      </c>
      <c r="Q198" s="1">
        <f>+VLOOKUP($A198,RAW_OILIMPORTVAL_ITC_0318!$1:$1048576,MATCH(Q$1,RAW_OILIMPORTVAL_ITC_0318!$1:$1,0),0)/VLOOKUP($A198,RAW_ALLPRODUCTSM_ITC_0318!$1:$1048576,MATCH(Q$1,RAW_ALLPRODUCTSM_ITC_0318!$1:$1,0),0)</f>
        <v>5.067708998929171E-5</v>
      </c>
      <c r="R198" s="1">
        <f>+VLOOKUP($A198,RAW_OILIMPORTVAL_ITC_0318!$1:$1048576,MATCH(R$1,RAW_OILIMPORTVAL_ITC_0318!$1:$1,0),0)/VLOOKUP($A198,RAW_ALLPRODUCTSM_ITC_0318!$1:$1048576,MATCH(R$1,RAW_ALLPRODUCTSM_ITC_0318!$1:$1,0),0)</f>
        <v>3.8477009986533046E-4</v>
      </c>
      <c r="S198" s="1">
        <f>+VLOOKUP($A198,RAW_OILIMPORTVAL_ITC_0318!$1:$1048576,MATCH(S$1,RAW_OILIMPORTVAL_ITC_0318!$1:$1,0),0)/VLOOKUP($A198,RAW_ALLPRODUCTSM_ITC_0318!$1:$1048576,MATCH(S$1,RAW_ALLPRODUCTSM_ITC_0318!$1:$1,0),0)</f>
        <v>1.4965355202705736E-5</v>
      </c>
      <c r="T198" s="1">
        <f>+VLOOKUP($A198,RAW_OILIMPORTVAL_ITC_0318!$1:$1048576,MATCH(T$1,RAW_OILIMPORTVAL_ITC_0318!$1:$1,0),0)/VLOOKUP($A198,RAW_ALLPRODUCTSM_ITC_0318!$1:$1048576,MATCH(T$1,RAW_ALLPRODUCTSM_ITC_0318!$1:$1,0),0)</f>
        <v>0</v>
      </c>
      <c r="U198" s="1">
        <f>+VLOOKUP($A198,RAW_OILIMPORTVAL_ITC_0318!$1:$1048576,MATCH(U$1,RAW_OILIMPORTVAL_ITC_0318!$1:$1,0),0)/VLOOKUP($A198,RAW_ALLPRODUCTSM_ITC_0318!$1:$1048576,MATCH(U$1,RAW_ALLPRODUCTSM_ITC_0318!$1:$1,0),0)</f>
        <v>5.4131447393706138E-6</v>
      </c>
      <c r="V198" s="1">
        <f>+VLOOKUP($A198,RAW_OILIMPORTVAL_ITC_0318!$1:$1048576,MATCH(V$1,RAW_OILIMPORTVAL_ITC_0318!$1:$1,0),0)/VLOOKUP($A198,RAW_ALLPRODUCTSM_ITC_0318!$1:$1048576,MATCH(V$1,RAW_ALLPRODUCTSM_ITC_0318!$1:$1,0),0)</f>
        <v>0</v>
      </c>
      <c r="W198" s="1">
        <f>+VLOOKUP($A198,RAW_OILIMPORTVAL_ITC_0318!$1:$1048576,MATCH(W$1,RAW_OILIMPORTVAL_ITC_0318!$1:$1,0),0)/VLOOKUP($A198,RAW_ALLPRODUCTSM_ITC_0318!$1:$1048576,MATCH(W$1,RAW_ALLPRODUCTSM_ITC_0318!$1:$1,0),0)</f>
        <v>0</v>
      </c>
    </row>
    <row r="199" spans="1:23" x14ac:dyDescent="0.2">
      <c r="A199" s="44" t="s">
        <v>538</v>
      </c>
      <c r="B199" s="1" t="e">
        <f>+VLOOKUP($A199,RAW_OILIMPORTVAL_ITC_0103!$1:$1048576,MATCH(B$1,RAW_OILIMPORTVAL_ITC_0103!$1:$1,0),0)/VLOOKUP($A199,RAW_ALLPRODUCTSM_ITC_0103!$1:$1048576,MATCH(B$1,RAW_ALLPRODUCTSM_ITC_0103!$1:$1,0),0)</f>
        <v>#N/A</v>
      </c>
      <c r="C199" s="1" t="e">
        <f>+VLOOKUP($A199,RAW_OILIMPORTVAL_ITC_0103!$1:$1048576,MATCH(C$1,RAW_OILIMPORTVAL_ITC_0103!$1:$1,0),0)/VLOOKUP($A199,RAW_ALLPRODUCTSM_ITC_0103!$1:$1048576,MATCH(C$1,RAW_ALLPRODUCTSM_ITC_0103!$1:$1,0),0)</f>
        <v>#N/A</v>
      </c>
      <c r="D199" s="1">
        <f>+VLOOKUP($A199,RAW_OILIMPORTVAL_ITC_0318!$1:$1048576,MATCH(D$1,RAW_OILIMPORTVAL_ITC_0318!$1:$1,0),0)/VLOOKUP($A199,RAW_ALLPRODUCTSM_ITC_0318!$1:$1048576,MATCH(D$1,RAW_ALLPRODUCTSM_ITC_0318!$1:$1,0),0)</f>
        <v>0</v>
      </c>
      <c r="E199" s="1">
        <f>+VLOOKUP($A199,RAW_OILIMPORTVAL_ITC_0318!$1:$1048576,MATCH(E$1,RAW_OILIMPORTVAL_ITC_0318!$1:$1,0),0)/VLOOKUP($A199,RAW_ALLPRODUCTSM_ITC_0318!$1:$1048576,MATCH(E$1,RAW_ALLPRODUCTSM_ITC_0318!$1:$1,0),0)</f>
        <v>0</v>
      </c>
      <c r="F199" s="1">
        <f>+VLOOKUP($A199,RAW_OILIMPORTVAL_ITC_0318!$1:$1048576,MATCH(F$1,RAW_OILIMPORTVAL_ITC_0318!$1:$1,0),0)/VLOOKUP($A199,RAW_ALLPRODUCTSM_ITC_0318!$1:$1048576,MATCH(F$1,RAW_ALLPRODUCTSM_ITC_0318!$1:$1,0),0)</f>
        <v>8.380649081271344E-6</v>
      </c>
      <c r="G199" s="1">
        <f>+VLOOKUP($A199,RAW_OILIMPORTVAL_ITC_0318!$1:$1048576,MATCH(G$1,RAW_OILIMPORTVAL_ITC_0318!$1:$1,0),0)/VLOOKUP($A199,RAW_ALLPRODUCTSM_ITC_0318!$1:$1048576,MATCH(G$1,RAW_ALLPRODUCTSM_ITC_0318!$1:$1,0),0)</f>
        <v>1.817520901490367E-5</v>
      </c>
      <c r="H199" s="1">
        <f>+VLOOKUP($A199,RAW_OILIMPORTVAL_ITC_0318!$1:$1048576,MATCH(H$1,RAW_OILIMPORTVAL_ITC_0318!$1:$1,0),0)/VLOOKUP($A199,RAW_ALLPRODUCTSM_ITC_0318!$1:$1048576,MATCH(H$1,RAW_ALLPRODUCTSM_ITC_0318!$1:$1,0),0)</f>
        <v>3.7649610138287018E-6</v>
      </c>
      <c r="I199" s="1">
        <f>+VLOOKUP($A199,RAW_OILIMPORTVAL_ITC_0318!$1:$1048576,MATCH(I$1,RAW_OILIMPORTVAL_ITC_0318!$1:$1,0),0)/VLOOKUP($A199,RAW_ALLPRODUCTSM_ITC_0318!$1:$1048576,MATCH(I$1,RAW_ALLPRODUCTSM_ITC_0318!$1:$1,0),0)</f>
        <v>0</v>
      </c>
      <c r="J199" s="1">
        <f>+VLOOKUP($A199,RAW_OILIMPORTVAL_ITC_0318!$1:$1048576,MATCH(J$1,RAW_OILIMPORTVAL_ITC_0318!$1:$1,0),0)/VLOOKUP($A199,RAW_ALLPRODUCTSM_ITC_0318!$1:$1048576,MATCH(J$1,RAW_ALLPRODUCTSM_ITC_0318!$1:$1,0),0)</f>
        <v>1.3012982618992882E-5</v>
      </c>
      <c r="K199" s="1">
        <f>+VLOOKUP($A199,RAW_OILIMPORTVAL_ITC_0318!$1:$1048576,MATCH(K$1,RAW_OILIMPORTVAL_ITC_0318!$1:$1,0),0)/VLOOKUP($A199,RAW_ALLPRODUCTSM_ITC_0318!$1:$1048576,MATCH(K$1,RAW_ALLPRODUCTSM_ITC_0318!$1:$1,0),0)</f>
        <v>0</v>
      </c>
      <c r="L199" s="1">
        <f>+VLOOKUP($A199,RAW_OILIMPORTVAL_ITC_0318!$1:$1048576,MATCH(L$1,RAW_OILIMPORTVAL_ITC_0318!$1:$1,0),0)/VLOOKUP($A199,RAW_ALLPRODUCTSM_ITC_0318!$1:$1048576,MATCH(L$1,RAW_ALLPRODUCTSM_ITC_0318!$1:$1,0),0)</f>
        <v>5.7819176308014315E-6</v>
      </c>
      <c r="M199" s="1">
        <f>+VLOOKUP($A199,RAW_OILIMPORTVAL_ITC_0318!$1:$1048576,MATCH(M$1,RAW_OILIMPORTVAL_ITC_0318!$1:$1,0),0)/VLOOKUP($A199,RAW_ALLPRODUCTSM_ITC_0318!$1:$1048576,MATCH(M$1,RAW_ALLPRODUCTSM_ITC_0318!$1:$1,0),0)</f>
        <v>8.6826910553810972E-6</v>
      </c>
      <c r="N199" s="1">
        <f>+VLOOKUP($A199,RAW_OILIMPORTVAL_ITC_0318!$1:$1048576,MATCH(N$1,RAW_OILIMPORTVAL_ITC_0318!$1:$1,0),0)/VLOOKUP($A199,RAW_ALLPRODUCTSM_ITC_0318!$1:$1048576,MATCH(N$1,RAW_ALLPRODUCTSM_ITC_0318!$1:$1,0),0)</f>
        <v>1.3639289884011478E-5</v>
      </c>
      <c r="O199" s="1">
        <f>+VLOOKUP($A199,RAW_OILIMPORTVAL_ITC_0318!$1:$1048576,MATCH(O$1,RAW_OILIMPORTVAL_ITC_0318!$1:$1,0),0)/VLOOKUP($A199,RAW_ALLPRODUCTSM_ITC_0318!$1:$1048576,MATCH(O$1,RAW_ALLPRODUCTSM_ITC_0318!$1:$1,0),0)</f>
        <v>4.6388883161866274E-5</v>
      </c>
      <c r="P199" s="1">
        <f>+VLOOKUP($A199,RAW_OILIMPORTVAL_ITC_0318!$1:$1048576,MATCH(P$1,RAW_OILIMPORTVAL_ITC_0318!$1:$1,0),0)/VLOOKUP($A199,RAW_ALLPRODUCTSM_ITC_0318!$1:$1048576,MATCH(P$1,RAW_ALLPRODUCTSM_ITC_0318!$1:$1,0),0)</f>
        <v>3.0207373619900617E-6</v>
      </c>
      <c r="Q199" s="1">
        <f>+VLOOKUP($A199,RAW_OILIMPORTVAL_ITC_0318!$1:$1048576,MATCH(Q$1,RAW_OILIMPORTVAL_ITC_0318!$1:$1,0),0)/VLOOKUP($A199,RAW_ALLPRODUCTSM_ITC_0318!$1:$1048576,MATCH(Q$1,RAW_ALLPRODUCTSM_ITC_0318!$1:$1,0),0)</f>
        <v>8.574564412127864E-6</v>
      </c>
      <c r="R199" s="1">
        <f>+VLOOKUP($A199,RAW_OILIMPORTVAL_ITC_0318!$1:$1048576,MATCH(R$1,RAW_OILIMPORTVAL_ITC_0318!$1:$1,0),0)/VLOOKUP($A199,RAW_ALLPRODUCTSM_ITC_0318!$1:$1048576,MATCH(R$1,RAW_ALLPRODUCTSM_ITC_0318!$1:$1,0),0)</f>
        <v>0</v>
      </c>
      <c r="S199" s="1">
        <f>+VLOOKUP($A199,RAW_OILIMPORTVAL_ITC_0318!$1:$1048576,MATCH(S$1,RAW_OILIMPORTVAL_ITC_0318!$1:$1,0),0)/VLOOKUP($A199,RAW_ALLPRODUCTSM_ITC_0318!$1:$1048576,MATCH(S$1,RAW_ALLPRODUCTSM_ITC_0318!$1:$1,0),0)</f>
        <v>2.8162621365859797E-4</v>
      </c>
      <c r="T199" s="1">
        <f>+VLOOKUP($A199,RAW_OILIMPORTVAL_ITC_0318!$1:$1048576,MATCH(T$1,RAW_OILIMPORTVAL_ITC_0318!$1:$1,0),0)/VLOOKUP($A199,RAW_ALLPRODUCTSM_ITC_0318!$1:$1048576,MATCH(T$1,RAW_ALLPRODUCTSM_ITC_0318!$1:$1,0),0)</f>
        <v>2.761540939844433E-4</v>
      </c>
      <c r="U199" s="1">
        <f>+VLOOKUP($A199,RAW_OILIMPORTVAL_ITC_0318!$1:$1048576,MATCH(U$1,RAW_OILIMPORTVAL_ITC_0318!$1:$1,0),0)/VLOOKUP($A199,RAW_ALLPRODUCTSM_ITC_0318!$1:$1048576,MATCH(U$1,RAW_ALLPRODUCTSM_ITC_0318!$1:$1,0),0)</f>
        <v>1.1542419996601399E-4</v>
      </c>
      <c r="V199" s="1">
        <f>+VLOOKUP($A199,RAW_OILIMPORTVAL_ITC_0318!$1:$1048576,MATCH(V$1,RAW_OILIMPORTVAL_ITC_0318!$1:$1,0),0)/VLOOKUP($A199,RAW_ALLPRODUCTSM_ITC_0318!$1:$1048576,MATCH(V$1,RAW_ALLPRODUCTSM_ITC_0318!$1:$1,0),0)</f>
        <v>0</v>
      </c>
      <c r="W199" s="1">
        <f>+VLOOKUP($A199,RAW_OILIMPORTVAL_ITC_0318!$1:$1048576,MATCH(W$1,RAW_OILIMPORTVAL_ITC_0318!$1:$1,0),0)/VLOOKUP($A199,RAW_ALLPRODUCTSM_ITC_0318!$1:$1048576,MATCH(W$1,RAW_ALLPRODUCTSM_ITC_0318!$1:$1,0),0)</f>
        <v>0</v>
      </c>
    </row>
    <row r="200" spans="1:23" x14ac:dyDescent="0.2">
      <c r="A200" s="47" t="s">
        <v>189</v>
      </c>
      <c r="B200" s="1" t="e">
        <f>+VLOOKUP($A200,RAW_OILIMPORTVAL_ITC_0103!$1:$1048576,MATCH(B$1,RAW_OILIMPORTVAL_ITC_0103!$1:$1,0),0)/VLOOKUP($A200,RAW_ALLPRODUCTSM_ITC_0103!$1:$1048576,MATCH(B$1,RAW_ALLPRODUCTSM_ITC_0103!$1:$1,0),0)</f>
        <v>#N/A</v>
      </c>
      <c r="C200" s="1" t="e">
        <f>+VLOOKUP($A200,RAW_OILIMPORTVAL_ITC_0103!$1:$1048576,MATCH(C$1,RAW_OILIMPORTVAL_ITC_0103!$1:$1,0),0)/VLOOKUP($A200,RAW_ALLPRODUCTSM_ITC_0103!$1:$1048576,MATCH(C$1,RAW_ALLPRODUCTSM_ITC_0103!$1:$1,0),0)</f>
        <v>#N/A</v>
      </c>
      <c r="D200" s="1">
        <f>+VLOOKUP($A200,RAW_OILIMPORTVAL_ITC_0318!$1:$1048576,MATCH(D$1,RAW_OILIMPORTVAL_ITC_0318!$1:$1,0),0)/VLOOKUP($A200,RAW_ALLPRODUCTSM_ITC_0318!$1:$1048576,MATCH(D$1,RAW_ALLPRODUCTSM_ITC_0318!$1:$1,0),0)</f>
        <v>0</v>
      </c>
      <c r="E200" s="1">
        <f>+VLOOKUP($A200,RAW_OILIMPORTVAL_ITC_0318!$1:$1048576,MATCH(E$1,RAW_OILIMPORTVAL_ITC_0318!$1:$1,0),0)/VLOOKUP($A200,RAW_ALLPRODUCTSM_ITC_0318!$1:$1048576,MATCH(E$1,RAW_ALLPRODUCTSM_ITC_0318!$1:$1,0),0)</f>
        <v>0</v>
      </c>
      <c r="F200" s="1">
        <f>+VLOOKUP($A200,RAW_OILIMPORTVAL_ITC_0318!$1:$1048576,MATCH(F$1,RAW_OILIMPORTVAL_ITC_0318!$1:$1,0),0)/VLOOKUP($A200,RAW_ALLPRODUCTSM_ITC_0318!$1:$1048576,MATCH(F$1,RAW_ALLPRODUCTSM_ITC_0318!$1:$1,0),0)</f>
        <v>0</v>
      </c>
      <c r="G200" s="1">
        <f>+VLOOKUP($A200,RAW_OILIMPORTVAL_ITC_0318!$1:$1048576,MATCH(G$1,RAW_OILIMPORTVAL_ITC_0318!$1:$1,0),0)/VLOOKUP($A200,RAW_ALLPRODUCTSM_ITC_0318!$1:$1048576,MATCH(G$1,RAW_ALLPRODUCTSM_ITC_0318!$1:$1,0),0)</f>
        <v>0</v>
      </c>
      <c r="H200" s="1">
        <f>+VLOOKUP($A200,RAW_OILIMPORTVAL_ITC_0318!$1:$1048576,MATCH(H$1,RAW_OILIMPORTVAL_ITC_0318!$1:$1,0),0)/VLOOKUP($A200,RAW_ALLPRODUCTSM_ITC_0318!$1:$1048576,MATCH(H$1,RAW_ALLPRODUCTSM_ITC_0318!$1:$1,0),0)</f>
        <v>0</v>
      </c>
      <c r="I200" s="1">
        <f>+VLOOKUP($A200,RAW_OILIMPORTVAL_ITC_0318!$1:$1048576,MATCH(I$1,RAW_OILIMPORTVAL_ITC_0318!$1:$1,0),0)/VLOOKUP($A200,RAW_ALLPRODUCTSM_ITC_0318!$1:$1048576,MATCH(I$1,RAW_ALLPRODUCTSM_ITC_0318!$1:$1,0),0)</f>
        <v>0</v>
      </c>
      <c r="J200" s="1">
        <f>+VLOOKUP($A200,RAW_OILIMPORTVAL_ITC_0318!$1:$1048576,MATCH(J$1,RAW_OILIMPORTVAL_ITC_0318!$1:$1,0),0)/VLOOKUP($A200,RAW_ALLPRODUCTSM_ITC_0318!$1:$1048576,MATCH(J$1,RAW_ALLPRODUCTSM_ITC_0318!$1:$1,0),0)</f>
        <v>0</v>
      </c>
      <c r="K200" s="1">
        <f>+VLOOKUP($A200,RAW_OILIMPORTVAL_ITC_0318!$1:$1048576,MATCH(K$1,RAW_OILIMPORTVAL_ITC_0318!$1:$1,0),0)/VLOOKUP($A200,RAW_ALLPRODUCTSM_ITC_0318!$1:$1048576,MATCH(K$1,RAW_ALLPRODUCTSM_ITC_0318!$1:$1,0),0)</f>
        <v>0.17656664066811711</v>
      </c>
      <c r="L200" s="1">
        <f>+VLOOKUP($A200,RAW_OILIMPORTVAL_ITC_0318!$1:$1048576,MATCH(L$1,RAW_OILIMPORTVAL_ITC_0318!$1:$1,0),0)/VLOOKUP($A200,RAW_ALLPRODUCTSM_ITC_0318!$1:$1048576,MATCH(L$1,RAW_ALLPRODUCTSM_ITC_0318!$1:$1,0),0)</f>
        <v>3.7973816164971058E-2</v>
      </c>
      <c r="M200" s="1">
        <f>+VLOOKUP($A200,RAW_OILIMPORTVAL_ITC_0318!$1:$1048576,MATCH(M$1,RAW_OILIMPORTVAL_ITC_0318!$1:$1,0),0)/VLOOKUP($A200,RAW_ALLPRODUCTSM_ITC_0318!$1:$1048576,MATCH(M$1,RAW_ALLPRODUCTSM_ITC_0318!$1:$1,0),0)</f>
        <v>0</v>
      </c>
      <c r="N200" s="1">
        <f>+VLOOKUP($A200,RAW_OILIMPORTVAL_ITC_0318!$1:$1048576,MATCH(N$1,RAW_OILIMPORTVAL_ITC_0318!$1:$1,0),0)/VLOOKUP($A200,RAW_ALLPRODUCTSM_ITC_0318!$1:$1048576,MATCH(N$1,RAW_ALLPRODUCTSM_ITC_0318!$1:$1,0),0)</f>
        <v>0</v>
      </c>
      <c r="O200" s="1">
        <f>+VLOOKUP($A200,RAW_OILIMPORTVAL_ITC_0318!$1:$1048576,MATCH(O$1,RAW_OILIMPORTVAL_ITC_0318!$1:$1,0),0)/VLOOKUP($A200,RAW_ALLPRODUCTSM_ITC_0318!$1:$1048576,MATCH(O$1,RAW_ALLPRODUCTSM_ITC_0318!$1:$1,0),0)</f>
        <v>3.3576952779612075E-5</v>
      </c>
      <c r="P200" s="1">
        <f>+VLOOKUP($A200,RAW_OILIMPORTVAL_ITC_0318!$1:$1048576,MATCH(P$1,RAW_OILIMPORTVAL_ITC_0318!$1:$1,0),0)/VLOOKUP($A200,RAW_ALLPRODUCTSM_ITC_0318!$1:$1048576,MATCH(P$1,RAW_ALLPRODUCTSM_ITC_0318!$1:$1,0),0)</f>
        <v>0</v>
      </c>
      <c r="Q200" s="1">
        <f>+VLOOKUP($A200,RAW_OILIMPORTVAL_ITC_0318!$1:$1048576,MATCH(Q$1,RAW_OILIMPORTVAL_ITC_0318!$1:$1,0),0)/VLOOKUP($A200,RAW_ALLPRODUCTSM_ITC_0318!$1:$1048576,MATCH(Q$1,RAW_ALLPRODUCTSM_ITC_0318!$1:$1,0),0)</f>
        <v>0</v>
      </c>
      <c r="R200" s="1">
        <f>+VLOOKUP($A200,RAW_OILIMPORTVAL_ITC_0318!$1:$1048576,MATCH(R$1,RAW_OILIMPORTVAL_ITC_0318!$1:$1,0),0)/VLOOKUP($A200,RAW_ALLPRODUCTSM_ITC_0318!$1:$1048576,MATCH(R$1,RAW_ALLPRODUCTSM_ITC_0318!$1:$1,0),0)</f>
        <v>0</v>
      </c>
      <c r="S200" s="1">
        <f>+VLOOKUP($A200,RAW_OILIMPORTVAL_ITC_0318!$1:$1048576,MATCH(S$1,RAW_OILIMPORTVAL_ITC_0318!$1:$1,0),0)/VLOOKUP($A200,RAW_ALLPRODUCTSM_ITC_0318!$1:$1048576,MATCH(S$1,RAW_ALLPRODUCTSM_ITC_0318!$1:$1,0),0)</f>
        <v>0</v>
      </c>
      <c r="T200" s="1">
        <f>+VLOOKUP($A200,RAW_OILIMPORTVAL_ITC_0318!$1:$1048576,MATCH(T$1,RAW_OILIMPORTVAL_ITC_0318!$1:$1,0),0)/VLOOKUP($A200,RAW_ALLPRODUCTSM_ITC_0318!$1:$1048576,MATCH(T$1,RAW_ALLPRODUCTSM_ITC_0318!$1:$1,0),0)</f>
        <v>0</v>
      </c>
      <c r="U200" s="1">
        <f>+VLOOKUP($A200,RAW_OILIMPORTVAL_ITC_0318!$1:$1048576,MATCH(U$1,RAW_OILIMPORTVAL_ITC_0318!$1:$1,0),0)/VLOOKUP($A200,RAW_ALLPRODUCTSM_ITC_0318!$1:$1048576,MATCH(U$1,RAW_ALLPRODUCTSM_ITC_0318!$1:$1,0),0)</f>
        <v>0</v>
      </c>
      <c r="V200" s="1">
        <f>+VLOOKUP($A200,RAW_OILIMPORTVAL_ITC_0318!$1:$1048576,MATCH(V$1,RAW_OILIMPORTVAL_ITC_0318!$1:$1,0),0)/VLOOKUP($A200,RAW_ALLPRODUCTSM_ITC_0318!$1:$1048576,MATCH(V$1,RAW_ALLPRODUCTSM_ITC_0318!$1:$1,0),0)</f>
        <v>0</v>
      </c>
      <c r="W200" s="1">
        <f>+VLOOKUP($A200,RAW_OILIMPORTVAL_ITC_0318!$1:$1048576,MATCH(W$1,RAW_OILIMPORTVAL_ITC_0318!$1:$1,0),0)/VLOOKUP($A200,RAW_ALLPRODUCTSM_ITC_0318!$1:$1048576,MATCH(W$1,RAW_ALLPRODUCTSM_ITC_0318!$1:$1,0),0)</f>
        <v>0</v>
      </c>
    </row>
    <row r="201" spans="1:23" x14ac:dyDescent="0.2">
      <c r="A201" s="44" t="s">
        <v>769</v>
      </c>
      <c r="B201" s="1" t="e">
        <f>+VLOOKUP($A201,RAW_OILIMPORTVAL_ITC_0103!$1:$1048576,MATCH(B$1,RAW_OILIMPORTVAL_ITC_0103!$1:$1,0),0)/VLOOKUP($A201,RAW_ALLPRODUCTSM_ITC_0103!$1:$1048576,MATCH(B$1,RAW_ALLPRODUCTSM_ITC_0103!$1:$1,0),0)</f>
        <v>#N/A</v>
      </c>
      <c r="C201" s="1" t="e">
        <f>+VLOOKUP($A201,RAW_OILIMPORTVAL_ITC_0103!$1:$1048576,MATCH(C$1,RAW_OILIMPORTVAL_ITC_0103!$1:$1,0),0)/VLOOKUP($A201,RAW_ALLPRODUCTSM_ITC_0103!$1:$1048576,MATCH(C$1,RAW_ALLPRODUCTSM_ITC_0103!$1:$1,0),0)</f>
        <v>#N/A</v>
      </c>
      <c r="D201" s="1">
        <f>+VLOOKUP($A201,RAW_OILIMPORTVAL_ITC_0318!$1:$1048576,MATCH(D$1,RAW_OILIMPORTVAL_ITC_0318!$1:$1,0),0)/VLOOKUP($A201,RAW_ALLPRODUCTSM_ITC_0318!$1:$1048576,MATCH(D$1,RAW_ALLPRODUCTSM_ITC_0318!$1:$1,0),0)</f>
        <v>0</v>
      </c>
      <c r="E201" s="1">
        <f>+VLOOKUP($A201,RAW_OILIMPORTVAL_ITC_0318!$1:$1048576,MATCH(E$1,RAW_OILIMPORTVAL_ITC_0318!$1:$1,0),0)/VLOOKUP($A201,RAW_ALLPRODUCTSM_ITC_0318!$1:$1048576,MATCH(E$1,RAW_ALLPRODUCTSM_ITC_0318!$1:$1,0),0)</f>
        <v>0</v>
      </c>
      <c r="F201" s="1">
        <f>+VLOOKUP($A201,RAW_OILIMPORTVAL_ITC_0318!$1:$1048576,MATCH(F$1,RAW_OILIMPORTVAL_ITC_0318!$1:$1,0),0)/VLOOKUP($A201,RAW_ALLPRODUCTSM_ITC_0318!$1:$1048576,MATCH(F$1,RAW_ALLPRODUCTSM_ITC_0318!$1:$1,0),0)</f>
        <v>0</v>
      </c>
      <c r="G201" s="1">
        <f>+VLOOKUP($A201,RAW_OILIMPORTVAL_ITC_0318!$1:$1048576,MATCH(G$1,RAW_OILIMPORTVAL_ITC_0318!$1:$1,0),0)/VLOOKUP($A201,RAW_ALLPRODUCTSM_ITC_0318!$1:$1048576,MATCH(G$1,RAW_ALLPRODUCTSM_ITC_0318!$1:$1,0),0)</f>
        <v>3.6856983845583982E-6</v>
      </c>
      <c r="H201" s="1">
        <f>+VLOOKUP($A201,RAW_OILIMPORTVAL_ITC_0318!$1:$1048576,MATCH(H$1,RAW_OILIMPORTVAL_ITC_0318!$1:$1,0),0)/VLOOKUP($A201,RAW_ALLPRODUCTSM_ITC_0318!$1:$1048576,MATCH(H$1,RAW_ALLPRODUCTSM_ITC_0318!$1:$1,0),0)</f>
        <v>0</v>
      </c>
      <c r="I201" s="1">
        <f>+VLOOKUP($A201,RAW_OILIMPORTVAL_ITC_0318!$1:$1048576,MATCH(I$1,RAW_OILIMPORTVAL_ITC_0318!$1:$1,0),0)/VLOOKUP($A201,RAW_ALLPRODUCTSM_ITC_0318!$1:$1048576,MATCH(I$1,RAW_ALLPRODUCTSM_ITC_0318!$1:$1,0),0)</f>
        <v>0</v>
      </c>
      <c r="J201" s="1">
        <f>+VLOOKUP($A201,RAW_OILIMPORTVAL_ITC_0318!$1:$1048576,MATCH(J$1,RAW_OILIMPORTVAL_ITC_0318!$1:$1,0),0)/VLOOKUP($A201,RAW_ALLPRODUCTSM_ITC_0318!$1:$1048576,MATCH(J$1,RAW_ALLPRODUCTSM_ITC_0318!$1:$1,0),0)</f>
        <v>0</v>
      </c>
      <c r="K201" s="1">
        <f>+VLOOKUP($A201,RAW_OILIMPORTVAL_ITC_0318!$1:$1048576,MATCH(K$1,RAW_OILIMPORTVAL_ITC_0318!$1:$1,0),0)/VLOOKUP($A201,RAW_ALLPRODUCTSM_ITC_0318!$1:$1048576,MATCH(K$1,RAW_ALLPRODUCTSM_ITC_0318!$1:$1,0),0)</f>
        <v>0</v>
      </c>
      <c r="L201" s="1">
        <f>+VLOOKUP($A201,RAW_OILIMPORTVAL_ITC_0318!$1:$1048576,MATCH(L$1,RAW_OILIMPORTVAL_ITC_0318!$1:$1,0),0)/VLOOKUP($A201,RAW_ALLPRODUCTSM_ITC_0318!$1:$1048576,MATCH(L$1,RAW_ALLPRODUCTSM_ITC_0318!$1:$1,0),0)</f>
        <v>0</v>
      </c>
      <c r="M201" s="1">
        <f>+VLOOKUP($A201,RAW_OILIMPORTVAL_ITC_0318!$1:$1048576,MATCH(M$1,RAW_OILIMPORTVAL_ITC_0318!$1:$1,0),0)/VLOOKUP($A201,RAW_ALLPRODUCTSM_ITC_0318!$1:$1048576,MATCH(M$1,RAW_ALLPRODUCTSM_ITC_0318!$1:$1,0),0)</f>
        <v>0</v>
      </c>
      <c r="N201" s="1">
        <f>+VLOOKUP($A201,RAW_OILIMPORTVAL_ITC_0318!$1:$1048576,MATCH(N$1,RAW_OILIMPORTVAL_ITC_0318!$1:$1,0),0)/VLOOKUP($A201,RAW_ALLPRODUCTSM_ITC_0318!$1:$1048576,MATCH(N$1,RAW_ALLPRODUCTSM_ITC_0318!$1:$1,0),0)</f>
        <v>0</v>
      </c>
      <c r="O201" s="1">
        <f>+VLOOKUP($A201,RAW_OILIMPORTVAL_ITC_0318!$1:$1048576,MATCH(O$1,RAW_OILIMPORTVAL_ITC_0318!$1:$1,0),0)/VLOOKUP($A201,RAW_ALLPRODUCTSM_ITC_0318!$1:$1048576,MATCH(O$1,RAW_ALLPRODUCTSM_ITC_0318!$1:$1,0),0)</f>
        <v>0</v>
      </c>
      <c r="P201" s="1">
        <f>+VLOOKUP($A201,RAW_OILIMPORTVAL_ITC_0318!$1:$1048576,MATCH(P$1,RAW_OILIMPORTVAL_ITC_0318!$1:$1,0),0)/VLOOKUP($A201,RAW_ALLPRODUCTSM_ITC_0318!$1:$1048576,MATCH(P$1,RAW_ALLPRODUCTSM_ITC_0318!$1:$1,0),0)</f>
        <v>2.6565152364431385E-6</v>
      </c>
      <c r="Q201" s="1">
        <f>+VLOOKUP($A201,RAW_OILIMPORTVAL_ITC_0318!$1:$1048576,MATCH(Q$1,RAW_OILIMPORTVAL_ITC_0318!$1:$1,0),0)/VLOOKUP($A201,RAW_ALLPRODUCTSM_ITC_0318!$1:$1048576,MATCH(Q$1,RAW_ALLPRODUCTSM_ITC_0318!$1:$1,0),0)</f>
        <v>0</v>
      </c>
      <c r="R201" s="1">
        <f>+VLOOKUP($A201,RAW_OILIMPORTVAL_ITC_0318!$1:$1048576,MATCH(R$1,RAW_OILIMPORTVAL_ITC_0318!$1:$1,0),0)/VLOOKUP($A201,RAW_ALLPRODUCTSM_ITC_0318!$1:$1048576,MATCH(R$1,RAW_ALLPRODUCTSM_ITC_0318!$1:$1,0),0)</f>
        <v>0</v>
      </c>
      <c r="S201" s="1">
        <f>+VLOOKUP($A201,RAW_OILIMPORTVAL_ITC_0318!$1:$1048576,MATCH(S$1,RAW_OILIMPORTVAL_ITC_0318!$1:$1,0),0)/VLOOKUP($A201,RAW_ALLPRODUCTSM_ITC_0318!$1:$1048576,MATCH(S$1,RAW_ALLPRODUCTSM_ITC_0318!$1:$1,0),0)</f>
        <v>0</v>
      </c>
      <c r="T201" s="1">
        <f>+VLOOKUP($A201,RAW_OILIMPORTVAL_ITC_0318!$1:$1048576,MATCH(T$1,RAW_OILIMPORTVAL_ITC_0318!$1:$1,0),0)/VLOOKUP($A201,RAW_ALLPRODUCTSM_ITC_0318!$1:$1048576,MATCH(T$1,RAW_ALLPRODUCTSM_ITC_0318!$1:$1,0),0)</f>
        <v>0</v>
      </c>
      <c r="U201" s="1">
        <f>+VLOOKUP($A201,RAW_OILIMPORTVAL_ITC_0318!$1:$1048576,MATCH(U$1,RAW_OILIMPORTVAL_ITC_0318!$1:$1,0),0)/VLOOKUP($A201,RAW_ALLPRODUCTSM_ITC_0318!$1:$1048576,MATCH(U$1,RAW_ALLPRODUCTSM_ITC_0318!$1:$1,0),0)</f>
        <v>2.4907065511809062E-5</v>
      </c>
      <c r="V201" s="1">
        <f>+VLOOKUP($A201,RAW_OILIMPORTVAL_ITC_0318!$1:$1048576,MATCH(V$1,RAW_OILIMPORTVAL_ITC_0318!$1:$1,0),0)/VLOOKUP($A201,RAW_ALLPRODUCTSM_ITC_0318!$1:$1048576,MATCH(V$1,RAW_ALLPRODUCTSM_ITC_0318!$1:$1,0),0)</f>
        <v>0</v>
      </c>
      <c r="W201" s="1">
        <f>+VLOOKUP($A201,RAW_OILIMPORTVAL_ITC_0318!$1:$1048576,MATCH(W$1,RAW_OILIMPORTVAL_ITC_0318!$1:$1,0),0)/VLOOKUP($A201,RAW_ALLPRODUCTSM_ITC_0318!$1:$1048576,MATCH(W$1,RAW_ALLPRODUCTSM_ITC_0318!$1:$1,0),0)</f>
        <v>0</v>
      </c>
    </row>
    <row r="202" spans="1:23" x14ac:dyDescent="0.2">
      <c r="A202" s="47" t="s">
        <v>675</v>
      </c>
      <c r="B202" s="1" t="e">
        <f>+VLOOKUP($A202,RAW_OILIMPORTVAL_ITC_0103!$1:$1048576,MATCH(B$1,RAW_OILIMPORTVAL_ITC_0103!$1:$1,0),0)/VLOOKUP($A202,RAW_ALLPRODUCTSM_ITC_0103!$1:$1048576,MATCH(B$1,RAW_ALLPRODUCTSM_ITC_0103!$1:$1,0),0)</f>
        <v>#N/A</v>
      </c>
      <c r="C202" s="1" t="e">
        <f>+VLOOKUP($A202,RAW_OILIMPORTVAL_ITC_0103!$1:$1048576,MATCH(C$1,RAW_OILIMPORTVAL_ITC_0103!$1:$1,0),0)/VLOOKUP($A202,RAW_ALLPRODUCTSM_ITC_0103!$1:$1048576,MATCH(C$1,RAW_ALLPRODUCTSM_ITC_0103!$1:$1,0),0)</f>
        <v>#N/A</v>
      </c>
      <c r="D202" s="1" t="e">
        <f>+VLOOKUP($A202,RAW_OILIMPORTVAL_ITC_0318!$1:$1048576,MATCH(D$1,RAW_OILIMPORTVAL_ITC_0318!$1:$1,0),0)/VLOOKUP($A202,RAW_ALLPRODUCTSM_ITC_0318!$1:$1048576,MATCH(D$1,RAW_ALLPRODUCTSM_ITC_0318!$1:$1,0),0)</f>
        <v>#DIV/0!</v>
      </c>
      <c r="E202" s="1" t="e">
        <f>+VLOOKUP($A202,RAW_OILIMPORTVAL_ITC_0318!$1:$1048576,MATCH(E$1,RAW_OILIMPORTVAL_ITC_0318!$1:$1,0),0)/VLOOKUP($A202,RAW_ALLPRODUCTSM_ITC_0318!$1:$1048576,MATCH(E$1,RAW_ALLPRODUCTSM_ITC_0318!$1:$1,0),0)</f>
        <v>#DIV/0!</v>
      </c>
      <c r="F202" s="1" t="e">
        <f>+VLOOKUP($A202,RAW_OILIMPORTVAL_ITC_0318!$1:$1048576,MATCH(F$1,RAW_OILIMPORTVAL_ITC_0318!$1:$1,0),0)/VLOOKUP($A202,RAW_ALLPRODUCTSM_ITC_0318!$1:$1048576,MATCH(F$1,RAW_ALLPRODUCTSM_ITC_0318!$1:$1,0),0)</f>
        <v>#DIV/0!</v>
      </c>
      <c r="G202" s="1">
        <f>+VLOOKUP($A202,RAW_OILIMPORTVAL_ITC_0318!$1:$1048576,MATCH(G$1,RAW_OILIMPORTVAL_ITC_0318!$1:$1,0),0)/VLOOKUP($A202,RAW_ALLPRODUCTSM_ITC_0318!$1:$1048576,MATCH(G$1,RAW_ALLPRODUCTSM_ITC_0318!$1:$1,0),0)</f>
        <v>0</v>
      </c>
      <c r="H202" s="1">
        <f>+VLOOKUP($A202,RAW_OILIMPORTVAL_ITC_0318!$1:$1048576,MATCH(H$1,RAW_OILIMPORTVAL_ITC_0318!$1:$1,0),0)/VLOOKUP($A202,RAW_ALLPRODUCTSM_ITC_0318!$1:$1048576,MATCH(H$1,RAW_ALLPRODUCTSM_ITC_0318!$1:$1,0),0)</f>
        <v>5.4532655145403889E-5</v>
      </c>
      <c r="I202" s="1" t="e">
        <f>+VLOOKUP($A202,RAW_OILIMPORTVAL_ITC_0318!$1:$1048576,MATCH(I$1,RAW_OILIMPORTVAL_ITC_0318!$1:$1,0),0)/VLOOKUP($A202,RAW_ALLPRODUCTSM_ITC_0318!$1:$1048576,MATCH(I$1,RAW_ALLPRODUCTSM_ITC_0318!$1:$1,0),0)</f>
        <v>#DIV/0!</v>
      </c>
      <c r="J202" s="1">
        <f>+VLOOKUP($A202,RAW_OILIMPORTVAL_ITC_0318!$1:$1048576,MATCH(J$1,RAW_OILIMPORTVAL_ITC_0318!$1:$1,0),0)/VLOOKUP($A202,RAW_ALLPRODUCTSM_ITC_0318!$1:$1048576,MATCH(J$1,RAW_ALLPRODUCTSM_ITC_0318!$1:$1,0),0)</f>
        <v>7.2069215274349483E-6</v>
      </c>
      <c r="K202" s="1">
        <f>+VLOOKUP($A202,RAW_OILIMPORTVAL_ITC_0318!$1:$1048576,MATCH(K$1,RAW_OILIMPORTVAL_ITC_0318!$1:$1,0),0)/VLOOKUP($A202,RAW_ALLPRODUCTSM_ITC_0318!$1:$1048576,MATCH(K$1,RAW_ALLPRODUCTSM_ITC_0318!$1:$1,0),0)</f>
        <v>5.7969544250689296E-5</v>
      </c>
      <c r="L202" s="1">
        <f>+VLOOKUP($A202,RAW_OILIMPORTVAL_ITC_0318!$1:$1048576,MATCH(L$1,RAW_OILIMPORTVAL_ITC_0318!$1:$1,0),0)/VLOOKUP($A202,RAW_ALLPRODUCTSM_ITC_0318!$1:$1048576,MATCH(L$1,RAW_ALLPRODUCTSM_ITC_0318!$1:$1,0),0)</f>
        <v>4.988473064027052E-5</v>
      </c>
      <c r="M202" s="1">
        <f>+VLOOKUP($A202,RAW_OILIMPORTVAL_ITC_0318!$1:$1048576,MATCH(M$1,RAW_OILIMPORTVAL_ITC_0318!$1:$1,0),0)/VLOOKUP($A202,RAW_ALLPRODUCTSM_ITC_0318!$1:$1048576,MATCH(M$1,RAW_ALLPRODUCTSM_ITC_0318!$1:$1,0),0)</f>
        <v>0</v>
      </c>
      <c r="N202" s="1">
        <f>+VLOOKUP($A202,RAW_OILIMPORTVAL_ITC_0318!$1:$1048576,MATCH(N$1,RAW_OILIMPORTVAL_ITC_0318!$1:$1,0),0)/VLOOKUP($A202,RAW_ALLPRODUCTSM_ITC_0318!$1:$1048576,MATCH(N$1,RAW_ALLPRODUCTSM_ITC_0318!$1:$1,0),0)</f>
        <v>0</v>
      </c>
      <c r="O202" s="1">
        <f>+VLOOKUP($A202,RAW_OILIMPORTVAL_ITC_0318!$1:$1048576,MATCH(O$1,RAW_OILIMPORTVAL_ITC_0318!$1:$1,0),0)/VLOOKUP($A202,RAW_ALLPRODUCTSM_ITC_0318!$1:$1048576,MATCH(O$1,RAW_ALLPRODUCTSM_ITC_0318!$1:$1,0),0)</f>
        <v>5.5740350300231466E-6</v>
      </c>
      <c r="P202" s="1">
        <f>+VLOOKUP($A202,RAW_OILIMPORTVAL_ITC_0318!$1:$1048576,MATCH(P$1,RAW_OILIMPORTVAL_ITC_0318!$1:$1,0),0)/VLOOKUP($A202,RAW_ALLPRODUCTSM_ITC_0318!$1:$1048576,MATCH(P$1,RAW_ALLPRODUCTSM_ITC_0318!$1:$1,0),0)</f>
        <v>1.3810692237930606E-5</v>
      </c>
      <c r="Q202" s="1">
        <f>+VLOOKUP($A202,RAW_OILIMPORTVAL_ITC_0318!$1:$1048576,MATCH(Q$1,RAW_OILIMPORTVAL_ITC_0318!$1:$1,0),0)/VLOOKUP($A202,RAW_ALLPRODUCTSM_ITC_0318!$1:$1048576,MATCH(Q$1,RAW_ALLPRODUCTSM_ITC_0318!$1:$1,0),0)</f>
        <v>0</v>
      </c>
      <c r="R202" s="1">
        <f>+VLOOKUP($A202,RAW_OILIMPORTVAL_ITC_0318!$1:$1048576,MATCH(R$1,RAW_OILIMPORTVAL_ITC_0318!$1:$1,0),0)/VLOOKUP($A202,RAW_ALLPRODUCTSM_ITC_0318!$1:$1048576,MATCH(R$1,RAW_ALLPRODUCTSM_ITC_0318!$1:$1,0),0)</f>
        <v>0</v>
      </c>
      <c r="S202" s="1">
        <f>+VLOOKUP($A202,RAW_OILIMPORTVAL_ITC_0318!$1:$1048576,MATCH(S$1,RAW_OILIMPORTVAL_ITC_0318!$1:$1,0),0)/VLOOKUP($A202,RAW_ALLPRODUCTSM_ITC_0318!$1:$1048576,MATCH(S$1,RAW_ALLPRODUCTSM_ITC_0318!$1:$1,0),0)</f>
        <v>2.7364190004773529E-5</v>
      </c>
      <c r="T202" s="1">
        <f>+VLOOKUP($A202,RAW_OILIMPORTVAL_ITC_0318!$1:$1048576,MATCH(T$1,RAW_OILIMPORTVAL_ITC_0318!$1:$1,0),0)/VLOOKUP($A202,RAW_ALLPRODUCTSM_ITC_0318!$1:$1048576,MATCH(T$1,RAW_ALLPRODUCTSM_ITC_0318!$1:$1,0),0)</f>
        <v>7.557048156533673E-5</v>
      </c>
      <c r="U202" s="1">
        <f>+VLOOKUP($A202,RAW_OILIMPORTVAL_ITC_0318!$1:$1048576,MATCH(U$1,RAW_OILIMPORTVAL_ITC_0318!$1:$1,0),0)/VLOOKUP($A202,RAW_ALLPRODUCTSM_ITC_0318!$1:$1048576,MATCH(U$1,RAW_ALLPRODUCTSM_ITC_0318!$1:$1,0),0)</f>
        <v>9.0639679687253702E-5</v>
      </c>
      <c r="V202" s="1">
        <f>+VLOOKUP($A202,RAW_OILIMPORTVAL_ITC_0318!$1:$1048576,MATCH(V$1,RAW_OILIMPORTVAL_ITC_0318!$1:$1,0),0)/VLOOKUP($A202,RAW_ALLPRODUCTSM_ITC_0318!$1:$1048576,MATCH(V$1,RAW_ALLPRODUCTSM_ITC_0318!$1:$1,0),0)</f>
        <v>1.1990442739786921E-4</v>
      </c>
      <c r="W202" s="1">
        <f>+VLOOKUP($A202,RAW_OILIMPORTVAL_ITC_0318!$1:$1048576,MATCH(W$1,RAW_OILIMPORTVAL_ITC_0318!$1:$1,0),0)/VLOOKUP($A202,RAW_ALLPRODUCTSM_ITC_0318!$1:$1048576,MATCH(W$1,RAW_ALLPRODUCTSM_ITC_0318!$1:$1,0),0)</f>
        <v>2.5867927767339154E-4</v>
      </c>
    </row>
    <row r="203" spans="1:23" x14ac:dyDescent="0.2">
      <c r="A203" s="44" t="s">
        <v>279</v>
      </c>
      <c r="B203" s="1" t="e">
        <f>+VLOOKUP($A203,RAW_OILIMPORTVAL_ITC_0103!$1:$1048576,MATCH(B$1,RAW_OILIMPORTVAL_ITC_0103!$1:$1,0),0)/VLOOKUP($A203,RAW_ALLPRODUCTSM_ITC_0103!$1:$1048576,MATCH(B$1,RAW_ALLPRODUCTSM_ITC_0103!$1:$1,0),0)</f>
        <v>#N/A</v>
      </c>
      <c r="C203" s="1" t="e">
        <f>+VLOOKUP($A203,RAW_OILIMPORTVAL_ITC_0103!$1:$1048576,MATCH(C$1,RAW_OILIMPORTVAL_ITC_0103!$1:$1,0),0)/VLOOKUP($A203,RAW_ALLPRODUCTSM_ITC_0103!$1:$1048576,MATCH(C$1,RAW_ALLPRODUCTSM_ITC_0103!$1:$1,0),0)</f>
        <v>#N/A</v>
      </c>
      <c r="D203" s="1">
        <f>+VLOOKUP($A203,RAW_OILIMPORTVAL_ITC_0318!$1:$1048576,MATCH(D$1,RAW_OILIMPORTVAL_ITC_0318!$1:$1,0),0)/VLOOKUP($A203,RAW_ALLPRODUCTSM_ITC_0318!$1:$1048576,MATCH(D$1,RAW_ALLPRODUCTSM_ITC_0318!$1:$1,0),0)</f>
        <v>0</v>
      </c>
      <c r="E203" s="1">
        <f>+VLOOKUP($A203,RAW_OILIMPORTVAL_ITC_0318!$1:$1048576,MATCH(E$1,RAW_OILIMPORTVAL_ITC_0318!$1:$1,0),0)/VLOOKUP($A203,RAW_ALLPRODUCTSM_ITC_0318!$1:$1048576,MATCH(E$1,RAW_ALLPRODUCTSM_ITC_0318!$1:$1,0),0)</f>
        <v>0</v>
      </c>
      <c r="F203" s="1">
        <f>+VLOOKUP($A203,RAW_OILIMPORTVAL_ITC_0318!$1:$1048576,MATCH(F$1,RAW_OILIMPORTVAL_ITC_0318!$1:$1,0),0)/VLOOKUP($A203,RAW_ALLPRODUCTSM_ITC_0318!$1:$1048576,MATCH(F$1,RAW_ALLPRODUCTSM_ITC_0318!$1:$1,0),0)</f>
        <v>0</v>
      </c>
      <c r="G203" s="1" t="e">
        <f>+VLOOKUP($A203,RAW_OILIMPORTVAL_ITC_0318!$1:$1048576,MATCH(G$1,RAW_OILIMPORTVAL_ITC_0318!$1:$1,0),0)/VLOOKUP($A203,RAW_ALLPRODUCTSM_ITC_0318!$1:$1048576,MATCH(G$1,RAW_ALLPRODUCTSM_ITC_0318!$1:$1,0),0)</f>
        <v>#DIV/0!</v>
      </c>
      <c r="H203" s="1" t="e">
        <f>+VLOOKUP($A203,RAW_OILIMPORTVAL_ITC_0318!$1:$1048576,MATCH(H$1,RAW_OILIMPORTVAL_ITC_0318!$1:$1,0),0)/VLOOKUP($A203,RAW_ALLPRODUCTSM_ITC_0318!$1:$1048576,MATCH(H$1,RAW_ALLPRODUCTSM_ITC_0318!$1:$1,0),0)</f>
        <v>#DIV/0!</v>
      </c>
      <c r="I203" s="1" t="e">
        <f>+VLOOKUP($A203,RAW_OILIMPORTVAL_ITC_0318!$1:$1048576,MATCH(I$1,RAW_OILIMPORTVAL_ITC_0318!$1:$1,0),0)/VLOOKUP($A203,RAW_ALLPRODUCTSM_ITC_0318!$1:$1048576,MATCH(I$1,RAW_ALLPRODUCTSM_ITC_0318!$1:$1,0),0)</f>
        <v>#DIV/0!</v>
      </c>
      <c r="J203" s="1" t="e">
        <f>+VLOOKUP($A203,RAW_OILIMPORTVAL_ITC_0318!$1:$1048576,MATCH(J$1,RAW_OILIMPORTVAL_ITC_0318!$1:$1,0),0)/VLOOKUP($A203,RAW_ALLPRODUCTSM_ITC_0318!$1:$1048576,MATCH(J$1,RAW_ALLPRODUCTSM_ITC_0318!$1:$1,0),0)</f>
        <v>#DIV/0!</v>
      </c>
      <c r="K203" s="1" t="e">
        <f>+VLOOKUP($A203,RAW_OILIMPORTVAL_ITC_0318!$1:$1048576,MATCH(K$1,RAW_OILIMPORTVAL_ITC_0318!$1:$1,0),0)/VLOOKUP($A203,RAW_ALLPRODUCTSM_ITC_0318!$1:$1048576,MATCH(K$1,RAW_ALLPRODUCTSM_ITC_0318!$1:$1,0),0)</f>
        <v>#DIV/0!</v>
      </c>
      <c r="L203" s="1" t="e">
        <f>+VLOOKUP($A203,RAW_OILIMPORTVAL_ITC_0318!$1:$1048576,MATCH(L$1,RAW_OILIMPORTVAL_ITC_0318!$1:$1,0),0)/VLOOKUP($A203,RAW_ALLPRODUCTSM_ITC_0318!$1:$1048576,MATCH(L$1,RAW_ALLPRODUCTSM_ITC_0318!$1:$1,0),0)</f>
        <v>#DIV/0!</v>
      </c>
      <c r="M203" s="1" t="e">
        <f>+VLOOKUP($A203,RAW_OILIMPORTVAL_ITC_0318!$1:$1048576,MATCH(M$1,RAW_OILIMPORTVAL_ITC_0318!$1:$1,0),0)/VLOOKUP($A203,RAW_ALLPRODUCTSM_ITC_0318!$1:$1048576,MATCH(M$1,RAW_ALLPRODUCTSM_ITC_0318!$1:$1,0),0)</f>
        <v>#DIV/0!</v>
      </c>
      <c r="N203" s="1">
        <f>+VLOOKUP($A203,RAW_OILIMPORTVAL_ITC_0318!$1:$1048576,MATCH(N$1,RAW_OILIMPORTVAL_ITC_0318!$1:$1,0),0)/VLOOKUP($A203,RAW_ALLPRODUCTSM_ITC_0318!$1:$1048576,MATCH(N$1,RAW_ALLPRODUCTSM_ITC_0318!$1:$1,0),0)</f>
        <v>0</v>
      </c>
      <c r="O203" s="1">
        <f>+VLOOKUP($A203,RAW_OILIMPORTVAL_ITC_0318!$1:$1048576,MATCH(O$1,RAW_OILIMPORTVAL_ITC_0318!$1:$1,0),0)/VLOOKUP($A203,RAW_ALLPRODUCTSM_ITC_0318!$1:$1048576,MATCH(O$1,RAW_ALLPRODUCTSM_ITC_0318!$1:$1,0),0)</f>
        <v>0</v>
      </c>
      <c r="P203" s="1">
        <f>+VLOOKUP($A203,RAW_OILIMPORTVAL_ITC_0318!$1:$1048576,MATCH(P$1,RAW_OILIMPORTVAL_ITC_0318!$1:$1,0),0)/VLOOKUP($A203,RAW_ALLPRODUCTSM_ITC_0318!$1:$1048576,MATCH(P$1,RAW_ALLPRODUCTSM_ITC_0318!$1:$1,0),0)</f>
        <v>2.6186065085464771E-5</v>
      </c>
      <c r="Q203" s="1">
        <f>+VLOOKUP($A203,RAW_OILIMPORTVAL_ITC_0318!$1:$1048576,MATCH(Q$1,RAW_OILIMPORTVAL_ITC_0318!$1:$1,0),0)/VLOOKUP($A203,RAW_ALLPRODUCTSM_ITC_0318!$1:$1048576,MATCH(Q$1,RAW_ALLPRODUCTSM_ITC_0318!$1:$1,0),0)</f>
        <v>0</v>
      </c>
      <c r="R203" s="1">
        <f>+VLOOKUP($A203,RAW_OILIMPORTVAL_ITC_0318!$1:$1048576,MATCH(R$1,RAW_OILIMPORTVAL_ITC_0318!$1:$1,0),0)/VLOOKUP($A203,RAW_ALLPRODUCTSM_ITC_0318!$1:$1048576,MATCH(R$1,RAW_ALLPRODUCTSM_ITC_0318!$1:$1,0),0)</f>
        <v>1.1304927818035882E-5</v>
      </c>
      <c r="S203" s="1">
        <f>+VLOOKUP($A203,RAW_OILIMPORTVAL_ITC_0318!$1:$1048576,MATCH(S$1,RAW_OILIMPORTVAL_ITC_0318!$1:$1,0),0)/VLOOKUP($A203,RAW_ALLPRODUCTSM_ITC_0318!$1:$1048576,MATCH(S$1,RAW_ALLPRODUCTSM_ITC_0318!$1:$1,0),0)</f>
        <v>1.2067311463342525E-5</v>
      </c>
      <c r="T203" s="1">
        <f>+VLOOKUP($A203,RAW_OILIMPORTVAL_ITC_0318!$1:$1048576,MATCH(T$1,RAW_OILIMPORTVAL_ITC_0318!$1:$1,0),0)/VLOOKUP($A203,RAW_ALLPRODUCTSM_ITC_0318!$1:$1048576,MATCH(T$1,RAW_ALLPRODUCTSM_ITC_0318!$1:$1,0),0)</f>
        <v>0</v>
      </c>
      <c r="U203" s="1">
        <f>+VLOOKUP($A203,RAW_OILIMPORTVAL_ITC_0318!$1:$1048576,MATCH(U$1,RAW_OILIMPORTVAL_ITC_0318!$1:$1,0),0)/VLOOKUP($A203,RAW_ALLPRODUCTSM_ITC_0318!$1:$1048576,MATCH(U$1,RAW_ALLPRODUCTSM_ITC_0318!$1:$1,0),0)</f>
        <v>0</v>
      </c>
      <c r="V203" s="1">
        <f>+VLOOKUP($A203,RAW_OILIMPORTVAL_ITC_0318!$1:$1048576,MATCH(V$1,RAW_OILIMPORTVAL_ITC_0318!$1:$1,0),0)/VLOOKUP($A203,RAW_ALLPRODUCTSM_ITC_0318!$1:$1048576,MATCH(V$1,RAW_ALLPRODUCTSM_ITC_0318!$1:$1,0),0)</f>
        <v>0</v>
      </c>
      <c r="W203" s="1">
        <f>+VLOOKUP($A203,RAW_OILIMPORTVAL_ITC_0318!$1:$1048576,MATCH(W$1,RAW_OILIMPORTVAL_ITC_0318!$1:$1,0),0)/VLOOKUP($A203,RAW_ALLPRODUCTSM_ITC_0318!$1:$1048576,MATCH(W$1,RAW_ALLPRODUCTSM_ITC_0318!$1:$1,0),0)</f>
        <v>0</v>
      </c>
    </row>
    <row r="204" spans="1:23" x14ac:dyDescent="0.2">
      <c r="A204" s="47" t="s">
        <v>526</v>
      </c>
      <c r="B204" s="1">
        <f>+VLOOKUP($A204,RAW_OILIMPORTVAL_ITC_0103!$1:$1048576,MATCH(B$1,RAW_OILIMPORTVAL_ITC_0103!$1:$1,0),0)/VLOOKUP($A204,RAW_ALLPRODUCTSM_ITC_0103!$1:$1048576,MATCH(B$1,RAW_ALLPRODUCTSM_ITC_0103!$1:$1,0),0)</f>
        <v>6.2410417250662454E-4</v>
      </c>
      <c r="C204" s="1">
        <f>+VLOOKUP($A204,RAW_OILIMPORTVAL_ITC_0103!$1:$1048576,MATCH(C$1,RAW_OILIMPORTVAL_ITC_0103!$1:$1,0),0)/VLOOKUP($A204,RAW_ALLPRODUCTSM_ITC_0103!$1:$1048576,MATCH(C$1,RAW_ALLPRODUCTSM_ITC_0103!$1:$1,0),0)</f>
        <v>0</v>
      </c>
      <c r="D204" s="1">
        <f>+VLOOKUP($A204,RAW_OILIMPORTVAL_ITC_0318!$1:$1048576,MATCH(D$1,RAW_OILIMPORTVAL_ITC_0318!$1:$1,0),0)/VLOOKUP($A204,RAW_ALLPRODUCTSM_ITC_0318!$1:$1048576,MATCH(D$1,RAW_ALLPRODUCTSM_ITC_0318!$1:$1,0),0)</f>
        <v>0</v>
      </c>
      <c r="E204" s="1">
        <f>+VLOOKUP($A204,RAW_OILIMPORTVAL_ITC_0318!$1:$1048576,MATCH(E$1,RAW_OILIMPORTVAL_ITC_0318!$1:$1,0),0)/VLOOKUP($A204,RAW_ALLPRODUCTSM_ITC_0318!$1:$1048576,MATCH(E$1,RAW_ALLPRODUCTSM_ITC_0318!$1:$1,0),0)</f>
        <v>5.4740230237408377E-6</v>
      </c>
      <c r="F204" s="1">
        <f>+VLOOKUP($A204,RAW_OILIMPORTVAL_ITC_0318!$1:$1048576,MATCH(F$1,RAW_OILIMPORTVAL_ITC_0318!$1:$1,0),0)/VLOOKUP($A204,RAW_ALLPRODUCTSM_ITC_0318!$1:$1048576,MATCH(F$1,RAW_ALLPRODUCTSM_ITC_0318!$1:$1,0),0)</f>
        <v>0</v>
      </c>
      <c r="G204" s="1">
        <f>+VLOOKUP($A204,RAW_OILIMPORTVAL_ITC_0318!$1:$1048576,MATCH(G$1,RAW_OILIMPORTVAL_ITC_0318!$1:$1,0),0)/VLOOKUP($A204,RAW_ALLPRODUCTSM_ITC_0318!$1:$1048576,MATCH(G$1,RAW_ALLPRODUCTSM_ITC_0318!$1:$1,0),0)</f>
        <v>4.0075181039630344E-6</v>
      </c>
      <c r="H204" s="1">
        <f>+VLOOKUP($A204,RAW_OILIMPORTVAL_ITC_0318!$1:$1048576,MATCH(H$1,RAW_OILIMPORTVAL_ITC_0318!$1:$1,0),0)/VLOOKUP($A204,RAW_ALLPRODUCTSM_ITC_0318!$1:$1048576,MATCH(H$1,RAW_ALLPRODUCTSM_ITC_0318!$1:$1,0),0)</f>
        <v>0</v>
      </c>
      <c r="I204" s="1">
        <f>+VLOOKUP($A204,RAW_OILIMPORTVAL_ITC_0318!$1:$1048576,MATCH(I$1,RAW_OILIMPORTVAL_ITC_0318!$1:$1,0),0)/VLOOKUP($A204,RAW_ALLPRODUCTSM_ITC_0318!$1:$1048576,MATCH(I$1,RAW_ALLPRODUCTSM_ITC_0318!$1:$1,0),0)</f>
        <v>0</v>
      </c>
      <c r="J204" s="1">
        <f>+VLOOKUP($A204,RAW_OILIMPORTVAL_ITC_0318!$1:$1048576,MATCH(J$1,RAW_OILIMPORTVAL_ITC_0318!$1:$1,0),0)/VLOOKUP($A204,RAW_ALLPRODUCTSM_ITC_0318!$1:$1048576,MATCH(J$1,RAW_ALLPRODUCTSM_ITC_0318!$1:$1,0),0)</f>
        <v>0</v>
      </c>
      <c r="K204" s="1">
        <f>+VLOOKUP($A204,RAW_OILIMPORTVAL_ITC_0318!$1:$1048576,MATCH(K$1,RAW_OILIMPORTVAL_ITC_0318!$1:$1,0),0)/VLOOKUP($A204,RAW_ALLPRODUCTSM_ITC_0318!$1:$1048576,MATCH(K$1,RAW_ALLPRODUCTSM_ITC_0318!$1:$1,0),0)</f>
        <v>0</v>
      </c>
      <c r="L204" s="1">
        <f>+VLOOKUP($A204,RAW_OILIMPORTVAL_ITC_0318!$1:$1048576,MATCH(L$1,RAW_OILIMPORTVAL_ITC_0318!$1:$1,0),0)/VLOOKUP($A204,RAW_ALLPRODUCTSM_ITC_0318!$1:$1048576,MATCH(L$1,RAW_ALLPRODUCTSM_ITC_0318!$1:$1,0),0)</f>
        <v>1.9460379882832297E-4</v>
      </c>
      <c r="M204" s="1">
        <f>+VLOOKUP($A204,RAW_OILIMPORTVAL_ITC_0318!$1:$1048576,MATCH(M$1,RAW_OILIMPORTVAL_ITC_0318!$1:$1,0),0)/VLOOKUP($A204,RAW_ALLPRODUCTSM_ITC_0318!$1:$1048576,MATCH(M$1,RAW_ALLPRODUCTSM_ITC_0318!$1:$1,0),0)</f>
        <v>4.4587123238808635E-6</v>
      </c>
      <c r="N204" s="1">
        <f>+VLOOKUP($A204,RAW_OILIMPORTVAL_ITC_0318!$1:$1048576,MATCH(N$1,RAW_OILIMPORTVAL_ITC_0318!$1:$1,0),0)/VLOOKUP($A204,RAW_ALLPRODUCTSM_ITC_0318!$1:$1048576,MATCH(N$1,RAW_ALLPRODUCTSM_ITC_0318!$1:$1,0),0)</f>
        <v>0</v>
      </c>
      <c r="O204" s="1">
        <f>+VLOOKUP($A204,RAW_OILIMPORTVAL_ITC_0318!$1:$1048576,MATCH(O$1,RAW_OILIMPORTVAL_ITC_0318!$1:$1,0),0)/VLOOKUP($A204,RAW_ALLPRODUCTSM_ITC_0318!$1:$1048576,MATCH(O$1,RAW_ALLPRODUCTSM_ITC_0318!$1:$1,0),0)</f>
        <v>0</v>
      </c>
      <c r="P204" s="1">
        <f>+VLOOKUP($A204,RAW_OILIMPORTVAL_ITC_0318!$1:$1048576,MATCH(P$1,RAW_OILIMPORTVAL_ITC_0318!$1:$1,0),0)/VLOOKUP($A204,RAW_ALLPRODUCTSM_ITC_0318!$1:$1048576,MATCH(P$1,RAW_ALLPRODUCTSM_ITC_0318!$1:$1,0),0)</f>
        <v>0</v>
      </c>
      <c r="Q204" s="1">
        <f>+VLOOKUP($A204,RAW_OILIMPORTVAL_ITC_0318!$1:$1048576,MATCH(Q$1,RAW_OILIMPORTVAL_ITC_0318!$1:$1,0),0)/VLOOKUP($A204,RAW_ALLPRODUCTSM_ITC_0318!$1:$1048576,MATCH(Q$1,RAW_ALLPRODUCTSM_ITC_0318!$1:$1,0),0)</f>
        <v>8.9879830666399033E-6</v>
      </c>
      <c r="R204" s="1">
        <f>+VLOOKUP($A204,RAW_OILIMPORTVAL_ITC_0318!$1:$1048576,MATCH(R$1,RAW_OILIMPORTVAL_ITC_0318!$1:$1,0),0)/VLOOKUP($A204,RAW_ALLPRODUCTSM_ITC_0318!$1:$1048576,MATCH(R$1,RAW_ALLPRODUCTSM_ITC_0318!$1:$1,0),0)</f>
        <v>2.589440907340094E-5</v>
      </c>
      <c r="S204" s="1">
        <f>+VLOOKUP($A204,RAW_OILIMPORTVAL_ITC_0318!$1:$1048576,MATCH(S$1,RAW_OILIMPORTVAL_ITC_0318!$1:$1,0),0)/VLOOKUP($A204,RAW_ALLPRODUCTSM_ITC_0318!$1:$1048576,MATCH(S$1,RAW_ALLPRODUCTSM_ITC_0318!$1:$1,0),0)</f>
        <v>0</v>
      </c>
      <c r="T204" s="1">
        <f>+VLOOKUP($A204,RAW_OILIMPORTVAL_ITC_0318!$1:$1048576,MATCH(T$1,RAW_OILIMPORTVAL_ITC_0318!$1:$1,0),0)/VLOOKUP($A204,RAW_ALLPRODUCTSM_ITC_0318!$1:$1048576,MATCH(T$1,RAW_ALLPRODUCTSM_ITC_0318!$1:$1,0),0)</f>
        <v>0</v>
      </c>
      <c r="U204" s="1">
        <f>+VLOOKUP($A204,RAW_OILIMPORTVAL_ITC_0318!$1:$1048576,MATCH(U$1,RAW_OILIMPORTVAL_ITC_0318!$1:$1,0),0)/VLOOKUP($A204,RAW_ALLPRODUCTSM_ITC_0318!$1:$1048576,MATCH(U$1,RAW_ALLPRODUCTSM_ITC_0318!$1:$1,0),0)</f>
        <v>3.3071517155849526E-6</v>
      </c>
      <c r="V204" s="1">
        <f>+VLOOKUP($A204,RAW_OILIMPORTVAL_ITC_0318!$1:$1048576,MATCH(V$1,RAW_OILIMPORTVAL_ITC_0318!$1:$1,0),0)/VLOOKUP($A204,RAW_ALLPRODUCTSM_ITC_0318!$1:$1048576,MATCH(V$1,RAW_ALLPRODUCTSM_ITC_0318!$1:$1,0),0)</f>
        <v>0</v>
      </c>
      <c r="W204" s="1">
        <f>+VLOOKUP($A204,RAW_OILIMPORTVAL_ITC_0318!$1:$1048576,MATCH(W$1,RAW_OILIMPORTVAL_ITC_0318!$1:$1,0),0)/VLOOKUP($A204,RAW_ALLPRODUCTSM_ITC_0318!$1:$1048576,MATCH(W$1,RAW_ALLPRODUCTSM_ITC_0318!$1:$1,0),0)</f>
        <v>0</v>
      </c>
    </row>
    <row r="205" spans="1:23" x14ac:dyDescent="0.2">
      <c r="A205" s="44" t="s">
        <v>135</v>
      </c>
      <c r="B205" s="1">
        <f>+VLOOKUP($A205,RAW_OILIMPORTVAL_ITC_0103!$1:$1048576,MATCH(B$1,RAW_OILIMPORTVAL_ITC_0103!$1:$1,0),0)/VLOOKUP($A205,RAW_ALLPRODUCTSM_ITC_0103!$1:$1048576,MATCH(B$1,RAW_ALLPRODUCTSM_ITC_0103!$1:$1,0),0)</f>
        <v>0</v>
      </c>
      <c r="C205" s="1">
        <f>+VLOOKUP($A205,RAW_OILIMPORTVAL_ITC_0103!$1:$1048576,MATCH(C$1,RAW_OILIMPORTVAL_ITC_0103!$1:$1,0),0)/VLOOKUP($A205,RAW_ALLPRODUCTSM_ITC_0103!$1:$1048576,MATCH(C$1,RAW_ALLPRODUCTSM_ITC_0103!$1:$1,0),0)</f>
        <v>2.6930223790159697E-5</v>
      </c>
      <c r="D205" s="1">
        <f>+VLOOKUP($A205,RAW_OILIMPORTVAL_ITC_0318!$1:$1048576,MATCH(D$1,RAW_OILIMPORTVAL_ITC_0318!$1:$1,0),0)/VLOOKUP($A205,RAW_ALLPRODUCTSM_ITC_0318!$1:$1048576,MATCH(D$1,RAW_ALLPRODUCTSM_ITC_0318!$1:$1,0),0)</f>
        <v>0</v>
      </c>
      <c r="E205" s="1">
        <f>+VLOOKUP($A205,RAW_OILIMPORTVAL_ITC_0318!$1:$1048576,MATCH(E$1,RAW_OILIMPORTVAL_ITC_0318!$1:$1,0),0)/VLOOKUP($A205,RAW_ALLPRODUCTSM_ITC_0318!$1:$1048576,MATCH(E$1,RAW_ALLPRODUCTSM_ITC_0318!$1:$1,0),0)</f>
        <v>0</v>
      </c>
      <c r="F205" s="1">
        <f>+VLOOKUP($A205,RAW_OILIMPORTVAL_ITC_0318!$1:$1048576,MATCH(F$1,RAW_OILIMPORTVAL_ITC_0318!$1:$1,0),0)/VLOOKUP($A205,RAW_ALLPRODUCTSM_ITC_0318!$1:$1048576,MATCH(F$1,RAW_ALLPRODUCTSM_ITC_0318!$1:$1,0),0)</f>
        <v>0</v>
      </c>
      <c r="G205" s="1" t="e">
        <f>+VLOOKUP($A205,RAW_OILIMPORTVAL_ITC_0318!$1:$1048576,MATCH(G$1,RAW_OILIMPORTVAL_ITC_0318!$1:$1,0),0)/VLOOKUP($A205,RAW_ALLPRODUCTSM_ITC_0318!$1:$1048576,MATCH(G$1,RAW_ALLPRODUCTSM_ITC_0318!$1:$1,0),0)</f>
        <v>#DIV/0!</v>
      </c>
      <c r="H205" s="1">
        <f>+VLOOKUP($A205,RAW_OILIMPORTVAL_ITC_0318!$1:$1048576,MATCH(H$1,RAW_OILIMPORTVAL_ITC_0318!$1:$1,0),0)/VLOOKUP($A205,RAW_ALLPRODUCTSM_ITC_0318!$1:$1048576,MATCH(H$1,RAW_ALLPRODUCTSM_ITC_0318!$1:$1,0),0)</f>
        <v>3.3198877877927724E-5</v>
      </c>
      <c r="I205" s="1">
        <f>+VLOOKUP($A205,RAW_OILIMPORTVAL_ITC_0318!$1:$1048576,MATCH(I$1,RAW_OILIMPORTVAL_ITC_0318!$1:$1,0),0)/VLOOKUP($A205,RAW_ALLPRODUCTSM_ITC_0318!$1:$1048576,MATCH(I$1,RAW_ALLPRODUCTSM_ITC_0318!$1:$1,0),0)</f>
        <v>2.0150287561395406E-4</v>
      </c>
      <c r="J205" s="1">
        <f>+VLOOKUP($A205,RAW_OILIMPORTVAL_ITC_0318!$1:$1048576,MATCH(J$1,RAW_OILIMPORTVAL_ITC_0318!$1:$1,0),0)/VLOOKUP($A205,RAW_ALLPRODUCTSM_ITC_0318!$1:$1048576,MATCH(J$1,RAW_ALLPRODUCTSM_ITC_0318!$1:$1,0),0)</f>
        <v>1.2215232394796312E-4</v>
      </c>
      <c r="K205" s="1">
        <f>+VLOOKUP($A205,RAW_OILIMPORTVAL_ITC_0318!$1:$1048576,MATCH(K$1,RAW_OILIMPORTVAL_ITC_0318!$1:$1,0),0)/VLOOKUP($A205,RAW_ALLPRODUCTSM_ITC_0318!$1:$1048576,MATCH(K$1,RAW_ALLPRODUCTSM_ITC_0318!$1:$1,0),0)</f>
        <v>1.1080639352890661E-4</v>
      </c>
      <c r="L205" s="1">
        <f>+VLOOKUP($A205,RAW_OILIMPORTVAL_ITC_0318!$1:$1048576,MATCH(L$1,RAW_OILIMPORTVAL_ITC_0318!$1:$1,0),0)/VLOOKUP($A205,RAW_ALLPRODUCTSM_ITC_0318!$1:$1048576,MATCH(L$1,RAW_ALLPRODUCTSM_ITC_0318!$1:$1,0),0)</f>
        <v>2.3741014026191086E-5</v>
      </c>
      <c r="M205" s="1">
        <f>+VLOOKUP($A205,RAW_OILIMPORTVAL_ITC_0318!$1:$1048576,MATCH(M$1,RAW_OILIMPORTVAL_ITC_0318!$1:$1,0),0)/VLOOKUP($A205,RAW_ALLPRODUCTSM_ITC_0318!$1:$1048576,MATCH(M$1,RAW_ALLPRODUCTSM_ITC_0318!$1:$1,0),0)</f>
        <v>0</v>
      </c>
      <c r="N205" s="1">
        <f>+VLOOKUP($A205,RAW_OILIMPORTVAL_ITC_0318!$1:$1048576,MATCH(N$1,RAW_OILIMPORTVAL_ITC_0318!$1:$1,0),0)/VLOOKUP($A205,RAW_ALLPRODUCTSM_ITC_0318!$1:$1048576,MATCH(N$1,RAW_ALLPRODUCTSM_ITC_0318!$1:$1,0),0)</f>
        <v>2.8506813128337674E-5</v>
      </c>
      <c r="O205" s="1">
        <f>+VLOOKUP($A205,RAW_OILIMPORTVAL_ITC_0318!$1:$1048576,MATCH(O$1,RAW_OILIMPORTVAL_ITC_0318!$1:$1,0),0)/VLOOKUP($A205,RAW_ALLPRODUCTSM_ITC_0318!$1:$1048576,MATCH(O$1,RAW_ALLPRODUCTSM_ITC_0318!$1:$1,0),0)</f>
        <v>0</v>
      </c>
      <c r="P205" s="1">
        <f>+VLOOKUP($A205,RAW_OILIMPORTVAL_ITC_0318!$1:$1048576,MATCH(P$1,RAW_OILIMPORTVAL_ITC_0318!$1:$1,0),0)/VLOOKUP($A205,RAW_ALLPRODUCTSM_ITC_0318!$1:$1048576,MATCH(P$1,RAW_ALLPRODUCTSM_ITC_0318!$1:$1,0),0)</f>
        <v>6.0674256464566234E-5</v>
      </c>
      <c r="Q205" s="1">
        <f>+VLOOKUP($A205,RAW_OILIMPORTVAL_ITC_0318!$1:$1048576,MATCH(Q$1,RAW_OILIMPORTVAL_ITC_0318!$1:$1,0),0)/VLOOKUP($A205,RAW_ALLPRODUCTSM_ITC_0318!$1:$1048576,MATCH(Q$1,RAW_ALLPRODUCTSM_ITC_0318!$1:$1,0),0)</f>
        <v>5.0235100269260137E-6</v>
      </c>
      <c r="R205" s="1">
        <f>+VLOOKUP($A205,RAW_OILIMPORTVAL_ITC_0318!$1:$1048576,MATCH(R$1,RAW_OILIMPORTVAL_ITC_0318!$1:$1,0),0)/VLOOKUP($A205,RAW_ALLPRODUCTSM_ITC_0318!$1:$1048576,MATCH(R$1,RAW_ALLPRODUCTSM_ITC_0318!$1:$1,0),0)</f>
        <v>4.3015686386969113E-5</v>
      </c>
      <c r="S205" s="1">
        <f>+VLOOKUP($A205,RAW_OILIMPORTVAL_ITC_0318!$1:$1048576,MATCH(S$1,RAW_OILIMPORTVAL_ITC_0318!$1:$1,0),0)/VLOOKUP($A205,RAW_ALLPRODUCTSM_ITC_0318!$1:$1048576,MATCH(S$1,RAW_ALLPRODUCTSM_ITC_0318!$1:$1,0),0)</f>
        <v>1.1225331255207906E-4</v>
      </c>
      <c r="T205" s="1">
        <f>+VLOOKUP($A205,RAW_OILIMPORTVAL_ITC_0318!$1:$1048576,MATCH(T$1,RAW_OILIMPORTVAL_ITC_0318!$1:$1,0),0)/VLOOKUP($A205,RAW_ALLPRODUCTSM_ITC_0318!$1:$1048576,MATCH(T$1,RAW_ALLPRODUCTSM_ITC_0318!$1:$1,0),0)</f>
        <v>4.9094693845489183E-5</v>
      </c>
      <c r="U205" s="1">
        <f>+VLOOKUP($A205,RAW_OILIMPORTVAL_ITC_0318!$1:$1048576,MATCH(U$1,RAW_OILIMPORTVAL_ITC_0318!$1:$1,0),0)/VLOOKUP($A205,RAW_ALLPRODUCTSM_ITC_0318!$1:$1048576,MATCH(U$1,RAW_ALLPRODUCTSM_ITC_0318!$1:$1,0),0)</f>
        <v>0</v>
      </c>
      <c r="V205" s="1">
        <f>+VLOOKUP($A205,RAW_OILIMPORTVAL_ITC_0318!$1:$1048576,MATCH(V$1,RAW_OILIMPORTVAL_ITC_0318!$1:$1,0),0)/VLOOKUP($A205,RAW_ALLPRODUCTSM_ITC_0318!$1:$1048576,MATCH(V$1,RAW_ALLPRODUCTSM_ITC_0318!$1:$1,0),0)</f>
        <v>4.515855167493068E-6</v>
      </c>
      <c r="W205" s="1">
        <f>+VLOOKUP($A205,RAW_OILIMPORTVAL_ITC_0318!$1:$1048576,MATCH(W$1,RAW_OILIMPORTVAL_ITC_0318!$1:$1,0),0)/VLOOKUP($A205,RAW_ALLPRODUCTSM_ITC_0318!$1:$1048576,MATCH(W$1,RAW_ALLPRODUCTSM_ITC_0318!$1:$1,0),0)</f>
        <v>0</v>
      </c>
    </row>
    <row r="206" spans="1:23" x14ac:dyDescent="0.2">
      <c r="A206" s="47" t="s">
        <v>625</v>
      </c>
      <c r="B206" s="1">
        <f>+VLOOKUP($A206,RAW_OILIMPORTVAL_ITC_0103!$1:$1048576,MATCH(B$1,RAW_OILIMPORTVAL_ITC_0103!$1:$1,0),0)/VLOOKUP($A206,RAW_ALLPRODUCTSM_ITC_0103!$1:$1048576,MATCH(B$1,RAW_ALLPRODUCTSM_ITC_0103!$1:$1,0),0)</f>
        <v>0</v>
      </c>
      <c r="C206" s="1">
        <f>+VLOOKUP($A206,RAW_OILIMPORTVAL_ITC_0103!$1:$1048576,MATCH(C$1,RAW_OILIMPORTVAL_ITC_0103!$1:$1,0),0)/VLOOKUP($A206,RAW_ALLPRODUCTSM_ITC_0103!$1:$1048576,MATCH(C$1,RAW_ALLPRODUCTSM_ITC_0103!$1:$1,0),0)</f>
        <v>0</v>
      </c>
      <c r="D206" s="1">
        <f>+VLOOKUP($A206,RAW_OILIMPORTVAL_ITC_0318!$1:$1048576,MATCH(D$1,RAW_OILIMPORTVAL_ITC_0318!$1:$1,0),0)/VLOOKUP($A206,RAW_ALLPRODUCTSM_ITC_0318!$1:$1048576,MATCH(D$1,RAW_ALLPRODUCTSM_ITC_0318!$1:$1,0),0)</f>
        <v>1.0750838565408102E-5</v>
      </c>
      <c r="E206" s="1" t="e">
        <f>+VLOOKUP($A206,RAW_OILIMPORTVAL_ITC_0318!$1:$1048576,MATCH(E$1,RAW_OILIMPORTVAL_ITC_0318!$1:$1,0),0)/VLOOKUP($A206,RAW_ALLPRODUCTSM_ITC_0318!$1:$1048576,MATCH(E$1,RAW_ALLPRODUCTSM_ITC_0318!$1:$1,0),0)</f>
        <v>#DIV/0!</v>
      </c>
      <c r="F206" s="1" t="e">
        <f>+VLOOKUP($A206,RAW_OILIMPORTVAL_ITC_0318!$1:$1048576,MATCH(F$1,RAW_OILIMPORTVAL_ITC_0318!$1:$1,0),0)/VLOOKUP($A206,RAW_ALLPRODUCTSM_ITC_0318!$1:$1048576,MATCH(F$1,RAW_ALLPRODUCTSM_ITC_0318!$1:$1,0),0)</f>
        <v>#DIV/0!</v>
      </c>
      <c r="G206" s="1" t="e">
        <f>+VLOOKUP($A206,RAW_OILIMPORTVAL_ITC_0318!$1:$1048576,MATCH(G$1,RAW_OILIMPORTVAL_ITC_0318!$1:$1,0),0)/VLOOKUP($A206,RAW_ALLPRODUCTSM_ITC_0318!$1:$1048576,MATCH(G$1,RAW_ALLPRODUCTSM_ITC_0318!$1:$1,0),0)</f>
        <v>#DIV/0!</v>
      </c>
      <c r="H206" s="1" t="e">
        <f>+VLOOKUP($A206,RAW_OILIMPORTVAL_ITC_0318!$1:$1048576,MATCH(H$1,RAW_OILIMPORTVAL_ITC_0318!$1:$1,0),0)/VLOOKUP($A206,RAW_ALLPRODUCTSM_ITC_0318!$1:$1048576,MATCH(H$1,RAW_ALLPRODUCTSM_ITC_0318!$1:$1,0),0)</f>
        <v>#DIV/0!</v>
      </c>
      <c r="I206" s="1">
        <f>+VLOOKUP($A206,RAW_OILIMPORTVAL_ITC_0318!$1:$1048576,MATCH(I$1,RAW_OILIMPORTVAL_ITC_0318!$1:$1,0),0)/VLOOKUP($A206,RAW_ALLPRODUCTSM_ITC_0318!$1:$1048576,MATCH(I$1,RAW_ALLPRODUCTSM_ITC_0318!$1:$1,0),0)</f>
        <v>2.6458055845181199E-3</v>
      </c>
      <c r="J206" s="1">
        <f>+VLOOKUP($A206,RAW_OILIMPORTVAL_ITC_0318!$1:$1048576,MATCH(J$1,RAW_OILIMPORTVAL_ITC_0318!$1:$1,0),0)/VLOOKUP($A206,RAW_ALLPRODUCTSM_ITC_0318!$1:$1048576,MATCH(J$1,RAW_ALLPRODUCTSM_ITC_0318!$1:$1,0),0)</f>
        <v>3.9620801958221838E-3</v>
      </c>
      <c r="K206" s="1">
        <f>+VLOOKUP($A206,RAW_OILIMPORTVAL_ITC_0318!$1:$1048576,MATCH(K$1,RAW_OILIMPORTVAL_ITC_0318!$1:$1,0),0)/VLOOKUP($A206,RAW_ALLPRODUCTSM_ITC_0318!$1:$1048576,MATCH(K$1,RAW_ALLPRODUCTSM_ITC_0318!$1:$1,0),0)</f>
        <v>6.864974146129477E-4</v>
      </c>
      <c r="L206" s="1">
        <f>+VLOOKUP($A206,RAW_OILIMPORTVAL_ITC_0318!$1:$1048576,MATCH(L$1,RAW_OILIMPORTVAL_ITC_0318!$1:$1,0),0)/VLOOKUP($A206,RAW_ALLPRODUCTSM_ITC_0318!$1:$1048576,MATCH(L$1,RAW_ALLPRODUCTSM_ITC_0318!$1:$1,0),0)</f>
        <v>5.079588864297229E-4</v>
      </c>
      <c r="M206" s="1">
        <f>+VLOOKUP($A206,RAW_OILIMPORTVAL_ITC_0318!$1:$1048576,MATCH(M$1,RAW_OILIMPORTVAL_ITC_0318!$1:$1,0),0)/VLOOKUP($A206,RAW_ALLPRODUCTSM_ITC_0318!$1:$1048576,MATCH(M$1,RAW_ALLPRODUCTSM_ITC_0318!$1:$1,0),0)</f>
        <v>8.0333786884505124E-5</v>
      </c>
      <c r="N206" s="1">
        <f>+VLOOKUP($A206,RAW_OILIMPORTVAL_ITC_0318!$1:$1048576,MATCH(N$1,RAW_OILIMPORTVAL_ITC_0318!$1:$1,0),0)/VLOOKUP($A206,RAW_ALLPRODUCTSM_ITC_0318!$1:$1048576,MATCH(N$1,RAW_ALLPRODUCTSM_ITC_0318!$1:$1,0),0)</f>
        <v>2.5249082195862179E-5</v>
      </c>
      <c r="O206" s="1">
        <f>+VLOOKUP($A206,RAW_OILIMPORTVAL_ITC_0318!$1:$1048576,MATCH(O$1,RAW_OILIMPORTVAL_ITC_0318!$1:$1,0),0)/VLOOKUP($A206,RAW_ALLPRODUCTSM_ITC_0318!$1:$1048576,MATCH(O$1,RAW_ALLPRODUCTSM_ITC_0318!$1:$1,0),0)</f>
        <v>2.7499472926768902E-5</v>
      </c>
      <c r="P206" s="1">
        <f>+VLOOKUP($A206,RAW_OILIMPORTVAL_ITC_0318!$1:$1048576,MATCH(P$1,RAW_OILIMPORTVAL_ITC_0318!$1:$1,0),0)/VLOOKUP($A206,RAW_ALLPRODUCTSM_ITC_0318!$1:$1048576,MATCH(P$1,RAW_ALLPRODUCTSM_ITC_0318!$1:$1,0),0)</f>
        <v>0</v>
      </c>
      <c r="Q206" s="1">
        <f>+VLOOKUP($A206,RAW_OILIMPORTVAL_ITC_0318!$1:$1048576,MATCH(Q$1,RAW_OILIMPORTVAL_ITC_0318!$1:$1,0),0)/VLOOKUP($A206,RAW_ALLPRODUCTSM_ITC_0318!$1:$1048576,MATCH(Q$1,RAW_ALLPRODUCTSM_ITC_0318!$1:$1,0),0)</f>
        <v>4.9463567609277387E-6</v>
      </c>
      <c r="R206" s="1">
        <f>+VLOOKUP($A206,RAW_OILIMPORTVAL_ITC_0318!$1:$1048576,MATCH(R$1,RAW_OILIMPORTVAL_ITC_0318!$1:$1,0),0)/VLOOKUP($A206,RAW_ALLPRODUCTSM_ITC_0318!$1:$1048576,MATCH(R$1,RAW_ALLPRODUCTSM_ITC_0318!$1:$1,0),0)</f>
        <v>0</v>
      </c>
      <c r="S206" s="1">
        <f>+VLOOKUP($A206,RAW_OILIMPORTVAL_ITC_0318!$1:$1048576,MATCH(S$1,RAW_OILIMPORTVAL_ITC_0318!$1:$1,0),0)/VLOOKUP($A206,RAW_ALLPRODUCTSM_ITC_0318!$1:$1048576,MATCH(S$1,RAW_ALLPRODUCTSM_ITC_0318!$1:$1,0),0)</f>
        <v>1.7112945439903363E-4</v>
      </c>
      <c r="T206" s="1">
        <f>+VLOOKUP($A206,RAW_OILIMPORTVAL_ITC_0318!$1:$1048576,MATCH(T$1,RAW_OILIMPORTVAL_ITC_0318!$1:$1,0),0)/VLOOKUP($A206,RAW_ALLPRODUCTSM_ITC_0318!$1:$1048576,MATCH(T$1,RAW_ALLPRODUCTSM_ITC_0318!$1:$1,0),0)</f>
        <v>1.1765314910418892E-4</v>
      </c>
      <c r="U206" s="1">
        <f>+VLOOKUP($A206,RAW_OILIMPORTVAL_ITC_0318!$1:$1048576,MATCH(U$1,RAW_OILIMPORTVAL_ITC_0318!$1:$1,0),0)/VLOOKUP($A206,RAW_ALLPRODUCTSM_ITC_0318!$1:$1048576,MATCH(U$1,RAW_ALLPRODUCTSM_ITC_0318!$1:$1,0),0)</f>
        <v>0</v>
      </c>
      <c r="V206" s="1">
        <f>+VLOOKUP($A206,RAW_OILIMPORTVAL_ITC_0318!$1:$1048576,MATCH(V$1,RAW_OILIMPORTVAL_ITC_0318!$1:$1,0),0)/VLOOKUP($A206,RAW_ALLPRODUCTSM_ITC_0318!$1:$1048576,MATCH(V$1,RAW_ALLPRODUCTSM_ITC_0318!$1:$1,0),0)</f>
        <v>0</v>
      </c>
      <c r="W206" s="1">
        <f>+VLOOKUP($A206,RAW_OILIMPORTVAL_ITC_0318!$1:$1048576,MATCH(W$1,RAW_OILIMPORTVAL_ITC_0318!$1:$1,0),0)/VLOOKUP($A206,RAW_ALLPRODUCTSM_ITC_0318!$1:$1048576,MATCH(W$1,RAW_ALLPRODUCTSM_ITC_0318!$1:$1,0),0)</f>
        <v>2.0347121899607301E-5</v>
      </c>
    </row>
    <row r="207" spans="1:23" x14ac:dyDescent="0.2">
      <c r="A207" s="44" t="s">
        <v>171</v>
      </c>
      <c r="B207" s="1" t="e">
        <f>+VLOOKUP($A207,RAW_OILIMPORTVAL_ITC_0103!$1:$1048576,MATCH(B$1,RAW_OILIMPORTVAL_ITC_0103!$1:$1,0),0)/VLOOKUP($A207,RAW_ALLPRODUCTSM_ITC_0103!$1:$1048576,MATCH(B$1,RAW_ALLPRODUCTSM_ITC_0103!$1:$1,0),0)</f>
        <v>#N/A</v>
      </c>
      <c r="C207" s="1" t="e">
        <f>+VLOOKUP($A207,RAW_OILIMPORTVAL_ITC_0103!$1:$1048576,MATCH(C$1,RAW_OILIMPORTVAL_ITC_0103!$1:$1,0),0)/VLOOKUP($A207,RAW_ALLPRODUCTSM_ITC_0103!$1:$1048576,MATCH(C$1,RAW_ALLPRODUCTSM_ITC_0103!$1:$1,0),0)</f>
        <v>#N/A</v>
      </c>
      <c r="D207" s="1">
        <f>+VLOOKUP($A207,RAW_OILIMPORTVAL_ITC_0318!$1:$1048576,MATCH(D$1,RAW_OILIMPORTVAL_ITC_0318!$1:$1,0),0)/VLOOKUP($A207,RAW_ALLPRODUCTSM_ITC_0318!$1:$1048576,MATCH(D$1,RAW_ALLPRODUCTSM_ITC_0318!$1:$1,0),0)</f>
        <v>0</v>
      </c>
      <c r="E207" s="1">
        <f>+VLOOKUP($A207,RAW_OILIMPORTVAL_ITC_0318!$1:$1048576,MATCH(E$1,RAW_OILIMPORTVAL_ITC_0318!$1:$1,0),0)/VLOOKUP($A207,RAW_ALLPRODUCTSM_ITC_0318!$1:$1048576,MATCH(E$1,RAW_ALLPRODUCTSM_ITC_0318!$1:$1,0),0)</f>
        <v>0</v>
      </c>
      <c r="F207" s="1">
        <f>+VLOOKUP($A207,RAW_OILIMPORTVAL_ITC_0318!$1:$1048576,MATCH(F$1,RAW_OILIMPORTVAL_ITC_0318!$1:$1,0),0)/VLOOKUP($A207,RAW_ALLPRODUCTSM_ITC_0318!$1:$1048576,MATCH(F$1,RAW_ALLPRODUCTSM_ITC_0318!$1:$1,0),0)</f>
        <v>0</v>
      </c>
      <c r="G207" s="1">
        <f>+VLOOKUP($A207,RAW_OILIMPORTVAL_ITC_0318!$1:$1048576,MATCH(G$1,RAW_OILIMPORTVAL_ITC_0318!$1:$1,0),0)/VLOOKUP($A207,RAW_ALLPRODUCTSM_ITC_0318!$1:$1048576,MATCH(G$1,RAW_ALLPRODUCTSM_ITC_0318!$1:$1,0),0)</f>
        <v>0</v>
      </c>
      <c r="H207" s="1">
        <f>+VLOOKUP($A207,RAW_OILIMPORTVAL_ITC_0318!$1:$1048576,MATCH(H$1,RAW_OILIMPORTVAL_ITC_0318!$1:$1,0),0)/VLOOKUP($A207,RAW_ALLPRODUCTSM_ITC_0318!$1:$1048576,MATCH(H$1,RAW_ALLPRODUCTSM_ITC_0318!$1:$1,0),0)</f>
        <v>5.1089744244740311E-6</v>
      </c>
      <c r="I207" s="1">
        <f>+VLOOKUP($A207,RAW_OILIMPORTVAL_ITC_0318!$1:$1048576,MATCH(I$1,RAW_OILIMPORTVAL_ITC_0318!$1:$1,0),0)/VLOOKUP($A207,RAW_ALLPRODUCTSM_ITC_0318!$1:$1048576,MATCH(I$1,RAW_ALLPRODUCTSM_ITC_0318!$1:$1,0),0)</f>
        <v>0</v>
      </c>
      <c r="J207" s="1">
        <f>+VLOOKUP($A207,RAW_OILIMPORTVAL_ITC_0318!$1:$1048576,MATCH(J$1,RAW_OILIMPORTVAL_ITC_0318!$1:$1,0),0)/VLOOKUP($A207,RAW_ALLPRODUCTSM_ITC_0318!$1:$1048576,MATCH(J$1,RAW_ALLPRODUCTSM_ITC_0318!$1:$1,0),0)</f>
        <v>0</v>
      </c>
      <c r="K207" s="1">
        <f>+VLOOKUP($A207,RAW_OILIMPORTVAL_ITC_0318!$1:$1048576,MATCH(K$1,RAW_OILIMPORTVAL_ITC_0318!$1:$1,0),0)/VLOOKUP($A207,RAW_ALLPRODUCTSM_ITC_0318!$1:$1048576,MATCH(K$1,RAW_ALLPRODUCTSM_ITC_0318!$1:$1,0),0)</f>
        <v>0</v>
      </c>
      <c r="L207" s="1">
        <f>+VLOOKUP($A207,RAW_OILIMPORTVAL_ITC_0318!$1:$1048576,MATCH(L$1,RAW_OILIMPORTVAL_ITC_0318!$1:$1,0),0)/VLOOKUP($A207,RAW_ALLPRODUCTSM_ITC_0318!$1:$1048576,MATCH(L$1,RAW_ALLPRODUCTSM_ITC_0318!$1:$1,0),0)</f>
        <v>0</v>
      </c>
      <c r="M207" s="1">
        <f>+VLOOKUP($A207,RAW_OILIMPORTVAL_ITC_0318!$1:$1048576,MATCH(M$1,RAW_OILIMPORTVAL_ITC_0318!$1:$1,0),0)/VLOOKUP($A207,RAW_ALLPRODUCTSM_ITC_0318!$1:$1048576,MATCH(M$1,RAW_ALLPRODUCTSM_ITC_0318!$1:$1,0),0)</f>
        <v>0</v>
      </c>
      <c r="N207" s="1">
        <f>+VLOOKUP($A207,RAW_OILIMPORTVAL_ITC_0318!$1:$1048576,MATCH(N$1,RAW_OILIMPORTVAL_ITC_0318!$1:$1,0),0)/VLOOKUP($A207,RAW_ALLPRODUCTSM_ITC_0318!$1:$1048576,MATCH(N$1,RAW_ALLPRODUCTSM_ITC_0318!$1:$1,0),0)</f>
        <v>0</v>
      </c>
      <c r="O207" s="1" t="e">
        <f>+VLOOKUP($A207,RAW_OILIMPORTVAL_ITC_0318!$1:$1048576,MATCH(O$1,RAW_OILIMPORTVAL_ITC_0318!$1:$1,0),0)/VLOOKUP($A207,RAW_ALLPRODUCTSM_ITC_0318!$1:$1048576,MATCH(O$1,RAW_ALLPRODUCTSM_ITC_0318!$1:$1,0),0)</f>
        <v>#DIV/0!</v>
      </c>
      <c r="P207" s="1" t="e">
        <f>+VLOOKUP($A207,RAW_OILIMPORTVAL_ITC_0318!$1:$1048576,MATCH(P$1,RAW_OILIMPORTVAL_ITC_0318!$1:$1,0),0)/VLOOKUP($A207,RAW_ALLPRODUCTSM_ITC_0318!$1:$1048576,MATCH(P$1,RAW_ALLPRODUCTSM_ITC_0318!$1:$1,0),0)</f>
        <v>#DIV/0!</v>
      </c>
      <c r="Q207" s="1">
        <f>+VLOOKUP($A207,RAW_OILIMPORTVAL_ITC_0318!$1:$1048576,MATCH(Q$1,RAW_OILIMPORTVAL_ITC_0318!$1:$1,0),0)/VLOOKUP($A207,RAW_ALLPRODUCTSM_ITC_0318!$1:$1048576,MATCH(Q$1,RAW_ALLPRODUCTSM_ITC_0318!$1:$1,0),0)</f>
        <v>0</v>
      </c>
      <c r="R207" s="1">
        <f>+VLOOKUP($A207,RAW_OILIMPORTVAL_ITC_0318!$1:$1048576,MATCH(R$1,RAW_OILIMPORTVAL_ITC_0318!$1:$1,0),0)/VLOOKUP($A207,RAW_ALLPRODUCTSM_ITC_0318!$1:$1048576,MATCH(R$1,RAW_ALLPRODUCTSM_ITC_0318!$1:$1,0),0)</f>
        <v>0</v>
      </c>
      <c r="S207" s="1">
        <f>+VLOOKUP($A207,RAW_OILIMPORTVAL_ITC_0318!$1:$1048576,MATCH(S$1,RAW_OILIMPORTVAL_ITC_0318!$1:$1,0),0)/VLOOKUP($A207,RAW_ALLPRODUCTSM_ITC_0318!$1:$1048576,MATCH(S$1,RAW_ALLPRODUCTSM_ITC_0318!$1:$1,0),0)</f>
        <v>0</v>
      </c>
      <c r="T207" s="1">
        <f>+VLOOKUP($A207,RAW_OILIMPORTVAL_ITC_0318!$1:$1048576,MATCH(T$1,RAW_OILIMPORTVAL_ITC_0318!$1:$1,0),0)/VLOOKUP($A207,RAW_ALLPRODUCTSM_ITC_0318!$1:$1048576,MATCH(T$1,RAW_ALLPRODUCTSM_ITC_0318!$1:$1,0),0)</f>
        <v>3.4212597078244208E-6</v>
      </c>
      <c r="U207" s="1">
        <f>+VLOOKUP($A207,RAW_OILIMPORTVAL_ITC_0318!$1:$1048576,MATCH(U$1,RAW_OILIMPORTVAL_ITC_0318!$1:$1,0),0)/VLOOKUP($A207,RAW_ALLPRODUCTSM_ITC_0318!$1:$1048576,MATCH(U$1,RAW_ALLPRODUCTSM_ITC_0318!$1:$1,0),0)</f>
        <v>0</v>
      </c>
      <c r="V207" s="1">
        <f>+VLOOKUP($A207,RAW_OILIMPORTVAL_ITC_0318!$1:$1048576,MATCH(V$1,RAW_OILIMPORTVAL_ITC_0318!$1:$1,0),0)/VLOOKUP($A207,RAW_ALLPRODUCTSM_ITC_0318!$1:$1048576,MATCH(V$1,RAW_ALLPRODUCTSM_ITC_0318!$1:$1,0),0)</f>
        <v>0</v>
      </c>
      <c r="W207" s="1">
        <f>+VLOOKUP($A207,RAW_OILIMPORTVAL_ITC_0318!$1:$1048576,MATCH(W$1,RAW_OILIMPORTVAL_ITC_0318!$1:$1,0),0)/VLOOKUP($A207,RAW_ALLPRODUCTSM_ITC_0318!$1:$1048576,MATCH(W$1,RAW_ALLPRODUCTSM_ITC_0318!$1:$1,0),0)</f>
        <v>0</v>
      </c>
    </row>
    <row r="208" spans="1:23" x14ac:dyDescent="0.2">
      <c r="A208" s="47" t="s">
        <v>339</v>
      </c>
      <c r="B208" s="1" t="e">
        <f>+VLOOKUP($A208,RAW_OILIMPORTVAL_ITC_0103!$1:$1048576,MATCH(B$1,RAW_OILIMPORTVAL_ITC_0103!$1:$1,0),0)/VLOOKUP($A208,RAW_ALLPRODUCTSM_ITC_0103!$1:$1048576,MATCH(B$1,RAW_ALLPRODUCTSM_ITC_0103!$1:$1,0),0)</f>
        <v>#N/A</v>
      </c>
      <c r="C208" s="1" t="e">
        <f>+VLOOKUP($A208,RAW_OILIMPORTVAL_ITC_0103!$1:$1048576,MATCH(C$1,RAW_OILIMPORTVAL_ITC_0103!$1:$1,0),0)/VLOOKUP($A208,RAW_ALLPRODUCTSM_ITC_0103!$1:$1048576,MATCH(C$1,RAW_ALLPRODUCTSM_ITC_0103!$1:$1,0),0)</f>
        <v>#N/A</v>
      </c>
      <c r="D208" s="1" t="e">
        <f>+VLOOKUP($A208,RAW_OILIMPORTVAL_ITC_0318!$1:$1048576,MATCH(D$1,RAW_OILIMPORTVAL_ITC_0318!$1:$1,0),0)/VLOOKUP($A208,RAW_ALLPRODUCTSM_ITC_0318!$1:$1048576,MATCH(D$1,RAW_ALLPRODUCTSM_ITC_0318!$1:$1,0),0)</f>
        <v>#DIV/0!</v>
      </c>
      <c r="E208" s="1" t="e">
        <f>+VLOOKUP($A208,RAW_OILIMPORTVAL_ITC_0318!$1:$1048576,MATCH(E$1,RAW_OILIMPORTVAL_ITC_0318!$1:$1,0),0)/VLOOKUP($A208,RAW_ALLPRODUCTSM_ITC_0318!$1:$1048576,MATCH(E$1,RAW_ALLPRODUCTSM_ITC_0318!$1:$1,0),0)</f>
        <v>#DIV/0!</v>
      </c>
      <c r="F208" s="1">
        <f>+VLOOKUP($A208,RAW_OILIMPORTVAL_ITC_0318!$1:$1048576,MATCH(F$1,RAW_OILIMPORTVAL_ITC_0318!$1:$1,0),0)/VLOOKUP($A208,RAW_ALLPRODUCTSM_ITC_0318!$1:$1048576,MATCH(F$1,RAW_ALLPRODUCTSM_ITC_0318!$1:$1,0),0)</f>
        <v>0</v>
      </c>
      <c r="G208" s="1" t="e">
        <f>+VLOOKUP($A208,RAW_OILIMPORTVAL_ITC_0318!$1:$1048576,MATCH(G$1,RAW_OILIMPORTVAL_ITC_0318!$1:$1,0),0)/VLOOKUP($A208,RAW_ALLPRODUCTSM_ITC_0318!$1:$1048576,MATCH(G$1,RAW_ALLPRODUCTSM_ITC_0318!$1:$1,0),0)</f>
        <v>#DIV/0!</v>
      </c>
      <c r="H208" s="1">
        <f>+VLOOKUP($A208,RAW_OILIMPORTVAL_ITC_0318!$1:$1048576,MATCH(H$1,RAW_OILIMPORTVAL_ITC_0318!$1:$1,0),0)/VLOOKUP($A208,RAW_ALLPRODUCTSM_ITC_0318!$1:$1048576,MATCH(H$1,RAW_ALLPRODUCTSM_ITC_0318!$1:$1,0),0)</f>
        <v>3.1284756880079853E-2</v>
      </c>
      <c r="I208" s="1">
        <f>+VLOOKUP($A208,RAW_OILIMPORTVAL_ITC_0318!$1:$1048576,MATCH(I$1,RAW_OILIMPORTVAL_ITC_0318!$1:$1,0),0)/VLOOKUP($A208,RAW_ALLPRODUCTSM_ITC_0318!$1:$1048576,MATCH(I$1,RAW_ALLPRODUCTSM_ITC_0318!$1:$1,0),0)</f>
        <v>3.7253362781229627E-4</v>
      </c>
      <c r="J208" s="1">
        <f>+VLOOKUP($A208,RAW_OILIMPORTVAL_ITC_0318!$1:$1048576,MATCH(J$1,RAW_OILIMPORTVAL_ITC_0318!$1:$1,0),0)/VLOOKUP($A208,RAW_ALLPRODUCTSM_ITC_0318!$1:$1048576,MATCH(J$1,RAW_ALLPRODUCTSM_ITC_0318!$1:$1,0),0)</f>
        <v>0</v>
      </c>
      <c r="K208" s="1">
        <f>+VLOOKUP($A208,RAW_OILIMPORTVAL_ITC_0318!$1:$1048576,MATCH(K$1,RAW_OILIMPORTVAL_ITC_0318!$1:$1,0),0)/VLOOKUP($A208,RAW_ALLPRODUCTSM_ITC_0318!$1:$1048576,MATCH(K$1,RAW_ALLPRODUCTSM_ITC_0318!$1:$1,0),0)</f>
        <v>3.8307361854076315E-3</v>
      </c>
      <c r="L208" s="1">
        <f>+VLOOKUP($A208,RAW_OILIMPORTVAL_ITC_0318!$1:$1048576,MATCH(L$1,RAW_OILIMPORTVAL_ITC_0318!$1:$1,0),0)/VLOOKUP($A208,RAW_ALLPRODUCTSM_ITC_0318!$1:$1048576,MATCH(L$1,RAW_ALLPRODUCTSM_ITC_0318!$1:$1,0),0)</f>
        <v>6.9757049276815593E-4</v>
      </c>
      <c r="M208" s="1">
        <f>+VLOOKUP($A208,RAW_OILIMPORTVAL_ITC_0318!$1:$1048576,MATCH(M$1,RAW_OILIMPORTVAL_ITC_0318!$1:$1,0),0)/VLOOKUP($A208,RAW_ALLPRODUCTSM_ITC_0318!$1:$1048576,MATCH(M$1,RAW_ALLPRODUCTSM_ITC_0318!$1:$1,0),0)</f>
        <v>0</v>
      </c>
      <c r="N208" s="1">
        <f>+VLOOKUP($A208,RAW_OILIMPORTVAL_ITC_0318!$1:$1048576,MATCH(N$1,RAW_OILIMPORTVAL_ITC_0318!$1:$1,0),0)/VLOOKUP($A208,RAW_ALLPRODUCTSM_ITC_0318!$1:$1048576,MATCH(N$1,RAW_ALLPRODUCTSM_ITC_0318!$1:$1,0),0)</f>
        <v>3.0894074516507737E-5</v>
      </c>
      <c r="O208" s="1">
        <f>+VLOOKUP($A208,RAW_OILIMPORTVAL_ITC_0318!$1:$1048576,MATCH(O$1,RAW_OILIMPORTVAL_ITC_0318!$1:$1,0),0)/VLOOKUP($A208,RAW_ALLPRODUCTSM_ITC_0318!$1:$1048576,MATCH(O$1,RAW_ALLPRODUCTSM_ITC_0318!$1:$1,0),0)</f>
        <v>8.5855333762609998E-6</v>
      </c>
      <c r="P208" s="1">
        <f>+VLOOKUP($A208,RAW_OILIMPORTVAL_ITC_0318!$1:$1048576,MATCH(P$1,RAW_OILIMPORTVAL_ITC_0318!$1:$1,0),0)/VLOOKUP($A208,RAW_ALLPRODUCTSM_ITC_0318!$1:$1048576,MATCH(P$1,RAW_ALLPRODUCTSM_ITC_0318!$1:$1,0),0)</f>
        <v>0</v>
      </c>
      <c r="Q208" s="1">
        <f>+VLOOKUP($A208,RAW_OILIMPORTVAL_ITC_0318!$1:$1048576,MATCH(Q$1,RAW_OILIMPORTVAL_ITC_0318!$1:$1,0),0)/VLOOKUP($A208,RAW_ALLPRODUCTSM_ITC_0318!$1:$1048576,MATCH(Q$1,RAW_ALLPRODUCTSM_ITC_0318!$1:$1,0),0)</f>
        <v>2.5537193097661525E-4</v>
      </c>
      <c r="R208" s="1">
        <f>+VLOOKUP($A208,RAW_OILIMPORTVAL_ITC_0318!$1:$1048576,MATCH(R$1,RAW_OILIMPORTVAL_ITC_0318!$1:$1,0),0)/VLOOKUP($A208,RAW_ALLPRODUCTSM_ITC_0318!$1:$1048576,MATCH(R$1,RAW_ALLPRODUCTSM_ITC_0318!$1:$1,0),0)</f>
        <v>1.8538258330629838E-5</v>
      </c>
      <c r="S208" s="1">
        <f>+VLOOKUP($A208,RAW_OILIMPORTVAL_ITC_0318!$1:$1048576,MATCH(S$1,RAW_OILIMPORTVAL_ITC_0318!$1:$1,0),0)/VLOOKUP($A208,RAW_ALLPRODUCTSM_ITC_0318!$1:$1048576,MATCH(S$1,RAW_ALLPRODUCTSM_ITC_0318!$1:$1,0),0)</f>
        <v>0</v>
      </c>
      <c r="T208" s="1" t="e">
        <f>+VLOOKUP($A208,RAW_OILIMPORTVAL_ITC_0318!$1:$1048576,MATCH(T$1,RAW_OILIMPORTVAL_ITC_0318!$1:$1,0),0)/VLOOKUP($A208,RAW_ALLPRODUCTSM_ITC_0318!$1:$1048576,MATCH(T$1,RAW_ALLPRODUCTSM_ITC_0318!$1:$1,0),0)</f>
        <v>#DIV/0!</v>
      </c>
      <c r="U208" s="1">
        <f>+VLOOKUP($A208,RAW_OILIMPORTVAL_ITC_0318!$1:$1048576,MATCH(U$1,RAW_OILIMPORTVAL_ITC_0318!$1:$1,0),0)/VLOOKUP($A208,RAW_ALLPRODUCTSM_ITC_0318!$1:$1048576,MATCH(U$1,RAW_ALLPRODUCTSM_ITC_0318!$1:$1,0),0)</f>
        <v>0</v>
      </c>
      <c r="V208" s="1">
        <f>+VLOOKUP($A208,RAW_OILIMPORTVAL_ITC_0318!$1:$1048576,MATCH(V$1,RAW_OILIMPORTVAL_ITC_0318!$1:$1,0),0)/VLOOKUP($A208,RAW_ALLPRODUCTSM_ITC_0318!$1:$1048576,MATCH(V$1,RAW_ALLPRODUCTSM_ITC_0318!$1:$1,0),0)</f>
        <v>0</v>
      </c>
      <c r="W208" s="1">
        <f>+VLOOKUP($A208,RAW_OILIMPORTVAL_ITC_0318!$1:$1048576,MATCH(W$1,RAW_OILIMPORTVAL_ITC_0318!$1:$1,0),0)/VLOOKUP($A208,RAW_ALLPRODUCTSM_ITC_0318!$1:$1048576,MATCH(W$1,RAW_ALLPRODUCTSM_ITC_0318!$1:$1,0),0)</f>
        <v>1.3932697331501443E-3</v>
      </c>
    </row>
    <row r="209" spans="1:23" x14ac:dyDescent="0.2">
      <c r="A209" s="44" t="s">
        <v>541</v>
      </c>
      <c r="B209" s="1" t="e">
        <f>+VLOOKUP($A209,RAW_OILIMPORTVAL_ITC_0103!$1:$1048576,MATCH(B$1,RAW_OILIMPORTVAL_ITC_0103!$1:$1,0),0)/VLOOKUP($A209,RAW_ALLPRODUCTSM_ITC_0103!$1:$1048576,MATCH(B$1,RAW_ALLPRODUCTSM_ITC_0103!$1:$1,0),0)</f>
        <v>#N/A</v>
      </c>
      <c r="C209" s="1" t="e">
        <f>+VLOOKUP($A209,RAW_OILIMPORTVAL_ITC_0103!$1:$1048576,MATCH(C$1,RAW_OILIMPORTVAL_ITC_0103!$1:$1,0),0)/VLOOKUP($A209,RAW_ALLPRODUCTSM_ITC_0103!$1:$1048576,MATCH(C$1,RAW_ALLPRODUCTSM_ITC_0103!$1:$1,0),0)</f>
        <v>#N/A</v>
      </c>
      <c r="D209" s="1" t="e">
        <f>+VLOOKUP($A209,RAW_OILIMPORTVAL_ITC_0318!$1:$1048576,MATCH(D$1,RAW_OILIMPORTVAL_ITC_0318!$1:$1,0),0)/VLOOKUP($A209,RAW_ALLPRODUCTSM_ITC_0318!$1:$1048576,MATCH(D$1,RAW_ALLPRODUCTSM_ITC_0318!$1:$1,0),0)</f>
        <v>#N/A</v>
      </c>
      <c r="E209" s="1" t="e">
        <f>+VLOOKUP($A209,RAW_OILIMPORTVAL_ITC_0318!$1:$1048576,MATCH(E$1,RAW_OILIMPORTVAL_ITC_0318!$1:$1,0),0)/VLOOKUP($A209,RAW_ALLPRODUCTSM_ITC_0318!$1:$1048576,MATCH(E$1,RAW_ALLPRODUCTSM_ITC_0318!$1:$1,0),0)</f>
        <v>#N/A</v>
      </c>
      <c r="F209" s="1" t="e">
        <f>+VLOOKUP($A209,RAW_OILIMPORTVAL_ITC_0318!$1:$1048576,MATCH(F$1,RAW_OILIMPORTVAL_ITC_0318!$1:$1,0),0)/VLOOKUP($A209,RAW_ALLPRODUCTSM_ITC_0318!$1:$1048576,MATCH(F$1,RAW_ALLPRODUCTSM_ITC_0318!$1:$1,0),0)</f>
        <v>#N/A</v>
      </c>
      <c r="G209" s="1" t="e">
        <f>+VLOOKUP($A209,RAW_OILIMPORTVAL_ITC_0318!$1:$1048576,MATCH(G$1,RAW_OILIMPORTVAL_ITC_0318!$1:$1,0),0)/VLOOKUP($A209,RAW_ALLPRODUCTSM_ITC_0318!$1:$1048576,MATCH(G$1,RAW_ALLPRODUCTSM_ITC_0318!$1:$1,0),0)</f>
        <v>#N/A</v>
      </c>
      <c r="H209" s="1" t="e">
        <f>+VLOOKUP($A209,RAW_OILIMPORTVAL_ITC_0318!$1:$1048576,MATCH(H$1,RAW_OILIMPORTVAL_ITC_0318!$1:$1,0),0)/VLOOKUP($A209,RAW_ALLPRODUCTSM_ITC_0318!$1:$1048576,MATCH(H$1,RAW_ALLPRODUCTSM_ITC_0318!$1:$1,0),0)</f>
        <v>#N/A</v>
      </c>
      <c r="I209" s="1" t="e">
        <f>+VLOOKUP($A209,RAW_OILIMPORTVAL_ITC_0318!$1:$1048576,MATCH(I$1,RAW_OILIMPORTVAL_ITC_0318!$1:$1,0),0)/VLOOKUP($A209,RAW_ALLPRODUCTSM_ITC_0318!$1:$1048576,MATCH(I$1,RAW_ALLPRODUCTSM_ITC_0318!$1:$1,0),0)</f>
        <v>#N/A</v>
      </c>
      <c r="J209" s="1" t="e">
        <f>+VLOOKUP($A209,RAW_OILIMPORTVAL_ITC_0318!$1:$1048576,MATCH(J$1,RAW_OILIMPORTVAL_ITC_0318!$1:$1,0),0)/VLOOKUP($A209,RAW_ALLPRODUCTSM_ITC_0318!$1:$1048576,MATCH(J$1,RAW_ALLPRODUCTSM_ITC_0318!$1:$1,0),0)</f>
        <v>#N/A</v>
      </c>
      <c r="K209" s="1" t="e">
        <f>+VLOOKUP($A209,RAW_OILIMPORTVAL_ITC_0318!$1:$1048576,MATCH(K$1,RAW_OILIMPORTVAL_ITC_0318!$1:$1,0),0)/VLOOKUP($A209,RAW_ALLPRODUCTSM_ITC_0318!$1:$1048576,MATCH(K$1,RAW_ALLPRODUCTSM_ITC_0318!$1:$1,0),0)</f>
        <v>#N/A</v>
      </c>
      <c r="L209" s="1" t="e">
        <f>+VLOOKUP($A209,RAW_OILIMPORTVAL_ITC_0318!$1:$1048576,MATCH(L$1,RAW_OILIMPORTVAL_ITC_0318!$1:$1,0),0)/VLOOKUP($A209,RAW_ALLPRODUCTSM_ITC_0318!$1:$1048576,MATCH(L$1,RAW_ALLPRODUCTSM_ITC_0318!$1:$1,0),0)</f>
        <v>#N/A</v>
      </c>
      <c r="M209" s="1" t="e">
        <f>+VLOOKUP($A209,RAW_OILIMPORTVAL_ITC_0318!$1:$1048576,MATCH(M$1,RAW_OILIMPORTVAL_ITC_0318!$1:$1,0),0)/VLOOKUP($A209,RAW_ALLPRODUCTSM_ITC_0318!$1:$1048576,MATCH(M$1,RAW_ALLPRODUCTSM_ITC_0318!$1:$1,0),0)</f>
        <v>#N/A</v>
      </c>
      <c r="N209" s="1" t="e">
        <f>+VLOOKUP($A209,RAW_OILIMPORTVAL_ITC_0318!$1:$1048576,MATCH(N$1,RAW_OILIMPORTVAL_ITC_0318!$1:$1,0),0)/VLOOKUP($A209,RAW_ALLPRODUCTSM_ITC_0318!$1:$1048576,MATCH(N$1,RAW_ALLPRODUCTSM_ITC_0318!$1:$1,0),0)</f>
        <v>#N/A</v>
      </c>
      <c r="O209" s="1" t="e">
        <f>+VLOOKUP($A209,RAW_OILIMPORTVAL_ITC_0318!$1:$1048576,MATCH(O$1,RAW_OILIMPORTVAL_ITC_0318!$1:$1,0),0)/VLOOKUP($A209,RAW_ALLPRODUCTSM_ITC_0318!$1:$1048576,MATCH(O$1,RAW_ALLPRODUCTSM_ITC_0318!$1:$1,0),0)</f>
        <v>#N/A</v>
      </c>
      <c r="P209" s="1" t="e">
        <f>+VLOOKUP($A209,RAW_OILIMPORTVAL_ITC_0318!$1:$1048576,MATCH(P$1,RAW_OILIMPORTVAL_ITC_0318!$1:$1,0),0)/VLOOKUP($A209,RAW_ALLPRODUCTSM_ITC_0318!$1:$1048576,MATCH(P$1,RAW_ALLPRODUCTSM_ITC_0318!$1:$1,0),0)</f>
        <v>#N/A</v>
      </c>
      <c r="Q209" s="1" t="e">
        <f>+VLOOKUP($A209,RAW_OILIMPORTVAL_ITC_0318!$1:$1048576,MATCH(Q$1,RAW_OILIMPORTVAL_ITC_0318!$1:$1,0),0)/VLOOKUP($A209,RAW_ALLPRODUCTSM_ITC_0318!$1:$1048576,MATCH(Q$1,RAW_ALLPRODUCTSM_ITC_0318!$1:$1,0),0)</f>
        <v>#N/A</v>
      </c>
      <c r="R209" s="1" t="e">
        <f>+VLOOKUP($A209,RAW_OILIMPORTVAL_ITC_0318!$1:$1048576,MATCH(R$1,RAW_OILIMPORTVAL_ITC_0318!$1:$1,0),0)/VLOOKUP($A209,RAW_ALLPRODUCTSM_ITC_0318!$1:$1048576,MATCH(R$1,RAW_ALLPRODUCTSM_ITC_0318!$1:$1,0),0)</f>
        <v>#N/A</v>
      </c>
      <c r="S209" s="1" t="e">
        <f>+VLOOKUP($A209,RAW_OILIMPORTVAL_ITC_0318!$1:$1048576,MATCH(S$1,RAW_OILIMPORTVAL_ITC_0318!$1:$1,0),0)/VLOOKUP($A209,RAW_ALLPRODUCTSM_ITC_0318!$1:$1048576,MATCH(S$1,RAW_ALLPRODUCTSM_ITC_0318!$1:$1,0),0)</f>
        <v>#N/A</v>
      </c>
      <c r="T209" s="1" t="e">
        <f>+VLOOKUP($A209,RAW_OILIMPORTVAL_ITC_0318!$1:$1048576,MATCH(T$1,RAW_OILIMPORTVAL_ITC_0318!$1:$1,0),0)/VLOOKUP($A209,RAW_ALLPRODUCTSM_ITC_0318!$1:$1048576,MATCH(T$1,RAW_ALLPRODUCTSM_ITC_0318!$1:$1,0),0)</f>
        <v>#N/A</v>
      </c>
      <c r="U209" s="1" t="e">
        <f>+VLOOKUP($A209,RAW_OILIMPORTVAL_ITC_0318!$1:$1048576,MATCH(U$1,RAW_OILIMPORTVAL_ITC_0318!$1:$1,0),0)/VLOOKUP($A209,RAW_ALLPRODUCTSM_ITC_0318!$1:$1048576,MATCH(U$1,RAW_ALLPRODUCTSM_ITC_0318!$1:$1,0),0)</f>
        <v>#N/A</v>
      </c>
      <c r="V209" s="1" t="e">
        <f>+VLOOKUP($A209,RAW_OILIMPORTVAL_ITC_0318!$1:$1048576,MATCH(V$1,RAW_OILIMPORTVAL_ITC_0318!$1:$1,0),0)/VLOOKUP($A209,RAW_ALLPRODUCTSM_ITC_0318!$1:$1048576,MATCH(V$1,RAW_ALLPRODUCTSM_ITC_0318!$1:$1,0),0)</f>
        <v>#N/A</v>
      </c>
      <c r="W209" s="1" t="e">
        <f>+VLOOKUP($A209,RAW_OILIMPORTVAL_ITC_0318!$1:$1048576,MATCH(W$1,RAW_OILIMPORTVAL_ITC_0318!$1:$1,0),0)/VLOOKUP($A209,RAW_ALLPRODUCTSM_ITC_0318!$1:$1048576,MATCH(W$1,RAW_ALLPRODUCTSM_ITC_0318!$1:$1,0),0)</f>
        <v>#N/A</v>
      </c>
    </row>
    <row r="210" spans="1:23" x14ac:dyDescent="0.2">
      <c r="A210" s="47" t="s">
        <v>775</v>
      </c>
      <c r="B210" s="1" t="e">
        <f>+VLOOKUP($A210,RAW_OILIMPORTVAL_ITC_0103!$1:$1048576,MATCH(B$1,RAW_OILIMPORTVAL_ITC_0103!$1:$1,0),0)/VLOOKUP($A210,RAW_ALLPRODUCTSM_ITC_0103!$1:$1048576,MATCH(B$1,RAW_ALLPRODUCTSM_ITC_0103!$1:$1,0),0)</f>
        <v>#N/A</v>
      </c>
      <c r="C210" s="1" t="e">
        <f>+VLOOKUP($A210,RAW_OILIMPORTVAL_ITC_0103!$1:$1048576,MATCH(C$1,RAW_OILIMPORTVAL_ITC_0103!$1:$1,0),0)/VLOOKUP($A210,RAW_ALLPRODUCTSM_ITC_0103!$1:$1048576,MATCH(C$1,RAW_ALLPRODUCTSM_ITC_0103!$1:$1,0),0)</f>
        <v>#N/A</v>
      </c>
      <c r="D210" s="1" t="e">
        <f>+VLOOKUP($A210,RAW_OILIMPORTVAL_ITC_0318!$1:$1048576,MATCH(D$1,RAW_OILIMPORTVAL_ITC_0318!$1:$1,0),0)/VLOOKUP($A210,RAW_ALLPRODUCTSM_ITC_0318!$1:$1048576,MATCH(D$1,RAW_ALLPRODUCTSM_ITC_0318!$1:$1,0),0)</f>
        <v>#DIV/0!</v>
      </c>
      <c r="E210" s="1" t="e">
        <f>+VLOOKUP($A210,RAW_OILIMPORTVAL_ITC_0318!$1:$1048576,MATCH(E$1,RAW_OILIMPORTVAL_ITC_0318!$1:$1,0),0)/VLOOKUP($A210,RAW_ALLPRODUCTSM_ITC_0318!$1:$1048576,MATCH(E$1,RAW_ALLPRODUCTSM_ITC_0318!$1:$1,0),0)</f>
        <v>#DIV/0!</v>
      </c>
      <c r="F210" s="1" t="e">
        <f>+VLOOKUP($A210,RAW_OILIMPORTVAL_ITC_0318!$1:$1048576,MATCH(F$1,RAW_OILIMPORTVAL_ITC_0318!$1:$1,0),0)/VLOOKUP($A210,RAW_ALLPRODUCTSM_ITC_0318!$1:$1048576,MATCH(F$1,RAW_ALLPRODUCTSM_ITC_0318!$1:$1,0),0)</f>
        <v>#DIV/0!</v>
      </c>
      <c r="G210" s="1" t="e">
        <f>+VLOOKUP($A210,RAW_OILIMPORTVAL_ITC_0318!$1:$1048576,MATCH(G$1,RAW_OILIMPORTVAL_ITC_0318!$1:$1,0),0)/VLOOKUP($A210,RAW_ALLPRODUCTSM_ITC_0318!$1:$1048576,MATCH(G$1,RAW_ALLPRODUCTSM_ITC_0318!$1:$1,0),0)</f>
        <v>#DIV/0!</v>
      </c>
      <c r="H210" s="1" t="e">
        <f>+VLOOKUP($A210,RAW_OILIMPORTVAL_ITC_0318!$1:$1048576,MATCH(H$1,RAW_OILIMPORTVAL_ITC_0318!$1:$1,0),0)/VLOOKUP($A210,RAW_ALLPRODUCTSM_ITC_0318!$1:$1048576,MATCH(H$1,RAW_ALLPRODUCTSM_ITC_0318!$1:$1,0),0)</f>
        <v>#DIV/0!</v>
      </c>
      <c r="I210" s="1" t="e">
        <f>+VLOOKUP($A210,RAW_OILIMPORTVAL_ITC_0318!$1:$1048576,MATCH(I$1,RAW_OILIMPORTVAL_ITC_0318!$1:$1,0),0)/VLOOKUP($A210,RAW_ALLPRODUCTSM_ITC_0318!$1:$1048576,MATCH(I$1,RAW_ALLPRODUCTSM_ITC_0318!$1:$1,0),0)</f>
        <v>#DIV/0!</v>
      </c>
      <c r="J210" s="1" t="e">
        <f>+VLOOKUP($A210,RAW_OILIMPORTVAL_ITC_0318!$1:$1048576,MATCH(J$1,RAW_OILIMPORTVAL_ITC_0318!$1:$1,0),0)/VLOOKUP($A210,RAW_ALLPRODUCTSM_ITC_0318!$1:$1048576,MATCH(J$1,RAW_ALLPRODUCTSM_ITC_0318!$1:$1,0),0)</f>
        <v>#DIV/0!</v>
      </c>
      <c r="K210" s="1" t="e">
        <f>+VLOOKUP($A210,RAW_OILIMPORTVAL_ITC_0318!$1:$1048576,MATCH(K$1,RAW_OILIMPORTVAL_ITC_0318!$1:$1,0),0)/VLOOKUP($A210,RAW_ALLPRODUCTSM_ITC_0318!$1:$1048576,MATCH(K$1,RAW_ALLPRODUCTSM_ITC_0318!$1:$1,0),0)</f>
        <v>#DIV/0!</v>
      </c>
      <c r="L210" s="1" t="e">
        <f>+VLOOKUP($A210,RAW_OILIMPORTVAL_ITC_0318!$1:$1048576,MATCH(L$1,RAW_OILIMPORTVAL_ITC_0318!$1:$1,0),0)/VLOOKUP($A210,RAW_ALLPRODUCTSM_ITC_0318!$1:$1048576,MATCH(L$1,RAW_ALLPRODUCTSM_ITC_0318!$1:$1,0),0)</f>
        <v>#DIV/0!</v>
      </c>
      <c r="M210" s="1">
        <f>+VLOOKUP($A210,RAW_OILIMPORTVAL_ITC_0318!$1:$1048576,MATCH(M$1,RAW_OILIMPORTVAL_ITC_0318!$1:$1,0),0)/VLOOKUP($A210,RAW_ALLPRODUCTSM_ITC_0318!$1:$1048576,MATCH(M$1,RAW_ALLPRODUCTSM_ITC_0318!$1:$1,0),0)</f>
        <v>2.1846832561646829E-4</v>
      </c>
      <c r="N210" s="1" t="e">
        <f>+VLOOKUP($A210,RAW_OILIMPORTVAL_ITC_0318!$1:$1048576,MATCH(N$1,RAW_OILIMPORTVAL_ITC_0318!$1:$1,0),0)/VLOOKUP($A210,RAW_ALLPRODUCTSM_ITC_0318!$1:$1048576,MATCH(N$1,RAW_ALLPRODUCTSM_ITC_0318!$1:$1,0),0)</f>
        <v>#DIV/0!</v>
      </c>
      <c r="O210" s="1">
        <f>+VLOOKUP($A210,RAW_OILIMPORTVAL_ITC_0318!$1:$1048576,MATCH(O$1,RAW_OILIMPORTVAL_ITC_0318!$1:$1,0),0)/VLOOKUP($A210,RAW_ALLPRODUCTSM_ITC_0318!$1:$1048576,MATCH(O$1,RAW_ALLPRODUCTSM_ITC_0318!$1:$1,0),0)</f>
        <v>0</v>
      </c>
      <c r="P210" s="1">
        <f>+VLOOKUP($A210,RAW_OILIMPORTVAL_ITC_0318!$1:$1048576,MATCH(P$1,RAW_OILIMPORTVAL_ITC_0318!$1:$1,0),0)/VLOOKUP($A210,RAW_ALLPRODUCTSM_ITC_0318!$1:$1048576,MATCH(P$1,RAW_ALLPRODUCTSM_ITC_0318!$1:$1,0),0)</f>
        <v>0</v>
      </c>
      <c r="Q210" s="1">
        <f>+VLOOKUP($A210,RAW_OILIMPORTVAL_ITC_0318!$1:$1048576,MATCH(Q$1,RAW_OILIMPORTVAL_ITC_0318!$1:$1,0),0)/VLOOKUP($A210,RAW_ALLPRODUCTSM_ITC_0318!$1:$1048576,MATCH(Q$1,RAW_ALLPRODUCTSM_ITC_0318!$1:$1,0),0)</f>
        <v>0</v>
      </c>
      <c r="R210" s="1">
        <f>+VLOOKUP($A210,RAW_OILIMPORTVAL_ITC_0318!$1:$1048576,MATCH(R$1,RAW_OILIMPORTVAL_ITC_0318!$1:$1,0),0)/VLOOKUP($A210,RAW_ALLPRODUCTSM_ITC_0318!$1:$1048576,MATCH(R$1,RAW_ALLPRODUCTSM_ITC_0318!$1:$1,0),0)</f>
        <v>0</v>
      </c>
      <c r="S210" s="1">
        <f>+VLOOKUP($A210,RAW_OILIMPORTVAL_ITC_0318!$1:$1048576,MATCH(S$1,RAW_OILIMPORTVAL_ITC_0318!$1:$1,0),0)/VLOOKUP($A210,RAW_ALLPRODUCTSM_ITC_0318!$1:$1048576,MATCH(S$1,RAW_ALLPRODUCTSM_ITC_0318!$1:$1,0),0)</f>
        <v>0</v>
      </c>
      <c r="T210" s="1">
        <f>+VLOOKUP($A210,RAW_OILIMPORTVAL_ITC_0318!$1:$1048576,MATCH(T$1,RAW_OILIMPORTVAL_ITC_0318!$1:$1,0),0)/VLOOKUP($A210,RAW_ALLPRODUCTSM_ITC_0318!$1:$1048576,MATCH(T$1,RAW_ALLPRODUCTSM_ITC_0318!$1:$1,0),0)</f>
        <v>0</v>
      </c>
      <c r="U210" s="1">
        <f>+VLOOKUP($A210,RAW_OILIMPORTVAL_ITC_0318!$1:$1048576,MATCH(U$1,RAW_OILIMPORTVAL_ITC_0318!$1:$1,0),0)/VLOOKUP($A210,RAW_ALLPRODUCTSM_ITC_0318!$1:$1048576,MATCH(U$1,RAW_ALLPRODUCTSM_ITC_0318!$1:$1,0),0)</f>
        <v>0</v>
      </c>
      <c r="V210" s="1">
        <f>+VLOOKUP($A210,RAW_OILIMPORTVAL_ITC_0318!$1:$1048576,MATCH(V$1,RAW_OILIMPORTVAL_ITC_0318!$1:$1,0),0)/VLOOKUP($A210,RAW_ALLPRODUCTSM_ITC_0318!$1:$1048576,MATCH(V$1,RAW_ALLPRODUCTSM_ITC_0318!$1:$1,0),0)</f>
        <v>0</v>
      </c>
      <c r="W210" s="1">
        <f>+VLOOKUP($A210,RAW_OILIMPORTVAL_ITC_0318!$1:$1048576,MATCH(W$1,RAW_OILIMPORTVAL_ITC_0318!$1:$1,0),0)/VLOOKUP($A210,RAW_ALLPRODUCTSM_ITC_0318!$1:$1048576,MATCH(W$1,RAW_ALLPRODUCTSM_ITC_0318!$1:$1,0),0)</f>
        <v>0</v>
      </c>
    </row>
    <row r="211" spans="1:23" x14ac:dyDescent="0.2">
      <c r="A211" s="44" t="s">
        <v>708</v>
      </c>
      <c r="B211" s="1">
        <f>+VLOOKUP($A211,RAW_OILIMPORTVAL_ITC_0103!$1:$1048576,MATCH(B$1,RAW_OILIMPORTVAL_ITC_0103!$1:$1,0),0)/VLOOKUP($A211,RAW_ALLPRODUCTSM_ITC_0103!$1:$1048576,MATCH(B$1,RAW_ALLPRODUCTSM_ITC_0103!$1:$1,0),0)</f>
        <v>0</v>
      </c>
      <c r="C211" s="1">
        <f>+VLOOKUP($A211,RAW_OILIMPORTVAL_ITC_0103!$1:$1048576,MATCH(C$1,RAW_OILIMPORTVAL_ITC_0103!$1:$1,0),0)/VLOOKUP($A211,RAW_ALLPRODUCTSM_ITC_0103!$1:$1048576,MATCH(C$1,RAW_ALLPRODUCTSM_ITC_0103!$1:$1,0),0)</f>
        <v>1.4307584450517219E-5</v>
      </c>
      <c r="D211" s="1">
        <f>+VLOOKUP($A211,RAW_OILIMPORTVAL_ITC_0318!$1:$1048576,MATCH(D$1,RAW_OILIMPORTVAL_ITC_0318!$1:$1,0),0)/VLOOKUP($A211,RAW_ALLPRODUCTSM_ITC_0318!$1:$1048576,MATCH(D$1,RAW_ALLPRODUCTSM_ITC_0318!$1:$1,0),0)</f>
        <v>2.6049467939617333E-5</v>
      </c>
      <c r="E211" s="1">
        <f>+VLOOKUP($A211,RAW_OILIMPORTVAL_ITC_0318!$1:$1048576,MATCH(E$1,RAW_OILIMPORTVAL_ITC_0318!$1:$1,0),0)/VLOOKUP($A211,RAW_ALLPRODUCTSM_ITC_0318!$1:$1048576,MATCH(E$1,RAW_ALLPRODUCTSM_ITC_0318!$1:$1,0),0)</f>
        <v>0</v>
      </c>
      <c r="F211" s="1">
        <f>+VLOOKUP($A211,RAW_OILIMPORTVAL_ITC_0318!$1:$1048576,MATCH(F$1,RAW_OILIMPORTVAL_ITC_0318!$1:$1,0),0)/VLOOKUP($A211,RAW_ALLPRODUCTSM_ITC_0318!$1:$1048576,MATCH(F$1,RAW_ALLPRODUCTSM_ITC_0318!$1:$1,0),0)</f>
        <v>0</v>
      </c>
      <c r="G211" s="1">
        <f>+VLOOKUP($A211,RAW_OILIMPORTVAL_ITC_0318!$1:$1048576,MATCH(G$1,RAW_OILIMPORTVAL_ITC_0318!$1:$1,0),0)/VLOOKUP($A211,RAW_ALLPRODUCTSM_ITC_0318!$1:$1048576,MATCH(G$1,RAW_ALLPRODUCTSM_ITC_0318!$1:$1,0),0)</f>
        <v>0</v>
      </c>
      <c r="H211" s="1">
        <f>+VLOOKUP($A211,RAW_OILIMPORTVAL_ITC_0318!$1:$1048576,MATCH(H$1,RAW_OILIMPORTVAL_ITC_0318!$1:$1,0),0)/VLOOKUP($A211,RAW_ALLPRODUCTSM_ITC_0318!$1:$1048576,MATCH(H$1,RAW_ALLPRODUCTSM_ITC_0318!$1:$1,0),0)</f>
        <v>0</v>
      </c>
      <c r="I211" s="1">
        <f>+VLOOKUP($A211,RAW_OILIMPORTVAL_ITC_0318!$1:$1048576,MATCH(I$1,RAW_OILIMPORTVAL_ITC_0318!$1:$1,0),0)/VLOOKUP($A211,RAW_ALLPRODUCTSM_ITC_0318!$1:$1048576,MATCH(I$1,RAW_ALLPRODUCTSM_ITC_0318!$1:$1,0),0)</f>
        <v>0</v>
      </c>
      <c r="J211" s="1">
        <f>+VLOOKUP($A211,RAW_OILIMPORTVAL_ITC_0318!$1:$1048576,MATCH(J$1,RAW_OILIMPORTVAL_ITC_0318!$1:$1,0),0)/VLOOKUP($A211,RAW_ALLPRODUCTSM_ITC_0318!$1:$1048576,MATCH(J$1,RAW_ALLPRODUCTSM_ITC_0318!$1:$1,0),0)</f>
        <v>0</v>
      </c>
      <c r="K211" s="1">
        <f>+VLOOKUP($A211,RAW_OILIMPORTVAL_ITC_0318!$1:$1048576,MATCH(K$1,RAW_OILIMPORTVAL_ITC_0318!$1:$1,0),0)/VLOOKUP($A211,RAW_ALLPRODUCTSM_ITC_0318!$1:$1048576,MATCH(K$1,RAW_ALLPRODUCTSM_ITC_0318!$1:$1,0),0)</f>
        <v>0</v>
      </c>
      <c r="L211" s="1">
        <f>+VLOOKUP($A211,RAW_OILIMPORTVAL_ITC_0318!$1:$1048576,MATCH(L$1,RAW_OILIMPORTVAL_ITC_0318!$1:$1,0),0)/VLOOKUP($A211,RAW_ALLPRODUCTSM_ITC_0318!$1:$1048576,MATCH(L$1,RAW_ALLPRODUCTSM_ITC_0318!$1:$1,0),0)</f>
        <v>0</v>
      </c>
      <c r="M211" s="1">
        <f>+VLOOKUP($A211,RAW_OILIMPORTVAL_ITC_0318!$1:$1048576,MATCH(M$1,RAW_OILIMPORTVAL_ITC_0318!$1:$1,0),0)/VLOOKUP($A211,RAW_ALLPRODUCTSM_ITC_0318!$1:$1048576,MATCH(M$1,RAW_ALLPRODUCTSM_ITC_0318!$1:$1,0),0)</f>
        <v>0</v>
      </c>
      <c r="N211" s="1">
        <f>+VLOOKUP($A211,RAW_OILIMPORTVAL_ITC_0318!$1:$1048576,MATCH(N$1,RAW_OILIMPORTVAL_ITC_0318!$1:$1,0),0)/VLOOKUP($A211,RAW_ALLPRODUCTSM_ITC_0318!$1:$1048576,MATCH(N$1,RAW_ALLPRODUCTSM_ITC_0318!$1:$1,0),0)</f>
        <v>0</v>
      </c>
      <c r="O211" s="1">
        <f>+VLOOKUP($A211,RAW_OILIMPORTVAL_ITC_0318!$1:$1048576,MATCH(O$1,RAW_OILIMPORTVAL_ITC_0318!$1:$1,0),0)/VLOOKUP($A211,RAW_ALLPRODUCTSM_ITC_0318!$1:$1048576,MATCH(O$1,RAW_ALLPRODUCTSM_ITC_0318!$1:$1,0),0)</f>
        <v>0</v>
      </c>
      <c r="P211" s="1">
        <f>+VLOOKUP($A211,RAW_OILIMPORTVAL_ITC_0318!$1:$1048576,MATCH(P$1,RAW_OILIMPORTVAL_ITC_0318!$1:$1,0),0)/VLOOKUP($A211,RAW_ALLPRODUCTSM_ITC_0318!$1:$1048576,MATCH(P$1,RAW_ALLPRODUCTSM_ITC_0318!$1:$1,0),0)</f>
        <v>0</v>
      </c>
      <c r="Q211" s="1">
        <f>+VLOOKUP($A211,RAW_OILIMPORTVAL_ITC_0318!$1:$1048576,MATCH(Q$1,RAW_OILIMPORTVAL_ITC_0318!$1:$1,0),0)/VLOOKUP($A211,RAW_ALLPRODUCTSM_ITC_0318!$1:$1048576,MATCH(Q$1,RAW_ALLPRODUCTSM_ITC_0318!$1:$1,0),0)</f>
        <v>0</v>
      </c>
      <c r="R211" s="1">
        <f>+VLOOKUP($A211,RAW_OILIMPORTVAL_ITC_0318!$1:$1048576,MATCH(R$1,RAW_OILIMPORTVAL_ITC_0318!$1:$1,0),0)/VLOOKUP($A211,RAW_ALLPRODUCTSM_ITC_0318!$1:$1048576,MATCH(R$1,RAW_ALLPRODUCTSM_ITC_0318!$1:$1,0),0)</f>
        <v>0</v>
      </c>
      <c r="S211" s="1">
        <f>+VLOOKUP($A211,RAW_OILIMPORTVAL_ITC_0318!$1:$1048576,MATCH(S$1,RAW_OILIMPORTVAL_ITC_0318!$1:$1,0),0)/VLOOKUP($A211,RAW_ALLPRODUCTSM_ITC_0318!$1:$1048576,MATCH(S$1,RAW_ALLPRODUCTSM_ITC_0318!$1:$1,0),0)</f>
        <v>0</v>
      </c>
      <c r="T211" s="1">
        <f>+VLOOKUP($A211,RAW_OILIMPORTVAL_ITC_0318!$1:$1048576,MATCH(T$1,RAW_OILIMPORTVAL_ITC_0318!$1:$1,0),0)/VLOOKUP($A211,RAW_ALLPRODUCTSM_ITC_0318!$1:$1048576,MATCH(T$1,RAW_ALLPRODUCTSM_ITC_0318!$1:$1,0),0)</f>
        <v>0</v>
      </c>
      <c r="U211" s="1">
        <f>+VLOOKUP($A211,RAW_OILIMPORTVAL_ITC_0318!$1:$1048576,MATCH(U$1,RAW_OILIMPORTVAL_ITC_0318!$1:$1,0),0)/VLOOKUP($A211,RAW_ALLPRODUCTSM_ITC_0318!$1:$1048576,MATCH(U$1,RAW_ALLPRODUCTSM_ITC_0318!$1:$1,0),0)</f>
        <v>0</v>
      </c>
      <c r="V211" s="1">
        <f>+VLOOKUP($A211,RAW_OILIMPORTVAL_ITC_0318!$1:$1048576,MATCH(V$1,RAW_OILIMPORTVAL_ITC_0318!$1:$1,0),0)/VLOOKUP($A211,RAW_ALLPRODUCTSM_ITC_0318!$1:$1048576,MATCH(V$1,RAW_ALLPRODUCTSM_ITC_0318!$1:$1,0),0)</f>
        <v>0</v>
      </c>
      <c r="W211" s="1">
        <f>+VLOOKUP($A211,RAW_OILIMPORTVAL_ITC_0318!$1:$1048576,MATCH(W$1,RAW_OILIMPORTVAL_ITC_0318!$1:$1,0),0)/VLOOKUP($A211,RAW_ALLPRODUCTSM_ITC_0318!$1:$1048576,MATCH(W$1,RAW_ALLPRODUCTSM_ITC_0318!$1:$1,0),0)</f>
        <v>0</v>
      </c>
    </row>
    <row r="212" spans="1:23" x14ac:dyDescent="0.2">
      <c r="A212" s="47" t="s">
        <v>144</v>
      </c>
      <c r="B212" s="1" t="e">
        <f>+VLOOKUP($A212,RAW_OILIMPORTVAL_ITC_0103!$1:$1048576,MATCH(B$1,RAW_OILIMPORTVAL_ITC_0103!$1:$1,0),0)/VLOOKUP($A212,RAW_ALLPRODUCTSM_ITC_0103!$1:$1048576,MATCH(B$1,RAW_ALLPRODUCTSM_ITC_0103!$1:$1,0),0)</f>
        <v>#N/A</v>
      </c>
      <c r="C212" s="1" t="e">
        <f>+VLOOKUP($A212,RAW_OILIMPORTVAL_ITC_0103!$1:$1048576,MATCH(C$1,RAW_OILIMPORTVAL_ITC_0103!$1:$1,0),0)/VLOOKUP($A212,RAW_ALLPRODUCTSM_ITC_0103!$1:$1048576,MATCH(C$1,RAW_ALLPRODUCTSM_ITC_0103!$1:$1,0),0)</f>
        <v>#N/A</v>
      </c>
      <c r="D212" s="1" t="e">
        <f>+VLOOKUP($A212,RAW_OILIMPORTVAL_ITC_0318!$1:$1048576,MATCH(D$1,RAW_OILIMPORTVAL_ITC_0318!$1:$1,0),0)/VLOOKUP($A212,RAW_ALLPRODUCTSM_ITC_0318!$1:$1048576,MATCH(D$1,RAW_ALLPRODUCTSM_ITC_0318!$1:$1,0),0)</f>
        <v>#DIV/0!</v>
      </c>
      <c r="E212" s="1" t="e">
        <f>+VLOOKUP($A212,RAW_OILIMPORTVAL_ITC_0318!$1:$1048576,MATCH(E$1,RAW_OILIMPORTVAL_ITC_0318!$1:$1,0),0)/VLOOKUP($A212,RAW_ALLPRODUCTSM_ITC_0318!$1:$1048576,MATCH(E$1,RAW_ALLPRODUCTSM_ITC_0318!$1:$1,0),0)</f>
        <v>#DIV/0!</v>
      </c>
      <c r="F212" s="1">
        <f>+VLOOKUP($A212,RAW_OILIMPORTVAL_ITC_0318!$1:$1048576,MATCH(F$1,RAW_OILIMPORTVAL_ITC_0318!$1:$1,0),0)/VLOOKUP($A212,RAW_ALLPRODUCTSM_ITC_0318!$1:$1048576,MATCH(F$1,RAW_ALLPRODUCTSM_ITC_0318!$1:$1,0),0)</f>
        <v>1.2304209269991264E-5</v>
      </c>
      <c r="G212" s="1">
        <f>+VLOOKUP($A212,RAW_OILIMPORTVAL_ITC_0318!$1:$1048576,MATCH(G$1,RAW_OILIMPORTVAL_ITC_0318!$1:$1,0),0)/VLOOKUP($A212,RAW_ALLPRODUCTSM_ITC_0318!$1:$1048576,MATCH(G$1,RAW_ALLPRODUCTSM_ITC_0318!$1:$1,0),0)</f>
        <v>0</v>
      </c>
      <c r="H212" s="1">
        <f>+VLOOKUP($A212,RAW_OILIMPORTVAL_ITC_0318!$1:$1048576,MATCH(H$1,RAW_OILIMPORTVAL_ITC_0318!$1:$1,0),0)/VLOOKUP($A212,RAW_ALLPRODUCTSM_ITC_0318!$1:$1048576,MATCH(H$1,RAW_ALLPRODUCTSM_ITC_0318!$1:$1,0),0)</f>
        <v>0</v>
      </c>
      <c r="I212" s="1">
        <f>+VLOOKUP($A212,RAW_OILIMPORTVAL_ITC_0318!$1:$1048576,MATCH(I$1,RAW_OILIMPORTVAL_ITC_0318!$1:$1,0),0)/VLOOKUP($A212,RAW_ALLPRODUCTSM_ITC_0318!$1:$1048576,MATCH(I$1,RAW_ALLPRODUCTSM_ITC_0318!$1:$1,0),0)</f>
        <v>0</v>
      </c>
      <c r="J212" s="1">
        <f>+VLOOKUP($A212,RAW_OILIMPORTVAL_ITC_0318!$1:$1048576,MATCH(J$1,RAW_OILIMPORTVAL_ITC_0318!$1:$1,0),0)/VLOOKUP($A212,RAW_ALLPRODUCTSM_ITC_0318!$1:$1048576,MATCH(J$1,RAW_ALLPRODUCTSM_ITC_0318!$1:$1,0),0)</f>
        <v>0</v>
      </c>
      <c r="K212" s="1">
        <f>+VLOOKUP($A212,RAW_OILIMPORTVAL_ITC_0318!$1:$1048576,MATCH(K$1,RAW_OILIMPORTVAL_ITC_0318!$1:$1,0),0)/VLOOKUP($A212,RAW_ALLPRODUCTSM_ITC_0318!$1:$1048576,MATCH(K$1,RAW_ALLPRODUCTSM_ITC_0318!$1:$1,0),0)</f>
        <v>0</v>
      </c>
      <c r="L212" s="1">
        <f>+VLOOKUP($A212,RAW_OILIMPORTVAL_ITC_0318!$1:$1048576,MATCH(L$1,RAW_OILIMPORTVAL_ITC_0318!$1:$1,0),0)/VLOOKUP($A212,RAW_ALLPRODUCTSM_ITC_0318!$1:$1048576,MATCH(L$1,RAW_ALLPRODUCTSM_ITC_0318!$1:$1,0),0)</f>
        <v>0</v>
      </c>
      <c r="M212" s="1">
        <f>+VLOOKUP($A212,RAW_OILIMPORTVAL_ITC_0318!$1:$1048576,MATCH(M$1,RAW_OILIMPORTVAL_ITC_0318!$1:$1,0),0)/VLOOKUP($A212,RAW_ALLPRODUCTSM_ITC_0318!$1:$1048576,MATCH(M$1,RAW_ALLPRODUCTSM_ITC_0318!$1:$1,0),0)</f>
        <v>2.1650176448938059E-5</v>
      </c>
      <c r="N212" s="1">
        <f>+VLOOKUP($A212,RAW_OILIMPORTVAL_ITC_0318!$1:$1048576,MATCH(N$1,RAW_OILIMPORTVAL_ITC_0318!$1:$1,0),0)/VLOOKUP($A212,RAW_ALLPRODUCTSM_ITC_0318!$1:$1048576,MATCH(N$1,RAW_ALLPRODUCTSM_ITC_0318!$1:$1,0),0)</f>
        <v>0</v>
      </c>
      <c r="O212" s="1">
        <f>+VLOOKUP($A212,RAW_OILIMPORTVAL_ITC_0318!$1:$1048576,MATCH(O$1,RAW_OILIMPORTVAL_ITC_0318!$1:$1,0),0)/VLOOKUP($A212,RAW_ALLPRODUCTSM_ITC_0318!$1:$1048576,MATCH(O$1,RAW_ALLPRODUCTSM_ITC_0318!$1:$1,0),0)</f>
        <v>0</v>
      </c>
      <c r="P212" s="1">
        <f>+VLOOKUP($A212,RAW_OILIMPORTVAL_ITC_0318!$1:$1048576,MATCH(P$1,RAW_OILIMPORTVAL_ITC_0318!$1:$1,0),0)/VLOOKUP($A212,RAW_ALLPRODUCTSM_ITC_0318!$1:$1048576,MATCH(P$1,RAW_ALLPRODUCTSM_ITC_0318!$1:$1,0),0)</f>
        <v>0</v>
      </c>
      <c r="Q212" s="1">
        <f>+VLOOKUP($A212,RAW_OILIMPORTVAL_ITC_0318!$1:$1048576,MATCH(Q$1,RAW_OILIMPORTVAL_ITC_0318!$1:$1,0),0)/VLOOKUP($A212,RAW_ALLPRODUCTSM_ITC_0318!$1:$1048576,MATCH(Q$1,RAW_ALLPRODUCTSM_ITC_0318!$1:$1,0),0)</f>
        <v>0</v>
      </c>
      <c r="R212" s="1">
        <f>+VLOOKUP($A212,RAW_OILIMPORTVAL_ITC_0318!$1:$1048576,MATCH(R$1,RAW_OILIMPORTVAL_ITC_0318!$1:$1,0),0)/VLOOKUP($A212,RAW_ALLPRODUCTSM_ITC_0318!$1:$1048576,MATCH(R$1,RAW_ALLPRODUCTSM_ITC_0318!$1:$1,0),0)</f>
        <v>1.195591782768006E-4</v>
      </c>
      <c r="S212" s="1">
        <f>+VLOOKUP($A212,RAW_OILIMPORTVAL_ITC_0318!$1:$1048576,MATCH(S$1,RAW_OILIMPORTVAL_ITC_0318!$1:$1,0),0)/VLOOKUP($A212,RAW_ALLPRODUCTSM_ITC_0318!$1:$1048576,MATCH(S$1,RAW_ALLPRODUCTSM_ITC_0318!$1:$1,0),0)</f>
        <v>7.71761932491879E-5</v>
      </c>
      <c r="T212" s="1">
        <f>+VLOOKUP($A212,RAW_OILIMPORTVAL_ITC_0318!$1:$1048576,MATCH(T$1,RAW_OILIMPORTVAL_ITC_0318!$1:$1,0),0)/VLOOKUP($A212,RAW_ALLPRODUCTSM_ITC_0318!$1:$1048576,MATCH(T$1,RAW_ALLPRODUCTSM_ITC_0318!$1:$1,0),0)</f>
        <v>1.0073181664794734E-5</v>
      </c>
      <c r="U212" s="1">
        <f>+VLOOKUP($A212,RAW_OILIMPORTVAL_ITC_0318!$1:$1048576,MATCH(U$1,RAW_OILIMPORTVAL_ITC_0318!$1:$1,0),0)/VLOOKUP($A212,RAW_ALLPRODUCTSM_ITC_0318!$1:$1048576,MATCH(U$1,RAW_ALLPRODUCTSM_ITC_0318!$1:$1,0),0)</f>
        <v>7.8535206211012885E-5</v>
      </c>
      <c r="V212" s="1">
        <f>+VLOOKUP($A212,RAW_OILIMPORTVAL_ITC_0318!$1:$1048576,MATCH(V$1,RAW_OILIMPORTVAL_ITC_0318!$1:$1,0),0)/VLOOKUP($A212,RAW_ALLPRODUCTSM_ITC_0318!$1:$1048576,MATCH(V$1,RAW_ALLPRODUCTSM_ITC_0318!$1:$1,0),0)</f>
        <v>0</v>
      </c>
      <c r="W212" s="1">
        <f>+VLOOKUP($A212,RAW_OILIMPORTVAL_ITC_0318!$1:$1048576,MATCH(W$1,RAW_OILIMPORTVAL_ITC_0318!$1:$1,0),0)/VLOOKUP($A212,RAW_ALLPRODUCTSM_ITC_0318!$1:$1048576,MATCH(W$1,RAW_ALLPRODUCTSM_ITC_0318!$1:$1,0),0)</f>
        <v>0</v>
      </c>
    </row>
    <row r="213" spans="1:23" x14ac:dyDescent="0.2">
      <c r="A213" s="44" t="s">
        <v>766</v>
      </c>
      <c r="B213" s="1" t="e">
        <f>+VLOOKUP($A213,RAW_OILIMPORTVAL_ITC_0103!$1:$1048576,MATCH(B$1,RAW_OILIMPORTVAL_ITC_0103!$1:$1,0),0)/VLOOKUP($A213,RAW_ALLPRODUCTSM_ITC_0103!$1:$1048576,MATCH(B$1,RAW_ALLPRODUCTSM_ITC_0103!$1:$1,0),0)</f>
        <v>#DIV/0!</v>
      </c>
      <c r="C213" s="1">
        <f>+VLOOKUP($A213,RAW_OILIMPORTVAL_ITC_0103!$1:$1048576,MATCH(C$1,RAW_OILIMPORTVAL_ITC_0103!$1:$1,0),0)/VLOOKUP($A213,RAW_ALLPRODUCTSM_ITC_0103!$1:$1048576,MATCH(C$1,RAW_ALLPRODUCTSM_ITC_0103!$1:$1,0),0)</f>
        <v>0</v>
      </c>
      <c r="D213" s="1">
        <f>+VLOOKUP($A213,RAW_OILIMPORTVAL_ITC_0318!$1:$1048576,MATCH(D$1,RAW_OILIMPORTVAL_ITC_0318!$1:$1,0),0)/VLOOKUP($A213,RAW_ALLPRODUCTSM_ITC_0318!$1:$1048576,MATCH(D$1,RAW_ALLPRODUCTSM_ITC_0318!$1:$1,0),0)</f>
        <v>3.3810167812720242E-3</v>
      </c>
      <c r="E213" s="1">
        <f>+VLOOKUP($A213,RAW_OILIMPORTVAL_ITC_0318!$1:$1048576,MATCH(E$1,RAW_OILIMPORTVAL_ITC_0318!$1:$1,0),0)/VLOOKUP($A213,RAW_ALLPRODUCTSM_ITC_0318!$1:$1048576,MATCH(E$1,RAW_ALLPRODUCTSM_ITC_0318!$1:$1,0),0)</f>
        <v>3.9236991428226488E-3</v>
      </c>
      <c r="F213" s="1">
        <f>+VLOOKUP($A213,RAW_OILIMPORTVAL_ITC_0318!$1:$1048576,MATCH(F$1,RAW_OILIMPORTVAL_ITC_0318!$1:$1,0),0)/VLOOKUP($A213,RAW_ALLPRODUCTSM_ITC_0318!$1:$1048576,MATCH(F$1,RAW_ALLPRODUCTSM_ITC_0318!$1:$1,0),0)</f>
        <v>2.6187395757018379E-3</v>
      </c>
      <c r="G213" s="1">
        <f>+VLOOKUP($A213,RAW_OILIMPORTVAL_ITC_0318!$1:$1048576,MATCH(G$1,RAW_OILIMPORTVAL_ITC_0318!$1:$1,0),0)/VLOOKUP($A213,RAW_ALLPRODUCTSM_ITC_0318!$1:$1048576,MATCH(G$1,RAW_ALLPRODUCTSM_ITC_0318!$1:$1,0),0)</f>
        <v>2.9639184596320103E-3</v>
      </c>
      <c r="H213" s="1">
        <f>+VLOOKUP($A213,RAW_OILIMPORTVAL_ITC_0318!$1:$1048576,MATCH(H$1,RAW_OILIMPORTVAL_ITC_0318!$1:$1,0),0)/VLOOKUP($A213,RAW_ALLPRODUCTSM_ITC_0318!$1:$1048576,MATCH(H$1,RAW_ALLPRODUCTSM_ITC_0318!$1:$1,0),0)</f>
        <v>1.5030163272869526E-3</v>
      </c>
      <c r="I213" s="1">
        <f>+VLOOKUP($A213,RAW_OILIMPORTVAL_ITC_0318!$1:$1048576,MATCH(I$1,RAW_OILIMPORTVAL_ITC_0318!$1:$1,0),0)/VLOOKUP($A213,RAW_ALLPRODUCTSM_ITC_0318!$1:$1048576,MATCH(I$1,RAW_ALLPRODUCTSM_ITC_0318!$1:$1,0),0)</f>
        <v>2.9785086270819961E-3</v>
      </c>
      <c r="J213" s="1">
        <f>+VLOOKUP($A213,RAW_OILIMPORTVAL_ITC_0318!$1:$1048576,MATCH(J$1,RAW_OILIMPORTVAL_ITC_0318!$1:$1,0),0)/VLOOKUP($A213,RAW_ALLPRODUCTSM_ITC_0318!$1:$1048576,MATCH(J$1,RAW_ALLPRODUCTSM_ITC_0318!$1:$1,0),0)</f>
        <v>2.5086985760650275E-3</v>
      </c>
      <c r="K213" s="1">
        <f>+VLOOKUP($A213,RAW_OILIMPORTVAL_ITC_0318!$1:$1048576,MATCH(K$1,RAW_OILIMPORTVAL_ITC_0318!$1:$1,0),0)/VLOOKUP($A213,RAW_ALLPRODUCTSM_ITC_0318!$1:$1048576,MATCH(K$1,RAW_ALLPRODUCTSM_ITC_0318!$1:$1,0),0)</f>
        <v>5.4022502427141092E-3</v>
      </c>
      <c r="L213" s="1">
        <f>+VLOOKUP($A213,RAW_OILIMPORTVAL_ITC_0318!$1:$1048576,MATCH(L$1,RAW_OILIMPORTVAL_ITC_0318!$1:$1,0),0)/VLOOKUP($A213,RAW_ALLPRODUCTSM_ITC_0318!$1:$1048576,MATCH(L$1,RAW_ALLPRODUCTSM_ITC_0318!$1:$1,0),0)</f>
        <v>4.0301784869285042E-3</v>
      </c>
      <c r="M213" s="1">
        <f>+VLOOKUP($A213,RAW_OILIMPORTVAL_ITC_0318!$1:$1048576,MATCH(M$1,RAW_OILIMPORTVAL_ITC_0318!$1:$1,0),0)/VLOOKUP($A213,RAW_ALLPRODUCTSM_ITC_0318!$1:$1048576,MATCH(M$1,RAW_ALLPRODUCTSM_ITC_0318!$1:$1,0),0)</f>
        <v>4.4411164760257173E-3</v>
      </c>
      <c r="N213" s="1">
        <f>+VLOOKUP($A213,RAW_OILIMPORTVAL_ITC_0318!$1:$1048576,MATCH(N$1,RAW_OILIMPORTVAL_ITC_0318!$1:$1,0),0)/VLOOKUP($A213,RAW_ALLPRODUCTSM_ITC_0318!$1:$1048576,MATCH(N$1,RAW_ALLPRODUCTSM_ITC_0318!$1:$1,0),0)</f>
        <v>2.5680369967819618E-3</v>
      </c>
      <c r="O213" s="1">
        <f>+VLOOKUP($A213,RAW_OILIMPORTVAL_ITC_0318!$1:$1048576,MATCH(O$1,RAW_OILIMPORTVAL_ITC_0318!$1:$1,0),0)/VLOOKUP($A213,RAW_ALLPRODUCTSM_ITC_0318!$1:$1048576,MATCH(O$1,RAW_ALLPRODUCTSM_ITC_0318!$1:$1,0),0)</f>
        <v>0</v>
      </c>
      <c r="P213" s="1">
        <f>+VLOOKUP($A213,RAW_OILIMPORTVAL_ITC_0318!$1:$1048576,MATCH(P$1,RAW_OILIMPORTVAL_ITC_0318!$1:$1,0),0)/VLOOKUP($A213,RAW_ALLPRODUCTSM_ITC_0318!$1:$1048576,MATCH(P$1,RAW_ALLPRODUCTSM_ITC_0318!$1:$1,0),0)</f>
        <v>0</v>
      </c>
      <c r="Q213" s="1">
        <f>+VLOOKUP($A213,RAW_OILIMPORTVAL_ITC_0318!$1:$1048576,MATCH(Q$1,RAW_OILIMPORTVAL_ITC_0318!$1:$1,0),0)/VLOOKUP($A213,RAW_ALLPRODUCTSM_ITC_0318!$1:$1048576,MATCH(Q$1,RAW_ALLPRODUCTSM_ITC_0318!$1:$1,0),0)</f>
        <v>0</v>
      </c>
      <c r="R213" s="1">
        <f>+VLOOKUP($A213,RAW_OILIMPORTVAL_ITC_0318!$1:$1048576,MATCH(R$1,RAW_OILIMPORTVAL_ITC_0318!$1:$1,0),0)/VLOOKUP($A213,RAW_ALLPRODUCTSM_ITC_0318!$1:$1048576,MATCH(R$1,RAW_ALLPRODUCTSM_ITC_0318!$1:$1,0),0)</f>
        <v>0</v>
      </c>
      <c r="S213" s="1">
        <f>+VLOOKUP($A213,RAW_OILIMPORTVAL_ITC_0318!$1:$1048576,MATCH(S$1,RAW_OILIMPORTVAL_ITC_0318!$1:$1,0),0)/VLOOKUP($A213,RAW_ALLPRODUCTSM_ITC_0318!$1:$1048576,MATCH(S$1,RAW_ALLPRODUCTSM_ITC_0318!$1:$1,0),0)</f>
        <v>0</v>
      </c>
      <c r="T213" s="1">
        <f>+VLOOKUP($A213,RAW_OILIMPORTVAL_ITC_0318!$1:$1048576,MATCH(T$1,RAW_OILIMPORTVAL_ITC_0318!$1:$1,0),0)/VLOOKUP($A213,RAW_ALLPRODUCTSM_ITC_0318!$1:$1048576,MATCH(T$1,RAW_ALLPRODUCTSM_ITC_0318!$1:$1,0),0)</f>
        <v>0</v>
      </c>
      <c r="U213" s="1">
        <f>+VLOOKUP($A213,RAW_OILIMPORTVAL_ITC_0318!$1:$1048576,MATCH(U$1,RAW_OILIMPORTVAL_ITC_0318!$1:$1,0),0)/VLOOKUP($A213,RAW_ALLPRODUCTSM_ITC_0318!$1:$1048576,MATCH(U$1,RAW_ALLPRODUCTSM_ITC_0318!$1:$1,0),0)</f>
        <v>1.1172085245118361E-3</v>
      </c>
      <c r="V213" s="1">
        <f>+VLOOKUP($A213,RAW_OILIMPORTVAL_ITC_0318!$1:$1048576,MATCH(V$1,RAW_OILIMPORTVAL_ITC_0318!$1:$1,0),0)/VLOOKUP($A213,RAW_ALLPRODUCTSM_ITC_0318!$1:$1048576,MATCH(V$1,RAW_ALLPRODUCTSM_ITC_0318!$1:$1,0),0)</f>
        <v>8.1658338515016899E-4</v>
      </c>
      <c r="W213" s="1">
        <f>+VLOOKUP($A213,RAW_OILIMPORTVAL_ITC_0318!$1:$1048576,MATCH(W$1,RAW_OILIMPORTVAL_ITC_0318!$1:$1,0),0)/VLOOKUP($A213,RAW_ALLPRODUCTSM_ITC_0318!$1:$1048576,MATCH(W$1,RAW_ALLPRODUCTSM_ITC_0318!$1:$1,0),0)</f>
        <v>0</v>
      </c>
    </row>
    <row r="214" spans="1:23" x14ac:dyDescent="0.2">
      <c r="A214" s="47" t="s">
        <v>469</v>
      </c>
      <c r="B214" s="1" t="e">
        <f>+VLOOKUP($A214,RAW_OILIMPORTVAL_ITC_0103!$1:$1048576,MATCH(B$1,RAW_OILIMPORTVAL_ITC_0103!$1:$1,0),0)/VLOOKUP($A214,RAW_ALLPRODUCTSM_ITC_0103!$1:$1048576,MATCH(B$1,RAW_ALLPRODUCTSM_ITC_0103!$1:$1,0),0)</f>
        <v>#N/A</v>
      </c>
      <c r="C214" s="1" t="e">
        <f>+VLOOKUP($A214,RAW_OILIMPORTVAL_ITC_0103!$1:$1048576,MATCH(C$1,RAW_OILIMPORTVAL_ITC_0103!$1:$1,0),0)/VLOOKUP($A214,RAW_ALLPRODUCTSM_ITC_0103!$1:$1048576,MATCH(C$1,RAW_ALLPRODUCTSM_ITC_0103!$1:$1,0),0)</f>
        <v>#N/A</v>
      </c>
      <c r="D214" s="1" t="e">
        <f>+VLOOKUP($A214,RAW_OILIMPORTVAL_ITC_0318!$1:$1048576,MATCH(D$1,RAW_OILIMPORTVAL_ITC_0318!$1:$1,0),0)/VLOOKUP($A214,RAW_ALLPRODUCTSM_ITC_0318!$1:$1048576,MATCH(D$1,RAW_ALLPRODUCTSM_ITC_0318!$1:$1,0),0)</f>
        <v>#N/A</v>
      </c>
      <c r="E214" s="1" t="e">
        <f>+VLOOKUP($A214,RAW_OILIMPORTVAL_ITC_0318!$1:$1048576,MATCH(E$1,RAW_OILIMPORTVAL_ITC_0318!$1:$1,0),0)/VLOOKUP($A214,RAW_ALLPRODUCTSM_ITC_0318!$1:$1048576,MATCH(E$1,RAW_ALLPRODUCTSM_ITC_0318!$1:$1,0),0)</f>
        <v>#N/A</v>
      </c>
      <c r="F214" s="1" t="e">
        <f>+VLOOKUP($A214,RAW_OILIMPORTVAL_ITC_0318!$1:$1048576,MATCH(F$1,RAW_OILIMPORTVAL_ITC_0318!$1:$1,0),0)/VLOOKUP($A214,RAW_ALLPRODUCTSM_ITC_0318!$1:$1048576,MATCH(F$1,RAW_ALLPRODUCTSM_ITC_0318!$1:$1,0),0)</f>
        <v>#N/A</v>
      </c>
      <c r="G214" s="1" t="e">
        <f>+VLOOKUP($A214,RAW_OILIMPORTVAL_ITC_0318!$1:$1048576,MATCH(G$1,RAW_OILIMPORTVAL_ITC_0318!$1:$1,0),0)/VLOOKUP($A214,RAW_ALLPRODUCTSM_ITC_0318!$1:$1048576,MATCH(G$1,RAW_ALLPRODUCTSM_ITC_0318!$1:$1,0),0)</f>
        <v>#N/A</v>
      </c>
      <c r="H214" s="1" t="e">
        <f>+VLOOKUP($A214,RAW_OILIMPORTVAL_ITC_0318!$1:$1048576,MATCH(H$1,RAW_OILIMPORTVAL_ITC_0318!$1:$1,0),0)/VLOOKUP($A214,RAW_ALLPRODUCTSM_ITC_0318!$1:$1048576,MATCH(H$1,RAW_ALLPRODUCTSM_ITC_0318!$1:$1,0),0)</f>
        <v>#N/A</v>
      </c>
      <c r="I214" s="1" t="e">
        <f>+VLOOKUP($A214,RAW_OILIMPORTVAL_ITC_0318!$1:$1048576,MATCH(I$1,RAW_OILIMPORTVAL_ITC_0318!$1:$1,0),0)/VLOOKUP($A214,RAW_ALLPRODUCTSM_ITC_0318!$1:$1048576,MATCH(I$1,RAW_ALLPRODUCTSM_ITC_0318!$1:$1,0),0)</f>
        <v>#N/A</v>
      </c>
      <c r="J214" s="1" t="e">
        <f>+VLOOKUP($A214,RAW_OILIMPORTVAL_ITC_0318!$1:$1048576,MATCH(J$1,RAW_OILIMPORTVAL_ITC_0318!$1:$1,0),0)/VLOOKUP($A214,RAW_ALLPRODUCTSM_ITC_0318!$1:$1048576,MATCH(J$1,RAW_ALLPRODUCTSM_ITC_0318!$1:$1,0),0)</f>
        <v>#N/A</v>
      </c>
      <c r="K214" s="1" t="e">
        <f>+VLOOKUP($A214,RAW_OILIMPORTVAL_ITC_0318!$1:$1048576,MATCH(K$1,RAW_OILIMPORTVAL_ITC_0318!$1:$1,0),0)/VLOOKUP($A214,RAW_ALLPRODUCTSM_ITC_0318!$1:$1048576,MATCH(K$1,RAW_ALLPRODUCTSM_ITC_0318!$1:$1,0),0)</f>
        <v>#N/A</v>
      </c>
      <c r="L214" s="1" t="e">
        <f>+VLOOKUP($A214,RAW_OILIMPORTVAL_ITC_0318!$1:$1048576,MATCH(L$1,RAW_OILIMPORTVAL_ITC_0318!$1:$1,0),0)/VLOOKUP($A214,RAW_ALLPRODUCTSM_ITC_0318!$1:$1048576,MATCH(L$1,RAW_ALLPRODUCTSM_ITC_0318!$1:$1,0),0)</f>
        <v>#N/A</v>
      </c>
      <c r="M214" s="1" t="e">
        <f>+VLOOKUP($A214,RAW_OILIMPORTVAL_ITC_0318!$1:$1048576,MATCH(M$1,RAW_OILIMPORTVAL_ITC_0318!$1:$1,0),0)/VLOOKUP($A214,RAW_ALLPRODUCTSM_ITC_0318!$1:$1048576,MATCH(M$1,RAW_ALLPRODUCTSM_ITC_0318!$1:$1,0),0)</f>
        <v>#N/A</v>
      </c>
      <c r="N214" s="1" t="e">
        <f>+VLOOKUP($A214,RAW_OILIMPORTVAL_ITC_0318!$1:$1048576,MATCH(N$1,RAW_OILIMPORTVAL_ITC_0318!$1:$1,0),0)/VLOOKUP($A214,RAW_ALLPRODUCTSM_ITC_0318!$1:$1048576,MATCH(N$1,RAW_ALLPRODUCTSM_ITC_0318!$1:$1,0),0)</f>
        <v>#N/A</v>
      </c>
      <c r="O214" s="1" t="e">
        <f>+VLOOKUP($A214,RAW_OILIMPORTVAL_ITC_0318!$1:$1048576,MATCH(O$1,RAW_OILIMPORTVAL_ITC_0318!$1:$1,0),0)/VLOOKUP($A214,RAW_ALLPRODUCTSM_ITC_0318!$1:$1048576,MATCH(O$1,RAW_ALLPRODUCTSM_ITC_0318!$1:$1,0),0)</f>
        <v>#N/A</v>
      </c>
      <c r="P214" s="1" t="e">
        <f>+VLOOKUP($A214,RAW_OILIMPORTVAL_ITC_0318!$1:$1048576,MATCH(P$1,RAW_OILIMPORTVAL_ITC_0318!$1:$1,0),0)/VLOOKUP($A214,RAW_ALLPRODUCTSM_ITC_0318!$1:$1048576,MATCH(P$1,RAW_ALLPRODUCTSM_ITC_0318!$1:$1,0),0)</f>
        <v>#N/A</v>
      </c>
      <c r="Q214" s="1" t="e">
        <f>+VLOOKUP($A214,RAW_OILIMPORTVAL_ITC_0318!$1:$1048576,MATCH(Q$1,RAW_OILIMPORTVAL_ITC_0318!$1:$1,0),0)/VLOOKUP($A214,RAW_ALLPRODUCTSM_ITC_0318!$1:$1048576,MATCH(Q$1,RAW_ALLPRODUCTSM_ITC_0318!$1:$1,0),0)</f>
        <v>#N/A</v>
      </c>
      <c r="R214" s="1" t="e">
        <f>+VLOOKUP($A214,RAW_OILIMPORTVAL_ITC_0318!$1:$1048576,MATCH(R$1,RAW_OILIMPORTVAL_ITC_0318!$1:$1,0),0)/VLOOKUP($A214,RAW_ALLPRODUCTSM_ITC_0318!$1:$1048576,MATCH(R$1,RAW_ALLPRODUCTSM_ITC_0318!$1:$1,0),0)</f>
        <v>#N/A</v>
      </c>
      <c r="S214" s="1" t="e">
        <f>+VLOOKUP($A214,RAW_OILIMPORTVAL_ITC_0318!$1:$1048576,MATCH(S$1,RAW_OILIMPORTVAL_ITC_0318!$1:$1,0),0)/VLOOKUP($A214,RAW_ALLPRODUCTSM_ITC_0318!$1:$1048576,MATCH(S$1,RAW_ALLPRODUCTSM_ITC_0318!$1:$1,0),0)</f>
        <v>#N/A</v>
      </c>
      <c r="T214" s="1" t="e">
        <f>+VLOOKUP($A214,RAW_OILIMPORTVAL_ITC_0318!$1:$1048576,MATCH(T$1,RAW_OILIMPORTVAL_ITC_0318!$1:$1,0),0)/VLOOKUP($A214,RAW_ALLPRODUCTSM_ITC_0318!$1:$1048576,MATCH(T$1,RAW_ALLPRODUCTSM_ITC_0318!$1:$1,0),0)</f>
        <v>#N/A</v>
      </c>
      <c r="U214" s="1" t="e">
        <f>+VLOOKUP($A214,RAW_OILIMPORTVAL_ITC_0318!$1:$1048576,MATCH(U$1,RAW_OILIMPORTVAL_ITC_0318!$1:$1,0),0)/VLOOKUP($A214,RAW_ALLPRODUCTSM_ITC_0318!$1:$1048576,MATCH(U$1,RAW_ALLPRODUCTSM_ITC_0318!$1:$1,0),0)</f>
        <v>#N/A</v>
      </c>
      <c r="V214" s="1" t="e">
        <f>+VLOOKUP($A214,RAW_OILIMPORTVAL_ITC_0318!$1:$1048576,MATCH(V$1,RAW_OILIMPORTVAL_ITC_0318!$1:$1,0),0)/VLOOKUP($A214,RAW_ALLPRODUCTSM_ITC_0318!$1:$1048576,MATCH(V$1,RAW_ALLPRODUCTSM_ITC_0318!$1:$1,0),0)</f>
        <v>#N/A</v>
      </c>
      <c r="W214" s="1" t="e">
        <f>+VLOOKUP($A214,RAW_OILIMPORTVAL_ITC_0318!$1:$1048576,MATCH(W$1,RAW_OILIMPORTVAL_ITC_0318!$1:$1,0),0)/VLOOKUP($A214,RAW_ALLPRODUCTSM_ITC_0318!$1:$1048576,MATCH(W$1,RAW_ALLPRODUCTSM_ITC_0318!$1:$1,0),0)</f>
        <v>#N/A</v>
      </c>
    </row>
    <row r="215" spans="1:23" x14ac:dyDescent="0.2">
      <c r="A215" s="44" t="s">
        <v>776</v>
      </c>
      <c r="B215" s="1" t="e">
        <f>+VLOOKUP($A215,RAW_OILIMPORTVAL_ITC_0103!$1:$1048576,MATCH(B$1,RAW_OILIMPORTVAL_ITC_0103!$1:$1,0),0)/VLOOKUP($A215,RAW_ALLPRODUCTSM_ITC_0103!$1:$1048576,MATCH(B$1,RAW_ALLPRODUCTSM_ITC_0103!$1:$1,0),0)</f>
        <v>#N/A</v>
      </c>
      <c r="C215" s="1" t="e">
        <f>+VLOOKUP($A215,RAW_OILIMPORTVAL_ITC_0103!$1:$1048576,MATCH(C$1,RAW_OILIMPORTVAL_ITC_0103!$1:$1,0),0)/VLOOKUP($A215,RAW_ALLPRODUCTSM_ITC_0103!$1:$1048576,MATCH(C$1,RAW_ALLPRODUCTSM_ITC_0103!$1:$1,0),0)</f>
        <v>#N/A</v>
      </c>
      <c r="D215" s="1" t="e">
        <f>+VLOOKUP($A215,RAW_OILIMPORTVAL_ITC_0318!$1:$1048576,MATCH(D$1,RAW_OILIMPORTVAL_ITC_0318!$1:$1,0),0)/VLOOKUP($A215,RAW_ALLPRODUCTSM_ITC_0318!$1:$1048576,MATCH(D$1,RAW_ALLPRODUCTSM_ITC_0318!$1:$1,0),0)</f>
        <v>#N/A</v>
      </c>
      <c r="E215" s="1" t="e">
        <f>+VLOOKUP($A215,RAW_OILIMPORTVAL_ITC_0318!$1:$1048576,MATCH(E$1,RAW_OILIMPORTVAL_ITC_0318!$1:$1,0),0)/VLOOKUP($A215,RAW_ALLPRODUCTSM_ITC_0318!$1:$1048576,MATCH(E$1,RAW_ALLPRODUCTSM_ITC_0318!$1:$1,0),0)</f>
        <v>#N/A</v>
      </c>
      <c r="F215" s="1" t="e">
        <f>+VLOOKUP($A215,RAW_OILIMPORTVAL_ITC_0318!$1:$1048576,MATCH(F$1,RAW_OILIMPORTVAL_ITC_0318!$1:$1,0),0)/VLOOKUP($A215,RAW_ALLPRODUCTSM_ITC_0318!$1:$1048576,MATCH(F$1,RAW_ALLPRODUCTSM_ITC_0318!$1:$1,0),0)</f>
        <v>#N/A</v>
      </c>
      <c r="G215" s="1" t="e">
        <f>+VLOOKUP($A215,RAW_OILIMPORTVAL_ITC_0318!$1:$1048576,MATCH(G$1,RAW_OILIMPORTVAL_ITC_0318!$1:$1,0),0)/VLOOKUP($A215,RAW_ALLPRODUCTSM_ITC_0318!$1:$1048576,MATCH(G$1,RAW_ALLPRODUCTSM_ITC_0318!$1:$1,0),0)</f>
        <v>#N/A</v>
      </c>
      <c r="H215" s="1" t="e">
        <f>+VLOOKUP($A215,RAW_OILIMPORTVAL_ITC_0318!$1:$1048576,MATCH(H$1,RAW_OILIMPORTVAL_ITC_0318!$1:$1,0),0)/VLOOKUP($A215,RAW_ALLPRODUCTSM_ITC_0318!$1:$1048576,MATCH(H$1,RAW_ALLPRODUCTSM_ITC_0318!$1:$1,0),0)</f>
        <v>#N/A</v>
      </c>
      <c r="I215" s="1" t="e">
        <f>+VLOOKUP($A215,RAW_OILIMPORTVAL_ITC_0318!$1:$1048576,MATCH(I$1,RAW_OILIMPORTVAL_ITC_0318!$1:$1,0),0)/VLOOKUP($A215,RAW_ALLPRODUCTSM_ITC_0318!$1:$1048576,MATCH(I$1,RAW_ALLPRODUCTSM_ITC_0318!$1:$1,0),0)</f>
        <v>#N/A</v>
      </c>
      <c r="J215" s="1" t="e">
        <f>+VLOOKUP($A215,RAW_OILIMPORTVAL_ITC_0318!$1:$1048576,MATCH(J$1,RAW_OILIMPORTVAL_ITC_0318!$1:$1,0),0)/VLOOKUP($A215,RAW_ALLPRODUCTSM_ITC_0318!$1:$1048576,MATCH(J$1,RAW_ALLPRODUCTSM_ITC_0318!$1:$1,0),0)</f>
        <v>#N/A</v>
      </c>
      <c r="K215" s="1" t="e">
        <f>+VLOOKUP($A215,RAW_OILIMPORTVAL_ITC_0318!$1:$1048576,MATCH(K$1,RAW_OILIMPORTVAL_ITC_0318!$1:$1,0),0)/VLOOKUP($A215,RAW_ALLPRODUCTSM_ITC_0318!$1:$1048576,MATCH(K$1,RAW_ALLPRODUCTSM_ITC_0318!$1:$1,0),0)</f>
        <v>#N/A</v>
      </c>
      <c r="L215" s="1" t="e">
        <f>+VLOOKUP($A215,RAW_OILIMPORTVAL_ITC_0318!$1:$1048576,MATCH(L$1,RAW_OILIMPORTVAL_ITC_0318!$1:$1,0),0)/VLOOKUP($A215,RAW_ALLPRODUCTSM_ITC_0318!$1:$1048576,MATCH(L$1,RAW_ALLPRODUCTSM_ITC_0318!$1:$1,0),0)</f>
        <v>#N/A</v>
      </c>
      <c r="M215" s="1" t="e">
        <f>+VLOOKUP($A215,RAW_OILIMPORTVAL_ITC_0318!$1:$1048576,MATCH(M$1,RAW_OILIMPORTVAL_ITC_0318!$1:$1,0),0)/VLOOKUP($A215,RAW_ALLPRODUCTSM_ITC_0318!$1:$1048576,MATCH(M$1,RAW_ALLPRODUCTSM_ITC_0318!$1:$1,0),0)</f>
        <v>#N/A</v>
      </c>
      <c r="N215" s="1" t="e">
        <f>+VLOOKUP($A215,RAW_OILIMPORTVAL_ITC_0318!$1:$1048576,MATCH(N$1,RAW_OILIMPORTVAL_ITC_0318!$1:$1,0),0)/VLOOKUP($A215,RAW_ALLPRODUCTSM_ITC_0318!$1:$1048576,MATCH(N$1,RAW_ALLPRODUCTSM_ITC_0318!$1:$1,0),0)</f>
        <v>#N/A</v>
      </c>
      <c r="O215" s="1" t="e">
        <f>+VLOOKUP($A215,RAW_OILIMPORTVAL_ITC_0318!$1:$1048576,MATCH(O$1,RAW_OILIMPORTVAL_ITC_0318!$1:$1,0),0)/VLOOKUP($A215,RAW_ALLPRODUCTSM_ITC_0318!$1:$1048576,MATCH(O$1,RAW_ALLPRODUCTSM_ITC_0318!$1:$1,0),0)</f>
        <v>#N/A</v>
      </c>
      <c r="P215" s="1" t="e">
        <f>+VLOOKUP($A215,RAW_OILIMPORTVAL_ITC_0318!$1:$1048576,MATCH(P$1,RAW_OILIMPORTVAL_ITC_0318!$1:$1,0),0)/VLOOKUP($A215,RAW_ALLPRODUCTSM_ITC_0318!$1:$1048576,MATCH(P$1,RAW_ALLPRODUCTSM_ITC_0318!$1:$1,0),0)</f>
        <v>#N/A</v>
      </c>
      <c r="Q215" s="1" t="e">
        <f>+VLOOKUP($A215,RAW_OILIMPORTVAL_ITC_0318!$1:$1048576,MATCH(Q$1,RAW_OILIMPORTVAL_ITC_0318!$1:$1,0),0)/VLOOKUP($A215,RAW_ALLPRODUCTSM_ITC_0318!$1:$1048576,MATCH(Q$1,RAW_ALLPRODUCTSM_ITC_0318!$1:$1,0),0)</f>
        <v>#N/A</v>
      </c>
      <c r="R215" s="1" t="e">
        <f>+VLOOKUP($A215,RAW_OILIMPORTVAL_ITC_0318!$1:$1048576,MATCH(R$1,RAW_OILIMPORTVAL_ITC_0318!$1:$1,0),0)/VLOOKUP($A215,RAW_ALLPRODUCTSM_ITC_0318!$1:$1048576,MATCH(R$1,RAW_ALLPRODUCTSM_ITC_0318!$1:$1,0),0)</f>
        <v>#N/A</v>
      </c>
      <c r="S215" s="1" t="e">
        <f>+VLOOKUP($A215,RAW_OILIMPORTVAL_ITC_0318!$1:$1048576,MATCH(S$1,RAW_OILIMPORTVAL_ITC_0318!$1:$1,0),0)/VLOOKUP($A215,RAW_ALLPRODUCTSM_ITC_0318!$1:$1048576,MATCH(S$1,RAW_ALLPRODUCTSM_ITC_0318!$1:$1,0),0)</f>
        <v>#N/A</v>
      </c>
      <c r="T215" s="1" t="e">
        <f>+VLOOKUP($A215,RAW_OILIMPORTVAL_ITC_0318!$1:$1048576,MATCH(T$1,RAW_OILIMPORTVAL_ITC_0318!$1:$1,0),0)/VLOOKUP($A215,RAW_ALLPRODUCTSM_ITC_0318!$1:$1048576,MATCH(T$1,RAW_ALLPRODUCTSM_ITC_0318!$1:$1,0),0)</f>
        <v>#N/A</v>
      </c>
      <c r="U215" s="1" t="e">
        <f>+VLOOKUP($A215,RAW_OILIMPORTVAL_ITC_0318!$1:$1048576,MATCH(U$1,RAW_OILIMPORTVAL_ITC_0318!$1:$1,0),0)/VLOOKUP($A215,RAW_ALLPRODUCTSM_ITC_0318!$1:$1048576,MATCH(U$1,RAW_ALLPRODUCTSM_ITC_0318!$1:$1,0),0)</f>
        <v>#N/A</v>
      </c>
      <c r="V215" s="1" t="e">
        <f>+VLOOKUP($A215,RAW_OILIMPORTVAL_ITC_0318!$1:$1048576,MATCH(V$1,RAW_OILIMPORTVAL_ITC_0318!$1:$1,0),0)/VLOOKUP($A215,RAW_ALLPRODUCTSM_ITC_0318!$1:$1048576,MATCH(V$1,RAW_ALLPRODUCTSM_ITC_0318!$1:$1,0),0)</f>
        <v>#N/A</v>
      </c>
      <c r="W215" s="1" t="e">
        <f>+VLOOKUP($A215,RAW_OILIMPORTVAL_ITC_0318!$1:$1048576,MATCH(W$1,RAW_OILIMPORTVAL_ITC_0318!$1:$1,0),0)/VLOOKUP($A215,RAW_ALLPRODUCTSM_ITC_0318!$1:$1048576,MATCH(W$1,RAW_ALLPRODUCTSM_ITC_0318!$1:$1,0),0)</f>
        <v>#N/A</v>
      </c>
    </row>
    <row r="216" spans="1:23" x14ac:dyDescent="0.2">
      <c r="A216" s="47" t="s">
        <v>643</v>
      </c>
      <c r="B216" s="1" t="e">
        <f>+VLOOKUP($A216,RAW_OILIMPORTVAL_ITC_0103!$1:$1048576,MATCH(B$1,RAW_OILIMPORTVAL_ITC_0103!$1:$1,0),0)/VLOOKUP($A216,RAW_ALLPRODUCTSM_ITC_0103!$1:$1048576,MATCH(B$1,RAW_ALLPRODUCTSM_ITC_0103!$1:$1,0),0)</f>
        <v>#N/A</v>
      </c>
      <c r="C216" s="1" t="e">
        <f>+VLOOKUP($A216,RAW_OILIMPORTVAL_ITC_0103!$1:$1048576,MATCH(C$1,RAW_OILIMPORTVAL_ITC_0103!$1:$1,0),0)/VLOOKUP($A216,RAW_ALLPRODUCTSM_ITC_0103!$1:$1048576,MATCH(C$1,RAW_ALLPRODUCTSM_ITC_0103!$1:$1,0),0)</f>
        <v>#N/A</v>
      </c>
      <c r="D216" s="1">
        <f>+VLOOKUP($A216,RAW_OILIMPORTVAL_ITC_0318!$1:$1048576,MATCH(D$1,RAW_OILIMPORTVAL_ITC_0318!$1:$1,0),0)/VLOOKUP($A216,RAW_ALLPRODUCTSM_ITC_0318!$1:$1048576,MATCH(D$1,RAW_ALLPRODUCTSM_ITC_0318!$1:$1,0),0)</f>
        <v>0</v>
      </c>
      <c r="E216" s="1">
        <f>+VLOOKUP($A216,RAW_OILIMPORTVAL_ITC_0318!$1:$1048576,MATCH(E$1,RAW_OILIMPORTVAL_ITC_0318!$1:$1,0),0)/VLOOKUP($A216,RAW_ALLPRODUCTSM_ITC_0318!$1:$1048576,MATCH(E$1,RAW_ALLPRODUCTSM_ITC_0318!$1:$1,0),0)</f>
        <v>0</v>
      </c>
      <c r="F216" s="1">
        <f>+VLOOKUP($A216,RAW_OILIMPORTVAL_ITC_0318!$1:$1048576,MATCH(F$1,RAW_OILIMPORTVAL_ITC_0318!$1:$1,0),0)/VLOOKUP($A216,RAW_ALLPRODUCTSM_ITC_0318!$1:$1048576,MATCH(F$1,RAW_ALLPRODUCTSM_ITC_0318!$1:$1,0),0)</f>
        <v>0</v>
      </c>
      <c r="G216" s="1">
        <f>+VLOOKUP($A216,RAW_OILIMPORTVAL_ITC_0318!$1:$1048576,MATCH(G$1,RAW_OILIMPORTVAL_ITC_0318!$1:$1,0),0)/VLOOKUP($A216,RAW_ALLPRODUCTSM_ITC_0318!$1:$1048576,MATCH(G$1,RAW_ALLPRODUCTSM_ITC_0318!$1:$1,0),0)</f>
        <v>0</v>
      </c>
      <c r="H216" s="1">
        <f>+VLOOKUP($A216,RAW_OILIMPORTVAL_ITC_0318!$1:$1048576,MATCH(H$1,RAW_OILIMPORTVAL_ITC_0318!$1:$1,0),0)/VLOOKUP($A216,RAW_ALLPRODUCTSM_ITC_0318!$1:$1048576,MATCH(H$1,RAW_ALLPRODUCTSM_ITC_0318!$1:$1,0),0)</f>
        <v>0</v>
      </c>
      <c r="I216" s="1">
        <f>+VLOOKUP($A216,RAW_OILIMPORTVAL_ITC_0318!$1:$1048576,MATCH(I$1,RAW_OILIMPORTVAL_ITC_0318!$1:$1,0),0)/VLOOKUP($A216,RAW_ALLPRODUCTSM_ITC_0318!$1:$1048576,MATCH(I$1,RAW_ALLPRODUCTSM_ITC_0318!$1:$1,0),0)</f>
        <v>0</v>
      </c>
      <c r="J216" s="1">
        <f>+VLOOKUP($A216,RAW_OILIMPORTVAL_ITC_0318!$1:$1048576,MATCH(J$1,RAW_OILIMPORTVAL_ITC_0318!$1:$1,0),0)/VLOOKUP($A216,RAW_ALLPRODUCTSM_ITC_0318!$1:$1048576,MATCH(J$1,RAW_ALLPRODUCTSM_ITC_0318!$1:$1,0),0)</f>
        <v>0</v>
      </c>
      <c r="K216" s="1">
        <f>+VLOOKUP($A216,RAW_OILIMPORTVAL_ITC_0318!$1:$1048576,MATCH(K$1,RAW_OILIMPORTVAL_ITC_0318!$1:$1,0),0)/VLOOKUP($A216,RAW_ALLPRODUCTSM_ITC_0318!$1:$1048576,MATCH(K$1,RAW_ALLPRODUCTSM_ITC_0318!$1:$1,0),0)</f>
        <v>0</v>
      </c>
      <c r="L216" s="1">
        <f>+VLOOKUP($A216,RAW_OILIMPORTVAL_ITC_0318!$1:$1048576,MATCH(L$1,RAW_OILIMPORTVAL_ITC_0318!$1:$1,0),0)/VLOOKUP($A216,RAW_ALLPRODUCTSM_ITC_0318!$1:$1048576,MATCH(L$1,RAW_ALLPRODUCTSM_ITC_0318!$1:$1,0),0)</f>
        <v>6.6904847925280671E-5</v>
      </c>
      <c r="M216" s="1">
        <f>+VLOOKUP($A216,RAW_OILIMPORTVAL_ITC_0318!$1:$1048576,MATCH(M$1,RAW_OILIMPORTVAL_ITC_0318!$1:$1,0),0)/VLOOKUP($A216,RAW_ALLPRODUCTSM_ITC_0318!$1:$1048576,MATCH(M$1,RAW_ALLPRODUCTSM_ITC_0318!$1:$1,0),0)</f>
        <v>0</v>
      </c>
      <c r="N216" s="1">
        <f>+VLOOKUP($A216,RAW_OILIMPORTVAL_ITC_0318!$1:$1048576,MATCH(N$1,RAW_OILIMPORTVAL_ITC_0318!$1:$1,0),0)/VLOOKUP($A216,RAW_ALLPRODUCTSM_ITC_0318!$1:$1048576,MATCH(N$1,RAW_ALLPRODUCTSM_ITC_0318!$1:$1,0),0)</f>
        <v>0</v>
      </c>
      <c r="O216" s="1">
        <f>+VLOOKUP($A216,RAW_OILIMPORTVAL_ITC_0318!$1:$1048576,MATCH(O$1,RAW_OILIMPORTVAL_ITC_0318!$1:$1,0),0)/VLOOKUP($A216,RAW_ALLPRODUCTSM_ITC_0318!$1:$1048576,MATCH(O$1,RAW_ALLPRODUCTSM_ITC_0318!$1:$1,0),0)</f>
        <v>8.2087653196082782E-6</v>
      </c>
      <c r="P216" s="1">
        <f>+VLOOKUP($A216,RAW_OILIMPORTVAL_ITC_0318!$1:$1048576,MATCH(P$1,RAW_OILIMPORTVAL_ITC_0318!$1:$1,0),0)/VLOOKUP($A216,RAW_ALLPRODUCTSM_ITC_0318!$1:$1048576,MATCH(P$1,RAW_ALLPRODUCTSM_ITC_0318!$1:$1,0),0)</f>
        <v>0</v>
      </c>
      <c r="Q216" s="1">
        <f>+VLOOKUP($A216,RAW_OILIMPORTVAL_ITC_0318!$1:$1048576,MATCH(Q$1,RAW_OILIMPORTVAL_ITC_0318!$1:$1,0),0)/VLOOKUP($A216,RAW_ALLPRODUCTSM_ITC_0318!$1:$1048576,MATCH(Q$1,RAW_ALLPRODUCTSM_ITC_0318!$1:$1,0),0)</f>
        <v>0</v>
      </c>
      <c r="R216" s="1">
        <f>+VLOOKUP($A216,RAW_OILIMPORTVAL_ITC_0318!$1:$1048576,MATCH(R$1,RAW_OILIMPORTVAL_ITC_0318!$1:$1,0),0)/VLOOKUP($A216,RAW_ALLPRODUCTSM_ITC_0318!$1:$1048576,MATCH(R$1,RAW_ALLPRODUCTSM_ITC_0318!$1:$1,0),0)</f>
        <v>0</v>
      </c>
      <c r="S216" s="1">
        <f>+VLOOKUP($A216,RAW_OILIMPORTVAL_ITC_0318!$1:$1048576,MATCH(S$1,RAW_OILIMPORTVAL_ITC_0318!$1:$1,0),0)/VLOOKUP($A216,RAW_ALLPRODUCTSM_ITC_0318!$1:$1048576,MATCH(S$1,RAW_ALLPRODUCTSM_ITC_0318!$1:$1,0),0)</f>
        <v>0</v>
      </c>
      <c r="T216" s="1">
        <f>+VLOOKUP($A216,RAW_OILIMPORTVAL_ITC_0318!$1:$1048576,MATCH(T$1,RAW_OILIMPORTVAL_ITC_0318!$1:$1,0),0)/VLOOKUP($A216,RAW_ALLPRODUCTSM_ITC_0318!$1:$1048576,MATCH(T$1,RAW_ALLPRODUCTSM_ITC_0318!$1:$1,0),0)</f>
        <v>0</v>
      </c>
      <c r="U216" s="1">
        <f>+VLOOKUP($A216,RAW_OILIMPORTVAL_ITC_0318!$1:$1048576,MATCH(U$1,RAW_OILIMPORTVAL_ITC_0318!$1:$1,0),0)/VLOOKUP($A216,RAW_ALLPRODUCTSM_ITC_0318!$1:$1048576,MATCH(U$1,RAW_ALLPRODUCTSM_ITC_0318!$1:$1,0),0)</f>
        <v>3.6542027899838303E-4</v>
      </c>
      <c r="V216" s="1">
        <f>+VLOOKUP($A216,RAW_OILIMPORTVAL_ITC_0318!$1:$1048576,MATCH(V$1,RAW_OILIMPORTVAL_ITC_0318!$1:$1,0),0)/VLOOKUP($A216,RAW_ALLPRODUCTSM_ITC_0318!$1:$1048576,MATCH(V$1,RAW_ALLPRODUCTSM_ITC_0318!$1:$1,0),0)</f>
        <v>8.0049808769901273E-4</v>
      </c>
      <c r="W216" s="1">
        <f>+VLOOKUP($A216,RAW_OILIMPORTVAL_ITC_0318!$1:$1048576,MATCH(W$1,RAW_OILIMPORTVAL_ITC_0318!$1:$1,0),0)/VLOOKUP($A216,RAW_ALLPRODUCTSM_ITC_0318!$1:$1048576,MATCH(W$1,RAW_ALLPRODUCTSM_ITC_0318!$1:$1,0),0)</f>
        <v>1.801520561398032E-3</v>
      </c>
    </row>
    <row r="217" spans="1:23" x14ac:dyDescent="0.2">
      <c r="A217" s="44" t="s">
        <v>687</v>
      </c>
      <c r="B217" s="1" t="e">
        <f>+VLOOKUP($A217,RAW_OILIMPORTVAL_ITC_0103!$1:$1048576,MATCH(B$1,RAW_OILIMPORTVAL_ITC_0103!$1:$1,0),0)/VLOOKUP($A217,RAW_ALLPRODUCTSM_ITC_0103!$1:$1048576,MATCH(B$1,RAW_ALLPRODUCTSM_ITC_0103!$1:$1,0),0)</f>
        <v>#N/A</v>
      </c>
      <c r="C217" s="1" t="e">
        <f>+VLOOKUP($A217,RAW_OILIMPORTVAL_ITC_0103!$1:$1048576,MATCH(C$1,RAW_OILIMPORTVAL_ITC_0103!$1:$1,0),0)/VLOOKUP($A217,RAW_ALLPRODUCTSM_ITC_0103!$1:$1048576,MATCH(C$1,RAW_ALLPRODUCTSM_ITC_0103!$1:$1,0),0)</f>
        <v>#N/A</v>
      </c>
      <c r="D217" s="1" t="e">
        <f>+VLOOKUP($A217,RAW_OILIMPORTVAL_ITC_0318!$1:$1048576,MATCH(D$1,RAW_OILIMPORTVAL_ITC_0318!$1:$1,0),0)/VLOOKUP($A217,RAW_ALLPRODUCTSM_ITC_0318!$1:$1048576,MATCH(D$1,RAW_ALLPRODUCTSM_ITC_0318!$1:$1,0),0)</f>
        <v>#N/A</v>
      </c>
      <c r="E217" s="1" t="e">
        <f>+VLOOKUP($A217,RAW_OILIMPORTVAL_ITC_0318!$1:$1048576,MATCH(E$1,RAW_OILIMPORTVAL_ITC_0318!$1:$1,0),0)/VLOOKUP($A217,RAW_ALLPRODUCTSM_ITC_0318!$1:$1048576,MATCH(E$1,RAW_ALLPRODUCTSM_ITC_0318!$1:$1,0),0)</f>
        <v>#N/A</v>
      </c>
      <c r="F217" s="1" t="e">
        <f>+VLOOKUP($A217,RAW_OILIMPORTVAL_ITC_0318!$1:$1048576,MATCH(F$1,RAW_OILIMPORTVAL_ITC_0318!$1:$1,0),0)/VLOOKUP($A217,RAW_ALLPRODUCTSM_ITC_0318!$1:$1048576,MATCH(F$1,RAW_ALLPRODUCTSM_ITC_0318!$1:$1,0),0)</f>
        <v>#N/A</v>
      </c>
      <c r="G217" s="1" t="e">
        <f>+VLOOKUP($A217,RAW_OILIMPORTVAL_ITC_0318!$1:$1048576,MATCH(G$1,RAW_OILIMPORTVAL_ITC_0318!$1:$1,0),0)/VLOOKUP($A217,RAW_ALLPRODUCTSM_ITC_0318!$1:$1048576,MATCH(G$1,RAW_ALLPRODUCTSM_ITC_0318!$1:$1,0),0)</f>
        <v>#N/A</v>
      </c>
      <c r="H217" s="1" t="e">
        <f>+VLOOKUP($A217,RAW_OILIMPORTVAL_ITC_0318!$1:$1048576,MATCH(H$1,RAW_OILIMPORTVAL_ITC_0318!$1:$1,0),0)/VLOOKUP($A217,RAW_ALLPRODUCTSM_ITC_0318!$1:$1048576,MATCH(H$1,RAW_ALLPRODUCTSM_ITC_0318!$1:$1,0),0)</f>
        <v>#N/A</v>
      </c>
      <c r="I217" s="1" t="e">
        <f>+VLOOKUP($A217,RAW_OILIMPORTVAL_ITC_0318!$1:$1048576,MATCH(I$1,RAW_OILIMPORTVAL_ITC_0318!$1:$1,0),0)/VLOOKUP($A217,RAW_ALLPRODUCTSM_ITC_0318!$1:$1048576,MATCH(I$1,RAW_ALLPRODUCTSM_ITC_0318!$1:$1,0),0)</f>
        <v>#N/A</v>
      </c>
      <c r="J217" s="1" t="e">
        <f>+VLOOKUP($A217,RAW_OILIMPORTVAL_ITC_0318!$1:$1048576,MATCH(J$1,RAW_OILIMPORTVAL_ITC_0318!$1:$1,0),0)/VLOOKUP($A217,RAW_ALLPRODUCTSM_ITC_0318!$1:$1048576,MATCH(J$1,RAW_ALLPRODUCTSM_ITC_0318!$1:$1,0),0)</f>
        <v>#N/A</v>
      </c>
      <c r="K217" s="1" t="e">
        <f>+VLOOKUP($A217,RAW_OILIMPORTVAL_ITC_0318!$1:$1048576,MATCH(K$1,RAW_OILIMPORTVAL_ITC_0318!$1:$1,0),0)/VLOOKUP($A217,RAW_ALLPRODUCTSM_ITC_0318!$1:$1048576,MATCH(K$1,RAW_ALLPRODUCTSM_ITC_0318!$1:$1,0),0)</f>
        <v>#N/A</v>
      </c>
      <c r="L217" s="1" t="e">
        <f>+VLOOKUP($A217,RAW_OILIMPORTVAL_ITC_0318!$1:$1048576,MATCH(L$1,RAW_OILIMPORTVAL_ITC_0318!$1:$1,0),0)/VLOOKUP($A217,RAW_ALLPRODUCTSM_ITC_0318!$1:$1048576,MATCH(L$1,RAW_ALLPRODUCTSM_ITC_0318!$1:$1,0),0)</f>
        <v>#N/A</v>
      </c>
      <c r="M217" s="1" t="e">
        <f>+VLOOKUP($A217,RAW_OILIMPORTVAL_ITC_0318!$1:$1048576,MATCH(M$1,RAW_OILIMPORTVAL_ITC_0318!$1:$1,0),0)/VLOOKUP($A217,RAW_ALLPRODUCTSM_ITC_0318!$1:$1048576,MATCH(M$1,RAW_ALLPRODUCTSM_ITC_0318!$1:$1,0),0)</f>
        <v>#N/A</v>
      </c>
      <c r="N217" s="1" t="e">
        <f>+VLOOKUP($A217,RAW_OILIMPORTVAL_ITC_0318!$1:$1048576,MATCH(N$1,RAW_OILIMPORTVAL_ITC_0318!$1:$1,0),0)/VLOOKUP($A217,RAW_ALLPRODUCTSM_ITC_0318!$1:$1048576,MATCH(N$1,RAW_ALLPRODUCTSM_ITC_0318!$1:$1,0),0)</f>
        <v>#N/A</v>
      </c>
      <c r="O217" s="1" t="e">
        <f>+VLOOKUP($A217,RAW_OILIMPORTVAL_ITC_0318!$1:$1048576,MATCH(O$1,RAW_OILIMPORTVAL_ITC_0318!$1:$1,0),0)/VLOOKUP($A217,RAW_ALLPRODUCTSM_ITC_0318!$1:$1048576,MATCH(O$1,RAW_ALLPRODUCTSM_ITC_0318!$1:$1,0),0)</f>
        <v>#N/A</v>
      </c>
      <c r="P217" s="1" t="e">
        <f>+VLOOKUP($A217,RAW_OILIMPORTVAL_ITC_0318!$1:$1048576,MATCH(P$1,RAW_OILIMPORTVAL_ITC_0318!$1:$1,0),0)/VLOOKUP($A217,RAW_ALLPRODUCTSM_ITC_0318!$1:$1048576,MATCH(P$1,RAW_ALLPRODUCTSM_ITC_0318!$1:$1,0),0)</f>
        <v>#N/A</v>
      </c>
      <c r="Q217" s="1" t="e">
        <f>+VLOOKUP($A217,RAW_OILIMPORTVAL_ITC_0318!$1:$1048576,MATCH(Q$1,RAW_OILIMPORTVAL_ITC_0318!$1:$1,0),0)/VLOOKUP($A217,RAW_ALLPRODUCTSM_ITC_0318!$1:$1048576,MATCH(Q$1,RAW_ALLPRODUCTSM_ITC_0318!$1:$1,0),0)</f>
        <v>#N/A</v>
      </c>
      <c r="R217" s="1" t="e">
        <f>+VLOOKUP($A217,RAW_OILIMPORTVAL_ITC_0318!$1:$1048576,MATCH(R$1,RAW_OILIMPORTVAL_ITC_0318!$1:$1,0),0)/VLOOKUP($A217,RAW_ALLPRODUCTSM_ITC_0318!$1:$1048576,MATCH(R$1,RAW_ALLPRODUCTSM_ITC_0318!$1:$1,0),0)</f>
        <v>#N/A</v>
      </c>
      <c r="S217" s="1" t="e">
        <f>+VLOOKUP($A217,RAW_OILIMPORTVAL_ITC_0318!$1:$1048576,MATCH(S$1,RAW_OILIMPORTVAL_ITC_0318!$1:$1,0),0)/VLOOKUP($A217,RAW_ALLPRODUCTSM_ITC_0318!$1:$1048576,MATCH(S$1,RAW_ALLPRODUCTSM_ITC_0318!$1:$1,0),0)</f>
        <v>#N/A</v>
      </c>
      <c r="T217" s="1" t="e">
        <f>+VLOOKUP($A217,RAW_OILIMPORTVAL_ITC_0318!$1:$1048576,MATCH(T$1,RAW_OILIMPORTVAL_ITC_0318!$1:$1,0),0)/VLOOKUP($A217,RAW_ALLPRODUCTSM_ITC_0318!$1:$1048576,MATCH(T$1,RAW_ALLPRODUCTSM_ITC_0318!$1:$1,0),0)</f>
        <v>#N/A</v>
      </c>
      <c r="U217" s="1" t="e">
        <f>+VLOOKUP($A217,RAW_OILIMPORTVAL_ITC_0318!$1:$1048576,MATCH(U$1,RAW_OILIMPORTVAL_ITC_0318!$1:$1,0),0)/VLOOKUP($A217,RAW_ALLPRODUCTSM_ITC_0318!$1:$1048576,MATCH(U$1,RAW_ALLPRODUCTSM_ITC_0318!$1:$1,0),0)</f>
        <v>#N/A</v>
      </c>
      <c r="V217" s="1" t="e">
        <f>+VLOOKUP($A217,RAW_OILIMPORTVAL_ITC_0318!$1:$1048576,MATCH(V$1,RAW_OILIMPORTVAL_ITC_0318!$1:$1,0),0)/VLOOKUP($A217,RAW_ALLPRODUCTSM_ITC_0318!$1:$1048576,MATCH(V$1,RAW_ALLPRODUCTSM_ITC_0318!$1:$1,0),0)</f>
        <v>#N/A</v>
      </c>
      <c r="W217" s="1" t="e">
        <f>+VLOOKUP($A217,RAW_OILIMPORTVAL_ITC_0318!$1:$1048576,MATCH(W$1,RAW_OILIMPORTVAL_ITC_0318!$1:$1,0),0)/VLOOKUP($A217,RAW_ALLPRODUCTSM_ITC_0318!$1:$1048576,MATCH(W$1,RAW_ALLPRODUCTSM_ITC_0318!$1:$1,0),0)</f>
        <v>#N/A</v>
      </c>
    </row>
    <row r="218" spans="1:23" x14ac:dyDescent="0.2">
      <c r="A218" s="47" t="s">
        <v>700</v>
      </c>
      <c r="B218" s="1" t="e">
        <f>+VLOOKUP($A218,RAW_OILIMPORTVAL_ITC_0103!$1:$1048576,MATCH(B$1,RAW_OILIMPORTVAL_ITC_0103!$1:$1,0),0)/VLOOKUP($A218,RAW_ALLPRODUCTSM_ITC_0103!$1:$1048576,MATCH(B$1,RAW_ALLPRODUCTSM_ITC_0103!$1:$1,0),0)</f>
        <v>#N/A</v>
      </c>
      <c r="C218" s="1" t="e">
        <f>+VLOOKUP($A218,RAW_OILIMPORTVAL_ITC_0103!$1:$1048576,MATCH(C$1,RAW_OILIMPORTVAL_ITC_0103!$1:$1,0),0)/VLOOKUP($A218,RAW_ALLPRODUCTSM_ITC_0103!$1:$1048576,MATCH(C$1,RAW_ALLPRODUCTSM_ITC_0103!$1:$1,0),0)</f>
        <v>#N/A</v>
      </c>
      <c r="D218" s="1">
        <f>+VLOOKUP($A218,RAW_OILIMPORTVAL_ITC_0318!$1:$1048576,MATCH(D$1,RAW_OILIMPORTVAL_ITC_0318!$1:$1,0),0)/VLOOKUP($A218,RAW_ALLPRODUCTSM_ITC_0318!$1:$1048576,MATCH(D$1,RAW_ALLPRODUCTSM_ITC_0318!$1:$1,0),0)</f>
        <v>0</v>
      </c>
      <c r="E218" s="1">
        <f>+VLOOKUP($A218,RAW_OILIMPORTVAL_ITC_0318!$1:$1048576,MATCH(E$1,RAW_OILIMPORTVAL_ITC_0318!$1:$1,0),0)/VLOOKUP($A218,RAW_ALLPRODUCTSM_ITC_0318!$1:$1048576,MATCH(E$1,RAW_ALLPRODUCTSM_ITC_0318!$1:$1,0),0)</f>
        <v>0</v>
      </c>
      <c r="F218" s="1">
        <f>+VLOOKUP($A218,RAW_OILIMPORTVAL_ITC_0318!$1:$1048576,MATCH(F$1,RAW_OILIMPORTVAL_ITC_0318!$1:$1,0),0)/VLOOKUP($A218,RAW_ALLPRODUCTSM_ITC_0318!$1:$1048576,MATCH(F$1,RAW_ALLPRODUCTSM_ITC_0318!$1:$1,0),0)</f>
        <v>0</v>
      </c>
      <c r="G218" s="1">
        <f>+VLOOKUP($A218,RAW_OILIMPORTVAL_ITC_0318!$1:$1048576,MATCH(G$1,RAW_OILIMPORTVAL_ITC_0318!$1:$1,0),0)/VLOOKUP($A218,RAW_ALLPRODUCTSM_ITC_0318!$1:$1048576,MATCH(G$1,RAW_ALLPRODUCTSM_ITC_0318!$1:$1,0),0)</f>
        <v>0</v>
      </c>
      <c r="H218" s="1">
        <f>+VLOOKUP($A218,RAW_OILIMPORTVAL_ITC_0318!$1:$1048576,MATCH(H$1,RAW_OILIMPORTVAL_ITC_0318!$1:$1,0),0)/VLOOKUP($A218,RAW_ALLPRODUCTSM_ITC_0318!$1:$1048576,MATCH(H$1,RAW_ALLPRODUCTSM_ITC_0318!$1:$1,0),0)</f>
        <v>0</v>
      </c>
      <c r="I218" s="1">
        <f>+VLOOKUP($A218,RAW_OILIMPORTVAL_ITC_0318!$1:$1048576,MATCH(I$1,RAW_OILIMPORTVAL_ITC_0318!$1:$1,0),0)/VLOOKUP($A218,RAW_ALLPRODUCTSM_ITC_0318!$1:$1048576,MATCH(I$1,RAW_ALLPRODUCTSM_ITC_0318!$1:$1,0),0)</f>
        <v>0</v>
      </c>
      <c r="J218" s="1">
        <f>+VLOOKUP($A218,RAW_OILIMPORTVAL_ITC_0318!$1:$1048576,MATCH(J$1,RAW_OILIMPORTVAL_ITC_0318!$1:$1,0),0)/VLOOKUP($A218,RAW_ALLPRODUCTSM_ITC_0318!$1:$1048576,MATCH(J$1,RAW_ALLPRODUCTSM_ITC_0318!$1:$1,0),0)</f>
        <v>0</v>
      </c>
      <c r="K218" s="1">
        <f>+VLOOKUP($A218,RAW_OILIMPORTVAL_ITC_0318!$1:$1048576,MATCH(K$1,RAW_OILIMPORTVAL_ITC_0318!$1:$1,0),0)/VLOOKUP($A218,RAW_ALLPRODUCTSM_ITC_0318!$1:$1048576,MATCH(K$1,RAW_ALLPRODUCTSM_ITC_0318!$1:$1,0),0)</f>
        <v>7.800859654733952E-6</v>
      </c>
      <c r="L218" s="1">
        <f>+VLOOKUP($A218,RAW_OILIMPORTVAL_ITC_0318!$1:$1048576,MATCH(L$1,RAW_OILIMPORTVAL_ITC_0318!$1:$1,0),0)/VLOOKUP($A218,RAW_ALLPRODUCTSM_ITC_0318!$1:$1048576,MATCH(L$1,RAW_ALLPRODUCTSM_ITC_0318!$1:$1,0),0)</f>
        <v>0</v>
      </c>
      <c r="M218" s="1">
        <f>+VLOOKUP($A218,RAW_OILIMPORTVAL_ITC_0318!$1:$1048576,MATCH(M$1,RAW_OILIMPORTVAL_ITC_0318!$1:$1,0),0)/VLOOKUP($A218,RAW_ALLPRODUCTSM_ITC_0318!$1:$1048576,MATCH(M$1,RAW_ALLPRODUCTSM_ITC_0318!$1:$1,0),0)</f>
        <v>0</v>
      </c>
      <c r="N218" s="1">
        <f>+VLOOKUP($A218,RAW_OILIMPORTVAL_ITC_0318!$1:$1048576,MATCH(N$1,RAW_OILIMPORTVAL_ITC_0318!$1:$1,0),0)/VLOOKUP($A218,RAW_ALLPRODUCTSM_ITC_0318!$1:$1048576,MATCH(N$1,RAW_ALLPRODUCTSM_ITC_0318!$1:$1,0),0)</f>
        <v>0</v>
      </c>
      <c r="O218" s="1">
        <f>+VLOOKUP($A218,RAW_OILIMPORTVAL_ITC_0318!$1:$1048576,MATCH(O$1,RAW_OILIMPORTVAL_ITC_0318!$1:$1,0),0)/VLOOKUP($A218,RAW_ALLPRODUCTSM_ITC_0318!$1:$1048576,MATCH(O$1,RAW_ALLPRODUCTSM_ITC_0318!$1:$1,0),0)</f>
        <v>0</v>
      </c>
      <c r="P218" s="1">
        <f>+VLOOKUP($A218,RAW_OILIMPORTVAL_ITC_0318!$1:$1048576,MATCH(P$1,RAW_OILIMPORTVAL_ITC_0318!$1:$1,0),0)/VLOOKUP($A218,RAW_ALLPRODUCTSM_ITC_0318!$1:$1048576,MATCH(P$1,RAW_ALLPRODUCTSM_ITC_0318!$1:$1,0),0)</f>
        <v>0</v>
      </c>
      <c r="Q218" s="1">
        <f>+VLOOKUP($A218,RAW_OILIMPORTVAL_ITC_0318!$1:$1048576,MATCH(Q$1,RAW_OILIMPORTVAL_ITC_0318!$1:$1,0),0)/VLOOKUP($A218,RAW_ALLPRODUCTSM_ITC_0318!$1:$1048576,MATCH(Q$1,RAW_ALLPRODUCTSM_ITC_0318!$1:$1,0),0)</f>
        <v>9.1121362264365855E-5</v>
      </c>
      <c r="R218" s="1">
        <f>+VLOOKUP($A218,RAW_OILIMPORTVAL_ITC_0318!$1:$1048576,MATCH(R$1,RAW_OILIMPORTVAL_ITC_0318!$1:$1,0),0)/VLOOKUP($A218,RAW_ALLPRODUCTSM_ITC_0318!$1:$1048576,MATCH(R$1,RAW_ALLPRODUCTSM_ITC_0318!$1:$1,0),0)</f>
        <v>0</v>
      </c>
      <c r="S218" s="1">
        <f>+VLOOKUP($A218,RAW_OILIMPORTVAL_ITC_0318!$1:$1048576,MATCH(S$1,RAW_OILIMPORTVAL_ITC_0318!$1:$1,0),0)/VLOOKUP($A218,RAW_ALLPRODUCTSM_ITC_0318!$1:$1048576,MATCH(S$1,RAW_ALLPRODUCTSM_ITC_0318!$1:$1,0),0)</f>
        <v>0</v>
      </c>
      <c r="T218" s="1">
        <f>+VLOOKUP($A218,RAW_OILIMPORTVAL_ITC_0318!$1:$1048576,MATCH(T$1,RAW_OILIMPORTVAL_ITC_0318!$1:$1,0),0)/VLOOKUP($A218,RAW_ALLPRODUCTSM_ITC_0318!$1:$1048576,MATCH(T$1,RAW_ALLPRODUCTSM_ITC_0318!$1:$1,0),0)</f>
        <v>0</v>
      </c>
      <c r="U218" s="1">
        <f>+VLOOKUP($A218,RAW_OILIMPORTVAL_ITC_0318!$1:$1048576,MATCH(U$1,RAW_OILIMPORTVAL_ITC_0318!$1:$1,0),0)/VLOOKUP($A218,RAW_ALLPRODUCTSM_ITC_0318!$1:$1048576,MATCH(U$1,RAW_ALLPRODUCTSM_ITC_0318!$1:$1,0),0)</f>
        <v>0</v>
      </c>
      <c r="V218" s="1">
        <f>+VLOOKUP($A218,RAW_OILIMPORTVAL_ITC_0318!$1:$1048576,MATCH(V$1,RAW_OILIMPORTVAL_ITC_0318!$1:$1,0),0)/VLOOKUP($A218,RAW_ALLPRODUCTSM_ITC_0318!$1:$1048576,MATCH(V$1,RAW_ALLPRODUCTSM_ITC_0318!$1:$1,0),0)</f>
        <v>0</v>
      </c>
      <c r="W218" s="1">
        <f>+VLOOKUP($A218,RAW_OILIMPORTVAL_ITC_0318!$1:$1048576,MATCH(W$1,RAW_OILIMPORTVAL_ITC_0318!$1:$1,0),0)/VLOOKUP($A218,RAW_ALLPRODUCTSM_ITC_0318!$1:$1048576,MATCH(W$1,RAW_ALLPRODUCTSM_ITC_0318!$1:$1,0),0)</f>
        <v>0</v>
      </c>
    </row>
    <row r="219" spans="1:23" x14ac:dyDescent="0.2">
      <c r="A219" s="44" t="s">
        <v>17</v>
      </c>
      <c r="B219" s="1" t="e">
        <f>+VLOOKUP($A219,RAW_OILIMPORTVAL_ITC_0103!$1:$1048576,MATCH(B$1,RAW_OILIMPORTVAL_ITC_0103!$1:$1,0),0)/VLOOKUP($A219,RAW_ALLPRODUCTSM_ITC_0103!$1:$1048576,MATCH(B$1,RAW_ALLPRODUCTSM_ITC_0103!$1:$1,0),0)</f>
        <v>#N/A</v>
      </c>
      <c r="C219" s="1" t="e">
        <f>+VLOOKUP($A219,RAW_OILIMPORTVAL_ITC_0103!$1:$1048576,MATCH(C$1,RAW_OILIMPORTVAL_ITC_0103!$1:$1,0),0)/VLOOKUP($A219,RAW_ALLPRODUCTSM_ITC_0103!$1:$1048576,MATCH(C$1,RAW_ALLPRODUCTSM_ITC_0103!$1:$1,0),0)</f>
        <v>#N/A</v>
      </c>
      <c r="D219" s="1" t="e">
        <f>+VLOOKUP($A219,RAW_OILIMPORTVAL_ITC_0318!$1:$1048576,MATCH(D$1,RAW_OILIMPORTVAL_ITC_0318!$1:$1,0),0)/VLOOKUP($A219,RAW_ALLPRODUCTSM_ITC_0318!$1:$1048576,MATCH(D$1,RAW_ALLPRODUCTSM_ITC_0318!$1:$1,0),0)</f>
        <v>#DIV/0!</v>
      </c>
      <c r="E219" s="1" t="e">
        <f>+VLOOKUP($A219,RAW_OILIMPORTVAL_ITC_0318!$1:$1048576,MATCH(E$1,RAW_OILIMPORTVAL_ITC_0318!$1:$1,0),0)/VLOOKUP($A219,RAW_ALLPRODUCTSM_ITC_0318!$1:$1048576,MATCH(E$1,RAW_ALLPRODUCTSM_ITC_0318!$1:$1,0),0)</f>
        <v>#DIV/0!</v>
      </c>
      <c r="F219" s="1" t="e">
        <f>+VLOOKUP($A219,RAW_OILIMPORTVAL_ITC_0318!$1:$1048576,MATCH(F$1,RAW_OILIMPORTVAL_ITC_0318!$1:$1,0),0)/VLOOKUP($A219,RAW_ALLPRODUCTSM_ITC_0318!$1:$1048576,MATCH(F$1,RAW_ALLPRODUCTSM_ITC_0318!$1:$1,0),0)</f>
        <v>#DIV/0!</v>
      </c>
      <c r="G219" s="1" t="e">
        <f>+VLOOKUP($A219,RAW_OILIMPORTVAL_ITC_0318!$1:$1048576,MATCH(G$1,RAW_OILIMPORTVAL_ITC_0318!$1:$1,0),0)/VLOOKUP($A219,RAW_ALLPRODUCTSM_ITC_0318!$1:$1048576,MATCH(G$1,RAW_ALLPRODUCTSM_ITC_0318!$1:$1,0),0)</f>
        <v>#DIV/0!</v>
      </c>
      <c r="H219" s="1" t="e">
        <f>+VLOOKUP($A219,RAW_OILIMPORTVAL_ITC_0318!$1:$1048576,MATCH(H$1,RAW_OILIMPORTVAL_ITC_0318!$1:$1,0),0)/VLOOKUP($A219,RAW_ALLPRODUCTSM_ITC_0318!$1:$1048576,MATCH(H$1,RAW_ALLPRODUCTSM_ITC_0318!$1:$1,0),0)</f>
        <v>#DIV/0!</v>
      </c>
      <c r="I219" s="1" t="e">
        <f>+VLOOKUP($A219,RAW_OILIMPORTVAL_ITC_0318!$1:$1048576,MATCH(I$1,RAW_OILIMPORTVAL_ITC_0318!$1:$1,0),0)/VLOOKUP($A219,RAW_ALLPRODUCTSM_ITC_0318!$1:$1048576,MATCH(I$1,RAW_ALLPRODUCTSM_ITC_0318!$1:$1,0),0)</f>
        <v>#DIV/0!</v>
      </c>
      <c r="J219" s="1" t="e">
        <f>+VLOOKUP($A219,RAW_OILIMPORTVAL_ITC_0318!$1:$1048576,MATCH(J$1,RAW_OILIMPORTVAL_ITC_0318!$1:$1,0),0)/VLOOKUP($A219,RAW_ALLPRODUCTSM_ITC_0318!$1:$1048576,MATCH(J$1,RAW_ALLPRODUCTSM_ITC_0318!$1:$1,0),0)</f>
        <v>#DIV/0!</v>
      </c>
      <c r="K219" s="1" t="e">
        <f>+VLOOKUP($A219,RAW_OILIMPORTVAL_ITC_0318!$1:$1048576,MATCH(K$1,RAW_OILIMPORTVAL_ITC_0318!$1:$1,0),0)/VLOOKUP($A219,RAW_ALLPRODUCTSM_ITC_0318!$1:$1048576,MATCH(K$1,RAW_ALLPRODUCTSM_ITC_0318!$1:$1,0),0)</f>
        <v>#DIV/0!</v>
      </c>
      <c r="L219" s="1" t="e">
        <f>+VLOOKUP($A219,RAW_OILIMPORTVAL_ITC_0318!$1:$1048576,MATCH(L$1,RAW_OILIMPORTVAL_ITC_0318!$1:$1,0),0)/VLOOKUP($A219,RAW_ALLPRODUCTSM_ITC_0318!$1:$1048576,MATCH(L$1,RAW_ALLPRODUCTSM_ITC_0318!$1:$1,0),0)</f>
        <v>#DIV/0!</v>
      </c>
      <c r="M219" s="1">
        <f>+VLOOKUP($A219,RAW_OILIMPORTVAL_ITC_0318!$1:$1048576,MATCH(M$1,RAW_OILIMPORTVAL_ITC_0318!$1:$1,0),0)/VLOOKUP($A219,RAW_ALLPRODUCTSM_ITC_0318!$1:$1048576,MATCH(M$1,RAW_ALLPRODUCTSM_ITC_0318!$1:$1,0),0)</f>
        <v>0</v>
      </c>
      <c r="N219" s="1">
        <f>+VLOOKUP($A219,RAW_OILIMPORTVAL_ITC_0318!$1:$1048576,MATCH(N$1,RAW_OILIMPORTVAL_ITC_0318!$1:$1,0),0)/VLOOKUP($A219,RAW_ALLPRODUCTSM_ITC_0318!$1:$1048576,MATCH(N$1,RAW_ALLPRODUCTSM_ITC_0318!$1:$1,0),0)</f>
        <v>0</v>
      </c>
      <c r="O219" s="1">
        <f>+VLOOKUP($A219,RAW_OILIMPORTVAL_ITC_0318!$1:$1048576,MATCH(O$1,RAW_OILIMPORTVAL_ITC_0318!$1:$1,0),0)/VLOOKUP($A219,RAW_ALLPRODUCTSM_ITC_0318!$1:$1048576,MATCH(O$1,RAW_ALLPRODUCTSM_ITC_0318!$1:$1,0),0)</f>
        <v>3.3305578684429644E-4</v>
      </c>
      <c r="P219" s="1">
        <f>+VLOOKUP($A219,RAW_OILIMPORTVAL_ITC_0318!$1:$1048576,MATCH(P$1,RAW_OILIMPORTVAL_ITC_0318!$1:$1,0),0)/VLOOKUP($A219,RAW_ALLPRODUCTSM_ITC_0318!$1:$1048576,MATCH(P$1,RAW_ALLPRODUCTSM_ITC_0318!$1:$1,0),0)</f>
        <v>0</v>
      </c>
      <c r="Q219" s="1">
        <f>+VLOOKUP($A219,RAW_OILIMPORTVAL_ITC_0318!$1:$1048576,MATCH(Q$1,RAW_OILIMPORTVAL_ITC_0318!$1:$1,0),0)/VLOOKUP($A219,RAW_ALLPRODUCTSM_ITC_0318!$1:$1048576,MATCH(Q$1,RAW_ALLPRODUCTSM_ITC_0318!$1:$1,0),0)</f>
        <v>0</v>
      </c>
      <c r="R219" s="1">
        <f>+VLOOKUP($A219,RAW_OILIMPORTVAL_ITC_0318!$1:$1048576,MATCH(R$1,RAW_OILIMPORTVAL_ITC_0318!$1:$1,0),0)/VLOOKUP($A219,RAW_ALLPRODUCTSM_ITC_0318!$1:$1048576,MATCH(R$1,RAW_ALLPRODUCTSM_ITC_0318!$1:$1,0),0)</f>
        <v>0</v>
      </c>
      <c r="S219" s="1">
        <f>+VLOOKUP($A219,RAW_OILIMPORTVAL_ITC_0318!$1:$1048576,MATCH(S$1,RAW_OILIMPORTVAL_ITC_0318!$1:$1,0),0)/VLOOKUP($A219,RAW_ALLPRODUCTSM_ITC_0318!$1:$1048576,MATCH(S$1,RAW_ALLPRODUCTSM_ITC_0318!$1:$1,0),0)</f>
        <v>0</v>
      </c>
      <c r="T219" s="1">
        <f>+VLOOKUP($A219,RAW_OILIMPORTVAL_ITC_0318!$1:$1048576,MATCH(T$1,RAW_OILIMPORTVAL_ITC_0318!$1:$1,0),0)/VLOOKUP($A219,RAW_ALLPRODUCTSM_ITC_0318!$1:$1048576,MATCH(T$1,RAW_ALLPRODUCTSM_ITC_0318!$1:$1,0),0)</f>
        <v>0</v>
      </c>
      <c r="U219" s="1">
        <f>+VLOOKUP($A219,RAW_OILIMPORTVAL_ITC_0318!$1:$1048576,MATCH(U$1,RAW_OILIMPORTVAL_ITC_0318!$1:$1,0),0)/VLOOKUP($A219,RAW_ALLPRODUCTSM_ITC_0318!$1:$1048576,MATCH(U$1,RAW_ALLPRODUCTSM_ITC_0318!$1:$1,0),0)</f>
        <v>0</v>
      </c>
      <c r="V219" s="1">
        <f>+VLOOKUP($A219,RAW_OILIMPORTVAL_ITC_0318!$1:$1048576,MATCH(V$1,RAW_OILIMPORTVAL_ITC_0318!$1:$1,0),0)/VLOOKUP($A219,RAW_ALLPRODUCTSM_ITC_0318!$1:$1048576,MATCH(V$1,RAW_ALLPRODUCTSM_ITC_0318!$1:$1,0),0)</f>
        <v>0</v>
      </c>
      <c r="W219" s="1">
        <f>+VLOOKUP($A219,RAW_OILIMPORTVAL_ITC_0318!$1:$1048576,MATCH(W$1,RAW_OILIMPORTVAL_ITC_0318!$1:$1,0),0)/VLOOKUP($A219,RAW_ALLPRODUCTSM_ITC_0318!$1:$1048576,MATCH(W$1,RAW_ALLPRODUCTSM_ITC_0318!$1:$1,0),0)</f>
        <v>0</v>
      </c>
    </row>
    <row r="220" spans="1:23" x14ac:dyDescent="0.2">
      <c r="A220" s="47" t="s">
        <v>433</v>
      </c>
      <c r="B220" s="1" t="e">
        <f>+VLOOKUP($A220,RAW_OILIMPORTVAL_ITC_0103!$1:$1048576,MATCH(B$1,RAW_OILIMPORTVAL_ITC_0103!$1:$1,0),0)/VLOOKUP($A220,RAW_ALLPRODUCTSM_ITC_0103!$1:$1048576,MATCH(B$1,RAW_ALLPRODUCTSM_ITC_0103!$1:$1,0),0)</f>
        <v>#N/A</v>
      </c>
      <c r="C220" s="1" t="e">
        <f>+VLOOKUP($A220,RAW_OILIMPORTVAL_ITC_0103!$1:$1048576,MATCH(C$1,RAW_OILIMPORTVAL_ITC_0103!$1:$1,0),0)/VLOOKUP($A220,RAW_ALLPRODUCTSM_ITC_0103!$1:$1048576,MATCH(C$1,RAW_ALLPRODUCTSM_ITC_0103!$1:$1,0),0)</f>
        <v>#N/A</v>
      </c>
      <c r="D220" s="1">
        <f>+VLOOKUP($A220,RAW_OILIMPORTVAL_ITC_0318!$1:$1048576,MATCH(D$1,RAW_OILIMPORTVAL_ITC_0318!$1:$1,0),0)/VLOOKUP($A220,RAW_ALLPRODUCTSM_ITC_0318!$1:$1048576,MATCH(D$1,RAW_ALLPRODUCTSM_ITC_0318!$1:$1,0),0)</f>
        <v>0</v>
      </c>
      <c r="E220" s="1">
        <f>+VLOOKUP($A220,RAW_OILIMPORTVAL_ITC_0318!$1:$1048576,MATCH(E$1,RAW_OILIMPORTVAL_ITC_0318!$1:$1,0),0)/VLOOKUP($A220,RAW_ALLPRODUCTSM_ITC_0318!$1:$1048576,MATCH(E$1,RAW_ALLPRODUCTSM_ITC_0318!$1:$1,0),0)</f>
        <v>0</v>
      </c>
      <c r="F220" s="1">
        <f>+VLOOKUP($A220,RAW_OILIMPORTVAL_ITC_0318!$1:$1048576,MATCH(F$1,RAW_OILIMPORTVAL_ITC_0318!$1:$1,0),0)/VLOOKUP($A220,RAW_ALLPRODUCTSM_ITC_0318!$1:$1048576,MATCH(F$1,RAW_ALLPRODUCTSM_ITC_0318!$1:$1,0),0)</f>
        <v>0</v>
      </c>
      <c r="G220" s="1">
        <f>+VLOOKUP($A220,RAW_OILIMPORTVAL_ITC_0318!$1:$1048576,MATCH(G$1,RAW_OILIMPORTVAL_ITC_0318!$1:$1,0),0)/VLOOKUP($A220,RAW_ALLPRODUCTSM_ITC_0318!$1:$1048576,MATCH(G$1,RAW_ALLPRODUCTSM_ITC_0318!$1:$1,0),0)</f>
        <v>0</v>
      </c>
      <c r="H220" s="1">
        <f>+VLOOKUP($A220,RAW_OILIMPORTVAL_ITC_0318!$1:$1048576,MATCH(H$1,RAW_OILIMPORTVAL_ITC_0318!$1:$1,0),0)/VLOOKUP($A220,RAW_ALLPRODUCTSM_ITC_0318!$1:$1048576,MATCH(H$1,RAW_ALLPRODUCTSM_ITC_0318!$1:$1,0),0)</f>
        <v>0</v>
      </c>
      <c r="I220" s="1">
        <f>+VLOOKUP($A220,RAW_OILIMPORTVAL_ITC_0318!$1:$1048576,MATCH(I$1,RAW_OILIMPORTVAL_ITC_0318!$1:$1,0),0)/VLOOKUP($A220,RAW_ALLPRODUCTSM_ITC_0318!$1:$1048576,MATCH(I$1,RAW_ALLPRODUCTSM_ITC_0318!$1:$1,0),0)</f>
        <v>0</v>
      </c>
      <c r="J220" s="1">
        <f>+VLOOKUP($A220,RAW_OILIMPORTVAL_ITC_0318!$1:$1048576,MATCH(J$1,RAW_OILIMPORTVAL_ITC_0318!$1:$1,0),0)/VLOOKUP($A220,RAW_ALLPRODUCTSM_ITC_0318!$1:$1048576,MATCH(J$1,RAW_ALLPRODUCTSM_ITC_0318!$1:$1,0),0)</f>
        <v>0</v>
      </c>
      <c r="K220" s="1">
        <f>+VLOOKUP($A220,RAW_OILIMPORTVAL_ITC_0318!$1:$1048576,MATCH(K$1,RAW_OILIMPORTVAL_ITC_0318!$1:$1,0),0)/VLOOKUP($A220,RAW_ALLPRODUCTSM_ITC_0318!$1:$1048576,MATCH(K$1,RAW_ALLPRODUCTSM_ITC_0318!$1:$1,0),0)</f>
        <v>0</v>
      </c>
      <c r="L220" s="1">
        <f>+VLOOKUP($A220,RAW_OILIMPORTVAL_ITC_0318!$1:$1048576,MATCH(L$1,RAW_OILIMPORTVAL_ITC_0318!$1:$1,0),0)/VLOOKUP($A220,RAW_ALLPRODUCTSM_ITC_0318!$1:$1048576,MATCH(L$1,RAW_ALLPRODUCTSM_ITC_0318!$1:$1,0),0)</f>
        <v>0</v>
      </c>
      <c r="M220" s="1">
        <f>+VLOOKUP($A220,RAW_OILIMPORTVAL_ITC_0318!$1:$1048576,MATCH(M$1,RAW_OILIMPORTVAL_ITC_0318!$1:$1,0),0)/VLOOKUP($A220,RAW_ALLPRODUCTSM_ITC_0318!$1:$1048576,MATCH(M$1,RAW_ALLPRODUCTSM_ITC_0318!$1:$1,0),0)</f>
        <v>0</v>
      </c>
      <c r="N220" s="1">
        <f>+VLOOKUP($A220,RAW_OILIMPORTVAL_ITC_0318!$1:$1048576,MATCH(N$1,RAW_OILIMPORTVAL_ITC_0318!$1:$1,0),0)/VLOOKUP($A220,RAW_ALLPRODUCTSM_ITC_0318!$1:$1048576,MATCH(N$1,RAW_ALLPRODUCTSM_ITC_0318!$1:$1,0),0)</f>
        <v>0</v>
      </c>
      <c r="O220" s="1">
        <f>+VLOOKUP($A220,RAW_OILIMPORTVAL_ITC_0318!$1:$1048576,MATCH(O$1,RAW_OILIMPORTVAL_ITC_0318!$1:$1,0),0)/VLOOKUP($A220,RAW_ALLPRODUCTSM_ITC_0318!$1:$1048576,MATCH(O$1,RAW_ALLPRODUCTSM_ITC_0318!$1:$1,0),0)</f>
        <v>0</v>
      </c>
      <c r="P220" s="1">
        <f>+VLOOKUP($A220,RAW_OILIMPORTVAL_ITC_0318!$1:$1048576,MATCH(P$1,RAW_OILIMPORTVAL_ITC_0318!$1:$1,0),0)/VLOOKUP($A220,RAW_ALLPRODUCTSM_ITC_0318!$1:$1048576,MATCH(P$1,RAW_ALLPRODUCTSM_ITC_0318!$1:$1,0),0)</f>
        <v>0</v>
      </c>
      <c r="Q220" s="1">
        <f>+VLOOKUP($A220,RAW_OILIMPORTVAL_ITC_0318!$1:$1048576,MATCH(Q$1,RAW_OILIMPORTVAL_ITC_0318!$1:$1,0),0)/VLOOKUP($A220,RAW_ALLPRODUCTSM_ITC_0318!$1:$1048576,MATCH(Q$1,RAW_ALLPRODUCTSM_ITC_0318!$1:$1,0),0)</f>
        <v>0</v>
      </c>
      <c r="R220" s="1">
        <f>+VLOOKUP($A220,RAW_OILIMPORTVAL_ITC_0318!$1:$1048576,MATCH(R$1,RAW_OILIMPORTVAL_ITC_0318!$1:$1,0),0)/VLOOKUP($A220,RAW_ALLPRODUCTSM_ITC_0318!$1:$1048576,MATCH(R$1,RAW_ALLPRODUCTSM_ITC_0318!$1:$1,0),0)</f>
        <v>0</v>
      </c>
      <c r="S220" s="1">
        <f>+VLOOKUP($A220,RAW_OILIMPORTVAL_ITC_0318!$1:$1048576,MATCH(S$1,RAW_OILIMPORTVAL_ITC_0318!$1:$1,0),0)/VLOOKUP($A220,RAW_ALLPRODUCTSM_ITC_0318!$1:$1048576,MATCH(S$1,RAW_ALLPRODUCTSM_ITC_0318!$1:$1,0),0)</f>
        <v>0</v>
      </c>
      <c r="T220" s="1">
        <f>+VLOOKUP($A220,RAW_OILIMPORTVAL_ITC_0318!$1:$1048576,MATCH(T$1,RAW_OILIMPORTVAL_ITC_0318!$1:$1,0),0)/VLOOKUP($A220,RAW_ALLPRODUCTSM_ITC_0318!$1:$1048576,MATCH(T$1,RAW_ALLPRODUCTSM_ITC_0318!$1:$1,0),0)</f>
        <v>0</v>
      </c>
      <c r="U220" s="1">
        <f>+VLOOKUP($A220,RAW_OILIMPORTVAL_ITC_0318!$1:$1048576,MATCH(U$1,RAW_OILIMPORTVAL_ITC_0318!$1:$1,0),0)/VLOOKUP($A220,RAW_ALLPRODUCTSM_ITC_0318!$1:$1048576,MATCH(U$1,RAW_ALLPRODUCTSM_ITC_0318!$1:$1,0),0)</f>
        <v>0</v>
      </c>
      <c r="V220" s="1">
        <f>+VLOOKUP($A220,RAW_OILIMPORTVAL_ITC_0318!$1:$1048576,MATCH(V$1,RAW_OILIMPORTVAL_ITC_0318!$1:$1,0),0)/VLOOKUP($A220,RAW_ALLPRODUCTSM_ITC_0318!$1:$1048576,MATCH(V$1,RAW_ALLPRODUCTSM_ITC_0318!$1:$1,0),0)</f>
        <v>2.6750365588329707E-5</v>
      </c>
      <c r="W220" s="1">
        <f>+VLOOKUP($A220,RAW_OILIMPORTVAL_ITC_0318!$1:$1048576,MATCH(W$1,RAW_OILIMPORTVAL_ITC_0318!$1:$1,0),0)/VLOOKUP($A220,RAW_ALLPRODUCTSM_ITC_0318!$1:$1048576,MATCH(W$1,RAW_ALLPRODUCTSM_ITC_0318!$1:$1,0),0)</f>
        <v>5.9346462224160066E-3</v>
      </c>
    </row>
    <row r="221" spans="1:23" x14ac:dyDescent="0.2">
      <c r="A221" s="44" t="s">
        <v>532</v>
      </c>
      <c r="B221" s="1" t="e">
        <f>+VLOOKUP($A221,RAW_OILIMPORTVAL_ITC_0103!$1:$1048576,MATCH(B$1,RAW_OILIMPORTVAL_ITC_0103!$1:$1,0),0)/VLOOKUP($A221,RAW_ALLPRODUCTSM_ITC_0103!$1:$1048576,MATCH(B$1,RAW_ALLPRODUCTSM_ITC_0103!$1:$1,0),0)</f>
        <v>#N/A</v>
      </c>
      <c r="C221" s="1" t="e">
        <f>+VLOOKUP($A221,RAW_OILIMPORTVAL_ITC_0103!$1:$1048576,MATCH(C$1,RAW_OILIMPORTVAL_ITC_0103!$1:$1,0),0)/VLOOKUP($A221,RAW_ALLPRODUCTSM_ITC_0103!$1:$1048576,MATCH(C$1,RAW_ALLPRODUCTSM_ITC_0103!$1:$1,0),0)</f>
        <v>#N/A</v>
      </c>
      <c r="D221" s="1">
        <f>+VLOOKUP($A221,RAW_OILIMPORTVAL_ITC_0318!$1:$1048576,MATCH(D$1,RAW_OILIMPORTVAL_ITC_0318!$1:$1,0),0)/VLOOKUP($A221,RAW_ALLPRODUCTSM_ITC_0318!$1:$1048576,MATCH(D$1,RAW_ALLPRODUCTSM_ITC_0318!$1:$1,0),0)</f>
        <v>0</v>
      </c>
      <c r="E221" s="1">
        <f>+VLOOKUP($A221,RAW_OILIMPORTVAL_ITC_0318!$1:$1048576,MATCH(E$1,RAW_OILIMPORTVAL_ITC_0318!$1:$1,0),0)/VLOOKUP($A221,RAW_ALLPRODUCTSM_ITC_0318!$1:$1048576,MATCH(E$1,RAW_ALLPRODUCTSM_ITC_0318!$1:$1,0),0)</f>
        <v>0</v>
      </c>
      <c r="F221" s="1">
        <f>+VLOOKUP($A221,RAW_OILIMPORTVAL_ITC_0318!$1:$1048576,MATCH(F$1,RAW_OILIMPORTVAL_ITC_0318!$1:$1,0),0)/VLOOKUP($A221,RAW_ALLPRODUCTSM_ITC_0318!$1:$1048576,MATCH(F$1,RAW_ALLPRODUCTSM_ITC_0318!$1:$1,0),0)</f>
        <v>0</v>
      </c>
      <c r="G221" s="1">
        <f>+VLOOKUP($A221,RAW_OILIMPORTVAL_ITC_0318!$1:$1048576,MATCH(G$1,RAW_OILIMPORTVAL_ITC_0318!$1:$1,0),0)/VLOOKUP($A221,RAW_ALLPRODUCTSM_ITC_0318!$1:$1048576,MATCH(G$1,RAW_ALLPRODUCTSM_ITC_0318!$1:$1,0),0)</f>
        <v>0</v>
      </c>
      <c r="H221" s="1">
        <f>+VLOOKUP($A221,RAW_OILIMPORTVAL_ITC_0318!$1:$1048576,MATCH(H$1,RAW_OILIMPORTVAL_ITC_0318!$1:$1,0),0)/VLOOKUP($A221,RAW_ALLPRODUCTSM_ITC_0318!$1:$1048576,MATCH(H$1,RAW_ALLPRODUCTSM_ITC_0318!$1:$1,0),0)</f>
        <v>0</v>
      </c>
      <c r="I221" s="1">
        <f>+VLOOKUP($A221,RAW_OILIMPORTVAL_ITC_0318!$1:$1048576,MATCH(I$1,RAW_OILIMPORTVAL_ITC_0318!$1:$1,0),0)/VLOOKUP($A221,RAW_ALLPRODUCTSM_ITC_0318!$1:$1048576,MATCH(I$1,RAW_ALLPRODUCTSM_ITC_0318!$1:$1,0),0)</f>
        <v>0</v>
      </c>
      <c r="J221" s="1">
        <f>+VLOOKUP($A221,RAW_OILIMPORTVAL_ITC_0318!$1:$1048576,MATCH(J$1,RAW_OILIMPORTVAL_ITC_0318!$1:$1,0),0)/VLOOKUP($A221,RAW_ALLPRODUCTSM_ITC_0318!$1:$1048576,MATCH(J$1,RAW_ALLPRODUCTSM_ITC_0318!$1:$1,0),0)</f>
        <v>0</v>
      </c>
      <c r="K221" s="1">
        <f>+VLOOKUP($A221,RAW_OILIMPORTVAL_ITC_0318!$1:$1048576,MATCH(K$1,RAW_OILIMPORTVAL_ITC_0318!$1:$1,0),0)/VLOOKUP($A221,RAW_ALLPRODUCTSM_ITC_0318!$1:$1048576,MATCH(K$1,RAW_ALLPRODUCTSM_ITC_0318!$1:$1,0),0)</f>
        <v>4.9878628670235762E-5</v>
      </c>
      <c r="L221" s="1">
        <f>+VLOOKUP($A221,RAW_OILIMPORTVAL_ITC_0318!$1:$1048576,MATCH(L$1,RAW_OILIMPORTVAL_ITC_0318!$1:$1,0),0)/VLOOKUP($A221,RAW_ALLPRODUCTSM_ITC_0318!$1:$1048576,MATCH(L$1,RAW_ALLPRODUCTSM_ITC_0318!$1:$1,0),0)</f>
        <v>0</v>
      </c>
      <c r="M221" s="1">
        <f>+VLOOKUP($A221,RAW_OILIMPORTVAL_ITC_0318!$1:$1048576,MATCH(M$1,RAW_OILIMPORTVAL_ITC_0318!$1:$1,0),0)/VLOOKUP($A221,RAW_ALLPRODUCTSM_ITC_0318!$1:$1048576,MATCH(M$1,RAW_ALLPRODUCTSM_ITC_0318!$1:$1,0),0)</f>
        <v>1.7538936438894344E-5</v>
      </c>
      <c r="N221" s="1">
        <f>+VLOOKUP($A221,RAW_OILIMPORTVAL_ITC_0318!$1:$1048576,MATCH(N$1,RAW_OILIMPORTVAL_ITC_0318!$1:$1,0),0)/VLOOKUP($A221,RAW_ALLPRODUCTSM_ITC_0318!$1:$1048576,MATCH(N$1,RAW_ALLPRODUCTSM_ITC_0318!$1:$1,0),0)</f>
        <v>2.627602969191355E-5</v>
      </c>
      <c r="O221" s="1">
        <f>+VLOOKUP($A221,RAW_OILIMPORTVAL_ITC_0318!$1:$1048576,MATCH(O$1,RAW_OILIMPORTVAL_ITC_0318!$1:$1,0),0)/VLOOKUP($A221,RAW_ALLPRODUCTSM_ITC_0318!$1:$1048576,MATCH(O$1,RAW_ALLPRODUCTSM_ITC_0318!$1:$1,0),0)</f>
        <v>6.5906544519870819E-5</v>
      </c>
      <c r="P221" s="1">
        <f>+VLOOKUP($A221,RAW_OILIMPORTVAL_ITC_0318!$1:$1048576,MATCH(P$1,RAW_OILIMPORTVAL_ITC_0318!$1:$1,0),0)/VLOOKUP($A221,RAW_ALLPRODUCTSM_ITC_0318!$1:$1048576,MATCH(P$1,RAW_ALLPRODUCTSM_ITC_0318!$1:$1,0),0)</f>
        <v>0</v>
      </c>
      <c r="Q221" s="1">
        <f>+VLOOKUP($A221,RAW_OILIMPORTVAL_ITC_0318!$1:$1048576,MATCH(Q$1,RAW_OILIMPORTVAL_ITC_0318!$1:$1,0),0)/VLOOKUP($A221,RAW_ALLPRODUCTSM_ITC_0318!$1:$1048576,MATCH(Q$1,RAW_ALLPRODUCTSM_ITC_0318!$1:$1,0),0)</f>
        <v>0</v>
      </c>
      <c r="R221" s="1">
        <f>+VLOOKUP($A221,RAW_OILIMPORTVAL_ITC_0318!$1:$1048576,MATCH(R$1,RAW_OILIMPORTVAL_ITC_0318!$1:$1,0),0)/VLOOKUP($A221,RAW_ALLPRODUCTSM_ITC_0318!$1:$1048576,MATCH(R$1,RAW_ALLPRODUCTSM_ITC_0318!$1:$1,0),0)</f>
        <v>3.4306494219355727E-5</v>
      </c>
      <c r="S221" s="1">
        <f>+VLOOKUP($A221,RAW_OILIMPORTVAL_ITC_0318!$1:$1048576,MATCH(S$1,RAW_OILIMPORTVAL_ITC_0318!$1:$1,0),0)/VLOOKUP($A221,RAW_ALLPRODUCTSM_ITC_0318!$1:$1048576,MATCH(S$1,RAW_ALLPRODUCTSM_ITC_0318!$1:$1,0),0)</f>
        <v>0</v>
      </c>
      <c r="T221" s="1">
        <f>+VLOOKUP($A221,RAW_OILIMPORTVAL_ITC_0318!$1:$1048576,MATCH(T$1,RAW_OILIMPORTVAL_ITC_0318!$1:$1,0),0)/VLOOKUP($A221,RAW_ALLPRODUCTSM_ITC_0318!$1:$1048576,MATCH(T$1,RAW_ALLPRODUCTSM_ITC_0318!$1:$1,0),0)</f>
        <v>0</v>
      </c>
      <c r="U221" s="1">
        <f>+VLOOKUP($A221,RAW_OILIMPORTVAL_ITC_0318!$1:$1048576,MATCH(U$1,RAW_OILIMPORTVAL_ITC_0318!$1:$1,0),0)/VLOOKUP($A221,RAW_ALLPRODUCTSM_ITC_0318!$1:$1048576,MATCH(U$1,RAW_ALLPRODUCTSM_ITC_0318!$1:$1,0),0)</f>
        <v>0</v>
      </c>
      <c r="V221" s="1">
        <f>+VLOOKUP($A221,RAW_OILIMPORTVAL_ITC_0318!$1:$1048576,MATCH(V$1,RAW_OILIMPORTVAL_ITC_0318!$1:$1,0),0)/VLOOKUP($A221,RAW_ALLPRODUCTSM_ITC_0318!$1:$1048576,MATCH(V$1,RAW_ALLPRODUCTSM_ITC_0318!$1:$1,0),0)</f>
        <v>0</v>
      </c>
      <c r="W221" s="1">
        <f>+VLOOKUP($A221,RAW_OILIMPORTVAL_ITC_0318!$1:$1048576,MATCH(W$1,RAW_OILIMPORTVAL_ITC_0318!$1:$1,0),0)/VLOOKUP($A221,RAW_ALLPRODUCTSM_ITC_0318!$1:$1048576,MATCH(W$1,RAW_ALLPRODUCTSM_ITC_0318!$1:$1,0),0)</f>
        <v>0</v>
      </c>
    </row>
    <row r="222" spans="1:23" x14ac:dyDescent="0.2">
      <c r="A222" s="47" t="s">
        <v>760</v>
      </c>
      <c r="B222" s="1" t="e">
        <f>+VLOOKUP($A222,RAW_OILIMPORTVAL_ITC_0103!$1:$1048576,MATCH(B$1,RAW_OILIMPORTVAL_ITC_0103!$1:$1,0),0)/VLOOKUP($A222,RAW_ALLPRODUCTSM_ITC_0103!$1:$1048576,MATCH(B$1,RAW_ALLPRODUCTSM_ITC_0103!$1:$1,0),0)</f>
        <v>#N/A</v>
      </c>
      <c r="C222" s="1" t="e">
        <f>+VLOOKUP($A222,RAW_OILIMPORTVAL_ITC_0103!$1:$1048576,MATCH(C$1,RAW_OILIMPORTVAL_ITC_0103!$1:$1,0),0)/VLOOKUP($A222,RAW_ALLPRODUCTSM_ITC_0103!$1:$1048576,MATCH(C$1,RAW_ALLPRODUCTSM_ITC_0103!$1:$1,0),0)</f>
        <v>#N/A</v>
      </c>
      <c r="D222" s="1">
        <f>+VLOOKUP($A222,RAW_OILIMPORTVAL_ITC_0318!$1:$1048576,MATCH(D$1,RAW_OILIMPORTVAL_ITC_0318!$1:$1,0),0)/VLOOKUP($A222,RAW_ALLPRODUCTSM_ITC_0318!$1:$1048576,MATCH(D$1,RAW_ALLPRODUCTSM_ITC_0318!$1:$1,0),0)</f>
        <v>0</v>
      </c>
      <c r="E222" s="1">
        <f>+VLOOKUP($A222,RAW_OILIMPORTVAL_ITC_0318!$1:$1048576,MATCH(E$1,RAW_OILIMPORTVAL_ITC_0318!$1:$1,0),0)/VLOOKUP($A222,RAW_ALLPRODUCTSM_ITC_0318!$1:$1048576,MATCH(E$1,RAW_ALLPRODUCTSM_ITC_0318!$1:$1,0),0)</f>
        <v>0</v>
      </c>
      <c r="F222" s="1">
        <f>+VLOOKUP($A222,RAW_OILIMPORTVAL_ITC_0318!$1:$1048576,MATCH(F$1,RAW_OILIMPORTVAL_ITC_0318!$1:$1,0),0)/VLOOKUP($A222,RAW_ALLPRODUCTSM_ITC_0318!$1:$1048576,MATCH(F$1,RAW_ALLPRODUCTSM_ITC_0318!$1:$1,0),0)</f>
        <v>0</v>
      </c>
      <c r="G222" s="1">
        <f>+VLOOKUP($A222,RAW_OILIMPORTVAL_ITC_0318!$1:$1048576,MATCH(G$1,RAW_OILIMPORTVAL_ITC_0318!$1:$1,0),0)/VLOOKUP($A222,RAW_ALLPRODUCTSM_ITC_0318!$1:$1048576,MATCH(G$1,RAW_ALLPRODUCTSM_ITC_0318!$1:$1,0),0)</f>
        <v>0</v>
      </c>
      <c r="H222" s="1">
        <f>+VLOOKUP($A222,RAW_OILIMPORTVAL_ITC_0318!$1:$1048576,MATCH(H$1,RAW_OILIMPORTVAL_ITC_0318!$1:$1,0),0)/VLOOKUP($A222,RAW_ALLPRODUCTSM_ITC_0318!$1:$1048576,MATCH(H$1,RAW_ALLPRODUCTSM_ITC_0318!$1:$1,0),0)</f>
        <v>0</v>
      </c>
      <c r="I222" s="1">
        <f>+VLOOKUP($A222,RAW_OILIMPORTVAL_ITC_0318!$1:$1048576,MATCH(I$1,RAW_OILIMPORTVAL_ITC_0318!$1:$1,0),0)/VLOOKUP($A222,RAW_ALLPRODUCTSM_ITC_0318!$1:$1048576,MATCH(I$1,RAW_ALLPRODUCTSM_ITC_0318!$1:$1,0),0)</f>
        <v>4.3957010044176793E-5</v>
      </c>
      <c r="J222" s="1">
        <f>+VLOOKUP($A222,RAW_OILIMPORTVAL_ITC_0318!$1:$1048576,MATCH(J$1,RAW_OILIMPORTVAL_ITC_0318!$1:$1,0),0)/VLOOKUP($A222,RAW_ALLPRODUCTSM_ITC_0318!$1:$1048576,MATCH(J$1,RAW_ALLPRODUCTSM_ITC_0318!$1:$1,0),0)</f>
        <v>0</v>
      </c>
      <c r="K222" s="1">
        <f>+VLOOKUP($A222,RAW_OILIMPORTVAL_ITC_0318!$1:$1048576,MATCH(K$1,RAW_OILIMPORTVAL_ITC_0318!$1:$1,0),0)/VLOOKUP($A222,RAW_ALLPRODUCTSM_ITC_0318!$1:$1048576,MATCH(K$1,RAW_ALLPRODUCTSM_ITC_0318!$1:$1,0),0)</f>
        <v>0</v>
      </c>
      <c r="L222" s="1">
        <f>+VLOOKUP($A222,RAW_OILIMPORTVAL_ITC_0318!$1:$1048576,MATCH(L$1,RAW_OILIMPORTVAL_ITC_0318!$1:$1,0),0)/VLOOKUP($A222,RAW_ALLPRODUCTSM_ITC_0318!$1:$1048576,MATCH(L$1,RAW_ALLPRODUCTSM_ITC_0318!$1:$1,0),0)</f>
        <v>0</v>
      </c>
      <c r="M222" s="1">
        <f>+VLOOKUP($A222,RAW_OILIMPORTVAL_ITC_0318!$1:$1048576,MATCH(M$1,RAW_OILIMPORTVAL_ITC_0318!$1:$1,0),0)/VLOOKUP($A222,RAW_ALLPRODUCTSM_ITC_0318!$1:$1048576,MATCH(M$1,RAW_ALLPRODUCTSM_ITC_0318!$1:$1,0),0)</f>
        <v>0</v>
      </c>
      <c r="N222" s="1">
        <f>+VLOOKUP($A222,RAW_OILIMPORTVAL_ITC_0318!$1:$1048576,MATCH(N$1,RAW_OILIMPORTVAL_ITC_0318!$1:$1,0),0)/VLOOKUP($A222,RAW_ALLPRODUCTSM_ITC_0318!$1:$1048576,MATCH(N$1,RAW_ALLPRODUCTSM_ITC_0318!$1:$1,0),0)</f>
        <v>0</v>
      </c>
      <c r="O222" s="1">
        <f>+VLOOKUP($A222,RAW_OILIMPORTVAL_ITC_0318!$1:$1048576,MATCH(O$1,RAW_OILIMPORTVAL_ITC_0318!$1:$1,0),0)/VLOOKUP($A222,RAW_ALLPRODUCTSM_ITC_0318!$1:$1048576,MATCH(O$1,RAW_ALLPRODUCTSM_ITC_0318!$1:$1,0),0)</f>
        <v>0</v>
      </c>
      <c r="P222" s="1">
        <f>+VLOOKUP($A222,RAW_OILIMPORTVAL_ITC_0318!$1:$1048576,MATCH(P$1,RAW_OILIMPORTVAL_ITC_0318!$1:$1,0),0)/VLOOKUP($A222,RAW_ALLPRODUCTSM_ITC_0318!$1:$1048576,MATCH(P$1,RAW_ALLPRODUCTSM_ITC_0318!$1:$1,0),0)</f>
        <v>0</v>
      </c>
      <c r="Q222" s="1">
        <f>+VLOOKUP($A222,RAW_OILIMPORTVAL_ITC_0318!$1:$1048576,MATCH(Q$1,RAW_OILIMPORTVAL_ITC_0318!$1:$1,0),0)/VLOOKUP($A222,RAW_ALLPRODUCTSM_ITC_0318!$1:$1048576,MATCH(Q$1,RAW_ALLPRODUCTSM_ITC_0318!$1:$1,0),0)</f>
        <v>0</v>
      </c>
      <c r="R222" s="1">
        <f>+VLOOKUP($A222,RAW_OILIMPORTVAL_ITC_0318!$1:$1048576,MATCH(R$1,RAW_OILIMPORTVAL_ITC_0318!$1:$1,0),0)/VLOOKUP($A222,RAW_ALLPRODUCTSM_ITC_0318!$1:$1048576,MATCH(R$1,RAW_ALLPRODUCTSM_ITC_0318!$1:$1,0),0)</f>
        <v>0</v>
      </c>
      <c r="S222" s="1">
        <f>+VLOOKUP($A222,RAW_OILIMPORTVAL_ITC_0318!$1:$1048576,MATCH(S$1,RAW_OILIMPORTVAL_ITC_0318!$1:$1,0),0)/VLOOKUP($A222,RAW_ALLPRODUCTSM_ITC_0318!$1:$1048576,MATCH(S$1,RAW_ALLPRODUCTSM_ITC_0318!$1:$1,0),0)</f>
        <v>0</v>
      </c>
      <c r="T222" s="1">
        <f>+VLOOKUP($A222,RAW_OILIMPORTVAL_ITC_0318!$1:$1048576,MATCH(T$1,RAW_OILIMPORTVAL_ITC_0318!$1:$1,0),0)/VLOOKUP($A222,RAW_ALLPRODUCTSM_ITC_0318!$1:$1048576,MATCH(T$1,RAW_ALLPRODUCTSM_ITC_0318!$1:$1,0),0)</f>
        <v>0</v>
      </c>
      <c r="U222" s="1">
        <f>+VLOOKUP($A222,RAW_OILIMPORTVAL_ITC_0318!$1:$1048576,MATCH(U$1,RAW_OILIMPORTVAL_ITC_0318!$1:$1,0),0)/VLOOKUP($A222,RAW_ALLPRODUCTSM_ITC_0318!$1:$1048576,MATCH(U$1,RAW_ALLPRODUCTSM_ITC_0318!$1:$1,0),0)</f>
        <v>1.3851785890966657E-3</v>
      </c>
      <c r="V222" s="1">
        <f>+VLOOKUP($A222,RAW_OILIMPORTVAL_ITC_0318!$1:$1048576,MATCH(V$1,RAW_OILIMPORTVAL_ITC_0318!$1:$1,0),0)/VLOOKUP($A222,RAW_ALLPRODUCTSM_ITC_0318!$1:$1048576,MATCH(V$1,RAW_ALLPRODUCTSM_ITC_0318!$1:$1,0),0)</f>
        <v>4.6998210528385737E-3</v>
      </c>
      <c r="W222" s="1">
        <f>+VLOOKUP($A222,RAW_OILIMPORTVAL_ITC_0318!$1:$1048576,MATCH(W$1,RAW_OILIMPORTVAL_ITC_0318!$1:$1,0),0)/VLOOKUP($A222,RAW_ALLPRODUCTSM_ITC_0318!$1:$1048576,MATCH(W$1,RAW_ALLPRODUCTSM_ITC_0318!$1:$1,0),0)</f>
        <v>6.9016103757543424E-3</v>
      </c>
    </row>
    <row r="223" spans="1:23" x14ac:dyDescent="0.2">
      <c r="A223" s="44" t="s">
        <v>703</v>
      </c>
      <c r="B223" s="1" t="e">
        <f>+VLOOKUP($A223,RAW_OILIMPORTVAL_ITC_0103!$1:$1048576,MATCH(B$1,RAW_OILIMPORTVAL_ITC_0103!$1:$1,0),0)/VLOOKUP($A223,RAW_ALLPRODUCTSM_ITC_0103!$1:$1048576,MATCH(B$1,RAW_ALLPRODUCTSM_ITC_0103!$1:$1,0),0)</f>
        <v>#N/A</v>
      </c>
      <c r="C223" s="1" t="e">
        <f>+VLOOKUP($A223,RAW_OILIMPORTVAL_ITC_0103!$1:$1048576,MATCH(C$1,RAW_OILIMPORTVAL_ITC_0103!$1:$1,0),0)/VLOOKUP($A223,RAW_ALLPRODUCTSM_ITC_0103!$1:$1048576,MATCH(C$1,RAW_ALLPRODUCTSM_ITC_0103!$1:$1,0),0)</f>
        <v>#N/A</v>
      </c>
      <c r="D223" s="1">
        <f>+VLOOKUP($A223,RAW_OILIMPORTVAL_ITC_0318!$1:$1048576,MATCH(D$1,RAW_OILIMPORTVAL_ITC_0318!$1:$1,0),0)/VLOOKUP($A223,RAW_ALLPRODUCTSM_ITC_0318!$1:$1048576,MATCH(D$1,RAW_ALLPRODUCTSM_ITC_0318!$1:$1,0),0)</f>
        <v>0</v>
      </c>
      <c r="E223" s="1">
        <f>+VLOOKUP($A223,RAW_OILIMPORTVAL_ITC_0318!$1:$1048576,MATCH(E$1,RAW_OILIMPORTVAL_ITC_0318!$1:$1,0),0)/VLOOKUP($A223,RAW_ALLPRODUCTSM_ITC_0318!$1:$1048576,MATCH(E$1,RAW_ALLPRODUCTSM_ITC_0318!$1:$1,0),0)</f>
        <v>0</v>
      </c>
      <c r="F223" s="1">
        <f>+VLOOKUP($A223,RAW_OILIMPORTVAL_ITC_0318!$1:$1048576,MATCH(F$1,RAW_OILIMPORTVAL_ITC_0318!$1:$1,0),0)/VLOOKUP($A223,RAW_ALLPRODUCTSM_ITC_0318!$1:$1048576,MATCH(F$1,RAW_ALLPRODUCTSM_ITC_0318!$1:$1,0),0)</f>
        <v>0</v>
      </c>
      <c r="G223" s="1">
        <f>+VLOOKUP($A223,RAW_OILIMPORTVAL_ITC_0318!$1:$1048576,MATCH(G$1,RAW_OILIMPORTVAL_ITC_0318!$1:$1,0),0)/VLOOKUP($A223,RAW_ALLPRODUCTSM_ITC_0318!$1:$1048576,MATCH(G$1,RAW_ALLPRODUCTSM_ITC_0318!$1:$1,0),0)</f>
        <v>0</v>
      </c>
      <c r="H223" s="1">
        <f>+VLOOKUP($A223,RAW_OILIMPORTVAL_ITC_0318!$1:$1048576,MATCH(H$1,RAW_OILIMPORTVAL_ITC_0318!$1:$1,0),0)/VLOOKUP($A223,RAW_ALLPRODUCTSM_ITC_0318!$1:$1048576,MATCH(H$1,RAW_ALLPRODUCTSM_ITC_0318!$1:$1,0),0)</f>
        <v>0</v>
      </c>
      <c r="I223" s="1">
        <f>+VLOOKUP($A223,RAW_OILIMPORTVAL_ITC_0318!$1:$1048576,MATCH(I$1,RAW_OILIMPORTVAL_ITC_0318!$1:$1,0),0)/VLOOKUP($A223,RAW_ALLPRODUCTSM_ITC_0318!$1:$1048576,MATCH(I$1,RAW_ALLPRODUCTSM_ITC_0318!$1:$1,0),0)</f>
        <v>0</v>
      </c>
      <c r="J223" s="1">
        <f>+VLOOKUP($A223,RAW_OILIMPORTVAL_ITC_0318!$1:$1048576,MATCH(J$1,RAW_OILIMPORTVAL_ITC_0318!$1:$1,0),0)/VLOOKUP($A223,RAW_ALLPRODUCTSM_ITC_0318!$1:$1048576,MATCH(J$1,RAW_ALLPRODUCTSM_ITC_0318!$1:$1,0),0)</f>
        <v>0</v>
      </c>
      <c r="K223" s="1">
        <f>+VLOOKUP($A223,RAW_OILIMPORTVAL_ITC_0318!$1:$1048576,MATCH(K$1,RAW_OILIMPORTVAL_ITC_0318!$1:$1,0),0)/VLOOKUP($A223,RAW_ALLPRODUCTSM_ITC_0318!$1:$1048576,MATCH(K$1,RAW_ALLPRODUCTSM_ITC_0318!$1:$1,0),0)</f>
        <v>0</v>
      </c>
      <c r="L223" s="1">
        <f>+VLOOKUP($A223,RAW_OILIMPORTVAL_ITC_0318!$1:$1048576,MATCH(L$1,RAW_OILIMPORTVAL_ITC_0318!$1:$1,0),0)/VLOOKUP($A223,RAW_ALLPRODUCTSM_ITC_0318!$1:$1048576,MATCH(L$1,RAW_ALLPRODUCTSM_ITC_0318!$1:$1,0),0)</f>
        <v>0</v>
      </c>
      <c r="M223" s="1">
        <f>+VLOOKUP($A223,RAW_OILIMPORTVAL_ITC_0318!$1:$1048576,MATCH(M$1,RAW_OILIMPORTVAL_ITC_0318!$1:$1,0),0)/VLOOKUP($A223,RAW_ALLPRODUCTSM_ITC_0318!$1:$1048576,MATCH(M$1,RAW_ALLPRODUCTSM_ITC_0318!$1:$1,0),0)</f>
        <v>0</v>
      </c>
      <c r="N223" s="1">
        <f>+VLOOKUP($A223,RAW_OILIMPORTVAL_ITC_0318!$1:$1048576,MATCH(N$1,RAW_OILIMPORTVAL_ITC_0318!$1:$1,0),0)/VLOOKUP($A223,RAW_ALLPRODUCTSM_ITC_0318!$1:$1048576,MATCH(N$1,RAW_ALLPRODUCTSM_ITC_0318!$1:$1,0),0)</f>
        <v>0</v>
      </c>
      <c r="O223" s="1">
        <f>+VLOOKUP($A223,RAW_OILIMPORTVAL_ITC_0318!$1:$1048576,MATCH(O$1,RAW_OILIMPORTVAL_ITC_0318!$1:$1,0),0)/VLOOKUP($A223,RAW_ALLPRODUCTSM_ITC_0318!$1:$1048576,MATCH(O$1,RAW_ALLPRODUCTSM_ITC_0318!$1:$1,0),0)</f>
        <v>0</v>
      </c>
      <c r="P223" s="1">
        <f>+VLOOKUP($A223,RAW_OILIMPORTVAL_ITC_0318!$1:$1048576,MATCH(P$1,RAW_OILIMPORTVAL_ITC_0318!$1:$1,0),0)/VLOOKUP($A223,RAW_ALLPRODUCTSM_ITC_0318!$1:$1048576,MATCH(P$1,RAW_ALLPRODUCTSM_ITC_0318!$1:$1,0),0)</f>
        <v>0</v>
      </c>
      <c r="Q223" s="1">
        <f>+VLOOKUP($A223,RAW_OILIMPORTVAL_ITC_0318!$1:$1048576,MATCH(Q$1,RAW_OILIMPORTVAL_ITC_0318!$1:$1,0),0)/VLOOKUP($A223,RAW_ALLPRODUCTSM_ITC_0318!$1:$1048576,MATCH(Q$1,RAW_ALLPRODUCTSM_ITC_0318!$1:$1,0),0)</f>
        <v>0</v>
      </c>
      <c r="R223" s="1">
        <f>+VLOOKUP($A223,RAW_OILIMPORTVAL_ITC_0318!$1:$1048576,MATCH(R$1,RAW_OILIMPORTVAL_ITC_0318!$1:$1,0),0)/VLOOKUP($A223,RAW_ALLPRODUCTSM_ITC_0318!$1:$1048576,MATCH(R$1,RAW_ALLPRODUCTSM_ITC_0318!$1:$1,0),0)</f>
        <v>0.34641447986472101</v>
      </c>
      <c r="S223" s="1">
        <f>+VLOOKUP($A223,RAW_OILIMPORTVAL_ITC_0318!$1:$1048576,MATCH(S$1,RAW_OILIMPORTVAL_ITC_0318!$1:$1,0),0)/VLOOKUP($A223,RAW_ALLPRODUCTSM_ITC_0318!$1:$1048576,MATCH(S$1,RAW_ALLPRODUCTSM_ITC_0318!$1:$1,0),0)</f>
        <v>0</v>
      </c>
      <c r="T223" s="1">
        <f>+VLOOKUP($A223,RAW_OILIMPORTVAL_ITC_0318!$1:$1048576,MATCH(T$1,RAW_OILIMPORTVAL_ITC_0318!$1:$1,0),0)/VLOOKUP($A223,RAW_ALLPRODUCTSM_ITC_0318!$1:$1048576,MATCH(T$1,RAW_ALLPRODUCTSM_ITC_0318!$1:$1,0),0)</f>
        <v>0</v>
      </c>
      <c r="U223" s="1">
        <f>+VLOOKUP($A223,RAW_OILIMPORTVAL_ITC_0318!$1:$1048576,MATCH(U$1,RAW_OILIMPORTVAL_ITC_0318!$1:$1,0),0)/VLOOKUP($A223,RAW_ALLPRODUCTSM_ITC_0318!$1:$1048576,MATCH(U$1,RAW_ALLPRODUCTSM_ITC_0318!$1:$1,0),0)</f>
        <v>0</v>
      </c>
      <c r="V223" s="1">
        <f>+VLOOKUP($A223,RAW_OILIMPORTVAL_ITC_0318!$1:$1048576,MATCH(V$1,RAW_OILIMPORTVAL_ITC_0318!$1:$1,0),0)/VLOOKUP($A223,RAW_ALLPRODUCTSM_ITC_0318!$1:$1048576,MATCH(V$1,RAW_ALLPRODUCTSM_ITC_0318!$1:$1,0),0)</f>
        <v>0</v>
      </c>
      <c r="W223" s="1">
        <f>+VLOOKUP($A223,RAW_OILIMPORTVAL_ITC_0318!$1:$1048576,MATCH(W$1,RAW_OILIMPORTVAL_ITC_0318!$1:$1,0),0)/VLOOKUP($A223,RAW_ALLPRODUCTSM_ITC_0318!$1:$1048576,MATCH(W$1,RAW_ALLPRODUCTSM_ITC_0318!$1:$1,0),0)</f>
        <v>0</v>
      </c>
    </row>
    <row r="224" spans="1:23" ht="25" x14ac:dyDescent="0.2">
      <c r="A224" s="47" t="s">
        <v>765</v>
      </c>
      <c r="B224" s="1" t="e">
        <f>+VLOOKUP($A224,RAW_OILIMPORTVAL_ITC_0103!$1:$1048576,MATCH(B$1,RAW_OILIMPORTVAL_ITC_0103!$1:$1,0),0)/VLOOKUP($A224,RAW_ALLPRODUCTSM_ITC_0103!$1:$1048576,MATCH(B$1,RAW_ALLPRODUCTSM_ITC_0103!$1:$1,0),0)</f>
        <v>#N/A</v>
      </c>
      <c r="C224" s="1" t="e">
        <f>+VLOOKUP($A224,RAW_OILIMPORTVAL_ITC_0103!$1:$1048576,MATCH(C$1,RAW_OILIMPORTVAL_ITC_0103!$1:$1,0),0)/VLOOKUP($A224,RAW_ALLPRODUCTSM_ITC_0103!$1:$1048576,MATCH(C$1,RAW_ALLPRODUCTSM_ITC_0103!$1:$1,0),0)</f>
        <v>#N/A</v>
      </c>
      <c r="D224" s="1">
        <f>+VLOOKUP($A224,RAW_OILIMPORTVAL_ITC_0318!$1:$1048576,MATCH(D$1,RAW_OILIMPORTVAL_ITC_0318!$1:$1,0),0)/VLOOKUP($A224,RAW_ALLPRODUCTSM_ITC_0318!$1:$1048576,MATCH(D$1,RAW_ALLPRODUCTSM_ITC_0318!$1:$1,0),0)</f>
        <v>0</v>
      </c>
      <c r="E224" s="1">
        <f>+VLOOKUP($A224,RAW_OILIMPORTVAL_ITC_0318!$1:$1048576,MATCH(E$1,RAW_OILIMPORTVAL_ITC_0318!$1:$1,0),0)/VLOOKUP($A224,RAW_ALLPRODUCTSM_ITC_0318!$1:$1048576,MATCH(E$1,RAW_ALLPRODUCTSM_ITC_0318!$1:$1,0),0)</f>
        <v>0</v>
      </c>
      <c r="F224" s="1">
        <f>+VLOOKUP($A224,RAW_OILIMPORTVAL_ITC_0318!$1:$1048576,MATCH(F$1,RAW_OILIMPORTVAL_ITC_0318!$1:$1,0),0)/VLOOKUP($A224,RAW_ALLPRODUCTSM_ITC_0318!$1:$1048576,MATCH(F$1,RAW_ALLPRODUCTSM_ITC_0318!$1:$1,0),0)</f>
        <v>0</v>
      </c>
      <c r="G224" s="1">
        <f>+VLOOKUP($A224,RAW_OILIMPORTVAL_ITC_0318!$1:$1048576,MATCH(G$1,RAW_OILIMPORTVAL_ITC_0318!$1:$1,0),0)/VLOOKUP($A224,RAW_ALLPRODUCTSM_ITC_0318!$1:$1048576,MATCH(G$1,RAW_ALLPRODUCTSM_ITC_0318!$1:$1,0),0)</f>
        <v>0</v>
      </c>
      <c r="H224" s="1">
        <f>+VLOOKUP($A224,RAW_OILIMPORTVAL_ITC_0318!$1:$1048576,MATCH(H$1,RAW_OILIMPORTVAL_ITC_0318!$1:$1,0),0)/VLOOKUP($A224,RAW_ALLPRODUCTSM_ITC_0318!$1:$1048576,MATCH(H$1,RAW_ALLPRODUCTSM_ITC_0318!$1:$1,0),0)</f>
        <v>0</v>
      </c>
      <c r="I224" s="1">
        <f>+VLOOKUP($A224,RAW_OILIMPORTVAL_ITC_0318!$1:$1048576,MATCH(I$1,RAW_OILIMPORTVAL_ITC_0318!$1:$1,0),0)/VLOOKUP($A224,RAW_ALLPRODUCTSM_ITC_0318!$1:$1048576,MATCH(I$1,RAW_ALLPRODUCTSM_ITC_0318!$1:$1,0),0)</f>
        <v>7.627498813859295E-3</v>
      </c>
      <c r="J224" s="1">
        <f>+VLOOKUP($A224,RAW_OILIMPORTVAL_ITC_0318!$1:$1048576,MATCH(J$1,RAW_OILIMPORTVAL_ITC_0318!$1:$1,0),0)/VLOOKUP($A224,RAW_ALLPRODUCTSM_ITC_0318!$1:$1048576,MATCH(J$1,RAW_ALLPRODUCTSM_ITC_0318!$1:$1,0),0)</f>
        <v>0</v>
      </c>
      <c r="K224" s="1">
        <f>+VLOOKUP($A224,RAW_OILIMPORTVAL_ITC_0318!$1:$1048576,MATCH(K$1,RAW_OILIMPORTVAL_ITC_0318!$1:$1,0),0)/VLOOKUP($A224,RAW_ALLPRODUCTSM_ITC_0318!$1:$1048576,MATCH(K$1,RAW_ALLPRODUCTSM_ITC_0318!$1:$1,0),0)</f>
        <v>0</v>
      </c>
      <c r="L224" s="1">
        <f>+VLOOKUP($A224,RAW_OILIMPORTVAL_ITC_0318!$1:$1048576,MATCH(L$1,RAW_OILIMPORTVAL_ITC_0318!$1:$1,0),0)/VLOOKUP($A224,RAW_ALLPRODUCTSM_ITC_0318!$1:$1048576,MATCH(L$1,RAW_ALLPRODUCTSM_ITC_0318!$1:$1,0),0)</f>
        <v>1.3583407345488742E-4</v>
      </c>
      <c r="M224" s="1">
        <f>+VLOOKUP($A224,RAW_OILIMPORTVAL_ITC_0318!$1:$1048576,MATCH(M$1,RAW_OILIMPORTVAL_ITC_0318!$1:$1,0),0)/VLOOKUP($A224,RAW_ALLPRODUCTSM_ITC_0318!$1:$1048576,MATCH(M$1,RAW_ALLPRODUCTSM_ITC_0318!$1:$1,0),0)</f>
        <v>0</v>
      </c>
      <c r="N224" s="1">
        <f>+VLOOKUP($A224,RAW_OILIMPORTVAL_ITC_0318!$1:$1048576,MATCH(N$1,RAW_OILIMPORTVAL_ITC_0318!$1:$1,0),0)/VLOOKUP($A224,RAW_ALLPRODUCTSM_ITC_0318!$1:$1048576,MATCH(N$1,RAW_ALLPRODUCTSM_ITC_0318!$1:$1,0),0)</f>
        <v>0</v>
      </c>
      <c r="O224" s="1">
        <f>+VLOOKUP($A224,RAW_OILIMPORTVAL_ITC_0318!$1:$1048576,MATCH(O$1,RAW_OILIMPORTVAL_ITC_0318!$1:$1,0),0)/VLOOKUP($A224,RAW_ALLPRODUCTSM_ITC_0318!$1:$1048576,MATCH(O$1,RAW_ALLPRODUCTSM_ITC_0318!$1:$1,0),0)</f>
        <v>2.1203005526033316E-4</v>
      </c>
      <c r="P224" s="1">
        <f>+VLOOKUP($A224,RAW_OILIMPORTVAL_ITC_0318!$1:$1048576,MATCH(P$1,RAW_OILIMPORTVAL_ITC_0318!$1:$1,0),0)/VLOOKUP($A224,RAW_ALLPRODUCTSM_ITC_0318!$1:$1048576,MATCH(P$1,RAW_ALLPRODUCTSM_ITC_0318!$1:$1,0),0)</f>
        <v>4.4569443804078871E-4</v>
      </c>
      <c r="Q224" s="1">
        <f>+VLOOKUP($A224,RAW_OILIMPORTVAL_ITC_0318!$1:$1048576,MATCH(Q$1,RAW_OILIMPORTVAL_ITC_0318!$1:$1,0),0)/VLOOKUP($A224,RAW_ALLPRODUCTSM_ITC_0318!$1:$1048576,MATCH(Q$1,RAW_ALLPRODUCTSM_ITC_0318!$1:$1,0),0)</f>
        <v>1.60774288975707E-5</v>
      </c>
      <c r="R224" s="1">
        <f>+VLOOKUP($A224,RAW_OILIMPORTVAL_ITC_0318!$1:$1048576,MATCH(R$1,RAW_OILIMPORTVAL_ITC_0318!$1:$1,0),0)/VLOOKUP($A224,RAW_ALLPRODUCTSM_ITC_0318!$1:$1048576,MATCH(R$1,RAW_ALLPRODUCTSM_ITC_0318!$1:$1,0),0)</f>
        <v>0</v>
      </c>
      <c r="S224" s="1">
        <f>+VLOOKUP($A224,RAW_OILIMPORTVAL_ITC_0318!$1:$1048576,MATCH(S$1,RAW_OILIMPORTVAL_ITC_0318!$1:$1,0),0)/VLOOKUP($A224,RAW_ALLPRODUCTSM_ITC_0318!$1:$1048576,MATCH(S$1,RAW_ALLPRODUCTSM_ITC_0318!$1:$1,0),0)</f>
        <v>0</v>
      </c>
      <c r="T224" s="1">
        <f>+VLOOKUP($A224,RAW_OILIMPORTVAL_ITC_0318!$1:$1048576,MATCH(T$1,RAW_OILIMPORTVAL_ITC_0318!$1:$1,0),0)/VLOOKUP($A224,RAW_ALLPRODUCTSM_ITC_0318!$1:$1048576,MATCH(T$1,RAW_ALLPRODUCTSM_ITC_0318!$1:$1,0),0)</f>
        <v>0</v>
      </c>
      <c r="U224" s="1">
        <f>+VLOOKUP($A224,RAW_OILIMPORTVAL_ITC_0318!$1:$1048576,MATCH(U$1,RAW_OILIMPORTVAL_ITC_0318!$1:$1,0),0)/VLOOKUP($A224,RAW_ALLPRODUCTSM_ITC_0318!$1:$1048576,MATCH(U$1,RAW_ALLPRODUCTSM_ITC_0318!$1:$1,0),0)</f>
        <v>0</v>
      </c>
      <c r="V224" s="1">
        <f>+VLOOKUP($A224,RAW_OILIMPORTVAL_ITC_0318!$1:$1048576,MATCH(V$1,RAW_OILIMPORTVAL_ITC_0318!$1:$1,0),0)/VLOOKUP($A224,RAW_ALLPRODUCTSM_ITC_0318!$1:$1048576,MATCH(V$1,RAW_ALLPRODUCTSM_ITC_0318!$1:$1,0),0)</f>
        <v>0</v>
      </c>
      <c r="W224" s="1">
        <f>+VLOOKUP($A224,RAW_OILIMPORTVAL_ITC_0318!$1:$1048576,MATCH(W$1,RAW_OILIMPORTVAL_ITC_0318!$1:$1,0),0)/VLOOKUP($A224,RAW_ALLPRODUCTSM_ITC_0318!$1:$1048576,MATCH(W$1,RAW_ALLPRODUCTSM_ITC_0318!$1:$1,0),0)</f>
        <v>0</v>
      </c>
    </row>
    <row r="225" spans="1:23" x14ac:dyDescent="0.2">
      <c r="A225" s="44" t="s">
        <v>270</v>
      </c>
      <c r="B225" s="1" t="e">
        <f>+VLOOKUP($A225,RAW_OILIMPORTVAL_ITC_0103!$1:$1048576,MATCH(B$1,RAW_OILIMPORTVAL_ITC_0103!$1:$1,0),0)/VLOOKUP($A225,RAW_ALLPRODUCTSM_ITC_0103!$1:$1048576,MATCH(B$1,RAW_ALLPRODUCTSM_ITC_0103!$1:$1,0),0)</f>
        <v>#N/A</v>
      </c>
      <c r="C225" s="1" t="e">
        <f>+VLOOKUP($A225,RAW_OILIMPORTVAL_ITC_0103!$1:$1048576,MATCH(C$1,RAW_OILIMPORTVAL_ITC_0103!$1:$1,0),0)/VLOOKUP($A225,RAW_ALLPRODUCTSM_ITC_0103!$1:$1048576,MATCH(C$1,RAW_ALLPRODUCTSM_ITC_0103!$1:$1,0),0)</f>
        <v>#N/A</v>
      </c>
      <c r="D225" s="1" t="e">
        <f>+VLOOKUP($A225,RAW_OILIMPORTVAL_ITC_0318!$1:$1048576,MATCH(D$1,RAW_OILIMPORTVAL_ITC_0318!$1:$1,0),0)/VLOOKUP($A225,RAW_ALLPRODUCTSM_ITC_0318!$1:$1048576,MATCH(D$1,RAW_ALLPRODUCTSM_ITC_0318!$1:$1,0),0)</f>
        <v>#N/A</v>
      </c>
      <c r="E225" s="1" t="e">
        <f>+VLOOKUP($A225,RAW_OILIMPORTVAL_ITC_0318!$1:$1048576,MATCH(E$1,RAW_OILIMPORTVAL_ITC_0318!$1:$1,0),0)/VLOOKUP($A225,RAW_ALLPRODUCTSM_ITC_0318!$1:$1048576,MATCH(E$1,RAW_ALLPRODUCTSM_ITC_0318!$1:$1,0),0)</f>
        <v>#N/A</v>
      </c>
      <c r="F225" s="1" t="e">
        <f>+VLOOKUP($A225,RAW_OILIMPORTVAL_ITC_0318!$1:$1048576,MATCH(F$1,RAW_OILIMPORTVAL_ITC_0318!$1:$1,0),0)/VLOOKUP($A225,RAW_ALLPRODUCTSM_ITC_0318!$1:$1048576,MATCH(F$1,RAW_ALLPRODUCTSM_ITC_0318!$1:$1,0),0)</f>
        <v>#N/A</v>
      </c>
      <c r="G225" s="1" t="e">
        <f>+VLOOKUP($A225,RAW_OILIMPORTVAL_ITC_0318!$1:$1048576,MATCH(G$1,RAW_OILIMPORTVAL_ITC_0318!$1:$1,0),0)/VLOOKUP($A225,RAW_ALLPRODUCTSM_ITC_0318!$1:$1048576,MATCH(G$1,RAW_ALLPRODUCTSM_ITC_0318!$1:$1,0),0)</f>
        <v>#N/A</v>
      </c>
      <c r="H225" s="1" t="e">
        <f>+VLOOKUP($A225,RAW_OILIMPORTVAL_ITC_0318!$1:$1048576,MATCH(H$1,RAW_OILIMPORTVAL_ITC_0318!$1:$1,0),0)/VLOOKUP($A225,RAW_ALLPRODUCTSM_ITC_0318!$1:$1048576,MATCH(H$1,RAW_ALLPRODUCTSM_ITC_0318!$1:$1,0),0)</f>
        <v>#N/A</v>
      </c>
      <c r="I225" s="1" t="e">
        <f>+VLOOKUP($A225,RAW_OILIMPORTVAL_ITC_0318!$1:$1048576,MATCH(I$1,RAW_OILIMPORTVAL_ITC_0318!$1:$1,0),0)/VLOOKUP($A225,RAW_ALLPRODUCTSM_ITC_0318!$1:$1048576,MATCH(I$1,RAW_ALLPRODUCTSM_ITC_0318!$1:$1,0),0)</f>
        <v>#N/A</v>
      </c>
      <c r="J225" s="1" t="e">
        <f>+VLOOKUP($A225,RAW_OILIMPORTVAL_ITC_0318!$1:$1048576,MATCH(J$1,RAW_OILIMPORTVAL_ITC_0318!$1:$1,0),0)/VLOOKUP($A225,RAW_ALLPRODUCTSM_ITC_0318!$1:$1048576,MATCH(J$1,RAW_ALLPRODUCTSM_ITC_0318!$1:$1,0),0)</f>
        <v>#N/A</v>
      </c>
      <c r="K225" s="1" t="e">
        <f>+VLOOKUP($A225,RAW_OILIMPORTVAL_ITC_0318!$1:$1048576,MATCH(K$1,RAW_OILIMPORTVAL_ITC_0318!$1:$1,0),0)/VLOOKUP($A225,RAW_ALLPRODUCTSM_ITC_0318!$1:$1048576,MATCH(K$1,RAW_ALLPRODUCTSM_ITC_0318!$1:$1,0),0)</f>
        <v>#N/A</v>
      </c>
      <c r="L225" s="1" t="e">
        <f>+VLOOKUP($A225,RAW_OILIMPORTVAL_ITC_0318!$1:$1048576,MATCH(L$1,RAW_OILIMPORTVAL_ITC_0318!$1:$1,0),0)/VLOOKUP($A225,RAW_ALLPRODUCTSM_ITC_0318!$1:$1048576,MATCH(L$1,RAW_ALLPRODUCTSM_ITC_0318!$1:$1,0),0)</f>
        <v>#N/A</v>
      </c>
      <c r="M225" s="1" t="e">
        <f>+VLOOKUP($A225,RAW_OILIMPORTVAL_ITC_0318!$1:$1048576,MATCH(M$1,RAW_OILIMPORTVAL_ITC_0318!$1:$1,0),0)/VLOOKUP($A225,RAW_ALLPRODUCTSM_ITC_0318!$1:$1048576,MATCH(M$1,RAW_ALLPRODUCTSM_ITC_0318!$1:$1,0),0)</f>
        <v>#N/A</v>
      </c>
      <c r="N225" s="1" t="e">
        <f>+VLOOKUP($A225,RAW_OILIMPORTVAL_ITC_0318!$1:$1048576,MATCH(N$1,RAW_OILIMPORTVAL_ITC_0318!$1:$1,0),0)/VLOOKUP($A225,RAW_ALLPRODUCTSM_ITC_0318!$1:$1048576,MATCH(N$1,RAW_ALLPRODUCTSM_ITC_0318!$1:$1,0),0)</f>
        <v>#N/A</v>
      </c>
      <c r="O225" s="1" t="e">
        <f>+VLOOKUP($A225,RAW_OILIMPORTVAL_ITC_0318!$1:$1048576,MATCH(O$1,RAW_OILIMPORTVAL_ITC_0318!$1:$1,0),0)/VLOOKUP($A225,RAW_ALLPRODUCTSM_ITC_0318!$1:$1048576,MATCH(O$1,RAW_ALLPRODUCTSM_ITC_0318!$1:$1,0),0)</f>
        <v>#N/A</v>
      </c>
      <c r="P225" s="1" t="e">
        <f>+VLOOKUP($A225,RAW_OILIMPORTVAL_ITC_0318!$1:$1048576,MATCH(P$1,RAW_OILIMPORTVAL_ITC_0318!$1:$1,0),0)/VLOOKUP($A225,RAW_ALLPRODUCTSM_ITC_0318!$1:$1048576,MATCH(P$1,RAW_ALLPRODUCTSM_ITC_0318!$1:$1,0),0)</f>
        <v>#N/A</v>
      </c>
      <c r="Q225" s="1" t="e">
        <f>+VLOOKUP($A225,RAW_OILIMPORTVAL_ITC_0318!$1:$1048576,MATCH(Q$1,RAW_OILIMPORTVAL_ITC_0318!$1:$1,0),0)/VLOOKUP($A225,RAW_ALLPRODUCTSM_ITC_0318!$1:$1048576,MATCH(Q$1,RAW_ALLPRODUCTSM_ITC_0318!$1:$1,0),0)</f>
        <v>#N/A</v>
      </c>
      <c r="R225" s="1" t="e">
        <f>+VLOOKUP($A225,RAW_OILIMPORTVAL_ITC_0318!$1:$1048576,MATCH(R$1,RAW_OILIMPORTVAL_ITC_0318!$1:$1,0),0)/VLOOKUP($A225,RAW_ALLPRODUCTSM_ITC_0318!$1:$1048576,MATCH(R$1,RAW_ALLPRODUCTSM_ITC_0318!$1:$1,0),0)</f>
        <v>#N/A</v>
      </c>
      <c r="S225" s="1" t="e">
        <f>+VLOOKUP($A225,RAW_OILIMPORTVAL_ITC_0318!$1:$1048576,MATCH(S$1,RAW_OILIMPORTVAL_ITC_0318!$1:$1,0),0)/VLOOKUP($A225,RAW_ALLPRODUCTSM_ITC_0318!$1:$1048576,MATCH(S$1,RAW_ALLPRODUCTSM_ITC_0318!$1:$1,0),0)</f>
        <v>#N/A</v>
      </c>
      <c r="T225" s="1" t="e">
        <f>+VLOOKUP($A225,RAW_OILIMPORTVAL_ITC_0318!$1:$1048576,MATCH(T$1,RAW_OILIMPORTVAL_ITC_0318!$1:$1,0),0)/VLOOKUP($A225,RAW_ALLPRODUCTSM_ITC_0318!$1:$1048576,MATCH(T$1,RAW_ALLPRODUCTSM_ITC_0318!$1:$1,0),0)</f>
        <v>#N/A</v>
      </c>
      <c r="U225" s="1" t="e">
        <f>+VLOOKUP($A225,RAW_OILIMPORTVAL_ITC_0318!$1:$1048576,MATCH(U$1,RAW_OILIMPORTVAL_ITC_0318!$1:$1,0),0)/VLOOKUP($A225,RAW_ALLPRODUCTSM_ITC_0318!$1:$1048576,MATCH(U$1,RAW_ALLPRODUCTSM_ITC_0318!$1:$1,0),0)</f>
        <v>#N/A</v>
      </c>
      <c r="V225" s="1" t="e">
        <f>+VLOOKUP($A225,RAW_OILIMPORTVAL_ITC_0318!$1:$1048576,MATCH(V$1,RAW_OILIMPORTVAL_ITC_0318!$1:$1,0),0)/VLOOKUP($A225,RAW_ALLPRODUCTSM_ITC_0318!$1:$1048576,MATCH(V$1,RAW_ALLPRODUCTSM_ITC_0318!$1:$1,0),0)</f>
        <v>#N/A</v>
      </c>
      <c r="W225" s="1" t="e">
        <f>+VLOOKUP($A225,RAW_OILIMPORTVAL_ITC_0318!$1:$1048576,MATCH(W$1,RAW_OILIMPORTVAL_ITC_0318!$1:$1,0),0)/VLOOKUP($A225,RAW_ALLPRODUCTSM_ITC_0318!$1:$1048576,MATCH(W$1,RAW_ALLPRODUCTSM_ITC_0318!$1:$1,0),0)</f>
        <v>#N/A</v>
      </c>
    </row>
    <row r="226" spans="1:23" x14ac:dyDescent="0.2">
      <c r="A226" s="47" t="s">
        <v>767</v>
      </c>
      <c r="B226" s="1" t="e">
        <f>+VLOOKUP($A226,RAW_OILIMPORTVAL_ITC_0103!$1:$1048576,MATCH(B$1,RAW_OILIMPORTVAL_ITC_0103!$1:$1,0),0)/VLOOKUP($A226,RAW_ALLPRODUCTSM_ITC_0103!$1:$1048576,MATCH(B$1,RAW_ALLPRODUCTSM_ITC_0103!$1:$1,0),0)</f>
        <v>#N/A</v>
      </c>
      <c r="C226" s="1" t="e">
        <f>+VLOOKUP($A226,RAW_OILIMPORTVAL_ITC_0103!$1:$1048576,MATCH(C$1,RAW_OILIMPORTVAL_ITC_0103!$1:$1,0),0)/VLOOKUP($A226,RAW_ALLPRODUCTSM_ITC_0103!$1:$1048576,MATCH(C$1,RAW_ALLPRODUCTSM_ITC_0103!$1:$1,0),0)</f>
        <v>#N/A</v>
      </c>
      <c r="D226" s="1">
        <f>+VLOOKUP($A226,RAW_OILIMPORTVAL_ITC_0318!$1:$1048576,MATCH(D$1,RAW_OILIMPORTVAL_ITC_0318!$1:$1,0),0)/VLOOKUP($A226,RAW_ALLPRODUCTSM_ITC_0318!$1:$1048576,MATCH(D$1,RAW_ALLPRODUCTSM_ITC_0318!$1:$1,0),0)</f>
        <v>0</v>
      </c>
      <c r="E226" s="1">
        <f>+VLOOKUP($A226,RAW_OILIMPORTVAL_ITC_0318!$1:$1048576,MATCH(E$1,RAW_OILIMPORTVAL_ITC_0318!$1:$1,0),0)/VLOOKUP($A226,RAW_ALLPRODUCTSM_ITC_0318!$1:$1048576,MATCH(E$1,RAW_ALLPRODUCTSM_ITC_0318!$1:$1,0),0)</f>
        <v>0</v>
      </c>
      <c r="F226" s="1">
        <f>+VLOOKUP($A226,RAW_OILIMPORTVAL_ITC_0318!$1:$1048576,MATCH(F$1,RAW_OILIMPORTVAL_ITC_0318!$1:$1,0),0)/VLOOKUP($A226,RAW_ALLPRODUCTSM_ITC_0318!$1:$1048576,MATCH(F$1,RAW_ALLPRODUCTSM_ITC_0318!$1:$1,0),0)</f>
        <v>0</v>
      </c>
      <c r="G226" s="1">
        <f>+VLOOKUP($A226,RAW_OILIMPORTVAL_ITC_0318!$1:$1048576,MATCH(G$1,RAW_OILIMPORTVAL_ITC_0318!$1:$1,0),0)/VLOOKUP($A226,RAW_ALLPRODUCTSM_ITC_0318!$1:$1048576,MATCH(G$1,RAW_ALLPRODUCTSM_ITC_0318!$1:$1,0),0)</f>
        <v>0</v>
      </c>
      <c r="H226" s="1">
        <f>+VLOOKUP($A226,RAW_OILIMPORTVAL_ITC_0318!$1:$1048576,MATCH(H$1,RAW_OILIMPORTVAL_ITC_0318!$1:$1,0),0)/VLOOKUP($A226,RAW_ALLPRODUCTSM_ITC_0318!$1:$1048576,MATCH(H$1,RAW_ALLPRODUCTSM_ITC_0318!$1:$1,0),0)</f>
        <v>0</v>
      </c>
      <c r="I226" s="1">
        <f>+VLOOKUP($A226,RAW_OILIMPORTVAL_ITC_0318!$1:$1048576,MATCH(I$1,RAW_OILIMPORTVAL_ITC_0318!$1:$1,0),0)/VLOOKUP($A226,RAW_ALLPRODUCTSM_ITC_0318!$1:$1048576,MATCH(I$1,RAW_ALLPRODUCTSM_ITC_0318!$1:$1,0),0)</f>
        <v>0</v>
      </c>
      <c r="J226" s="1">
        <f>+VLOOKUP($A226,RAW_OILIMPORTVAL_ITC_0318!$1:$1048576,MATCH(J$1,RAW_OILIMPORTVAL_ITC_0318!$1:$1,0),0)/VLOOKUP($A226,RAW_ALLPRODUCTSM_ITC_0318!$1:$1048576,MATCH(J$1,RAW_ALLPRODUCTSM_ITC_0318!$1:$1,0),0)</f>
        <v>0</v>
      </c>
      <c r="K226" s="1">
        <f>+VLOOKUP($A226,RAW_OILIMPORTVAL_ITC_0318!$1:$1048576,MATCH(K$1,RAW_OILIMPORTVAL_ITC_0318!$1:$1,0),0)/VLOOKUP($A226,RAW_ALLPRODUCTSM_ITC_0318!$1:$1048576,MATCH(K$1,RAW_ALLPRODUCTSM_ITC_0318!$1:$1,0),0)</f>
        <v>7.0587820071646638E-5</v>
      </c>
      <c r="L226" s="1">
        <f>+VLOOKUP($A226,RAW_OILIMPORTVAL_ITC_0318!$1:$1048576,MATCH(L$1,RAW_OILIMPORTVAL_ITC_0318!$1:$1,0),0)/VLOOKUP($A226,RAW_ALLPRODUCTSM_ITC_0318!$1:$1048576,MATCH(L$1,RAW_ALLPRODUCTSM_ITC_0318!$1:$1,0),0)</f>
        <v>0</v>
      </c>
      <c r="M226" s="1">
        <f>+VLOOKUP($A226,RAW_OILIMPORTVAL_ITC_0318!$1:$1048576,MATCH(M$1,RAW_OILIMPORTVAL_ITC_0318!$1:$1,0),0)/VLOOKUP($A226,RAW_ALLPRODUCTSM_ITC_0318!$1:$1048576,MATCH(M$1,RAW_ALLPRODUCTSM_ITC_0318!$1:$1,0),0)</f>
        <v>0</v>
      </c>
      <c r="N226" s="1">
        <f>+VLOOKUP($A226,RAW_OILIMPORTVAL_ITC_0318!$1:$1048576,MATCH(N$1,RAW_OILIMPORTVAL_ITC_0318!$1:$1,0),0)/VLOOKUP($A226,RAW_ALLPRODUCTSM_ITC_0318!$1:$1048576,MATCH(N$1,RAW_ALLPRODUCTSM_ITC_0318!$1:$1,0),0)</f>
        <v>0</v>
      </c>
      <c r="O226" s="1">
        <f>+VLOOKUP($A226,RAW_OILIMPORTVAL_ITC_0318!$1:$1048576,MATCH(O$1,RAW_OILIMPORTVAL_ITC_0318!$1:$1,0),0)/VLOOKUP($A226,RAW_ALLPRODUCTSM_ITC_0318!$1:$1048576,MATCH(O$1,RAW_ALLPRODUCTSM_ITC_0318!$1:$1,0),0)</f>
        <v>0</v>
      </c>
      <c r="P226" s="1">
        <f>+VLOOKUP($A226,RAW_OILIMPORTVAL_ITC_0318!$1:$1048576,MATCH(P$1,RAW_OILIMPORTVAL_ITC_0318!$1:$1,0),0)/VLOOKUP($A226,RAW_ALLPRODUCTSM_ITC_0318!$1:$1048576,MATCH(P$1,RAW_ALLPRODUCTSM_ITC_0318!$1:$1,0),0)</f>
        <v>0</v>
      </c>
      <c r="Q226" s="1">
        <f>+VLOOKUP($A226,RAW_OILIMPORTVAL_ITC_0318!$1:$1048576,MATCH(Q$1,RAW_OILIMPORTVAL_ITC_0318!$1:$1,0),0)/VLOOKUP($A226,RAW_ALLPRODUCTSM_ITC_0318!$1:$1048576,MATCH(Q$1,RAW_ALLPRODUCTSM_ITC_0318!$1:$1,0),0)</f>
        <v>0</v>
      </c>
      <c r="R226" s="1">
        <f>+VLOOKUP($A226,RAW_OILIMPORTVAL_ITC_0318!$1:$1048576,MATCH(R$1,RAW_OILIMPORTVAL_ITC_0318!$1:$1,0),0)/VLOOKUP($A226,RAW_ALLPRODUCTSM_ITC_0318!$1:$1048576,MATCH(R$1,RAW_ALLPRODUCTSM_ITC_0318!$1:$1,0),0)</f>
        <v>0</v>
      </c>
      <c r="S226" s="1">
        <f>+VLOOKUP($A226,RAW_OILIMPORTVAL_ITC_0318!$1:$1048576,MATCH(S$1,RAW_OILIMPORTVAL_ITC_0318!$1:$1,0),0)/VLOOKUP($A226,RAW_ALLPRODUCTSM_ITC_0318!$1:$1048576,MATCH(S$1,RAW_ALLPRODUCTSM_ITC_0318!$1:$1,0),0)</f>
        <v>0</v>
      </c>
      <c r="T226" s="1">
        <f>+VLOOKUP($A226,RAW_OILIMPORTVAL_ITC_0318!$1:$1048576,MATCH(T$1,RAW_OILIMPORTVAL_ITC_0318!$1:$1,0),0)/VLOOKUP($A226,RAW_ALLPRODUCTSM_ITC_0318!$1:$1048576,MATCH(T$1,RAW_ALLPRODUCTSM_ITC_0318!$1:$1,0),0)</f>
        <v>0</v>
      </c>
      <c r="U226" s="1">
        <f>+VLOOKUP($A226,RAW_OILIMPORTVAL_ITC_0318!$1:$1048576,MATCH(U$1,RAW_OILIMPORTVAL_ITC_0318!$1:$1,0),0)/VLOOKUP($A226,RAW_ALLPRODUCTSM_ITC_0318!$1:$1048576,MATCH(U$1,RAW_ALLPRODUCTSM_ITC_0318!$1:$1,0),0)</f>
        <v>0</v>
      </c>
      <c r="V226" s="1">
        <f>+VLOOKUP($A226,RAW_OILIMPORTVAL_ITC_0318!$1:$1048576,MATCH(V$1,RAW_OILIMPORTVAL_ITC_0318!$1:$1,0),0)/VLOOKUP($A226,RAW_ALLPRODUCTSM_ITC_0318!$1:$1048576,MATCH(V$1,RAW_ALLPRODUCTSM_ITC_0318!$1:$1,0),0)</f>
        <v>6.5953392935658801E-4</v>
      </c>
      <c r="W226" s="1">
        <f>+VLOOKUP($A226,RAW_OILIMPORTVAL_ITC_0318!$1:$1048576,MATCH(W$1,RAW_OILIMPORTVAL_ITC_0318!$1:$1,0),0)/VLOOKUP($A226,RAW_ALLPRODUCTSM_ITC_0318!$1:$1048576,MATCH(W$1,RAW_ALLPRODUCTSM_ITC_0318!$1:$1,0),0)</f>
        <v>0</v>
      </c>
    </row>
    <row r="227" spans="1:23" x14ac:dyDescent="0.2">
      <c r="A227" s="44" t="s">
        <v>523</v>
      </c>
      <c r="B227" s="1">
        <f>+VLOOKUP($A227,RAW_OILIMPORTVAL_ITC_0103!$1:$1048576,MATCH(B$1,RAW_OILIMPORTVAL_ITC_0103!$1:$1,0),0)/VLOOKUP($A227,RAW_ALLPRODUCTSM_ITC_0103!$1:$1048576,MATCH(B$1,RAW_ALLPRODUCTSM_ITC_0103!$1:$1,0),0)</f>
        <v>1.7578296663053349E-4</v>
      </c>
      <c r="C227" s="1">
        <f>+VLOOKUP($A227,RAW_OILIMPORTVAL_ITC_0103!$1:$1048576,MATCH(C$1,RAW_OILIMPORTVAL_ITC_0103!$1:$1,0),0)/VLOOKUP($A227,RAW_ALLPRODUCTSM_ITC_0103!$1:$1048576,MATCH(C$1,RAW_ALLPRODUCTSM_ITC_0103!$1:$1,0),0)</f>
        <v>1.5781167806417674E-4</v>
      </c>
      <c r="D227" s="1">
        <f>+VLOOKUP($A227,RAW_OILIMPORTVAL_ITC_0318!$1:$1048576,MATCH(D$1,RAW_OILIMPORTVAL_ITC_0318!$1:$1,0),0)/VLOOKUP($A227,RAW_ALLPRODUCTSM_ITC_0318!$1:$1048576,MATCH(D$1,RAW_ALLPRODUCTSM_ITC_0318!$1:$1,0),0)</f>
        <v>0</v>
      </c>
      <c r="E227" s="1">
        <f>+VLOOKUP($A227,RAW_OILIMPORTVAL_ITC_0318!$1:$1048576,MATCH(E$1,RAW_OILIMPORTVAL_ITC_0318!$1:$1,0),0)/VLOOKUP($A227,RAW_ALLPRODUCTSM_ITC_0318!$1:$1048576,MATCH(E$1,RAW_ALLPRODUCTSM_ITC_0318!$1:$1,0),0)</f>
        <v>0</v>
      </c>
      <c r="F227" s="1">
        <f>+VLOOKUP($A227,RAW_OILIMPORTVAL_ITC_0318!$1:$1048576,MATCH(F$1,RAW_OILIMPORTVAL_ITC_0318!$1:$1,0),0)/VLOOKUP($A227,RAW_ALLPRODUCTSM_ITC_0318!$1:$1048576,MATCH(F$1,RAW_ALLPRODUCTSM_ITC_0318!$1:$1,0),0)</f>
        <v>1.5541706168503178E-5</v>
      </c>
      <c r="G227" s="1">
        <f>+VLOOKUP($A227,RAW_OILIMPORTVAL_ITC_0318!$1:$1048576,MATCH(G$1,RAW_OILIMPORTVAL_ITC_0318!$1:$1,0),0)/VLOOKUP($A227,RAW_ALLPRODUCTSM_ITC_0318!$1:$1048576,MATCH(G$1,RAW_ALLPRODUCTSM_ITC_0318!$1:$1,0),0)</f>
        <v>0</v>
      </c>
      <c r="H227" s="1">
        <f>+VLOOKUP($A227,RAW_OILIMPORTVAL_ITC_0318!$1:$1048576,MATCH(H$1,RAW_OILIMPORTVAL_ITC_0318!$1:$1,0),0)/VLOOKUP($A227,RAW_ALLPRODUCTSM_ITC_0318!$1:$1048576,MATCH(H$1,RAW_ALLPRODUCTSM_ITC_0318!$1:$1,0),0)</f>
        <v>0</v>
      </c>
      <c r="I227" s="1">
        <f>+VLOOKUP($A227,RAW_OILIMPORTVAL_ITC_0318!$1:$1048576,MATCH(I$1,RAW_OILIMPORTVAL_ITC_0318!$1:$1,0),0)/VLOOKUP($A227,RAW_ALLPRODUCTSM_ITC_0318!$1:$1048576,MATCH(I$1,RAW_ALLPRODUCTSM_ITC_0318!$1:$1,0),0)</f>
        <v>0</v>
      </c>
      <c r="J227" s="1">
        <f>+VLOOKUP($A227,RAW_OILIMPORTVAL_ITC_0318!$1:$1048576,MATCH(J$1,RAW_OILIMPORTVAL_ITC_0318!$1:$1,0),0)/VLOOKUP($A227,RAW_ALLPRODUCTSM_ITC_0318!$1:$1048576,MATCH(J$1,RAW_ALLPRODUCTSM_ITC_0318!$1:$1,0),0)</f>
        <v>0</v>
      </c>
      <c r="K227" s="1">
        <f>+VLOOKUP($A227,RAW_OILIMPORTVAL_ITC_0318!$1:$1048576,MATCH(K$1,RAW_OILIMPORTVAL_ITC_0318!$1:$1,0),0)/VLOOKUP($A227,RAW_ALLPRODUCTSM_ITC_0318!$1:$1048576,MATCH(K$1,RAW_ALLPRODUCTSM_ITC_0318!$1:$1,0),0)</f>
        <v>8.5219525497682029E-5</v>
      </c>
      <c r="L227" s="1">
        <f>+VLOOKUP($A227,RAW_OILIMPORTVAL_ITC_0318!$1:$1048576,MATCH(L$1,RAW_OILIMPORTVAL_ITC_0318!$1:$1,0),0)/VLOOKUP($A227,RAW_ALLPRODUCTSM_ITC_0318!$1:$1048576,MATCH(L$1,RAW_ALLPRODUCTSM_ITC_0318!$1:$1,0),0)</f>
        <v>0</v>
      </c>
      <c r="M227" s="1">
        <f>+VLOOKUP($A227,RAW_OILIMPORTVAL_ITC_0318!$1:$1048576,MATCH(M$1,RAW_OILIMPORTVAL_ITC_0318!$1:$1,0),0)/VLOOKUP($A227,RAW_ALLPRODUCTSM_ITC_0318!$1:$1048576,MATCH(M$1,RAW_ALLPRODUCTSM_ITC_0318!$1:$1,0),0)</f>
        <v>4.8900353305052629E-5</v>
      </c>
      <c r="N227" s="1">
        <f>+VLOOKUP($A227,RAW_OILIMPORTVAL_ITC_0318!$1:$1048576,MATCH(N$1,RAW_OILIMPORTVAL_ITC_0318!$1:$1,0),0)/VLOOKUP($A227,RAW_ALLPRODUCTSM_ITC_0318!$1:$1048576,MATCH(N$1,RAW_ALLPRODUCTSM_ITC_0318!$1:$1,0),0)</f>
        <v>2.2891938603820664E-5</v>
      </c>
      <c r="O227" s="1">
        <f>+VLOOKUP($A227,RAW_OILIMPORTVAL_ITC_0318!$1:$1048576,MATCH(O$1,RAW_OILIMPORTVAL_ITC_0318!$1:$1,0),0)/VLOOKUP($A227,RAW_ALLPRODUCTSM_ITC_0318!$1:$1048576,MATCH(O$1,RAW_ALLPRODUCTSM_ITC_0318!$1:$1,0),0)</f>
        <v>1.3838340506206495E-5</v>
      </c>
      <c r="P227" s="1">
        <f>+VLOOKUP($A227,RAW_OILIMPORTVAL_ITC_0318!$1:$1048576,MATCH(P$1,RAW_OILIMPORTVAL_ITC_0318!$1:$1,0),0)/VLOOKUP($A227,RAW_ALLPRODUCTSM_ITC_0318!$1:$1048576,MATCH(P$1,RAW_ALLPRODUCTSM_ITC_0318!$1:$1,0),0)</f>
        <v>0</v>
      </c>
      <c r="Q227" s="1">
        <f>+VLOOKUP($A227,RAW_OILIMPORTVAL_ITC_0318!$1:$1048576,MATCH(Q$1,RAW_OILIMPORTVAL_ITC_0318!$1:$1,0),0)/VLOOKUP($A227,RAW_ALLPRODUCTSM_ITC_0318!$1:$1048576,MATCH(Q$1,RAW_ALLPRODUCTSM_ITC_0318!$1:$1,0),0)</f>
        <v>1.0532302571988289E-3</v>
      </c>
      <c r="R227" s="1">
        <f>+VLOOKUP($A227,RAW_OILIMPORTVAL_ITC_0318!$1:$1048576,MATCH(R$1,RAW_OILIMPORTVAL_ITC_0318!$1:$1,0),0)/VLOOKUP($A227,RAW_ALLPRODUCTSM_ITC_0318!$1:$1048576,MATCH(R$1,RAW_ALLPRODUCTSM_ITC_0318!$1:$1,0),0)</f>
        <v>2.1827865453037346E-5</v>
      </c>
      <c r="S227" s="1">
        <f>+VLOOKUP($A227,RAW_OILIMPORTVAL_ITC_0318!$1:$1048576,MATCH(S$1,RAW_OILIMPORTVAL_ITC_0318!$1:$1,0),0)/VLOOKUP($A227,RAW_ALLPRODUCTSM_ITC_0318!$1:$1048576,MATCH(S$1,RAW_ALLPRODUCTSM_ITC_0318!$1:$1,0),0)</f>
        <v>0</v>
      </c>
      <c r="T227" s="1">
        <f>+VLOOKUP($A227,RAW_OILIMPORTVAL_ITC_0318!$1:$1048576,MATCH(T$1,RAW_OILIMPORTVAL_ITC_0318!$1:$1,0),0)/VLOOKUP($A227,RAW_ALLPRODUCTSM_ITC_0318!$1:$1048576,MATCH(T$1,RAW_ALLPRODUCTSM_ITC_0318!$1:$1,0),0)</f>
        <v>0</v>
      </c>
      <c r="U227" s="1">
        <f>+VLOOKUP($A227,RAW_OILIMPORTVAL_ITC_0318!$1:$1048576,MATCH(U$1,RAW_OILIMPORTVAL_ITC_0318!$1:$1,0),0)/VLOOKUP($A227,RAW_ALLPRODUCTSM_ITC_0318!$1:$1048576,MATCH(U$1,RAW_ALLPRODUCTSM_ITC_0318!$1:$1,0),0)</f>
        <v>0</v>
      </c>
      <c r="V227" s="1">
        <f>+VLOOKUP($A227,RAW_OILIMPORTVAL_ITC_0318!$1:$1048576,MATCH(V$1,RAW_OILIMPORTVAL_ITC_0318!$1:$1,0),0)/VLOOKUP($A227,RAW_ALLPRODUCTSM_ITC_0318!$1:$1048576,MATCH(V$1,RAW_ALLPRODUCTSM_ITC_0318!$1:$1,0),0)</f>
        <v>0</v>
      </c>
      <c r="W227" s="1">
        <f>+VLOOKUP($A227,RAW_OILIMPORTVAL_ITC_0318!$1:$1048576,MATCH(W$1,RAW_OILIMPORTVAL_ITC_0318!$1:$1,0),0)/VLOOKUP($A227,RAW_ALLPRODUCTSM_ITC_0318!$1:$1048576,MATCH(W$1,RAW_ALLPRODUCTSM_ITC_0318!$1:$1,0),0)</f>
        <v>2.6429971587780545E-4</v>
      </c>
    </row>
    <row r="228" spans="1:23" x14ac:dyDescent="0.2">
      <c r="A228" s="47" t="s">
        <v>421</v>
      </c>
      <c r="B228" s="1" t="e">
        <f>+VLOOKUP($A228,RAW_OILIMPORTVAL_ITC_0103!$1:$1048576,MATCH(B$1,RAW_OILIMPORTVAL_ITC_0103!$1:$1,0),0)/VLOOKUP($A228,RAW_ALLPRODUCTSM_ITC_0103!$1:$1048576,MATCH(B$1,RAW_ALLPRODUCTSM_ITC_0103!$1:$1,0),0)</f>
        <v>#N/A</v>
      </c>
      <c r="C228" s="1" t="e">
        <f>+VLOOKUP($A228,RAW_OILIMPORTVAL_ITC_0103!$1:$1048576,MATCH(C$1,RAW_OILIMPORTVAL_ITC_0103!$1:$1,0),0)/VLOOKUP($A228,RAW_ALLPRODUCTSM_ITC_0103!$1:$1048576,MATCH(C$1,RAW_ALLPRODUCTSM_ITC_0103!$1:$1,0),0)</f>
        <v>#N/A</v>
      </c>
      <c r="D228" s="1">
        <f>+VLOOKUP($A228,RAW_OILIMPORTVAL_ITC_0318!$1:$1048576,MATCH(D$1,RAW_OILIMPORTVAL_ITC_0318!$1:$1,0),0)/VLOOKUP($A228,RAW_ALLPRODUCTSM_ITC_0318!$1:$1048576,MATCH(D$1,RAW_ALLPRODUCTSM_ITC_0318!$1:$1,0),0)</f>
        <v>0</v>
      </c>
      <c r="E228" s="1">
        <f>+VLOOKUP($A228,RAW_OILIMPORTVAL_ITC_0318!$1:$1048576,MATCH(E$1,RAW_OILIMPORTVAL_ITC_0318!$1:$1,0),0)/VLOOKUP($A228,RAW_ALLPRODUCTSM_ITC_0318!$1:$1048576,MATCH(E$1,RAW_ALLPRODUCTSM_ITC_0318!$1:$1,0),0)</f>
        <v>0</v>
      </c>
      <c r="F228" s="1">
        <f>+VLOOKUP($A228,RAW_OILIMPORTVAL_ITC_0318!$1:$1048576,MATCH(F$1,RAW_OILIMPORTVAL_ITC_0318!$1:$1,0),0)/VLOOKUP($A228,RAW_ALLPRODUCTSM_ITC_0318!$1:$1048576,MATCH(F$1,RAW_ALLPRODUCTSM_ITC_0318!$1:$1,0),0)</f>
        <v>0</v>
      </c>
      <c r="G228" s="1">
        <f>+VLOOKUP($A228,RAW_OILIMPORTVAL_ITC_0318!$1:$1048576,MATCH(G$1,RAW_OILIMPORTVAL_ITC_0318!$1:$1,0),0)/VLOOKUP($A228,RAW_ALLPRODUCTSM_ITC_0318!$1:$1048576,MATCH(G$1,RAW_ALLPRODUCTSM_ITC_0318!$1:$1,0),0)</f>
        <v>0</v>
      </c>
      <c r="H228" s="1">
        <f>+VLOOKUP($A228,RAW_OILIMPORTVAL_ITC_0318!$1:$1048576,MATCH(H$1,RAW_OILIMPORTVAL_ITC_0318!$1:$1,0),0)/VLOOKUP($A228,RAW_ALLPRODUCTSM_ITC_0318!$1:$1048576,MATCH(H$1,RAW_ALLPRODUCTSM_ITC_0318!$1:$1,0),0)</f>
        <v>0</v>
      </c>
      <c r="I228" s="1">
        <f>+VLOOKUP($A228,RAW_OILIMPORTVAL_ITC_0318!$1:$1048576,MATCH(I$1,RAW_OILIMPORTVAL_ITC_0318!$1:$1,0),0)/VLOOKUP($A228,RAW_ALLPRODUCTSM_ITC_0318!$1:$1048576,MATCH(I$1,RAW_ALLPRODUCTSM_ITC_0318!$1:$1,0),0)</f>
        <v>0</v>
      </c>
      <c r="J228" s="1">
        <f>+VLOOKUP($A228,RAW_OILIMPORTVAL_ITC_0318!$1:$1048576,MATCH(J$1,RAW_OILIMPORTVAL_ITC_0318!$1:$1,0),0)/VLOOKUP($A228,RAW_ALLPRODUCTSM_ITC_0318!$1:$1048576,MATCH(J$1,RAW_ALLPRODUCTSM_ITC_0318!$1:$1,0),0)</f>
        <v>0</v>
      </c>
      <c r="K228" s="1" t="e">
        <f>+VLOOKUP($A228,RAW_OILIMPORTVAL_ITC_0318!$1:$1048576,MATCH(K$1,RAW_OILIMPORTVAL_ITC_0318!$1:$1,0),0)/VLOOKUP($A228,RAW_ALLPRODUCTSM_ITC_0318!$1:$1048576,MATCH(K$1,RAW_ALLPRODUCTSM_ITC_0318!$1:$1,0),0)</f>
        <v>#DIV/0!</v>
      </c>
      <c r="L228" s="1" t="e">
        <f>+VLOOKUP($A228,RAW_OILIMPORTVAL_ITC_0318!$1:$1048576,MATCH(L$1,RAW_OILIMPORTVAL_ITC_0318!$1:$1,0),0)/VLOOKUP($A228,RAW_ALLPRODUCTSM_ITC_0318!$1:$1048576,MATCH(L$1,RAW_ALLPRODUCTSM_ITC_0318!$1:$1,0),0)</f>
        <v>#DIV/0!</v>
      </c>
      <c r="M228" s="1">
        <f>+VLOOKUP($A228,RAW_OILIMPORTVAL_ITC_0318!$1:$1048576,MATCH(M$1,RAW_OILIMPORTVAL_ITC_0318!$1:$1,0),0)/VLOOKUP($A228,RAW_ALLPRODUCTSM_ITC_0318!$1:$1048576,MATCH(M$1,RAW_ALLPRODUCTSM_ITC_0318!$1:$1,0),0)</f>
        <v>0</v>
      </c>
      <c r="N228" s="1">
        <f>+VLOOKUP($A228,RAW_OILIMPORTVAL_ITC_0318!$1:$1048576,MATCH(N$1,RAW_OILIMPORTVAL_ITC_0318!$1:$1,0),0)/VLOOKUP($A228,RAW_ALLPRODUCTSM_ITC_0318!$1:$1048576,MATCH(N$1,RAW_ALLPRODUCTSM_ITC_0318!$1:$1,0),0)</f>
        <v>4.7534165181224003E-4</v>
      </c>
      <c r="O228" s="1">
        <f>+VLOOKUP($A228,RAW_OILIMPORTVAL_ITC_0318!$1:$1048576,MATCH(O$1,RAW_OILIMPORTVAL_ITC_0318!$1:$1,0),0)/VLOOKUP($A228,RAW_ALLPRODUCTSM_ITC_0318!$1:$1048576,MATCH(O$1,RAW_ALLPRODUCTSM_ITC_0318!$1:$1,0),0)</f>
        <v>2.3861223126297455E-5</v>
      </c>
      <c r="P228" s="1">
        <f>+VLOOKUP($A228,RAW_OILIMPORTVAL_ITC_0318!$1:$1048576,MATCH(P$1,RAW_OILIMPORTVAL_ITC_0318!$1:$1,0),0)/VLOOKUP($A228,RAW_ALLPRODUCTSM_ITC_0318!$1:$1048576,MATCH(P$1,RAW_ALLPRODUCTSM_ITC_0318!$1:$1,0),0)</f>
        <v>0</v>
      </c>
      <c r="Q228" s="1">
        <f>+VLOOKUP($A228,RAW_OILIMPORTVAL_ITC_0318!$1:$1048576,MATCH(Q$1,RAW_OILIMPORTVAL_ITC_0318!$1:$1,0),0)/VLOOKUP($A228,RAW_ALLPRODUCTSM_ITC_0318!$1:$1048576,MATCH(Q$1,RAW_ALLPRODUCTSM_ITC_0318!$1:$1,0),0)</f>
        <v>1.5554259367274949E-3</v>
      </c>
      <c r="R228" s="1">
        <f>+VLOOKUP($A228,RAW_OILIMPORTVAL_ITC_0318!$1:$1048576,MATCH(R$1,RAW_OILIMPORTVAL_ITC_0318!$1:$1,0),0)/VLOOKUP($A228,RAW_ALLPRODUCTSM_ITC_0318!$1:$1048576,MATCH(R$1,RAW_ALLPRODUCTSM_ITC_0318!$1:$1,0),0)</f>
        <v>0</v>
      </c>
      <c r="S228" s="1">
        <f>+VLOOKUP($A228,RAW_OILIMPORTVAL_ITC_0318!$1:$1048576,MATCH(S$1,RAW_OILIMPORTVAL_ITC_0318!$1:$1,0),0)/VLOOKUP($A228,RAW_ALLPRODUCTSM_ITC_0318!$1:$1048576,MATCH(S$1,RAW_ALLPRODUCTSM_ITC_0318!$1:$1,0),0)</f>
        <v>0</v>
      </c>
      <c r="T228" s="1">
        <f>+VLOOKUP($A228,RAW_OILIMPORTVAL_ITC_0318!$1:$1048576,MATCH(T$1,RAW_OILIMPORTVAL_ITC_0318!$1:$1,0),0)/VLOOKUP($A228,RAW_ALLPRODUCTSM_ITC_0318!$1:$1048576,MATCH(T$1,RAW_ALLPRODUCTSM_ITC_0318!$1:$1,0),0)</f>
        <v>0</v>
      </c>
      <c r="U228" s="1">
        <f>+VLOOKUP($A228,RAW_OILIMPORTVAL_ITC_0318!$1:$1048576,MATCH(U$1,RAW_OILIMPORTVAL_ITC_0318!$1:$1,0),0)/VLOOKUP($A228,RAW_ALLPRODUCTSM_ITC_0318!$1:$1048576,MATCH(U$1,RAW_ALLPRODUCTSM_ITC_0318!$1:$1,0),0)</f>
        <v>0</v>
      </c>
      <c r="V228" s="1" t="e">
        <f>+VLOOKUP($A228,RAW_OILIMPORTVAL_ITC_0318!$1:$1048576,MATCH(V$1,RAW_OILIMPORTVAL_ITC_0318!$1:$1,0),0)/VLOOKUP($A228,RAW_ALLPRODUCTSM_ITC_0318!$1:$1048576,MATCH(V$1,RAW_ALLPRODUCTSM_ITC_0318!$1:$1,0),0)</f>
        <v>#DIV/0!</v>
      </c>
      <c r="W228" s="1">
        <f>+VLOOKUP($A228,RAW_OILIMPORTVAL_ITC_0318!$1:$1048576,MATCH(W$1,RAW_OILIMPORTVAL_ITC_0318!$1:$1,0),0)/VLOOKUP($A228,RAW_ALLPRODUCTSM_ITC_0318!$1:$1048576,MATCH(W$1,RAW_ALLPRODUCTSM_ITC_0318!$1:$1,0),0)</f>
        <v>0</v>
      </c>
    </row>
    <row r="229" spans="1:23" x14ac:dyDescent="0.2">
      <c r="A229" s="44" t="s">
        <v>762</v>
      </c>
      <c r="B229" s="1">
        <f>+VLOOKUP($A229,RAW_OILIMPORTVAL_ITC_0103!$1:$1048576,MATCH(B$1,RAW_OILIMPORTVAL_ITC_0103!$1:$1,0),0)/VLOOKUP($A229,RAW_ALLPRODUCTSM_ITC_0103!$1:$1048576,MATCH(B$1,RAW_ALLPRODUCTSM_ITC_0103!$1:$1,0),0)</f>
        <v>0</v>
      </c>
      <c r="C229" s="1">
        <f>+VLOOKUP($A229,RAW_OILIMPORTVAL_ITC_0103!$1:$1048576,MATCH(C$1,RAW_OILIMPORTVAL_ITC_0103!$1:$1,0),0)/VLOOKUP($A229,RAW_ALLPRODUCTSM_ITC_0103!$1:$1048576,MATCH(C$1,RAW_ALLPRODUCTSM_ITC_0103!$1:$1,0),0)</f>
        <v>0</v>
      </c>
      <c r="D229" s="1">
        <f>+VLOOKUP($A229,RAW_OILIMPORTVAL_ITC_0318!$1:$1048576,MATCH(D$1,RAW_OILIMPORTVAL_ITC_0318!$1:$1,0),0)/VLOOKUP($A229,RAW_ALLPRODUCTSM_ITC_0318!$1:$1048576,MATCH(D$1,RAW_ALLPRODUCTSM_ITC_0318!$1:$1,0),0)</f>
        <v>0.24129094812660157</v>
      </c>
      <c r="E229" s="1">
        <f>+VLOOKUP($A229,RAW_OILIMPORTVAL_ITC_0318!$1:$1048576,MATCH(E$1,RAW_OILIMPORTVAL_ITC_0318!$1:$1,0),0)/VLOOKUP($A229,RAW_ALLPRODUCTSM_ITC_0318!$1:$1048576,MATCH(E$1,RAW_ALLPRODUCTSM_ITC_0318!$1:$1,0),0)</f>
        <v>0</v>
      </c>
      <c r="F229" s="1">
        <f>+VLOOKUP($A229,RAW_OILIMPORTVAL_ITC_0318!$1:$1048576,MATCH(F$1,RAW_OILIMPORTVAL_ITC_0318!$1:$1,0),0)/VLOOKUP($A229,RAW_ALLPRODUCTSM_ITC_0318!$1:$1048576,MATCH(F$1,RAW_ALLPRODUCTSM_ITC_0318!$1:$1,0),0)</f>
        <v>0</v>
      </c>
      <c r="G229" s="1">
        <f>+VLOOKUP($A229,RAW_OILIMPORTVAL_ITC_0318!$1:$1048576,MATCH(G$1,RAW_OILIMPORTVAL_ITC_0318!$1:$1,0),0)/VLOOKUP($A229,RAW_ALLPRODUCTSM_ITC_0318!$1:$1048576,MATCH(G$1,RAW_ALLPRODUCTSM_ITC_0318!$1:$1,0),0)</f>
        <v>0</v>
      </c>
      <c r="H229" s="1">
        <f>+VLOOKUP($A229,RAW_OILIMPORTVAL_ITC_0318!$1:$1048576,MATCH(H$1,RAW_OILIMPORTVAL_ITC_0318!$1:$1,0),0)/VLOOKUP($A229,RAW_ALLPRODUCTSM_ITC_0318!$1:$1048576,MATCH(H$1,RAW_ALLPRODUCTSM_ITC_0318!$1:$1,0),0)</f>
        <v>0</v>
      </c>
      <c r="I229" s="1">
        <f>+VLOOKUP($A229,RAW_OILIMPORTVAL_ITC_0318!$1:$1048576,MATCH(I$1,RAW_OILIMPORTVAL_ITC_0318!$1:$1,0),0)/VLOOKUP($A229,RAW_ALLPRODUCTSM_ITC_0318!$1:$1048576,MATCH(I$1,RAW_ALLPRODUCTSM_ITC_0318!$1:$1,0),0)</f>
        <v>0</v>
      </c>
      <c r="J229" s="1">
        <f>+VLOOKUP($A229,RAW_OILIMPORTVAL_ITC_0318!$1:$1048576,MATCH(J$1,RAW_OILIMPORTVAL_ITC_0318!$1:$1,0),0)/VLOOKUP($A229,RAW_ALLPRODUCTSM_ITC_0318!$1:$1048576,MATCH(J$1,RAW_ALLPRODUCTSM_ITC_0318!$1:$1,0),0)</f>
        <v>2.8649776941022388E-4</v>
      </c>
      <c r="K229" s="1">
        <f>+VLOOKUP($A229,RAW_OILIMPORTVAL_ITC_0318!$1:$1048576,MATCH(K$1,RAW_OILIMPORTVAL_ITC_0318!$1:$1,0),0)/VLOOKUP($A229,RAW_ALLPRODUCTSM_ITC_0318!$1:$1048576,MATCH(K$1,RAW_ALLPRODUCTSM_ITC_0318!$1:$1,0),0)</f>
        <v>0</v>
      </c>
      <c r="L229" s="1">
        <f>+VLOOKUP($A229,RAW_OILIMPORTVAL_ITC_0318!$1:$1048576,MATCH(L$1,RAW_OILIMPORTVAL_ITC_0318!$1:$1,0),0)/VLOOKUP($A229,RAW_ALLPRODUCTSM_ITC_0318!$1:$1048576,MATCH(L$1,RAW_ALLPRODUCTSM_ITC_0318!$1:$1,0),0)</f>
        <v>0</v>
      </c>
      <c r="M229" s="1">
        <f>+VLOOKUP($A229,RAW_OILIMPORTVAL_ITC_0318!$1:$1048576,MATCH(M$1,RAW_OILIMPORTVAL_ITC_0318!$1:$1,0),0)/VLOOKUP($A229,RAW_ALLPRODUCTSM_ITC_0318!$1:$1048576,MATCH(M$1,RAW_ALLPRODUCTSM_ITC_0318!$1:$1,0),0)</f>
        <v>0</v>
      </c>
      <c r="N229" s="1">
        <f>+VLOOKUP($A229,RAW_OILIMPORTVAL_ITC_0318!$1:$1048576,MATCH(N$1,RAW_OILIMPORTVAL_ITC_0318!$1:$1,0),0)/VLOOKUP($A229,RAW_ALLPRODUCTSM_ITC_0318!$1:$1048576,MATCH(N$1,RAW_ALLPRODUCTSM_ITC_0318!$1:$1,0),0)</f>
        <v>0</v>
      </c>
      <c r="O229" s="1">
        <f>+VLOOKUP($A229,RAW_OILIMPORTVAL_ITC_0318!$1:$1048576,MATCH(O$1,RAW_OILIMPORTVAL_ITC_0318!$1:$1,0),0)/VLOOKUP($A229,RAW_ALLPRODUCTSM_ITC_0318!$1:$1048576,MATCH(O$1,RAW_ALLPRODUCTSM_ITC_0318!$1:$1,0),0)</f>
        <v>0</v>
      </c>
      <c r="P229" s="1">
        <f>+VLOOKUP($A229,RAW_OILIMPORTVAL_ITC_0318!$1:$1048576,MATCH(P$1,RAW_OILIMPORTVAL_ITC_0318!$1:$1,0),0)/VLOOKUP($A229,RAW_ALLPRODUCTSM_ITC_0318!$1:$1048576,MATCH(P$1,RAW_ALLPRODUCTSM_ITC_0318!$1:$1,0),0)</f>
        <v>0</v>
      </c>
      <c r="Q229" s="1">
        <f>+VLOOKUP($A229,RAW_OILIMPORTVAL_ITC_0318!$1:$1048576,MATCH(Q$1,RAW_OILIMPORTVAL_ITC_0318!$1:$1,0),0)/VLOOKUP($A229,RAW_ALLPRODUCTSM_ITC_0318!$1:$1048576,MATCH(Q$1,RAW_ALLPRODUCTSM_ITC_0318!$1:$1,0),0)</f>
        <v>0</v>
      </c>
      <c r="R229" s="1">
        <f>+VLOOKUP($A229,RAW_OILIMPORTVAL_ITC_0318!$1:$1048576,MATCH(R$1,RAW_OILIMPORTVAL_ITC_0318!$1:$1,0),0)/VLOOKUP($A229,RAW_ALLPRODUCTSM_ITC_0318!$1:$1048576,MATCH(R$1,RAW_ALLPRODUCTSM_ITC_0318!$1:$1,0),0)</f>
        <v>0</v>
      </c>
      <c r="S229" s="1">
        <f>+VLOOKUP($A229,RAW_OILIMPORTVAL_ITC_0318!$1:$1048576,MATCH(S$1,RAW_OILIMPORTVAL_ITC_0318!$1:$1,0),0)/VLOOKUP($A229,RAW_ALLPRODUCTSM_ITC_0318!$1:$1048576,MATCH(S$1,RAW_ALLPRODUCTSM_ITC_0318!$1:$1,0),0)</f>
        <v>0</v>
      </c>
      <c r="T229" s="1">
        <f>+VLOOKUP($A229,RAW_OILIMPORTVAL_ITC_0318!$1:$1048576,MATCH(T$1,RAW_OILIMPORTVAL_ITC_0318!$1:$1,0),0)/VLOOKUP($A229,RAW_ALLPRODUCTSM_ITC_0318!$1:$1048576,MATCH(T$1,RAW_ALLPRODUCTSM_ITC_0318!$1:$1,0),0)</f>
        <v>0</v>
      </c>
      <c r="U229" s="1">
        <f>+VLOOKUP($A229,RAW_OILIMPORTVAL_ITC_0318!$1:$1048576,MATCH(U$1,RAW_OILIMPORTVAL_ITC_0318!$1:$1,0),0)/VLOOKUP($A229,RAW_ALLPRODUCTSM_ITC_0318!$1:$1048576,MATCH(U$1,RAW_ALLPRODUCTSM_ITC_0318!$1:$1,0),0)</f>
        <v>1.0179360328996926E-4</v>
      </c>
      <c r="V229" s="1">
        <f>+VLOOKUP($A229,RAW_OILIMPORTVAL_ITC_0318!$1:$1048576,MATCH(V$1,RAW_OILIMPORTVAL_ITC_0318!$1:$1,0),0)/VLOOKUP($A229,RAW_ALLPRODUCTSM_ITC_0318!$1:$1048576,MATCH(V$1,RAW_ALLPRODUCTSM_ITC_0318!$1:$1,0),0)</f>
        <v>0</v>
      </c>
      <c r="W229" s="1">
        <f>+VLOOKUP($A229,RAW_OILIMPORTVAL_ITC_0318!$1:$1048576,MATCH(W$1,RAW_OILIMPORTVAL_ITC_0318!$1:$1,0),0)/VLOOKUP($A229,RAW_ALLPRODUCTSM_ITC_0318!$1:$1048576,MATCH(W$1,RAW_ALLPRODUCTSM_ITC_0318!$1:$1,0),0)</f>
        <v>0</v>
      </c>
    </row>
    <row r="230" spans="1:23" x14ac:dyDescent="0.2">
      <c r="A230" s="47" t="s">
        <v>460</v>
      </c>
      <c r="B230" s="1" t="e">
        <f>+VLOOKUP($A230,RAW_OILIMPORTVAL_ITC_0103!$1:$1048576,MATCH(B$1,RAW_OILIMPORTVAL_ITC_0103!$1:$1,0),0)/VLOOKUP($A230,RAW_ALLPRODUCTSM_ITC_0103!$1:$1048576,MATCH(B$1,RAW_ALLPRODUCTSM_ITC_0103!$1:$1,0),0)</f>
        <v>#N/A</v>
      </c>
      <c r="C230" s="1" t="e">
        <f>+VLOOKUP($A230,RAW_OILIMPORTVAL_ITC_0103!$1:$1048576,MATCH(C$1,RAW_OILIMPORTVAL_ITC_0103!$1:$1,0),0)/VLOOKUP($A230,RAW_ALLPRODUCTSM_ITC_0103!$1:$1048576,MATCH(C$1,RAW_ALLPRODUCTSM_ITC_0103!$1:$1,0),0)</f>
        <v>#N/A</v>
      </c>
      <c r="D230" s="1">
        <f>+VLOOKUP($A230,RAW_OILIMPORTVAL_ITC_0318!$1:$1048576,MATCH(D$1,RAW_OILIMPORTVAL_ITC_0318!$1:$1,0),0)/VLOOKUP($A230,RAW_ALLPRODUCTSM_ITC_0318!$1:$1048576,MATCH(D$1,RAW_ALLPRODUCTSM_ITC_0318!$1:$1,0),0)</f>
        <v>0</v>
      </c>
      <c r="E230" s="1">
        <f>+VLOOKUP($A230,RAW_OILIMPORTVAL_ITC_0318!$1:$1048576,MATCH(E$1,RAW_OILIMPORTVAL_ITC_0318!$1:$1,0),0)/VLOOKUP($A230,RAW_ALLPRODUCTSM_ITC_0318!$1:$1048576,MATCH(E$1,RAW_ALLPRODUCTSM_ITC_0318!$1:$1,0),0)</f>
        <v>0</v>
      </c>
      <c r="F230" s="1">
        <f>+VLOOKUP($A230,RAW_OILIMPORTVAL_ITC_0318!$1:$1048576,MATCH(F$1,RAW_OILIMPORTVAL_ITC_0318!$1:$1,0),0)/VLOOKUP($A230,RAW_ALLPRODUCTSM_ITC_0318!$1:$1048576,MATCH(F$1,RAW_ALLPRODUCTSM_ITC_0318!$1:$1,0),0)</f>
        <v>0</v>
      </c>
      <c r="G230" s="1">
        <f>+VLOOKUP($A230,RAW_OILIMPORTVAL_ITC_0318!$1:$1048576,MATCH(G$1,RAW_OILIMPORTVAL_ITC_0318!$1:$1,0),0)/VLOOKUP($A230,RAW_ALLPRODUCTSM_ITC_0318!$1:$1048576,MATCH(G$1,RAW_ALLPRODUCTSM_ITC_0318!$1:$1,0),0)</f>
        <v>0</v>
      </c>
      <c r="H230" s="1">
        <f>+VLOOKUP($A230,RAW_OILIMPORTVAL_ITC_0318!$1:$1048576,MATCH(H$1,RAW_OILIMPORTVAL_ITC_0318!$1:$1,0),0)/VLOOKUP($A230,RAW_ALLPRODUCTSM_ITC_0318!$1:$1048576,MATCH(H$1,RAW_ALLPRODUCTSM_ITC_0318!$1:$1,0),0)</f>
        <v>0</v>
      </c>
      <c r="I230" s="1">
        <f>+VLOOKUP($A230,RAW_OILIMPORTVAL_ITC_0318!$1:$1048576,MATCH(I$1,RAW_OILIMPORTVAL_ITC_0318!$1:$1,0),0)/VLOOKUP($A230,RAW_ALLPRODUCTSM_ITC_0318!$1:$1048576,MATCH(I$1,RAW_ALLPRODUCTSM_ITC_0318!$1:$1,0),0)</f>
        <v>0</v>
      </c>
      <c r="J230" s="1">
        <f>+VLOOKUP($A230,RAW_OILIMPORTVAL_ITC_0318!$1:$1048576,MATCH(J$1,RAW_OILIMPORTVAL_ITC_0318!$1:$1,0),0)/VLOOKUP($A230,RAW_ALLPRODUCTSM_ITC_0318!$1:$1048576,MATCH(J$1,RAW_ALLPRODUCTSM_ITC_0318!$1:$1,0),0)</f>
        <v>1.0354422032359015E-3</v>
      </c>
      <c r="K230" s="1">
        <f>+VLOOKUP($A230,RAW_OILIMPORTVAL_ITC_0318!$1:$1048576,MATCH(K$1,RAW_OILIMPORTVAL_ITC_0318!$1:$1,0),0)/VLOOKUP($A230,RAW_ALLPRODUCTSM_ITC_0318!$1:$1048576,MATCH(K$1,RAW_ALLPRODUCTSM_ITC_0318!$1:$1,0),0)</f>
        <v>0</v>
      </c>
      <c r="L230" s="1">
        <f>+VLOOKUP($A230,RAW_OILIMPORTVAL_ITC_0318!$1:$1048576,MATCH(L$1,RAW_OILIMPORTVAL_ITC_0318!$1:$1,0),0)/VLOOKUP($A230,RAW_ALLPRODUCTSM_ITC_0318!$1:$1048576,MATCH(L$1,RAW_ALLPRODUCTSM_ITC_0318!$1:$1,0),0)</f>
        <v>0</v>
      </c>
      <c r="M230" s="1">
        <f>+VLOOKUP($A230,RAW_OILIMPORTVAL_ITC_0318!$1:$1048576,MATCH(M$1,RAW_OILIMPORTVAL_ITC_0318!$1:$1,0),0)/VLOOKUP($A230,RAW_ALLPRODUCTSM_ITC_0318!$1:$1048576,MATCH(M$1,RAW_ALLPRODUCTSM_ITC_0318!$1:$1,0),0)</f>
        <v>0</v>
      </c>
      <c r="N230" s="1">
        <f>+VLOOKUP($A230,RAW_OILIMPORTVAL_ITC_0318!$1:$1048576,MATCH(N$1,RAW_OILIMPORTVAL_ITC_0318!$1:$1,0),0)/VLOOKUP($A230,RAW_ALLPRODUCTSM_ITC_0318!$1:$1048576,MATCH(N$1,RAW_ALLPRODUCTSM_ITC_0318!$1:$1,0),0)</f>
        <v>0</v>
      </c>
      <c r="O230" s="1">
        <f>+VLOOKUP($A230,RAW_OILIMPORTVAL_ITC_0318!$1:$1048576,MATCH(O$1,RAW_OILIMPORTVAL_ITC_0318!$1:$1,0),0)/VLOOKUP($A230,RAW_ALLPRODUCTSM_ITC_0318!$1:$1048576,MATCH(O$1,RAW_ALLPRODUCTSM_ITC_0318!$1:$1,0),0)</f>
        <v>0</v>
      </c>
      <c r="P230" s="1">
        <f>+VLOOKUP($A230,RAW_OILIMPORTVAL_ITC_0318!$1:$1048576,MATCH(P$1,RAW_OILIMPORTVAL_ITC_0318!$1:$1,0),0)/VLOOKUP($A230,RAW_ALLPRODUCTSM_ITC_0318!$1:$1048576,MATCH(P$1,RAW_ALLPRODUCTSM_ITC_0318!$1:$1,0),0)</f>
        <v>0</v>
      </c>
      <c r="Q230" s="1">
        <f>+VLOOKUP($A230,RAW_OILIMPORTVAL_ITC_0318!$1:$1048576,MATCH(Q$1,RAW_OILIMPORTVAL_ITC_0318!$1:$1,0),0)/VLOOKUP($A230,RAW_ALLPRODUCTSM_ITC_0318!$1:$1048576,MATCH(Q$1,RAW_ALLPRODUCTSM_ITC_0318!$1:$1,0),0)</f>
        <v>0</v>
      </c>
      <c r="R230" s="1">
        <f>+VLOOKUP($A230,RAW_OILIMPORTVAL_ITC_0318!$1:$1048576,MATCH(R$1,RAW_OILIMPORTVAL_ITC_0318!$1:$1,0),0)/VLOOKUP($A230,RAW_ALLPRODUCTSM_ITC_0318!$1:$1048576,MATCH(R$1,RAW_ALLPRODUCTSM_ITC_0318!$1:$1,0),0)</f>
        <v>0</v>
      </c>
      <c r="S230" s="1">
        <f>+VLOOKUP($A230,RAW_OILIMPORTVAL_ITC_0318!$1:$1048576,MATCH(S$1,RAW_OILIMPORTVAL_ITC_0318!$1:$1,0),0)/VLOOKUP($A230,RAW_ALLPRODUCTSM_ITC_0318!$1:$1048576,MATCH(S$1,RAW_ALLPRODUCTSM_ITC_0318!$1:$1,0),0)</f>
        <v>0</v>
      </c>
      <c r="T230" s="1">
        <f>+VLOOKUP($A230,RAW_OILIMPORTVAL_ITC_0318!$1:$1048576,MATCH(T$1,RAW_OILIMPORTVAL_ITC_0318!$1:$1,0),0)/VLOOKUP($A230,RAW_ALLPRODUCTSM_ITC_0318!$1:$1048576,MATCH(T$1,RAW_ALLPRODUCTSM_ITC_0318!$1:$1,0),0)</f>
        <v>0</v>
      </c>
      <c r="U230" s="1">
        <f>+VLOOKUP($A230,RAW_OILIMPORTVAL_ITC_0318!$1:$1048576,MATCH(U$1,RAW_OILIMPORTVAL_ITC_0318!$1:$1,0),0)/VLOOKUP($A230,RAW_ALLPRODUCTSM_ITC_0318!$1:$1048576,MATCH(U$1,RAW_ALLPRODUCTSM_ITC_0318!$1:$1,0),0)</f>
        <v>0</v>
      </c>
      <c r="V230" s="1">
        <f>+VLOOKUP($A230,RAW_OILIMPORTVAL_ITC_0318!$1:$1048576,MATCH(V$1,RAW_OILIMPORTVAL_ITC_0318!$1:$1,0),0)/VLOOKUP($A230,RAW_ALLPRODUCTSM_ITC_0318!$1:$1048576,MATCH(V$1,RAW_ALLPRODUCTSM_ITC_0318!$1:$1,0),0)</f>
        <v>0</v>
      </c>
      <c r="W230" s="1">
        <f>+VLOOKUP($A230,RAW_OILIMPORTVAL_ITC_0318!$1:$1048576,MATCH(W$1,RAW_OILIMPORTVAL_ITC_0318!$1:$1,0),0)/VLOOKUP($A230,RAW_ALLPRODUCTSM_ITC_0318!$1:$1048576,MATCH(W$1,RAW_ALLPRODUCTSM_ITC_0318!$1:$1,0),0)</f>
        <v>0</v>
      </c>
    </row>
    <row r="231" spans="1:23" ht="25" x14ac:dyDescent="0.2">
      <c r="A231" s="44" t="s">
        <v>786</v>
      </c>
      <c r="B231" s="1" t="e">
        <f>+VLOOKUP($A231,RAW_OILIMPORTVAL_ITC_0103!$1:$1048576,MATCH(B$1,RAW_OILIMPORTVAL_ITC_0103!$1:$1,0),0)/VLOOKUP($A231,RAW_ALLPRODUCTSM_ITC_0103!$1:$1048576,MATCH(B$1,RAW_ALLPRODUCTSM_ITC_0103!$1:$1,0),0)</f>
        <v>#N/A</v>
      </c>
      <c r="C231" s="1" t="e">
        <f>+VLOOKUP($A231,RAW_OILIMPORTVAL_ITC_0103!$1:$1048576,MATCH(C$1,RAW_OILIMPORTVAL_ITC_0103!$1:$1,0),0)/VLOOKUP($A231,RAW_ALLPRODUCTSM_ITC_0103!$1:$1048576,MATCH(C$1,RAW_ALLPRODUCTSM_ITC_0103!$1:$1,0),0)</f>
        <v>#N/A</v>
      </c>
      <c r="D231" s="1" t="e">
        <f>+VLOOKUP($A231,RAW_OILIMPORTVAL_ITC_0318!$1:$1048576,MATCH(D$1,RAW_OILIMPORTVAL_ITC_0318!$1:$1,0),0)/VLOOKUP($A231,RAW_ALLPRODUCTSM_ITC_0318!$1:$1048576,MATCH(D$1,RAW_ALLPRODUCTSM_ITC_0318!$1:$1,0),0)</f>
        <v>#DIV/0!</v>
      </c>
      <c r="E231" s="1" t="e">
        <f>+VLOOKUP($A231,RAW_OILIMPORTVAL_ITC_0318!$1:$1048576,MATCH(E$1,RAW_OILIMPORTVAL_ITC_0318!$1:$1,0),0)/VLOOKUP($A231,RAW_ALLPRODUCTSM_ITC_0318!$1:$1048576,MATCH(E$1,RAW_ALLPRODUCTSM_ITC_0318!$1:$1,0),0)</f>
        <v>#DIV/0!</v>
      </c>
      <c r="F231" s="1" t="e">
        <f>+VLOOKUP($A231,RAW_OILIMPORTVAL_ITC_0318!$1:$1048576,MATCH(F$1,RAW_OILIMPORTVAL_ITC_0318!$1:$1,0),0)/VLOOKUP($A231,RAW_ALLPRODUCTSM_ITC_0318!$1:$1048576,MATCH(F$1,RAW_ALLPRODUCTSM_ITC_0318!$1:$1,0),0)</f>
        <v>#DIV/0!</v>
      </c>
      <c r="G231" s="1" t="e">
        <f>+VLOOKUP($A231,RAW_OILIMPORTVAL_ITC_0318!$1:$1048576,MATCH(G$1,RAW_OILIMPORTVAL_ITC_0318!$1:$1,0),0)/VLOOKUP($A231,RAW_ALLPRODUCTSM_ITC_0318!$1:$1048576,MATCH(G$1,RAW_ALLPRODUCTSM_ITC_0318!$1:$1,0),0)</f>
        <v>#DIV/0!</v>
      </c>
      <c r="H231" s="1" t="e">
        <f>+VLOOKUP($A231,RAW_OILIMPORTVAL_ITC_0318!$1:$1048576,MATCH(H$1,RAW_OILIMPORTVAL_ITC_0318!$1:$1,0),0)/VLOOKUP($A231,RAW_ALLPRODUCTSM_ITC_0318!$1:$1048576,MATCH(H$1,RAW_ALLPRODUCTSM_ITC_0318!$1:$1,0),0)</f>
        <v>#DIV/0!</v>
      </c>
      <c r="I231" s="1" t="e">
        <f>+VLOOKUP($A231,RAW_OILIMPORTVAL_ITC_0318!$1:$1048576,MATCH(I$1,RAW_OILIMPORTVAL_ITC_0318!$1:$1,0),0)/VLOOKUP($A231,RAW_ALLPRODUCTSM_ITC_0318!$1:$1048576,MATCH(I$1,RAW_ALLPRODUCTSM_ITC_0318!$1:$1,0),0)</f>
        <v>#DIV/0!</v>
      </c>
      <c r="J231" s="1" t="e">
        <f>+VLOOKUP($A231,RAW_OILIMPORTVAL_ITC_0318!$1:$1048576,MATCH(J$1,RAW_OILIMPORTVAL_ITC_0318!$1:$1,0),0)/VLOOKUP($A231,RAW_ALLPRODUCTSM_ITC_0318!$1:$1048576,MATCH(J$1,RAW_ALLPRODUCTSM_ITC_0318!$1:$1,0),0)</f>
        <v>#DIV/0!</v>
      </c>
      <c r="K231" s="1" t="e">
        <f>+VLOOKUP($A231,RAW_OILIMPORTVAL_ITC_0318!$1:$1048576,MATCH(K$1,RAW_OILIMPORTVAL_ITC_0318!$1:$1,0),0)/VLOOKUP($A231,RAW_ALLPRODUCTSM_ITC_0318!$1:$1048576,MATCH(K$1,RAW_ALLPRODUCTSM_ITC_0318!$1:$1,0),0)</f>
        <v>#DIV/0!</v>
      </c>
      <c r="L231" s="1" t="e">
        <f>+VLOOKUP($A231,RAW_OILIMPORTVAL_ITC_0318!$1:$1048576,MATCH(L$1,RAW_OILIMPORTVAL_ITC_0318!$1:$1,0),0)/VLOOKUP($A231,RAW_ALLPRODUCTSM_ITC_0318!$1:$1048576,MATCH(L$1,RAW_ALLPRODUCTSM_ITC_0318!$1:$1,0),0)</f>
        <v>#DIV/0!</v>
      </c>
      <c r="M231" s="1" t="e">
        <f>+VLOOKUP($A231,RAW_OILIMPORTVAL_ITC_0318!$1:$1048576,MATCH(M$1,RAW_OILIMPORTVAL_ITC_0318!$1:$1,0),0)/VLOOKUP($A231,RAW_ALLPRODUCTSM_ITC_0318!$1:$1048576,MATCH(M$1,RAW_ALLPRODUCTSM_ITC_0318!$1:$1,0),0)</f>
        <v>#DIV/0!</v>
      </c>
      <c r="N231" s="1" t="e">
        <f>+VLOOKUP($A231,RAW_OILIMPORTVAL_ITC_0318!$1:$1048576,MATCH(N$1,RAW_OILIMPORTVAL_ITC_0318!$1:$1,0),0)/VLOOKUP($A231,RAW_ALLPRODUCTSM_ITC_0318!$1:$1048576,MATCH(N$1,RAW_ALLPRODUCTSM_ITC_0318!$1:$1,0),0)</f>
        <v>#DIV/0!</v>
      </c>
      <c r="O231" s="1" t="e">
        <f>+VLOOKUP($A231,RAW_OILIMPORTVAL_ITC_0318!$1:$1048576,MATCH(O$1,RAW_OILIMPORTVAL_ITC_0318!$1:$1,0),0)/VLOOKUP($A231,RAW_ALLPRODUCTSM_ITC_0318!$1:$1048576,MATCH(O$1,RAW_ALLPRODUCTSM_ITC_0318!$1:$1,0),0)</f>
        <v>#DIV/0!</v>
      </c>
      <c r="P231" s="1" t="e">
        <f>+VLOOKUP($A231,RAW_OILIMPORTVAL_ITC_0318!$1:$1048576,MATCH(P$1,RAW_OILIMPORTVAL_ITC_0318!$1:$1,0),0)/VLOOKUP($A231,RAW_ALLPRODUCTSM_ITC_0318!$1:$1048576,MATCH(P$1,RAW_ALLPRODUCTSM_ITC_0318!$1:$1,0),0)</f>
        <v>#DIV/0!</v>
      </c>
      <c r="Q231" s="1" t="e">
        <f>+VLOOKUP($A231,RAW_OILIMPORTVAL_ITC_0318!$1:$1048576,MATCH(Q$1,RAW_OILIMPORTVAL_ITC_0318!$1:$1,0),0)/VLOOKUP($A231,RAW_ALLPRODUCTSM_ITC_0318!$1:$1048576,MATCH(Q$1,RAW_ALLPRODUCTSM_ITC_0318!$1:$1,0),0)</f>
        <v>#DIV/0!</v>
      </c>
      <c r="R231" s="1" t="e">
        <f>+VLOOKUP($A231,RAW_OILIMPORTVAL_ITC_0318!$1:$1048576,MATCH(R$1,RAW_OILIMPORTVAL_ITC_0318!$1:$1,0),0)/VLOOKUP($A231,RAW_ALLPRODUCTSM_ITC_0318!$1:$1048576,MATCH(R$1,RAW_ALLPRODUCTSM_ITC_0318!$1:$1,0),0)</f>
        <v>#DIV/0!</v>
      </c>
      <c r="S231" s="1" t="e">
        <f>+VLOOKUP($A231,RAW_OILIMPORTVAL_ITC_0318!$1:$1048576,MATCH(S$1,RAW_OILIMPORTVAL_ITC_0318!$1:$1,0),0)/VLOOKUP($A231,RAW_ALLPRODUCTSM_ITC_0318!$1:$1048576,MATCH(S$1,RAW_ALLPRODUCTSM_ITC_0318!$1:$1,0),0)</f>
        <v>#DIV/0!</v>
      </c>
      <c r="T231" s="1" t="e">
        <f>+VLOOKUP($A231,RAW_OILIMPORTVAL_ITC_0318!$1:$1048576,MATCH(T$1,RAW_OILIMPORTVAL_ITC_0318!$1:$1,0),0)/VLOOKUP($A231,RAW_ALLPRODUCTSM_ITC_0318!$1:$1048576,MATCH(T$1,RAW_ALLPRODUCTSM_ITC_0318!$1:$1,0),0)</f>
        <v>#DIV/0!</v>
      </c>
      <c r="U231" s="1" t="e">
        <f>+VLOOKUP($A231,RAW_OILIMPORTVAL_ITC_0318!$1:$1048576,MATCH(U$1,RAW_OILIMPORTVAL_ITC_0318!$1:$1,0),0)/VLOOKUP($A231,RAW_ALLPRODUCTSM_ITC_0318!$1:$1048576,MATCH(U$1,RAW_ALLPRODUCTSM_ITC_0318!$1:$1,0),0)</f>
        <v>#DIV/0!</v>
      </c>
      <c r="V231" s="1">
        <f>+VLOOKUP($A231,RAW_OILIMPORTVAL_ITC_0318!$1:$1048576,MATCH(V$1,RAW_OILIMPORTVAL_ITC_0318!$1:$1,0),0)/VLOOKUP($A231,RAW_ALLPRODUCTSM_ITC_0318!$1:$1048576,MATCH(V$1,RAW_ALLPRODUCTSM_ITC_0318!$1:$1,0),0)</f>
        <v>0.99998564394102529</v>
      </c>
      <c r="W231" s="1">
        <f>+VLOOKUP($A231,RAW_OILIMPORTVAL_ITC_0318!$1:$1048576,MATCH(W$1,RAW_OILIMPORTVAL_ITC_0318!$1:$1,0),0)/VLOOKUP($A231,RAW_ALLPRODUCTSM_ITC_0318!$1:$1048576,MATCH(W$1,RAW_ALLPRODUCTSM_ITC_0318!$1:$1,0),0)</f>
        <v>0.99995969367190651</v>
      </c>
    </row>
    <row r="232" spans="1:23" x14ac:dyDescent="0.2">
      <c r="A232" s="47" t="s">
        <v>702</v>
      </c>
      <c r="B232" s="1" t="e">
        <f>+VLOOKUP($A232,RAW_OILIMPORTVAL_ITC_0103!$1:$1048576,MATCH(B$1,RAW_OILIMPORTVAL_ITC_0103!$1:$1,0),0)/VLOOKUP($A232,RAW_ALLPRODUCTSM_ITC_0103!$1:$1048576,MATCH(B$1,RAW_ALLPRODUCTSM_ITC_0103!$1:$1,0),0)</f>
        <v>#N/A</v>
      </c>
      <c r="C232" s="1" t="e">
        <f>+VLOOKUP($A232,RAW_OILIMPORTVAL_ITC_0103!$1:$1048576,MATCH(C$1,RAW_OILIMPORTVAL_ITC_0103!$1:$1,0),0)/VLOOKUP($A232,RAW_ALLPRODUCTSM_ITC_0103!$1:$1048576,MATCH(C$1,RAW_ALLPRODUCTSM_ITC_0103!$1:$1,0),0)</f>
        <v>#N/A</v>
      </c>
      <c r="D232" s="1" t="e">
        <f>+VLOOKUP($A232,RAW_OILIMPORTVAL_ITC_0318!$1:$1048576,MATCH(D$1,RAW_OILIMPORTVAL_ITC_0318!$1:$1,0),0)/VLOOKUP($A232,RAW_ALLPRODUCTSM_ITC_0318!$1:$1048576,MATCH(D$1,RAW_ALLPRODUCTSM_ITC_0318!$1:$1,0),0)</f>
        <v>#N/A</v>
      </c>
      <c r="E232" s="1" t="e">
        <f>+VLOOKUP($A232,RAW_OILIMPORTVAL_ITC_0318!$1:$1048576,MATCH(E$1,RAW_OILIMPORTVAL_ITC_0318!$1:$1,0),0)/VLOOKUP($A232,RAW_ALLPRODUCTSM_ITC_0318!$1:$1048576,MATCH(E$1,RAW_ALLPRODUCTSM_ITC_0318!$1:$1,0),0)</f>
        <v>#N/A</v>
      </c>
      <c r="F232" s="1" t="e">
        <f>+VLOOKUP($A232,RAW_OILIMPORTVAL_ITC_0318!$1:$1048576,MATCH(F$1,RAW_OILIMPORTVAL_ITC_0318!$1:$1,0),0)/VLOOKUP($A232,RAW_ALLPRODUCTSM_ITC_0318!$1:$1048576,MATCH(F$1,RAW_ALLPRODUCTSM_ITC_0318!$1:$1,0),0)</f>
        <v>#N/A</v>
      </c>
      <c r="G232" s="1" t="e">
        <f>+VLOOKUP($A232,RAW_OILIMPORTVAL_ITC_0318!$1:$1048576,MATCH(G$1,RAW_OILIMPORTVAL_ITC_0318!$1:$1,0),0)/VLOOKUP($A232,RAW_ALLPRODUCTSM_ITC_0318!$1:$1048576,MATCH(G$1,RAW_ALLPRODUCTSM_ITC_0318!$1:$1,0),0)</f>
        <v>#N/A</v>
      </c>
      <c r="H232" s="1" t="e">
        <f>+VLOOKUP($A232,RAW_OILIMPORTVAL_ITC_0318!$1:$1048576,MATCH(H$1,RAW_OILIMPORTVAL_ITC_0318!$1:$1,0),0)/VLOOKUP($A232,RAW_ALLPRODUCTSM_ITC_0318!$1:$1048576,MATCH(H$1,RAW_ALLPRODUCTSM_ITC_0318!$1:$1,0),0)</f>
        <v>#N/A</v>
      </c>
      <c r="I232" s="1" t="e">
        <f>+VLOOKUP($A232,RAW_OILIMPORTVAL_ITC_0318!$1:$1048576,MATCH(I$1,RAW_OILIMPORTVAL_ITC_0318!$1:$1,0),0)/VLOOKUP($A232,RAW_ALLPRODUCTSM_ITC_0318!$1:$1048576,MATCH(I$1,RAW_ALLPRODUCTSM_ITC_0318!$1:$1,0),0)</f>
        <v>#N/A</v>
      </c>
      <c r="J232" s="1" t="e">
        <f>+VLOOKUP($A232,RAW_OILIMPORTVAL_ITC_0318!$1:$1048576,MATCH(J$1,RAW_OILIMPORTVAL_ITC_0318!$1:$1,0),0)/VLOOKUP($A232,RAW_ALLPRODUCTSM_ITC_0318!$1:$1048576,MATCH(J$1,RAW_ALLPRODUCTSM_ITC_0318!$1:$1,0),0)</f>
        <v>#N/A</v>
      </c>
      <c r="K232" s="1" t="e">
        <f>+VLOOKUP($A232,RAW_OILIMPORTVAL_ITC_0318!$1:$1048576,MATCH(K$1,RAW_OILIMPORTVAL_ITC_0318!$1:$1,0),0)/VLOOKUP($A232,RAW_ALLPRODUCTSM_ITC_0318!$1:$1048576,MATCH(K$1,RAW_ALLPRODUCTSM_ITC_0318!$1:$1,0),0)</f>
        <v>#N/A</v>
      </c>
      <c r="L232" s="1" t="e">
        <f>+VLOOKUP($A232,RAW_OILIMPORTVAL_ITC_0318!$1:$1048576,MATCH(L$1,RAW_OILIMPORTVAL_ITC_0318!$1:$1,0),0)/VLOOKUP($A232,RAW_ALLPRODUCTSM_ITC_0318!$1:$1048576,MATCH(L$1,RAW_ALLPRODUCTSM_ITC_0318!$1:$1,0),0)</f>
        <v>#N/A</v>
      </c>
      <c r="M232" s="1" t="e">
        <f>+VLOOKUP($A232,RAW_OILIMPORTVAL_ITC_0318!$1:$1048576,MATCH(M$1,RAW_OILIMPORTVAL_ITC_0318!$1:$1,0),0)/VLOOKUP($A232,RAW_ALLPRODUCTSM_ITC_0318!$1:$1048576,MATCH(M$1,RAW_ALLPRODUCTSM_ITC_0318!$1:$1,0),0)</f>
        <v>#N/A</v>
      </c>
      <c r="N232" s="1" t="e">
        <f>+VLOOKUP($A232,RAW_OILIMPORTVAL_ITC_0318!$1:$1048576,MATCH(N$1,RAW_OILIMPORTVAL_ITC_0318!$1:$1,0),0)/VLOOKUP($A232,RAW_ALLPRODUCTSM_ITC_0318!$1:$1048576,MATCH(N$1,RAW_ALLPRODUCTSM_ITC_0318!$1:$1,0),0)</f>
        <v>#N/A</v>
      </c>
      <c r="O232" s="1" t="e">
        <f>+VLOOKUP($A232,RAW_OILIMPORTVAL_ITC_0318!$1:$1048576,MATCH(O$1,RAW_OILIMPORTVAL_ITC_0318!$1:$1,0),0)/VLOOKUP($A232,RAW_ALLPRODUCTSM_ITC_0318!$1:$1048576,MATCH(O$1,RAW_ALLPRODUCTSM_ITC_0318!$1:$1,0),0)</f>
        <v>#N/A</v>
      </c>
      <c r="P232" s="1" t="e">
        <f>+VLOOKUP($A232,RAW_OILIMPORTVAL_ITC_0318!$1:$1048576,MATCH(P$1,RAW_OILIMPORTVAL_ITC_0318!$1:$1,0),0)/VLOOKUP($A232,RAW_ALLPRODUCTSM_ITC_0318!$1:$1048576,MATCH(P$1,RAW_ALLPRODUCTSM_ITC_0318!$1:$1,0),0)</f>
        <v>#N/A</v>
      </c>
      <c r="Q232" s="1" t="e">
        <f>+VLOOKUP($A232,RAW_OILIMPORTVAL_ITC_0318!$1:$1048576,MATCH(Q$1,RAW_OILIMPORTVAL_ITC_0318!$1:$1,0),0)/VLOOKUP($A232,RAW_ALLPRODUCTSM_ITC_0318!$1:$1048576,MATCH(Q$1,RAW_ALLPRODUCTSM_ITC_0318!$1:$1,0),0)</f>
        <v>#N/A</v>
      </c>
      <c r="R232" s="1" t="e">
        <f>+VLOOKUP($A232,RAW_OILIMPORTVAL_ITC_0318!$1:$1048576,MATCH(R$1,RAW_OILIMPORTVAL_ITC_0318!$1:$1,0),0)/VLOOKUP($A232,RAW_ALLPRODUCTSM_ITC_0318!$1:$1048576,MATCH(R$1,RAW_ALLPRODUCTSM_ITC_0318!$1:$1,0),0)</f>
        <v>#N/A</v>
      </c>
      <c r="S232" s="1" t="e">
        <f>+VLOOKUP($A232,RAW_OILIMPORTVAL_ITC_0318!$1:$1048576,MATCH(S$1,RAW_OILIMPORTVAL_ITC_0318!$1:$1,0),0)/VLOOKUP($A232,RAW_ALLPRODUCTSM_ITC_0318!$1:$1048576,MATCH(S$1,RAW_ALLPRODUCTSM_ITC_0318!$1:$1,0),0)</f>
        <v>#N/A</v>
      </c>
      <c r="T232" s="1" t="e">
        <f>+VLOOKUP($A232,RAW_OILIMPORTVAL_ITC_0318!$1:$1048576,MATCH(T$1,RAW_OILIMPORTVAL_ITC_0318!$1:$1,0),0)/VLOOKUP($A232,RAW_ALLPRODUCTSM_ITC_0318!$1:$1048576,MATCH(T$1,RAW_ALLPRODUCTSM_ITC_0318!$1:$1,0),0)</f>
        <v>#N/A</v>
      </c>
      <c r="U232" s="1" t="e">
        <f>+VLOOKUP($A232,RAW_OILIMPORTVAL_ITC_0318!$1:$1048576,MATCH(U$1,RAW_OILIMPORTVAL_ITC_0318!$1:$1,0),0)/VLOOKUP($A232,RAW_ALLPRODUCTSM_ITC_0318!$1:$1048576,MATCH(U$1,RAW_ALLPRODUCTSM_ITC_0318!$1:$1,0),0)</f>
        <v>#N/A</v>
      </c>
      <c r="V232" s="1" t="e">
        <f>+VLOOKUP($A232,RAW_OILIMPORTVAL_ITC_0318!$1:$1048576,MATCH(V$1,RAW_OILIMPORTVAL_ITC_0318!$1:$1,0),0)/VLOOKUP($A232,RAW_ALLPRODUCTSM_ITC_0318!$1:$1048576,MATCH(V$1,RAW_ALLPRODUCTSM_ITC_0318!$1:$1,0),0)</f>
        <v>#N/A</v>
      </c>
      <c r="W232" s="1" t="e">
        <f>+VLOOKUP($A232,RAW_OILIMPORTVAL_ITC_0318!$1:$1048576,MATCH(W$1,RAW_OILIMPORTVAL_ITC_0318!$1:$1,0),0)/VLOOKUP($A232,RAW_ALLPRODUCTSM_ITC_0318!$1:$1048576,MATCH(W$1,RAW_ALLPRODUCTSM_ITC_0318!$1:$1,0),0)</f>
        <v>#N/A</v>
      </c>
    </row>
    <row r="233" spans="1:23" x14ac:dyDescent="0.2">
      <c r="A233" s="44" t="s">
        <v>768</v>
      </c>
      <c r="B233" s="1" t="e">
        <f>+VLOOKUP($A233,RAW_OILIMPORTVAL_ITC_0103!$1:$1048576,MATCH(B$1,RAW_OILIMPORTVAL_ITC_0103!$1:$1,0),0)/VLOOKUP($A233,RAW_ALLPRODUCTSM_ITC_0103!$1:$1048576,MATCH(B$1,RAW_ALLPRODUCTSM_ITC_0103!$1:$1,0),0)</f>
        <v>#N/A</v>
      </c>
      <c r="C233" s="1" t="e">
        <f>+VLOOKUP($A233,RAW_OILIMPORTVAL_ITC_0103!$1:$1048576,MATCH(C$1,RAW_OILIMPORTVAL_ITC_0103!$1:$1,0),0)/VLOOKUP($A233,RAW_ALLPRODUCTSM_ITC_0103!$1:$1048576,MATCH(C$1,RAW_ALLPRODUCTSM_ITC_0103!$1:$1,0),0)</f>
        <v>#N/A</v>
      </c>
      <c r="D233" s="1">
        <f>+VLOOKUP($A233,RAW_OILIMPORTVAL_ITC_0318!$1:$1048576,MATCH(D$1,RAW_OILIMPORTVAL_ITC_0318!$1:$1,0),0)/VLOOKUP($A233,RAW_ALLPRODUCTSM_ITC_0318!$1:$1048576,MATCH(D$1,RAW_ALLPRODUCTSM_ITC_0318!$1:$1,0),0)</f>
        <v>0</v>
      </c>
      <c r="E233" s="1">
        <f>+VLOOKUP($A233,RAW_OILIMPORTVAL_ITC_0318!$1:$1048576,MATCH(E$1,RAW_OILIMPORTVAL_ITC_0318!$1:$1,0),0)/VLOOKUP($A233,RAW_ALLPRODUCTSM_ITC_0318!$1:$1048576,MATCH(E$1,RAW_ALLPRODUCTSM_ITC_0318!$1:$1,0),0)</f>
        <v>0</v>
      </c>
      <c r="F233" s="1">
        <f>+VLOOKUP($A233,RAW_OILIMPORTVAL_ITC_0318!$1:$1048576,MATCH(F$1,RAW_OILIMPORTVAL_ITC_0318!$1:$1,0),0)/VLOOKUP($A233,RAW_ALLPRODUCTSM_ITC_0318!$1:$1048576,MATCH(F$1,RAW_ALLPRODUCTSM_ITC_0318!$1:$1,0),0)</f>
        <v>0</v>
      </c>
      <c r="G233" s="1">
        <f>+VLOOKUP($A233,RAW_OILIMPORTVAL_ITC_0318!$1:$1048576,MATCH(G$1,RAW_OILIMPORTVAL_ITC_0318!$1:$1,0),0)/VLOOKUP($A233,RAW_ALLPRODUCTSM_ITC_0318!$1:$1048576,MATCH(G$1,RAW_ALLPRODUCTSM_ITC_0318!$1:$1,0),0)</f>
        <v>0</v>
      </c>
      <c r="H233" s="1">
        <f>+VLOOKUP($A233,RAW_OILIMPORTVAL_ITC_0318!$1:$1048576,MATCH(H$1,RAW_OILIMPORTVAL_ITC_0318!$1:$1,0),0)/VLOOKUP($A233,RAW_ALLPRODUCTSM_ITC_0318!$1:$1048576,MATCH(H$1,RAW_ALLPRODUCTSM_ITC_0318!$1:$1,0),0)</f>
        <v>1.0895145123333044E-5</v>
      </c>
      <c r="I233" s="1">
        <f>+VLOOKUP($A233,RAW_OILIMPORTVAL_ITC_0318!$1:$1048576,MATCH(I$1,RAW_OILIMPORTVAL_ITC_0318!$1:$1,0),0)/VLOOKUP($A233,RAW_ALLPRODUCTSM_ITC_0318!$1:$1048576,MATCH(I$1,RAW_ALLPRODUCTSM_ITC_0318!$1:$1,0),0)</f>
        <v>0</v>
      </c>
      <c r="J233" s="1">
        <f>+VLOOKUP($A233,RAW_OILIMPORTVAL_ITC_0318!$1:$1048576,MATCH(J$1,RAW_OILIMPORTVAL_ITC_0318!$1:$1,0),0)/VLOOKUP($A233,RAW_ALLPRODUCTSM_ITC_0318!$1:$1048576,MATCH(J$1,RAW_ALLPRODUCTSM_ITC_0318!$1:$1,0),0)</f>
        <v>0</v>
      </c>
      <c r="K233" s="1">
        <f>+VLOOKUP($A233,RAW_OILIMPORTVAL_ITC_0318!$1:$1048576,MATCH(K$1,RAW_OILIMPORTVAL_ITC_0318!$1:$1,0),0)/VLOOKUP($A233,RAW_ALLPRODUCTSM_ITC_0318!$1:$1048576,MATCH(K$1,RAW_ALLPRODUCTSM_ITC_0318!$1:$1,0),0)</f>
        <v>0</v>
      </c>
      <c r="L233" s="1">
        <f>+VLOOKUP($A233,RAW_OILIMPORTVAL_ITC_0318!$1:$1048576,MATCH(L$1,RAW_OILIMPORTVAL_ITC_0318!$1:$1,0),0)/VLOOKUP($A233,RAW_ALLPRODUCTSM_ITC_0318!$1:$1048576,MATCH(L$1,RAW_ALLPRODUCTSM_ITC_0318!$1:$1,0),0)</f>
        <v>0</v>
      </c>
      <c r="M233" s="1">
        <f>+VLOOKUP($A233,RAW_OILIMPORTVAL_ITC_0318!$1:$1048576,MATCH(M$1,RAW_OILIMPORTVAL_ITC_0318!$1:$1,0),0)/VLOOKUP($A233,RAW_ALLPRODUCTSM_ITC_0318!$1:$1048576,MATCH(M$1,RAW_ALLPRODUCTSM_ITC_0318!$1:$1,0),0)</f>
        <v>0</v>
      </c>
      <c r="N233" s="1">
        <f>+VLOOKUP($A233,RAW_OILIMPORTVAL_ITC_0318!$1:$1048576,MATCH(N$1,RAW_OILIMPORTVAL_ITC_0318!$1:$1,0),0)/VLOOKUP($A233,RAW_ALLPRODUCTSM_ITC_0318!$1:$1048576,MATCH(N$1,RAW_ALLPRODUCTSM_ITC_0318!$1:$1,0),0)</f>
        <v>0.93268222963315861</v>
      </c>
      <c r="O233" s="1">
        <f>+VLOOKUP($A233,RAW_OILIMPORTVAL_ITC_0318!$1:$1048576,MATCH(O$1,RAW_OILIMPORTVAL_ITC_0318!$1:$1,0),0)/VLOOKUP($A233,RAW_ALLPRODUCTSM_ITC_0318!$1:$1048576,MATCH(O$1,RAW_ALLPRODUCTSM_ITC_0318!$1:$1,0),0)</f>
        <v>0</v>
      </c>
      <c r="P233" s="1">
        <f>+VLOOKUP($A233,RAW_OILIMPORTVAL_ITC_0318!$1:$1048576,MATCH(P$1,RAW_OILIMPORTVAL_ITC_0318!$1:$1,0),0)/VLOOKUP($A233,RAW_ALLPRODUCTSM_ITC_0318!$1:$1048576,MATCH(P$1,RAW_ALLPRODUCTSM_ITC_0318!$1:$1,0),0)</f>
        <v>0</v>
      </c>
      <c r="Q233" s="1">
        <f>+VLOOKUP($A233,RAW_OILIMPORTVAL_ITC_0318!$1:$1048576,MATCH(Q$1,RAW_OILIMPORTVAL_ITC_0318!$1:$1,0),0)/VLOOKUP($A233,RAW_ALLPRODUCTSM_ITC_0318!$1:$1048576,MATCH(Q$1,RAW_ALLPRODUCTSM_ITC_0318!$1:$1,0),0)</f>
        <v>0</v>
      </c>
      <c r="R233" s="1">
        <f>+VLOOKUP($A233,RAW_OILIMPORTVAL_ITC_0318!$1:$1048576,MATCH(R$1,RAW_OILIMPORTVAL_ITC_0318!$1:$1,0),0)/VLOOKUP($A233,RAW_ALLPRODUCTSM_ITC_0318!$1:$1048576,MATCH(R$1,RAW_ALLPRODUCTSM_ITC_0318!$1:$1,0),0)</f>
        <v>2.0482149806443683E-4</v>
      </c>
      <c r="S233" s="1">
        <f>+VLOOKUP($A233,RAW_OILIMPORTVAL_ITC_0318!$1:$1048576,MATCH(S$1,RAW_OILIMPORTVAL_ITC_0318!$1:$1,0),0)/VLOOKUP($A233,RAW_ALLPRODUCTSM_ITC_0318!$1:$1048576,MATCH(S$1,RAW_ALLPRODUCTSM_ITC_0318!$1:$1,0),0)</f>
        <v>2.0564847820126131E-4</v>
      </c>
      <c r="T233" s="1">
        <f>+VLOOKUP($A233,RAW_OILIMPORTVAL_ITC_0318!$1:$1048576,MATCH(T$1,RAW_OILIMPORTVAL_ITC_0318!$1:$1,0),0)/VLOOKUP($A233,RAW_ALLPRODUCTSM_ITC_0318!$1:$1048576,MATCH(T$1,RAW_ALLPRODUCTSM_ITC_0318!$1:$1,0),0)</f>
        <v>7.1088133128685681E-3</v>
      </c>
      <c r="U233" s="1">
        <f>+VLOOKUP($A233,RAW_OILIMPORTVAL_ITC_0318!$1:$1048576,MATCH(U$1,RAW_OILIMPORTVAL_ITC_0318!$1:$1,0),0)/VLOOKUP($A233,RAW_ALLPRODUCTSM_ITC_0318!$1:$1048576,MATCH(U$1,RAW_ALLPRODUCTSM_ITC_0318!$1:$1,0),0)</f>
        <v>5.9844404548174744E-4</v>
      </c>
      <c r="V233" s="1">
        <f>+VLOOKUP($A233,RAW_OILIMPORTVAL_ITC_0318!$1:$1048576,MATCH(V$1,RAW_OILIMPORTVAL_ITC_0318!$1:$1,0),0)/VLOOKUP($A233,RAW_ALLPRODUCTSM_ITC_0318!$1:$1048576,MATCH(V$1,RAW_ALLPRODUCTSM_ITC_0318!$1:$1,0),0)</f>
        <v>0</v>
      </c>
      <c r="W233" s="1">
        <f>+VLOOKUP($A233,RAW_OILIMPORTVAL_ITC_0318!$1:$1048576,MATCH(W$1,RAW_OILIMPORTVAL_ITC_0318!$1:$1,0),0)/VLOOKUP($A233,RAW_ALLPRODUCTSM_ITC_0318!$1:$1048576,MATCH(W$1,RAW_ALLPRODUCTSM_ITC_0318!$1:$1,0),0)</f>
        <v>0</v>
      </c>
    </row>
    <row r="234" spans="1:23" x14ac:dyDescent="0.2">
      <c r="A234" s="47" t="s">
        <v>759</v>
      </c>
      <c r="B234" s="1" t="e">
        <f>+VLOOKUP($A234,RAW_OILIMPORTVAL_ITC_0103!$1:$1048576,MATCH(B$1,RAW_OILIMPORTVAL_ITC_0103!$1:$1,0),0)/VLOOKUP($A234,RAW_ALLPRODUCTSM_ITC_0103!$1:$1048576,MATCH(B$1,RAW_ALLPRODUCTSM_ITC_0103!$1:$1,0),0)</f>
        <v>#N/A</v>
      </c>
      <c r="C234" s="1" t="e">
        <f>+VLOOKUP($A234,RAW_OILIMPORTVAL_ITC_0103!$1:$1048576,MATCH(C$1,RAW_OILIMPORTVAL_ITC_0103!$1:$1,0),0)/VLOOKUP($A234,RAW_ALLPRODUCTSM_ITC_0103!$1:$1048576,MATCH(C$1,RAW_ALLPRODUCTSM_ITC_0103!$1:$1,0),0)</f>
        <v>#N/A</v>
      </c>
      <c r="D234" s="1" t="e">
        <f>+VLOOKUP($A234,RAW_OILIMPORTVAL_ITC_0318!$1:$1048576,MATCH(D$1,RAW_OILIMPORTVAL_ITC_0318!$1:$1,0),0)/VLOOKUP($A234,RAW_ALLPRODUCTSM_ITC_0318!$1:$1048576,MATCH(D$1,RAW_ALLPRODUCTSM_ITC_0318!$1:$1,0),0)</f>
        <v>#N/A</v>
      </c>
      <c r="E234" s="1" t="e">
        <f>+VLOOKUP($A234,RAW_OILIMPORTVAL_ITC_0318!$1:$1048576,MATCH(E$1,RAW_OILIMPORTVAL_ITC_0318!$1:$1,0),0)/VLOOKUP($A234,RAW_ALLPRODUCTSM_ITC_0318!$1:$1048576,MATCH(E$1,RAW_ALLPRODUCTSM_ITC_0318!$1:$1,0),0)</f>
        <v>#N/A</v>
      </c>
      <c r="F234" s="1" t="e">
        <f>+VLOOKUP($A234,RAW_OILIMPORTVAL_ITC_0318!$1:$1048576,MATCH(F$1,RAW_OILIMPORTVAL_ITC_0318!$1:$1,0),0)/VLOOKUP($A234,RAW_ALLPRODUCTSM_ITC_0318!$1:$1048576,MATCH(F$1,RAW_ALLPRODUCTSM_ITC_0318!$1:$1,0),0)</f>
        <v>#N/A</v>
      </c>
      <c r="G234" s="1" t="e">
        <f>+VLOOKUP($A234,RAW_OILIMPORTVAL_ITC_0318!$1:$1048576,MATCH(G$1,RAW_OILIMPORTVAL_ITC_0318!$1:$1,0),0)/VLOOKUP($A234,RAW_ALLPRODUCTSM_ITC_0318!$1:$1048576,MATCH(G$1,RAW_ALLPRODUCTSM_ITC_0318!$1:$1,0),0)</f>
        <v>#N/A</v>
      </c>
      <c r="H234" s="1" t="e">
        <f>+VLOOKUP($A234,RAW_OILIMPORTVAL_ITC_0318!$1:$1048576,MATCH(H$1,RAW_OILIMPORTVAL_ITC_0318!$1:$1,0),0)/VLOOKUP($A234,RAW_ALLPRODUCTSM_ITC_0318!$1:$1048576,MATCH(H$1,RAW_ALLPRODUCTSM_ITC_0318!$1:$1,0),0)</f>
        <v>#N/A</v>
      </c>
      <c r="I234" s="1" t="e">
        <f>+VLOOKUP($A234,RAW_OILIMPORTVAL_ITC_0318!$1:$1048576,MATCH(I$1,RAW_OILIMPORTVAL_ITC_0318!$1:$1,0),0)/VLOOKUP($A234,RAW_ALLPRODUCTSM_ITC_0318!$1:$1048576,MATCH(I$1,RAW_ALLPRODUCTSM_ITC_0318!$1:$1,0),0)</f>
        <v>#N/A</v>
      </c>
      <c r="J234" s="1" t="e">
        <f>+VLOOKUP($A234,RAW_OILIMPORTVAL_ITC_0318!$1:$1048576,MATCH(J$1,RAW_OILIMPORTVAL_ITC_0318!$1:$1,0),0)/VLOOKUP($A234,RAW_ALLPRODUCTSM_ITC_0318!$1:$1048576,MATCH(J$1,RAW_ALLPRODUCTSM_ITC_0318!$1:$1,0),0)</f>
        <v>#N/A</v>
      </c>
      <c r="K234" s="1" t="e">
        <f>+VLOOKUP($A234,RAW_OILIMPORTVAL_ITC_0318!$1:$1048576,MATCH(K$1,RAW_OILIMPORTVAL_ITC_0318!$1:$1,0),0)/VLOOKUP($A234,RAW_ALLPRODUCTSM_ITC_0318!$1:$1048576,MATCH(K$1,RAW_ALLPRODUCTSM_ITC_0318!$1:$1,0),0)</f>
        <v>#N/A</v>
      </c>
      <c r="L234" s="1" t="e">
        <f>+VLOOKUP($A234,RAW_OILIMPORTVAL_ITC_0318!$1:$1048576,MATCH(L$1,RAW_OILIMPORTVAL_ITC_0318!$1:$1,0),0)/VLOOKUP($A234,RAW_ALLPRODUCTSM_ITC_0318!$1:$1048576,MATCH(L$1,RAW_ALLPRODUCTSM_ITC_0318!$1:$1,0),0)</f>
        <v>#N/A</v>
      </c>
      <c r="M234" s="1" t="e">
        <f>+VLOOKUP($A234,RAW_OILIMPORTVAL_ITC_0318!$1:$1048576,MATCH(M$1,RAW_OILIMPORTVAL_ITC_0318!$1:$1,0),0)/VLOOKUP($A234,RAW_ALLPRODUCTSM_ITC_0318!$1:$1048576,MATCH(M$1,RAW_ALLPRODUCTSM_ITC_0318!$1:$1,0),0)</f>
        <v>#N/A</v>
      </c>
      <c r="N234" s="1" t="e">
        <f>+VLOOKUP($A234,RAW_OILIMPORTVAL_ITC_0318!$1:$1048576,MATCH(N$1,RAW_OILIMPORTVAL_ITC_0318!$1:$1,0),0)/VLOOKUP($A234,RAW_ALLPRODUCTSM_ITC_0318!$1:$1048576,MATCH(N$1,RAW_ALLPRODUCTSM_ITC_0318!$1:$1,0),0)</f>
        <v>#N/A</v>
      </c>
      <c r="O234" s="1" t="e">
        <f>+VLOOKUP($A234,RAW_OILIMPORTVAL_ITC_0318!$1:$1048576,MATCH(O$1,RAW_OILIMPORTVAL_ITC_0318!$1:$1,0),0)/VLOOKUP($A234,RAW_ALLPRODUCTSM_ITC_0318!$1:$1048576,MATCH(O$1,RAW_ALLPRODUCTSM_ITC_0318!$1:$1,0),0)</f>
        <v>#N/A</v>
      </c>
      <c r="P234" s="1" t="e">
        <f>+VLOOKUP($A234,RAW_OILIMPORTVAL_ITC_0318!$1:$1048576,MATCH(P$1,RAW_OILIMPORTVAL_ITC_0318!$1:$1,0),0)/VLOOKUP($A234,RAW_ALLPRODUCTSM_ITC_0318!$1:$1048576,MATCH(P$1,RAW_ALLPRODUCTSM_ITC_0318!$1:$1,0),0)</f>
        <v>#N/A</v>
      </c>
      <c r="Q234" s="1" t="e">
        <f>+VLOOKUP($A234,RAW_OILIMPORTVAL_ITC_0318!$1:$1048576,MATCH(Q$1,RAW_OILIMPORTVAL_ITC_0318!$1:$1,0),0)/VLOOKUP($A234,RAW_ALLPRODUCTSM_ITC_0318!$1:$1048576,MATCH(Q$1,RAW_ALLPRODUCTSM_ITC_0318!$1:$1,0),0)</f>
        <v>#N/A</v>
      </c>
      <c r="R234" s="1" t="e">
        <f>+VLOOKUP($A234,RAW_OILIMPORTVAL_ITC_0318!$1:$1048576,MATCH(R$1,RAW_OILIMPORTVAL_ITC_0318!$1:$1,0),0)/VLOOKUP($A234,RAW_ALLPRODUCTSM_ITC_0318!$1:$1048576,MATCH(R$1,RAW_ALLPRODUCTSM_ITC_0318!$1:$1,0),0)</f>
        <v>#N/A</v>
      </c>
      <c r="S234" s="1" t="e">
        <f>+VLOOKUP($A234,RAW_OILIMPORTVAL_ITC_0318!$1:$1048576,MATCH(S$1,RAW_OILIMPORTVAL_ITC_0318!$1:$1,0),0)/VLOOKUP($A234,RAW_ALLPRODUCTSM_ITC_0318!$1:$1048576,MATCH(S$1,RAW_ALLPRODUCTSM_ITC_0318!$1:$1,0),0)</f>
        <v>#N/A</v>
      </c>
      <c r="T234" s="1" t="e">
        <f>+VLOOKUP($A234,RAW_OILIMPORTVAL_ITC_0318!$1:$1048576,MATCH(T$1,RAW_OILIMPORTVAL_ITC_0318!$1:$1,0),0)/VLOOKUP($A234,RAW_ALLPRODUCTSM_ITC_0318!$1:$1048576,MATCH(T$1,RAW_ALLPRODUCTSM_ITC_0318!$1:$1,0),0)</f>
        <v>#N/A</v>
      </c>
      <c r="U234" s="1" t="e">
        <f>+VLOOKUP($A234,RAW_OILIMPORTVAL_ITC_0318!$1:$1048576,MATCH(U$1,RAW_OILIMPORTVAL_ITC_0318!$1:$1,0),0)/VLOOKUP($A234,RAW_ALLPRODUCTSM_ITC_0318!$1:$1048576,MATCH(U$1,RAW_ALLPRODUCTSM_ITC_0318!$1:$1,0),0)</f>
        <v>#N/A</v>
      </c>
      <c r="V234" s="1" t="e">
        <f>+VLOOKUP($A234,RAW_OILIMPORTVAL_ITC_0318!$1:$1048576,MATCH(V$1,RAW_OILIMPORTVAL_ITC_0318!$1:$1,0),0)/VLOOKUP($A234,RAW_ALLPRODUCTSM_ITC_0318!$1:$1048576,MATCH(V$1,RAW_ALLPRODUCTSM_ITC_0318!$1:$1,0),0)</f>
        <v>#N/A</v>
      </c>
      <c r="W234" s="1" t="e">
        <f>+VLOOKUP($A234,RAW_OILIMPORTVAL_ITC_0318!$1:$1048576,MATCH(W$1,RAW_OILIMPORTVAL_ITC_0318!$1:$1,0),0)/VLOOKUP($A234,RAW_ALLPRODUCTSM_ITC_0318!$1:$1048576,MATCH(W$1,RAW_ALLPRODUCTSM_ITC_0318!$1:$1,0),0)</f>
        <v>#N/A</v>
      </c>
    </row>
    <row r="235" spans="1:23" x14ac:dyDescent="0.2">
      <c r="A235" s="44" t="s">
        <v>710</v>
      </c>
      <c r="B235" s="1">
        <f>+VLOOKUP($A235,RAW_OILIMPORTVAL_ITC_0103!$1:$1048576,MATCH(B$1,RAW_OILIMPORTVAL_ITC_0103!$1:$1,0),0)/VLOOKUP($A235,RAW_ALLPRODUCTSM_ITC_0103!$1:$1048576,MATCH(B$1,RAW_ALLPRODUCTSM_ITC_0103!$1:$1,0),0)</f>
        <v>0</v>
      </c>
      <c r="C235" s="1">
        <f>+VLOOKUP($A235,RAW_OILIMPORTVAL_ITC_0103!$1:$1048576,MATCH(C$1,RAW_OILIMPORTVAL_ITC_0103!$1:$1,0),0)/VLOOKUP($A235,RAW_ALLPRODUCTSM_ITC_0103!$1:$1048576,MATCH(C$1,RAW_ALLPRODUCTSM_ITC_0103!$1:$1,0),0)</f>
        <v>2.2972297877950519E-4</v>
      </c>
      <c r="D235" s="1">
        <f>+VLOOKUP($A235,RAW_OILIMPORTVAL_ITC_0318!$1:$1048576,MATCH(D$1,RAW_OILIMPORTVAL_ITC_0318!$1:$1,0),0)/VLOOKUP($A235,RAW_ALLPRODUCTSM_ITC_0318!$1:$1048576,MATCH(D$1,RAW_ALLPRODUCTSM_ITC_0318!$1:$1,0),0)</f>
        <v>0</v>
      </c>
      <c r="E235" s="1">
        <f>+VLOOKUP($A235,RAW_OILIMPORTVAL_ITC_0318!$1:$1048576,MATCH(E$1,RAW_OILIMPORTVAL_ITC_0318!$1:$1,0),0)/VLOOKUP($A235,RAW_ALLPRODUCTSM_ITC_0318!$1:$1048576,MATCH(E$1,RAW_ALLPRODUCTSM_ITC_0318!$1:$1,0),0)</f>
        <v>0</v>
      </c>
      <c r="F235" s="1">
        <f>+VLOOKUP($A235,RAW_OILIMPORTVAL_ITC_0318!$1:$1048576,MATCH(F$1,RAW_OILIMPORTVAL_ITC_0318!$1:$1,0),0)/VLOOKUP($A235,RAW_ALLPRODUCTSM_ITC_0318!$1:$1048576,MATCH(F$1,RAW_ALLPRODUCTSM_ITC_0318!$1:$1,0),0)</f>
        <v>0</v>
      </c>
      <c r="G235" s="1">
        <f>+VLOOKUP($A235,RAW_OILIMPORTVAL_ITC_0318!$1:$1048576,MATCH(G$1,RAW_OILIMPORTVAL_ITC_0318!$1:$1,0),0)/VLOOKUP($A235,RAW_ALLPRODUCTSM_ITC_0318!$1:$1048576,MATCH(G$1,RAW_ALLPRODUCTSM_ITC_0318!$1:$1,0),0)</f>
        <v>5.121267517807671E-4</v>
      </c>
      <c r="H235" s="1">
        <f>+VLOOKUP($A235,RAW_OILIMPORTVAL_ITC_0318!$1:$1048576,MATCH(H$1,RAW_OILIMPORTVAL_ITC_0318!$1:$1,0),0)/VLOOKUP($A235,RAW_ALLPRODUCTSM_ITC_0318!$1:$1048576,MATCH(H$1,RAW_ALLPRODUCTSM_ITC_0318!$1:$1,0),0)</f>
        <v>5.4047625723575886E-4</v>
      </c>
      <c r="I235" s="1">
        <f>+VLOOKUP($A235,RAW_OILIMPORTVAL_ITC_0318!$1:$1048576,MATCH(I$1,RAW_OILIMPORTVAL_ITC_0318!$1:$1,0),0)/VLOOKUP($A235,RAW_ALLPRODUCTSM_ITC_0318!$1:$1048576,MATCH(I$1,RAW_ALLPRODUCTSM_ITC_0318!$1:$1,0),0)</f>
        <v>3.0419766381473108E-4</v>
      </c>
      <c r="J235" s="1">
        <f>+VLOOKUP($A235,RAW_OILIMPORTVAL_ITC_0318!$1:$1048576,MATCH(J$1,RAW_OILIMPORTVAL_ITC_0318!$1:$1,0),0)/VLOOKUP($A235,RAW_ALLPRODUCTSM_ITC_0318!$1:$1048576,MATCH(J$1,RAW_ALLPRODUCTSM_ITC_0318!$1:$1,0),0)</f>
        <v>5.7815659044468038E-6</v>
      </c>
      <c r="K235" s="1">
        <f>+VLOOKUP($A235,RAW_OILIMPORTVAL_ITC_0318!$1:$1048576,MATCH(K$1,RAW_OILIMPORTVAL_ITC_0318!$1:$1,0),0)/VLOOKUP($A235,RAW_ALLPRODUCTSM_ITC_0318!$1:$1048576,MATCH(K$1,RAW_ALLPRODUCTSM_ITC_0318!$1:$1,0),0)</f>
        <v>2.3148265109615724E-3</v>
      </c>
      <c r="L235" s="1">
        <f>+VLOOKUP($A235,RAW_OILIMPORTVAL_ITC_0318!$1:$1048576,MATCH(L$1,RAW_OILIMPORTVAL_ITC_0318!$1:$1,0),0)/VLOOKUP($A235,RAW_ALLPRODUCTSM_ITC_0318!$1:$1048576,MATCH(L$1,RAW_ALLPRODUCTSM_ITC_0318!$1:$1,0),0)</f>
        <v>3.1309627377827873E-3</v>
      </c>
      <c r="M235" s="1" t="e">
        <f>+VLOOKUP($A235,RAW_OILIMPORTVAL_ITC_0318!$1:$1048576,MATCH(M$1,RAW_OILIMPORTVAL_ITC_0318!$1:$1,0),0)/VLOOKUP($A235,RAW_ALLPRODUCTSM_ITC_0318!$1:$1048576,MATCH(M$1,RAW_ALLPRODUCTSM_ITC_0318!$1:$1,0),0)</f>
        <v>#DIV/0!</v>
      </c>
      <c r="N235" s="1" t="e">
        <f>+VLOOKUP($A235,RAW_OILIMPORTVAL_ITC_0318!$1:$1048576,MATCH(N$1,RAW_OILIMPORTVAL_ITC_0318!$1:$1,0),0)/VLOOKUP($A235,RAW_ALLPRODUCTSM_ITC_0318!$1:$1048576,MATCH(N$1,RAW_ALLPRODUCTSM_ITC_0318!$1:$1,0),0)</f>
        <v>#DIV/0!</v>
      </c>
      <c r="O235" s="1" t="e">
        <f>+VLOOKUP($A235,RAW_OILIMPORTVAL_ITC_0318!$1:$1048576,MATCH(O$1,RAW_OILIMPORTVAL_ITC_0318!$1:$1,0),0)/VLOOKUP($A235,RAW_ALLPRODUCTSM_ITC_0318!$1:$1048576,MATCH(O$1,RAW_ALLPRODUCTSM_ITC_0318!$1:$1,0),0)</f>
        <v>#DIV/0!</v>
      </c>
      <c r="P235" s="1" t="e">
        <f>+VLOOKUP($A235,RAW_OILIMPORTVAL_ITC_0318!$1:$1048576,MATCH(P$1,RAW_OILIMPORTVAL_ITC_0318!$1:$1,0),0)/VLOOKUP($A235,RAW_ALLPRODUCTSM_ITC_0318!$1:$1048576,MATCH(P$1,RAW_ALLPRODUCTSM_ITC_0318!$1:$1,0),0)</f>
        <v>#DIV/0!</v>
      </c>
      <c r="Q235" s="1" t="e">
        <f>+VLOOKUP($A235,RAW_OILIMPORTVAL_ITC_0318!$1:$1048576,MATCH(Q$1,RAW_OILIMPORTVAL_ITC_0318!$1:$1,0),0)/VLOOKUP($A235,RAW_ALLPRODUCTSM_ITC_0318!$1:$1048576,MATCH(Q$1,RAW_ALLPRODUCTSM_ITC_0318!$1:$1,0),0)</f>
        <v>#DIV/0!</v>
      </c>
      <c r="R235" s="1" t="e">
        <f>+VLOOKUP($A235,RAW_OILIMPORTVAL_ITC_0318!$1:$1048576,MATCH(R$1,RAW_OILIMPORTVAL_ITC_0318!$1:$1,0),0)/VLOOKUP($A235,RAW_ALLPRODUCTSM_ITC_0318!$1:$1048576,MATCH(R$1,RAW_ALLPRODUCTSM_ITC_0318!$1:$1,0),0)</f>
        <v>#DIV/0!</v>
      </c>
      <c r="S235" s="1" t="e">
        <f>+VLOOKUP($A235,RAW_OILIMPORTVAL_ITC_0318!$1:$1048576,MATCH(S$1,RAW_OILIMPORTVAL_ITC_0318!$1:$1,0),0)/VLOOKUP($A235,RAW_ALLPRODUCTSM_ITC_0318!$1:$1048576,MATCH(S$1,RAW_ALLPRODUCTSM_ITC_0318!$1:$1,0),0)</f>
        <v>#DIV/0!</v>
      </c>
      <c r="T235" s="1" t="e">
        <f>+VLOOKUP($A235,RAW_OILIMPORTVAL_ITC_0318!$1:$1048576,MATCH(T$1,RAW_OILIMPORTVAL_ITC_0318!$1:$1,0),0)/VLOOKUP($A235,RAW_ALLPRODUCTSM_ITC_0318!$1:$1048576,MATCH(T$1,RAW_ALLPRODUCTSM_ITC_0318!$1:$1,0),0)</f>
        <v>#DIV/0!</v>
      </c>
      <c r="U235" s="1" t="e">
        <f>+VLOOKUP($A235,RAW_OILIMPORTVAL_ITC_0318!$1:$1048576,MATCH(U$1,RAW_OILIMPORTVAL_ITC_0318!$1:$1,0),0)/VLOOKUP($A235,RAW_ALLPRODUCTSM_ITC_0318!$1:$1048576,MATCH(U$1,RAW_ALLPRODUCTSM_ITC_0318!$1:$1,0),0)</f>
        <v>#DIV/0!</v>
      </c>
      <c r="V235" s="1" t="e">
        <f>+VLOOKUP($A235,RAW_OILIMPORTVAL_ITC_0318!$1:$1048576,MATCH(V$1,RAW_OILIMPORTVAL_ITC_0318!$1:$1,0),0)/VLOOKUP($A235,RAW_ALLPRODUCTSM_ITC_0318!$1:$1048576,MATCH(V$1,RAW_ALLPRODUCTSM_ITC_0318!$1:$1,0),0)</f>
        <v>#DIV/0!</v>
      </c>
      <c r="W235" s="1" t="e">
        <f>+VLOOKUP($A235,RAW_OILIMPORTVAL_ITC_0318!$1:$1048576,MATCH(W$1,RAW_OILIMPORTVAL_ITC_0318!$1:$1,0),0)/VLOOKUP($A235,RAW_ALLPRODUCTSM_ITC_0318!$1:$1048576,MATCH(W$1,RAW_ALLPRODUCTSM_ITC_0318!$1:$1,0),0)</f>
        <v>#DIV/0!</v>
      </c>
    </row>
    <row r="236" spans="1:23" x14ac:dyDescent="0.2">
      <c r="A236" s="47" t="s">
        <v>709</v>
      </c>
      <c r="B236" s="1">
        <f>+VLOOKUP($A236,RAW_OILIMPORTVAL_ITC_0103!$1:$1048576,MATCH(B$1,RAW_OILIMPORTVAL_ITC_0103!$1:$1,0),0)/VLOOKUP($A236,RAW_ALLPRODUCTSM_ITC_0103!$1:$1048576,MATCH(B$1,RAW_ALLPRODUCTSM_ITC_0103!$1:$1,0),0)</f>
        <v>7.0942781317248016E-2</v>
      </c>
      <c r="C236" s="1">
        <f>+VLOOKUP($A236,RAW_OILIMPORTVAL_ITC_0103!$1:$1048576,MATCH(C$1,RAW_OILIMPORTVAL_ITC_0103!$1:$1,0),0)/VLOOKUP($A236,RAW_ALLPRODUCTSM_ITC_0103!$1:$1048576,MATCH(C$1,RAW_ALLPRODUCTSM_ITC_0103!$1:$1,0),0)</f>
        <v>7.7481566267214405E-2</v>
      </c>
      <c r="D236" s="1" t="e">
        <f>+VLOOKUP($A236,RAW_OILIMPORTVAL_ITC_0318!$1:$1048576,MATCH(D$1,RAW_OILIMPORTVAL_ITC_0318!$1:$1,0),0)/VLOOKUP($A236,RAW_ALLPRODUCTSM_ITC_0318!$1:$1048576,MATCH(D$1,RAW_ALLPRODUCTSM_ITC_0318!$1:$1,0),0)</f>
        <v>#DIV/0!</v>
      </c>
      <c r="E236" s="1">
        <f>+VLOOKUP($A236,RAW_OILIMPORTVAL_ITC_0318!$1:$1048576,MATCH(E$1,RAW_OILIMPORTVAL_ITC_0318!$1:$1,0),0)/VLOOKUP($A236,RAW_ALLPRODUCTSM_ITC_0318!$1:$1048576,MATCH(E$1,RAW_ALLPRODUCTSM_ITC_0318!$1:$1,0),0)</f>
        <v>7.841461013475956E-2</v>
      </c>
      <c r="F236" s="1">
        <f>+VLOOKUP($A236,RAW_OILIMPORTVAL_ITC_0318!$1:$1048576,MATCH(F$1,RAW_OILIMPORTVAL_ITC_0318!$1:$1,0),0)/VLOOKUP($A236,RAW_ALLPRODUCTSM_ITC_0318!$1:$1048576,MATCH(F$1,RAW_ALLPRODUCTSM_ITC_0318!$1:$1,0),0)</f>
        <v>4.036566519561043E-4</v>
      </c>
      <c r="G236" s="1">
        <f>+VLOOKUP($A236,RAW_OILIMPORTVAL_ITC_0318!$1:$1048576,MATCH(G$1,RAW_OILIMPORTVAL_ITC_0318!$1:$1,0),0)/VLOOKUP($A236,RAW_ALLPRODUCTSM_ITC_0318!$1:$1048576,MATCH(G$1,RAW_ALLPRODUCTSM_ITC_0318!$1:$1,0),0)</f>
        <v>0</v>
      </c>
      <c r="H236" s="1" t="e">
        <f>+VLOOKUP($A236,RAW_OILIMPORTVAL_ITC_0318!$1:$1048576,MATCH(H$1,RAW_OILIMPORTVAL_ITC_0318!$1:$1,0),0)/VLOOKUP($A236,RAW_ALLPRODUCTSM_ITC_0318!$1:$1048576,MATCH(H$1,RAW_ALLPRODUCTSM_ITC_0318!$1:$1,0),0)</f>
        <v>#DIV/0!</v>
      </c>
      <c r="I236" s="1" t="e">
        <f>+VLOOKUP($A236,RAW_OILIMPORTVAL_ITC_0318!$1:$1048576,MATCH(I$1,RAW_OILIMPORTVAL_ITC_0318!$1:$1,0),0)/VLOOKUP($A236,RAW_ALLPRODUCTSM_ITC_0318!$1:$1048576,MATCH(I$1,RAW_ALLPRODUCTSM_ITC_0318!$1:$1,0),0)</f>
        <v>#DIV/0!</v>
      </c>
      <c r="J236" s="1" t="e">
        <f>+VLOOKUP($A236,RAW_OILIMPORTVAL_ITC_0318!$1:$1048576,MATCH(J$1,RAW_OILIMPORTVAL_ITC_0318!$1:$1,0),0)/VLOOKUP($A236,RAW_ALLPRODUCTSM_ITC_0318!$1:$1048576,MATCH(J$1,RAW_ALLPRODUCTSM_ITC_0318!$1:$1,0),0)</f>
        <v>#DIV/0!</v>
      </c>
      <c r="K236" s="1" t="e">
        <f>+VLOOKUP($A236,RAW_OILIMPORTVAL_ITC_0318!$1:$1048576,MATCH(K$1,RAW_OILIMPORTVAL_ITC_0318!$1:$1,0),0)/VLOOKUP($A236,RAW_ALLPRODUCTSM_ITC_0318!$1:$1048576,MATCH(K$1,RAW_ALLPRODUCTSM_ITC_0318!$1:$1,0),0)</f>
        <v>#DIV/0!</v>
      </c>
      <c r="L236" s="1" t="e">
        <f>+VLOOKUP($A236,RAW_OILIMPORTVAL_ITC_0318!$1:$1048576,MATCH(L$1,RAW_OILIMPORTVAL_ITC_0318!$1:$1,0),0)/VLOOKUP($A236,RAW_ALLPRODUCTSM_ITC_0318!$1:$1048576,MATCH(L$1,RAW_ALLPRODUCTSM_ITC_0318!$1:$1,0),0)</f>
        <v>#DIV/0!</v>
      </c>
      <c r="M236" s="1" t="e">
        <f>+VLOOKUP($A236,RAW_OILIMPORTVAL_ITC_0318!$1:$1048576,MATCH(M$1,RAW_OILIMPORTVAL_ITC_0318!$1:$1,0),0)/VLOOKUP($A236,RAW_ALLPRODUCTSM_ITC_0318!$1:$1048576,MATCH(M$1,RAW_ALLPRODUCTSM_ITC_0318!$1:$1,0),0)</f>
        <v>#DIV/0!</v>
      </c>
      <c r="N236" s="1" t="e">
        <f>+VLOOKUP($A236,RAW_OILIMPORTVAL_ITC_0318!$1:$1048576,MATCH(N$1,RAW_OILIMPORTVAL_ITC_0318!$1:$1,0),0)/VLOOKUP($A236,RAW_ALLPRODUCTSM_ITC_0318!$1:$1048576,MATCH(N$1,RAW_ALLPRODUCTSM_ITC_0318!$1:$1,0),0)</f>
        <v>#DIV/0!</v>
      </c>
      <c r="O236" s="1" t="e">
        <f>+VLOOKUP($A236,RAW_OILIMPORTVAL_ITC_0318!$1:$1048576,MATCH(O$1,RAW_OILIMPORTVAL_ITC_0318!$1:$1,0),0)/VLOOKUP($A236,RAW_ALLPRODUCTSM_ITC_0318!$1:$1048576,MATCH(O$1,RAW_ALLPRODUCTSM_ITC_0318!$1:$1,0),0)</f>
        <v>#DIV/0!</v>
      </c>
      <c r="P236" s="1" t="e">
        <f>+VLOOKUP($A236,RAW_OILIMPORTVAL_ITC_0318!$1:$1048576,MATCH(P$1,RAW_OILIMPORTVAL_ITC_0318!$1:$1,0),0)/VLOOKUP($A236,RAW_ALLPRODUCTSM_ITC_0318!$1:$1048576,MATCH(P$1,RAW_ALLPRODUCTSM_ITC_0318!$1:$1,0),0)</f>
        <v>#DIV/0!</v>
      </c>
      <c r="Q236" s="1" t="e">
        <f>+VLOOKUP($A236,RAW_OILIMPORTVAL_ITC_0318!$1:$1048576,MATCH(Q$1,RAW_OILIMPORTVAL_ITC_0318!$1:$1,0),0)/VLOOKUP($A236,RAW_ALLPRODUCTSM_ITC_0318!$1:$1048576,MATCH(Q$1,RAW_ALLPRODUCTSM_ITC_0318!$1:$1,0),0)</f>
        <v>#DIV/0!</v>
      </c>
      <c r="R236" s="1" t="e">
        <f>+VLOOKUP($A236,RAW_OILIMPORTVAL_ITC_0318!$1:$1048576,MATCH(R$1,RAW_OILIMPORTVAL_ITC_0318!$1:$1,0),0)/VLOOKUP($A236,RAW_ALLPRODUCTSM_ITC_0318!$1:$1048576,MATCH(R$1,RAW_ALLPRODUCTSM_ITC_0318!$1:$1,0),0)</f>
        <v>#DIV/0!</v>
      </c>
      <c r="S236" s="1" t="e">
        <f>+VLOOKUP($A236,RAW_OILIMPORTVAL_ITC_0318!$1:$1048576,MATCH(S$1,RAW_OILIMPORTVAL_ITC_0318!$1:$1,0),0)/VLOOKUP($A236,RAW_ALLPRODUCTSM_ITC_0318!$1:$1048576,MATCH(S$1,RAW_ALLPRODUCTSM_ITC_0318!$1:$1,0),0)</f>
        <v>#DIV/0!</v>
      </c>
      <c r="T236" s="1" t="e">
        <f>+VLOOKUP($A236,RAW_OILIMPORTVAL_ITC_0318!$1:$1048576,MATCH(T$1,RAW_OILIMPORTVAL_ITC_0318!$1:$1,0),0)/VLOOKUP($A236,RAW_ALLPRODUCTSM_ITC_0318!$1:$1048576,MATCH(T$1,RAW_ALLPRODUCTSM_ITC_0318!$1:$1,0),0)</f>
        <v>#DIV/0!</v>
      </c>
      <c r="U236" s="1" t="e">
        <f>+VLOOKUP($A236,RAW_OILIMPORTVAL_ITC_0318!$1:$1048576,MATCH(U$1,RAW_OILIMPORTVAL_ITC_0318!$1:$1,0),0)/VLOOKUP($A236,RAW_ALLPRODUCTSM_ITC_0318!$1:$1048576,MATCH(U$1,RAW_ALLPRODUCTSM_ITC_0318!$1:$1,0),0)</f>
        <v>#DIV/0!</v>
      </c>
      <c r="V236" s="1" t="e">
        <f>+VLOOKUP($A236,RAW_OILIMPORTVAL_ITC_0318!$1:$1048576,MATCH(V$1,RAW_OILIMPORTVAL_ITC_0318!$1:$1,0),0)/VLOOKUP($A236,RAW_ALLPRODUCTSM_ITC_0318!$1:$1048576,MATCH(V$1,RAW_ALLPRODUCTSM_ITC_0318!$1:$1,0),0)</f>
        <v>#DIV/0!</v>
      </c>
      <c r="W236" s="1" t="e">
        <f>+VLOOKUP($A236,RAW_OILIMPORTVAL_ITC_0318!$1:$1048576,MATCH(W$1,RAW_OILIMPORTVAL_ITC_0318!$1:$1,0),0)/VLOOKUP($A236,RAW_ALLPRODUCTSM_ITC_0318!$1:$1048576,MATCH(W$1,RAW_ALLPRODUCTSM_ITC_0318!$1:$1,0),0)</f>
        <v>#DIV/0!</v>
      </c>
    </row>
    <row r="237" spans="1:23" x14ac:dyDescent="0.2">
      <c r="A237" s="44" t="s">
        <v>764</v>
      </c>
      <c r="B237" s="1">
        <f>+VLOOKUP($A237,RAW_OILIMPORTVAL_ITC_0103!$1:$1048576,MATCH(B$1,RAW_OILIMPORTVAL_ITC_0103!$1:$1,0),0)/VLOOKUP($A237,RAW_ALLPRODUCTSM_ITC_0103!$1:$1048576,MATCH(B$1,RAW_ALLPRODUCTSM_ITC_0103!$1:$1,0),0)</f>
        <v>0</v>
      </c>
      <c r="C237" s="1">
        <f>+VLOOKUP($A237,RAW_OILIMPORTVAL_ITC_0103!$1:$1048576,MATCH(C$1,RAW_OILIMPORTVAL_ITC_0103!$1:$1,0),0)/VLOOKUP($A237,RAW_ALLPRODUCTSM_ITC_0103!$1:$1048576,MATCH(C$1,RAW_ALLPRODUCTSM_ITC_0103!$1:$1,0),0)</f>
        <v>0</v>
      </c>
      <c r="D237" s="1">
        <f>+VLOOKUP($A237,RAW_OILIMPORTVAL_ITC_0318!$1:$1048576,MATCH(D$1,RAW_OILIMPORTVAL_ITC_0318!$1:$1,0),0)/VLOOKUP($A237,RAW_ALLPRODUCTSM_ITC_0318!$1:$1048576,MATCH(D$1,RAW_ALLPRODUCTSM_ITC_0318!$1:$1,0),0)</f>
        <v>9.2743300455833329E-6</v>
      </c>
      <c r="E237" s="1">
        <f>+VLOOKUP($A237,RAW_OILIMPORTVAL_ITC_0318!$1:$1048576,MATCH(E$1,RAW_OILIMPORTVAL_ITC_0318!$1:$1,0),0)/VLOOKUP($A237,RAW_ALLPRODUCTSM_ITC_0318!$1:$1048576,MATCH(E$1,RAW_ALLPRODUCTSM_ITC_0318!$1:$1,0),0)</f>
        <v>0</v>
      </c>
      <c r="F237" s="1">
        <f>+VLOOKUP($A237,RAW_OILIMPORTVAL_ITC_0318!$1:$1048576,MATCH(F$1,RAW_OILIMPORTVAL_ITC_0318!$1:$1,0),0)/VLOOKUP($A237,RAW_ALLPRODUCTSM_ITC_0318!$1:$1048576,MATCH(F$1,RAW_ALLPRODUCTSM_ITC_0318!$1:$1,0),0)</f>
        <v>0</v>
      </c>
      <c r="G237" s="1">
        <f>+VLOOKUP($A237,RAW_OILIMPORTVAL_ITC_0318!$1:$1048576,MATCH(G$1,RAW_OILIMPORTVAL_ITC_0318!$1:$1,0),0)/VLOOKUP($A237,RAW_ALLPRODUCTSM_ITC_0318!$1:$1048576,MATCH(G$1,RAW_ALLPRODUCTSM_ITC_0318!$1:$1,0),0)</f>
        <v>0</v>
      </c>
      <c r="H237" s="1">
        <f>+VLOOKUP($A237,RAW_OILIMPORTVAL_ITC_0318!$1:$1048576,MATCH(H$1,RAW_OILIMPORTVAL_ITC_0318!$1:$1,0),0)/VLOOKUP($A237,RAW_ALLPRODUCTSM_ITC_0318!$1:$1048576,MATCH(H$1,RAW_ALLPRODUCTSM_ITC_0318!$1:$1,0),0)</f>
        <v>0</v>
      </c>
      <c r="I237" s="1">
        <f>+VLOOKUP($A237,RAW_OILIMPORTVAL_ITC_0318!$1:$1048576,MATCH(I$1,RAW_OILIMPORTVAL_ITC_0318!$1:$1,0),0)/VLOOKUP($A237,RAW_ALLPRODUCTSM_ITC_0318!$1:$1048576,MATCH(I$1,RAW_ALLPRODUCTSM_ITC_0318!$1:$1,0),0)</f>
        <v>3.6452586071813244E-4</v>
      </c>
      <c r="J237" s="1">
        <f>+VLOOKUP($A237,RAW_OILIMPORTVAL_ITC_0318!$1:$1048576,MATCH(J$1,RAW_OILIMPORTVAL_ITC_0318!$1:$1,0),0)/VLOOKUP($A237,RAW_ALLPRODUCTSM_ITC_0318!$1:$1048576,MATCH(J$1,RAW_ALLPRODUCTSM_ITC_0318!$1:$1,0),0)</f>
        <v>0</v>
      </c>
      <c r="K237" s="1">
        <f>+VLOOKUP($A237,RAW_OILIMPORTVAL_ITC_0318!$1:$1048576,MATCH(K$1,RAW_OILIMPORTVAL_ITC_0318!$1:$1,0),0)/VLOOKUP($A237,RAW_ALLPRODUCTSM_ITC_0318!$1:$1048576,MATCH(K$1,RAW_ALLPRODUCTSM_ITC_0318!$1:$1,0),0)</f>
        <v>0</v>
      </c>
      <c r="L237" s="1">
        <f>+VLOOKUP($A237,RAW_OILIMPORTVAL_ITC_0318!$1:$1048576,MATCH(L$1,RAW_OILIMPORTVAL_ITC_0318!$1:$1,0),0)/VLOOKUP($A237,RAW_ALLPRODUCTSM_ITC_0318!$1:$1048576,MATCH(L$1,RAW_ALLPRODUCTSM_ITC_0318!$1:$1,0),0)</f>
        <v>0</v>
      </c>
      <c r="M237" s="1">
        <f>+VLOOKUP($A237,RAW_OILIMPORTVAL_ITC_0318!$1:$1048576,MATCH(M$1,RAW_OILIMPORTVAL_ITC_0318!$1:$1,0),0)/VLOOKUP($A237,RAW_ALLPRODUCTSM_ITC_0318!$1:$1048576,MATCH(M$1,RAW_ALLPRODUCTSM_ITC_0318!$1:$1,0),0)</f>
        <v>0</v>
      </c>
      <c r="N237" s="1">
        <f>+VLOOKUP($A237,RAW_OILIMPORTVAL_ITC_0318!$1:$1048576,MATCH(N$1,RAW_OILIMPORTVAL_ITC_0318!$1:$1,0),0)/VLOOKUP($A237,RAW_ALLPRODUCTSM_ITC_0318!$1:$1048576,MATCH(N$1,RAW_ALLPRODUCTSM_ITC_0318!$1:$1,0),0)</f>
        <v>0</v>
      </c>
      <c r="O237" s="1" t="e">
        <f>+VLOOKUP($A237,RAW_OILIMPORTVAL_ITC_0318!$1:$1048576,MATCH(O$1,RAW_OILIMPORTVAL_ITC_0318!$1:$1,0),0)/VLOOKUP($A237,RAW_ALLPRODUCTSM_ITC_0318!$1:$1048576,MATCH(O$1,RAW_ALLPRODUCTSM_ITC_0318!$1:$1,0),0)</f>
        <v>#DIV/0!</v>
      </c>
      <c r="P237" s="1" t="e">
        <f>+VLOOKUP($A237,RAW_OILIMPORTVAL_ITC_0318!$1:$1048576,MATCH(P$1,RAW_OILIMPORTVAL_ITC_0318!$1:$1,0),0)/VLOOKUP($A237,RAW_ALLPRODUCTSM_ITC_0318!$1:$1048576,MATCH(P$1,RAW_ALLPRODUCTSM_ITC_0318!$1:$1,0),0)</f>
        <v>#DIV/0!</v>
      </c>
      <c r="Q237" s="1" t="e">
        <f>+VLOOKUP($A237,RAW_OILIMPORTVAL_ITC_0318!$1:$1048576,MATCH(Q$1,RAW_OILIMPORTVAL_ITC_0318!$1:$1,0),0)/VLOOKUP($A237,RAW_ALLPRODUCTSM_ITC_0318!$1:$1048576,MATCH(Q$1,RAW_ALLPRODUCTSM_ITC_0318!$1:$1,0),0)</f>
        <v>#DIV/0!</v>
      </c>
      <c r="R237" s="1" t="e">
        <f>+VLOOKUP($A237,RAW_OILIMPORTVAL_ITC_0318!$1:$1048576,MATCH(R$1,RAW_OILIMPORTVAL_ITC_0318!$1:$1,0),0)/VLOOKUP($A237,RAW_ALLPRODUCTSM_ITC_0318!$1:$1048576,MATCH(R$1,RAW_ALLPRODUCTSM_ITC_0318!$1:$1,0),0)</f>
        <v>#DIV/0!</v>
      </c>
      <c r="S237" s="1" t="e">
        <f>+VLOOKUP($A237,RAW_OILIMPORTVAL_ITC_0318!$1:$1048576,MATCH(S$1,RAW_OILIMPORTVAL_ITC_0318!$1:$1,0),0)/VLOOKUP($A237,RAW_ALLPRODUCTSM_ITC_0318!$1:$1048576,MATCH(S$1,RAW_ALLPRODUCTSM_ITC_0318!$1:$1,0),0)</f>
        <v>#DIV/0!</v>
      </c>
      <c r="T237" s="1" t="e">
        <f>+VLOOKUP($A237,RAW_OILIMPORTVAL_ITC_0318!$1:$1048576,MATCH(T$1,RAW_OILIMPORTVAL_ITC_0318!$1:$1,0),0)/VLOOKUP($A237,RAW_ALLPRODUCTSM_ITC_0318!$1:$1048576,MATCH(T$1,RAW_ALLPRODUCTSM_ITC_0318!$1:$1,0),0)</f>
        <v>#DIV/0!</v>
      </c>
      <c r="U237" s="1" t="e">
        <f>+VLOOKUP($A237,RAW_OILIMPORTVAL_ITC_0318!$1:$1048576,MATCH(U$1,RAW_OILIMPORTVAL_ITC_0318!$1:$1,0),0)/VLOOKUP($A237,RAW_ALLPRODUCTSM_ITC_0318!$1:$1048576,MATCH(U$1,RAW_ALLPRODUCTSM_ITC_0318!$1:$1,0),0)</f>
        <v>#DIV/0!</v>
      </c>
      <c r="V237" s="1" t="e">
        <f>+VLOOKUP($A237,RAW_OILIMPORTVAL_ITC_0318!$1:$1048576,MATCH(V$1,RAW_OILIMPORTVAL_ITC_0318!$1:$1,0),0)/VLOOKUP($A237,RAW_ALLPRODUCTSM_ITC_0318!$1:$1048576,MATCH(V$1,RAW_ALLPRODUCTSM_ITC_0318!$1:$1,0),0)</f>
        <v>#DIV/0!</v>
      </c>
      <c r="W237" s="1" t="e">
        <f>+VLOOKUP($A237,RAW_OILIMPORTVAL_ITC_0318!$1:$1048576,MATCH(W$1,RAW_OILIMPORTVAL_ITC_0318!$1:$1,0),0)/VLOOKUP($A237,RAW_ALLPRODUCTSM_ITC_0318!$1:$1048576,MATCH(W$1,RAW_ALLPRODUCTSM_ITC_0318!$1:$1,0),0)</f>
        <v>#DIV/0!</v>
      </c>
    </row>
    <row r="238" spans="1:23" x14ac:dyDescent="0.2">
      <c r="A238" s="47" t="s">
        <v>761</v>
      </c>
      <c r="B238" s="1" t="e">
        <f>+VLOOKUP($A238,RAW_OILIMPORTVAL_ITC_0103!$1:$1048576,MATCH(B$1,RAW_OILIMPORTVAL_ITC_0103!$1:$1,0),0)/VLOOKUP($A238,RAW_ALLPRODUCTSM_ITC_0103!$1:$1048576,MATCH(B$1,RAW_ALLPRODUCTSM_ITC_0103!$1:$1,0),0)</f>
        <v>#N/A</v>
      </c>
      <c r="C238" s="1" t="e">
        <f>+VLOOKUP($A238,RAW_OILIMPORTVAL_ITC_0103!$1:$1048576,MATCH(C$1,RAW_OILIMPORTVAL_ITC_0103!$1:$1,0),0)/VLOOKUP($A238,RAW_ALLPRODUCTSM_ITC_0103!$1:$1048576,MATCH(C$1,RAW_ALLPRODUCTSM_ITC_0103!$1:$1,0),0)</f>
        <v>#N/A</v>
      </c>
      <c r="D238" s="1">
        <f>+VLOOKUP($A238,RAW_OILIMPORTVAL_ITC_0318!$1:$1048576,MATCH(D$1,RAW_OILIMPORTVAL_ITC_0318!$1:$1,0),0)/VLOOKUP($A238,RAW_ALLPRODUCTSM_ITC_0318!$1:$1048576,MATCH(D$1,RAW_ALLPRODUCTSM_ITC_0318!$1:$1,0),0)</f>
        <v>0</v>
      </c>
      <c r="E238" s="1" t="e">
        <f>+VLOOKUP($A238,RAW_OILIMPORTVAL_ITC_0318!$1:$1048576,MATCH(E$1,RAW_OILIMPORTVAL_ITC_0318!$1:$1,0),0)/VLOOKUP($A238,RAW_ALLPRODUCTSM_ITC_0318!$1:$1048576,MATCH(E$1,RAW_ALLPRODUCTSM_ITC_0318!$1:$1,0),0)</f>
        <v>#DIV/0!</v>
      </c>
      <c r="F238" s="1" t="e">
        <f>+VLOOKUP($A238,RAW_OILIMPORTVAL_ITC_0318!$1:$1048576,MATCH(F$1,RAW_OILIMPORTVAL_ITC_0318!$1:$1,0),0)/VLOOKUP($A238,RAW_ALLPRODUCTSM_ITC_0318!$1:$1048576,MATCH(F$1,RAW_ALLPRODUCTSM_ITC_0318!$1:$1,0),0)</f>
        <v>#DIV/0!</v>
      </c>
      <c r="G238" s="1" t="e">
        <f>+VLOOKUP($A238,RAW_OILIMPORTVAL_ITC_0318!$1:$1048576,MATCH(G$1,RAW_OILIMPORTVAL_ITC_0318!$1:$1,0),0)/VLOOKUP($A238,RAW_ALLPRODUCTSM_ITC_0318!$1:$1048576,MATCH(G$1,RAW_ALLPRODUCTSM_ITC_0318!$1:$1,0),0)</f>
        <v>#DIV/0!</v>
      </c>
      <c r="H238" s="1" t="e">
        <f>+VLOOKUP($A238,RAW_OILIMPORTVAL_ITC_0318!$1:$1048576,MATCH(H$1,RAW_OILIMPORTVAL_ITC_0318!$1:$1,0),0)/VLOOKUP($A238,RAW_ALLPRODUCTSM_ITC_0318!$1:$1048576,MATCH(H$1,RAW_ALLPRODUCTSM_ITC_0318!$1:$1,0),0)</f>
        <v>#DIV/0!</v>
      </c>
      <c r="I238" s="1" t="e">
        <f>+VLOOKUP($A238,RAW_OILIMPORTVAL_ITC_0318!$1:$1048576,MATCH(I$1,RAW_OILIMPORTVAL_ITC_0318!$1:$1,0),0)/VLOOKUP($A238,RAW_ALLPRODUCTSM_ITC_0318!$1:$1048576,MATCH(I$1,RAW_ALLPRODUCTSM_ITC_0318!$1:$1,0),0)</f>
        <v>#DIV/0!</v>
      </c>
      <c r="J238" s="1" t="e">
        <f>+VLOOKUP($A238,RAW_OILIMPORTVAL_ITC_0318!$1:$1048576,MATCH(J$1,RAW_OILIMPORTVAL_ITC_0318!$1:$1,0),0)/VLOOKUP($A238,RAW_ALLPRODUCTSM_ITC_0318!$1:$1048576,MATCH(J$1,RAW_ALLPRODUCTSM_ITC_0318!$1:$1,0),0)</f>
        <v>#DIV/0!</v>
      </c>
      <c r="K238" s="1" t="e">
        <f>+VLOOKUP($A238,RAW_OILIMPORTVAL_ITC_0318!$1:$1048576,MATCH(K$1,RAW_OILIMPORTVAL_ITC_0318!$1:$1,0),0)/VLOOKUP($A238,RAW_ALLPRODUCTSM_ITC_0318!$1:$1048576,MATCH(K$1,RAW_ALLPRODUCTSM_ITC_0318!$1:$1,0),0)</f>
        <v>#DIV/0!</v>
      </c>
      <c r="L238" s="1" t="e">
        <f>+VLOOKUP($A238,RAW_OILIMPORTVAL_ITC_0318!$1:$1048576,MATCH(L$1,RAW_OILIMPORTVAL_ITC_0318!$1:$1,0),0)/VLOOKUP($A238,RAW_ALLPRODUCTSM_ITC_0318!$1:$1048576,MATCH(L$1,RAW_ALLPRODUCTSM_ITC_0318!$1:$1,0),0)</f>
        <v>#DIV/0!</v>
      </c>
      <c r="M238" s="1" t="e">
        <f>+VLOOKUP($A238,RAW_OILIMPORTVAL_ITC_0318!$1:$1048576,MATCH(M$1,RAW_OILIMPORTVAL_ITC_0318!$1:$1,0),0)/VLOOKUP($A238,RAW_ALLPRODUCTSM_ITC_0318!$1:$1048576,MATCH(M$1,RAW_ALLPRODUCTSM_ITC_0318!$1:$1,0),0)</f>
        <v>#DIV/0!</v>
      </c>
      <c r="N238" s="1" t="e">
        <f>+VLOOKUP($A238,RAW_OILIMPORTVAL_ITC_0318!$1:$1048576,MATCH(N$1,RAW_OILIMPORTVAL_ITC_0318!$1:$1,0),0)/VLOOKUP($A238,RAW_ALLPRODUCTSM_ITC_0318!$1:$1048576,MATCH(N$1,RAW_ALLPRODUCTSM_ITC_0318!$1:$1,0),0)</f>
        <v>#DIV/0!</v>
      </c>
      <c r="O238" s="1" t="e">
        <f>+VLOOKUP($A238,RAW_OILIMPORTVAL_ITC_0318!$1:$1048576,MATCH(O$1,RAW_OILIMPORTVAL_ITC_0318!$1:$1,0),0)/VLOOKUP($A238,RAW_ALLPRODUCTSM_ITC_0318!$1:$1048576,MATCH(O$1,RAW_ALLPRODUCTSM_ITC_0318!$1:$1,0),0)</f>
        <v>#DIV/0!</v>
      </c>
      <c r="P238" s="1">
        <f>+VLOOKUP($A238,RAW_OILIMPORTVAL_ITC_0318!$1:$1048576,MATCH(P$1,RAW_OILIMPORTVAL_ITC_0318!$1:$1,0),0)/VLOOKUP($A238,RAW_ALLPRODUCTSM_ITC_0318!$1:$1048576,MATCH(P$1,RAW_ALLPRODUCTSM_ITC_0318!$1:$1,0),0)</f>
        <v>1</v>
      </c>
      <c r="Q238" s="1" t="e">
        <f>+VLOOKUP($A238,RAW_OILIMPORTVAL_ITC_0318!$1:$1048576,MATCH(Q$1,RAW_OILIMPORTVAL_ITC_0318!$1:$1,0),0)/VLOOKUP($A238,RAW_ALLPRODUCTSM_ITC_0318!$1:$1048576,MATCH(Q$1,RAW_ALLPRODUCTSM_ITC_0318!$1:$1,0),0)</f>
        <v>#DIV/0!</v>
      </c>
      <c r="R238" s="1">
        <f>+VLOOKUP($A238,RAW_OILIMPORTVAL_ITC_0318!$1:$1048576,MATCH(R$1,RAW_OILIMPORTVAL_ITC_0318!$1:$1,0),0)/VLOOKUP($A238,RAW_ALLPRODUCTSM_ITC_0318!$1:$1048576,MATCH(R$1,RAW_ALLPRODUCTSM_ITC_0318!$1:$1,0),0)</f>
        <v>0</v>
      </c>
      <c r="S238" s="1" t="e">
        <f>+VLOOKUP($A238,RAW_OILIMPORTVAL_ITC_0318!$1:$1048576,MATCH(S$1,RAW_OILIMPORTVAL_ITC_0318!$1:$1,0),0)/VLOOKUP($A238,RAW_ALLPRODUCTSM_ITC_0318!$1:$1048576,MATCH(S$1,RAW_ALLPRODUCTSM_ITC_0318!$1:$1,0),0)</f>
        <v>#DIV/0!</v>
      </c>
      <c r="T238" s="1">
        <f>+VLOOKUP($A238,RAW_OILIMPORTVAL_ITC_0318!$1:$1048576,MATCH(T$1,RAW_OILIMPORTVAL_ITC_0318!$1:$1,0),0)/VLOOKUP($A238,RAW_ALLPRODUCTSM_ITC_0318!$1:$1048576,MATCH(T$1,RAW_ALLPRODUCTSM_ITC_0318!$1:$1,0),0)</f>
        <v>0</v>
      </c>
      <c r="U238" s="1" t="e">
        <f>+VLOOKUP($A238,RAW_OILIMPORTVAL_ITC_0318!$1:$1048576,MATCH(U$1,RAW_OILIMPORTVAL_ITC_0318!$1:$1,0),0)/VLOOKUP($A238,RAW_ALLPRODUCTSM_ITC_0318!$1:$1048576,MATCH(U$1,RAW_ALLPRODUCTSM_ITC_0318!$1:$1,0),0)</f>
        <v>#DIV/0!</v>
      </c>
      <c r="V238" s="1" t="e">
        <f>+VLOOKUP($A238,RAW_OILIMPORTVAL_ITC_0318!$1:$1048576,MATCH(V$1,RAW_OILIMPORTVAL_ITC_0318!$1:$1,0),0)/VLOOKUP($A238,RAW_ALLPRODUCTSM_ITC_0318!$1:$1048576,MATCH(V$1,RAW_ALLPRODUCTSM_ITC_0318!$1:$1,0),0)</f>
        <v>#DIV/0!</v>
      </c>
      <c r="W238" s="1" t="e">
        <f>+VLOOKUP($A238,RAW_OILIMPORTVAL_ITC_0318!$1:$1048576,MATCH(W$1,RAW_OILIMPORTVAL_ITC_0318!$1:$1,0),0)/VLOOKUP($A238,RAW_ALLPRODUCTSM_ITC_0318!$1:$1048576,MATCH(W$1,RAW_ALLPRODUCTSM_ITC_0318!$1:$1,0),0)</f>
        <v>#DIV/0!</v>
      </c>
    </row>
    <row r="239" spans="1:23" x14ac:dyDescent="0.2">
      <c r="A239" s="44" t="s">
        <v>758</v>
      </c>
      <c r="B239" s="1" t="e">
        <f>+VLOOKUP($A239,RAW_OILIMPORTVAL_ITC_0103!$1:$1048576,MATCH(B$1,RAW_OILIMPORTVAL_ITC_0103!$1:$1,0),0)/VLOOKUP($A239,RAW_ALLPRODUCTSM_ITC_0103!$1:$1048576,MATCH(B$1,RAW_ALLPRODUCTSM_ITC_0103!$1:$1,0),0)</f>
        <v>#N/A</v>
      </c>
      <c r="C239" s="1" t="e">
        <f>+VLOOKUP($A239,RAW_OILIMPORTVAL_ITC_0103!$1:$1048576,MATCH(C$1,RAW_OILIMPORTVAL_ITC_0103!$1:$1,0),0)/VLOOKUP($A239,RAW_ALLPRODUCTSM_ITC_0103!$1:$1048576,MATCH(C$1,RAW_ALLPRODUCTSM_ITC_0103!$1:$1,0),0)</f>
        <v>#N/A</v>
      </c>
      <c r="D239" s="1" t="e">
        <f>+VLOOKUP($A239,RAW_OILIMPORTVAL_ITC_0318!$1:$1048576,MATCH(D$1,RAW_OILIMPORTVAL_ITC_0318!$1:$1,0),0)/VLOOKUP($A239,RAW_ALLPRODUCTSM_ITC_0318!$1:$1048576,MATCH(D$1,RAW_ALLPRODUCTSM_ITC_0318!$1:$1,0),0)</f>
        <v>#N/A</v>
      </c>
      <c r="E239" s="1" t="e">
        <f>+VLOOKUP($A239,RAW_OILIMPORTVAL_ITC_0318!$1:$1048576,MATCH(E$1,RAW_OILIMPORTVAL_ITC_0318!$1:$1,0),0)/VLOOKUP($A239,RAW_ALLPRODUCTSM_ITC_0318!$1:$1048576,MATCH(E$1,RAW_ALLPRODUCTSM_ITC_0318!$1:$1,0),0)</f>
        <v>#N/A</v>
      </c>
      <c r="F239" s="1" t="e">
        <f>+VLOOKUP($A239,RAW_OILIMPORTVAL_ITC_0318!$1:$1048576,MATCH(F$1,RAW_OILIMPORTVAL_ITC_0318!$1:$1,0),0)/VLOOKUP($A239,RAW_ALLPRODUCTSM_ITC_0318!$1:$1048576,MATCH(F$1,RAW_ALLPRODUCTSM_ITC_0318!$1:$1,0),0)</f>
        <v>#N/A</v>
      </c>
      <c r="G239" s="1" t="e">
        <f>+VLOOKUP($A239,RAW_OILIMPORTVAL_ITC_0318!$1:$1048576,MATCH(G$1,RAW_OILIMPORTVAL_ITC_0318!$1:$1,0),0)/VLOOKUP($A239,RAW_ALLPRODUCTSM_ITC_0318!$1:$1048576,MATCH(G$1,RAW_ALLPRODUCTSM_ITC_0318!$1:$1,0),0)</f>
        <v>#N/A</v>
      </c>
      <c r="H239" s="1" t="e">
        <f>+VLOOKUP($A239,RAW_OILIMPORTVAL_ITC_0318!$1:$1048576,MATCH(H$1,RAW_OILIMPORTVAL_ITC_0318!$1:$1,0),0)/VLOOKUP($A239,RAW_ALLPRODUCTSM_ITC_0318!$1:$1048576,MATCH(H$1,RAW_ALLPRODUCTSM_ITC_0318!$1:$1,0),0)</f>
        <v>#N/A</v>
      </c>
      <c r="I239" s="1" t="e">
        <f>+VLOOKUP($A239,RAW_OILIMPORTVAL_ITC_0318!$1:$1048576,MATCH(I$1,RAW_OILIMPORTVAL_ITC_0318!$1:$1,0),0)/VLOOKUP($A239,RAW_ALLPRODUCTSM_ITC_0318!$1:$1048576,MATCH(I$1,RAW_ALLPRODUCTSM_ITC_0318!$1:$1,0),0)</f>
        <v>#N/A</v>
      </c>
      <c r="J239" s="1" t="e">
        <f>+VLOOKUP($A239,RAW_OILIMPORTVAL_ITC_0318!$1:$1048576,MATCH(J$1,RAW_OILIMPORTVAL_ITC_0318!$1:$1,0),0)/VLOOKUP($A239,RAW_ALLPRODUCTSM_ITC_0318!$1:$1048576,MATCH(J$1,RAW_ALLPRODUCTSM_ITC_0318!$1:$1,0),0)</f>
        <v>#N/A</v>
      </c>
      <c r="K239" s="1" t="e">
        <f>+VLOOKUP($A239,RAW_OILIMPORTVAL_ITC_0318!$1:$1048576,MATCH(K$1,RAW_OILIMPORTVAL_ITC_0318!$1:$1,0),0)/VLOOKUP($A239,RAW_ALLPRODUCTSM_ITC_0318!$1:$1048576,MATCH(K$1,RAW_ALLPRODUCTSM_ITC_0318!$1:$1,0),0)</f>
        <v>#N/A</v>
      </c>
      <c r="L239" s="1" t="e">
        <f>+VLOOKUP($A239,RAW_OILIMPORTVAL_ITC_0318!$1:$1048576,MATCH(L$1,RAW_OILIMPORTVAL_ITC_0318!$1:$1,0),0)/VLOOKUP($A239,RAW_ALLPRODUCTSM_ITC_0318!$1:$1048576,MATCH(L$1,RAW_ALLPRODUCTSM_ITC_0318!$1:$1,0),0)</f>
        <v>#N/A</v>
      </c>
      <c r="M239" s="1" t="e">
        <f>+VLOOKUP($A239,RAW_OILIMPORTVAL_ITC_0318!$1:$1048576,MATCH(M$1,RAW_OILIMPORTVAL_ITC_0318!$1:$1,0),0)/VLOOKUP($A239,RAW_ALLPRODUCTSM_ITC_0318!$1:$1048576,MATCH(M$1,RAW_ALLPRODUCTSM_ITC_0318!$1:$1,0),0)</f>
        <v>#N/A</v>
      </c>
      <c r="N239" s="1" t="e">
        <f>+VLOOKUP($A239,RAW_OILIMPORTVAL_ITC_0318!$1:$1048576,MATCH(N$1,RAW_OILIMPORTVAL_ITC_0318!$1:$1,0),0)/VLOOKUP($A239,RAW_ALLPRODUCTSM_ITC_0318!$1:$1048576,MATCH(N$1,RAW_ALLPRODUCTSM_ITC_0318!$1:$1,0),0)</f>
        <v>#N/A</v>
      </c>
      <c r="O239" s="1" t="e">
        <f>+VLOOKUP($A239,RAW_OILIMPORTVAL_ITC_0318!$1:$1048576,MATCH(O$1,RAW_OILIMPORTVAL_ITC_0318!$1:$1,0),0)/VLOOKUP($A239,RAW_ALLPRODUCTSM_ITC_0318!$1:$1048576,MATCH(O$1,RAW_ALLPRODUCTSM_ITC_0318!$1:$1,0),0)</f>
        <v>#N/A</v>
      </c>
      <c r="P239" s="1" t="e">
        <f>+VLOOKUP($A239,RAW_OILIMPORTVAL_ITC_0318!$1:$1048576,MATCH(P$1,RAW_OILIMPORTVAL_ITC_0318!$1:$1,0),0)/VLOOKUP($A239,RAW_ALLPRODUCTSM_ITC_0318!$1:$1048576,MATCH(P$1,RAW_ALLPRODUCTSM_ITC_0318!$1:$1,0),0)</f>
        <v>#N/A</v>
      </c>
      <c r="Q239" s="1" t="e">
        <f>+VLOOKUP($A239,RAW_OILIMPORTVAL_ITC_0318!$1:$1048576,MATCH(Q$1,RAW_OILIMPORTVAL_ITC_0318!$1:$1,0),0)/VLOOKUP($A239,RAW_ALLPRODUCTSM_ITC_0318!$1:$1048576,MATCH(Q$1,RAW_ALLPRODUCTSM_ITC_0318!$1:$1,0),0)</f>
        <v>#N/A</v>
      </c>
      <c r="R239" s="1" t="e">
        <f>+VLOOKUP($A239,RAW_OILIMPORTVAL_ITC_0318!$1:$1048576,MATCH(R$1,RAW_OILIMPORTVAL_ITC_0318!$1:$1,0),0)/VLOOKUP($A239,RAW_ALLPRODUCTSM_ITC_0318!$1:$1048576,MATCH(R$1,RAW_ALLPRODUCTSM_ITC_0318!$1:$1,0),0)</f>
        <v>#N/A</v>
      </c>
      <c r="S239" s="1" t="e">
        <f>+VLOOKUP($A239,RAW_OILIMPORTVAL_ITC_0318!$1:$1048576,MATCH(S$1,RAW_OILIMPORTVAL_ITC_0318!$1:$1,0),0)/VLOOKUP($A239,RAW_ALLPRODUCTSM_ITC_0318!$1:$1048576,MATCH(S$1,RAW_ALLPRODUCTSM_ITC_0318!$1:$1,0),0)</f>
        <v>#N/A</v>
      </c>
      <c r="T239" s="1" t="e">
        <f>+VLOOKUP($A239,RAW_OILIMPORTVAL_ITC_0318!$1:$1048576,MATCH(T$1,RAW_OILIMPORTVAL_ITC_0318!$1:$1,0),0)/VLOOKUP($A239,RAW_ALLPRODUCTSM_ITC_0318!$1:$1048576,MATCH(T$1,RAW_ALLPRODUCTSM_ITC_0318!$1:$1,0),0)</f>
        <v>#N/A</v>
      </c>
      <c r="U239" s="1" t="e">
        <f>+VLOOKUP($A239,RAW_OILIMPORTVAL_ITC_0318!$1:$1048576,MATCH(U$1,RAW_OILIMPORTVAL_ITC_0318!$1:$1,0),0)/VLOOKUP($A239,RAW_ALLPRODUCTSM_ITC_0318!$1:$1048576,MATCH(U$1,RAW_ALLPRODUCTSM_ITC_0318!$1:$1,0),0)</f>
        <v>#N/A</v>
      </c>
      <c r="V239" s="1" t="e">
        <f>+VLOOKUP($A239,RAW_OILIMPORTVAL_ITC_0318!$1:$1048576,MATCH(V$1,RAW_OILIMPORTVAL_ITC_0318!$1:$1,0),0)/VLOOKUP($A239,RAW_ALLPRODUCTSM_ITC_0318!$1:$1048576,MATCH(V$1,RAW_ALLPRODUCTSM_ITC_0318!$1:$1,0),0)</f>
        <v>#N/A</v>
      </c>
      <c r="W239" s="1" t="e">
        <f>+VLOOKUP($A239,RAW_OILIMPORTVAL_ITC_0318!$1:$1048576,MATCH(W$1,RAW_OILIMPORTVAL_ITC_0318!$1:$1,0),0)/VLOOKUP($A239,RAW_ALLPRODUCTSM_ITC_0318!$1:$1048576,MATCH(W$1,RAW_ALLPRODUCTSM_ITC_0318!$1:$1,0),0)</f>
        <v>#N/A</v>
      </c>
    </row>
    <row r="240" spans="1:23" x14ac:dyDescent="0.2">
      <c r="A240" s="47" t="s">
        <v>774</v>
      </c>
      <c r="B240" s="1" t="e">
        <f>+VLOOKUP($A240,RAW_OILIMPORTVAL_ITC_0103!$1:$1048576,MATCH(B$1,RAW_OILIMPORTVAL_ITC_0103!$1:$1,0),0)/VLOOKUP($A240,RAW_ALLPRODUCTSM_ITC_0103!$1:$1048576,MATCH(B$1,RAW_ALLPRODUCTSM_ITC_0103!$1:$1,0),0)</f>
        <v>#N/A</v>
      </c>
      <c r="C240" s="1" t="e">
        <f>+VLOOKUP($A240,RAW_OILIMPORTVAL_ITC_0103!$1:$1048576,MATCH(C$1,RAW_OILIMPORTVAL_ITC_0103!$1:$1,0),0)/VLOOKUP($A240,RAW_ALLPRODUCTSM_ITC_0103!$1:$1048576,MATCH(C$1,RAW_ALLPRODUCTSM_ITC_0103!$1:$1,0),0)</f>
        <v>#N/A</v>
      </c>
      <c r="D240" s="1" t="e">
        <f>+VLOOKUP($A240,RAW_OILIMPORTVAL_ITC_0318!$1:$1048576,MATCH(D$1,RAW_OILIMPORTVAL_ITC_0318!$1:$1,0),0)/VLOOKUP($A240,RAW_ALLPRODUCTSM_ITC_0318!$1:$1048576,MATCH(D$1,RAW_ALLPRODUCTSM_ITC_0318!$1:$1,0),0)</f>
        <v>#N/A</v>
      </c>
      <c r="E240" s="1" t="e">
        <f>+VLOOKUP($A240,RAW_OILIMPORTVAL_ITC_0318!$1:$1048576,MATCH(E$1,RAW_OILIMPORTVAL_ITC_0318!$1:$1,0),0)/VLOOKUP($A240,RAW_ALLPRODUCTSM_ITC_0318!$1:$1048576,MATCH(E$1,RAW_ALLPRODUCTSM_ITC_0318!$1:$1,0),0)</f>
        <v>#N/A</v>
      </c>
      <c r="F240" s="1" t="e">
        <f>+VLOOKUP($A240,RAW_OILIMPORTVAL_ITC_0318!$1:$1048576,MATCH(F$1,RAW_OILIMPORTVAL_ITC_0318!$1:$1,0),0)/VLOOKUP($A240,RAW_ALLPRODUCTSM_ITC_0318!$1:$1048576,MATCH(F$1,RAW_ALLPRODUCTSM_ITC_0318!$1:$1,0),0)</f>
        <v>#N/A</v>
      </c>
      <c r="G240" s="1" t="e">
        <f>+VLOOKUP($A240,RAW_OILIMPORTVAL_ITC_0318!$1:$1048576,MATCH(G$1,RAW_OILIMPORTVAL_ITC_0318!$1:$1,0),0)/VLOOKUP($A240,RAW_ALLPRODUCTSM_ITC_0318!$1:$1048576,MATCH(G$1,RAW_ALLPRODUCTSM_ITC_0318!$1:$1,0),0)</f>
        <v>#N/A</v>
      </c>
      <c r="H240" s="1" t="e">
        <f>+VLOOKUP($A240,RAW_OILIMPORTVAL_ITC_0318!$1:$1048576,MATCH(H$1,RAW_OILIMPORTVAL_ITC_0318!$1:$1,0),0)/VLOOKUP($A240,RAW_ALLPRODUCTSM_ITC_0318!$1:$1048576,MATCH(H$1,RAW_ALLPRODUCTSM_ITC_0318!$1:$1,0),0)</f>
        <v>#N/A</v>
      </c>
      <c r="I240" s="1" t="e">
        <f>+VLOOKUP($A240,RAW_OILIMPORTVAL_ITC_0318!$1:$1048576,MATCH(I$1,RAW_OILIMPORTVAL_ITC_0318!$1:$1,0),0)/VLOOKUP($A240,RAW_ALLPRODUCTSM_ITC_0318!$1:$1048576,MATCH(I$1,RAW_ALLPRODUCTSM_ITC_0318!$1:$1,0),0)</f>
        <v>#N/A</v>
      </c>
      <c r="J240" s="1" t="e">
        <f>+VLOOKUP($A240,RAW_OILIMPORTVAL_ITC_0318!$1:$1048576,MATCH(J$1,RAW_OILIMPORTVAL_ITC_0318!$1:$1,0),0)/VLOOKUP($A240,RAW_ALLPRODUCTSM_ITC_0318!$1:$1048576,MATCH(J$1,RAW_ALLPRODUCTSM_ITC_0318!$1:$1,0),0)</f>
        <v>#N/A</v>
      </c>
      <c r="K240" s="1" t="e">
        <f>+VLOOKUP($A240,RAW_OILIMPORTVAL_ITC_0318!$1:$1048576,MATCH(K$1,RAW_OILIMPORTVAL_ITC_0318!$1:$1,0),0)/VLOOKUP($A240,RAW_ALLPRODUCTSM_ITC_0318!$1:$1048576,MATCH(K$1,RAW_ALLPRODUCTSM_ITC_0318!$1:$1,0),0)</f>
        <v>#N/A</v>
      </c>
      <c r="L240" s="1" t="e">
        <f>+VLOOKUP($A240,RAW_OILIMPORTVAL_ITC_0318!$1:$1048576,MATCH(L$1,RAW_OILIMPORTVAL_ITC_0318!$1:$1,0),0)/VLOOKUP($A240,RAW_ALLPRODUCTSM_ITC_0318!$1:$1048576,MATCH(L$1,RAW_ALLPRODUCTSM_ITC_0318!$1:$1,0),0)</f>
        <v>#N/A</v>
      </c>
      <c r="M240" s="1" t="e">
        <f>+VLOOKUP($A240,RAW_OILIMPORTVAL_ITC_0318!$1:$1048576,MATCH(M$1,RAW_OILIMPORTVAL_ITC_0318!$1:$1,0),0)/VLOOKUP($A240,RAW_ALLPRODUCTSM_ITC_0318!$1:$1048576,MATCH(M$1,RAW_ALLPRODUCTSM_ITC_0318!$1:$1,0),0)</f>
        <v>#N/A</v>
      </c>
      <c r="N240" s="1" t="e">
        <f>+VLOOKUP($A240,RAW_OILIMPORTVAL_ITC_0318!$1:$1048576,MATCH(N$1,RAW_OILIMPORTVAL_ITC_0318!$1:$1,0),0)/VLOOKUP($A240,RAW_ALLPRODUCTSM_ITC_0318!$1:$1048576,MATCH(N$1,RAW_ALLPRODUCTSM_ITC_0318!$1:$1,0),0)</f>
        <v>#N/A</v>
      </c>
      <c r="O240" s="1" t="e">
        <f>+VLOOKUP($A240,RAW_OILIMPORTVAL_ITC_0318!$1:$1048576,MATCH(O$1,RAW_OILIMPORTVAL_ITC_0318!$1:$1,0),0)/VLOOKUP($A240,RAW_ALLPRODUCTSM_ITC_0318!$1:$1048576,MATCH(O$1,RAW_ALLPRODUCTSM_ITC_0318!$1:$1,0),0)</f>
        <v>#N/A</v>
      </c>
      <c r="P240" s="1" t="e">
        <f>+VLOOKUP($A240,RAW_OILIMPORTVAL_ITC_0318!$1:$1048576,MATCH(P$1,RAW_OILIMPORTVAL_ITC_0318!$1:$1,0),0)/VLOOKUP($A240,RAW_ALLPRODUCTSM_ITC_0318!$1:$1048576,MATCH(P$1,RAW_ALLPRODUCTSM_ITC_0318!$1:$1,0),0)</f>
        <v>#N/A</v>
      </c>
      <c r="Q240" s="1" t="e">
        <f>+VLOOKUP($A240,RAW_OILIMPORTVAL_ITC_0318!$1:$1048576,MATCH(Q$1,RAW_OILIMPORTVAL_ITC_0318!$1:$1,0),0)/VLOOKUP($A240,RAW_ALLPRODUCTSM_ITC_0318!$1:$1048576,MATCH(Q$1,RAW_ALLPRODUCTSM_ITC_0318!$1:$1,0),0)</f>
        <v>#N/A</v>
      </c>
      <c r="R240" s="1" t="e">
        <f>+VLOOKUP($A240,RAW_OILIMPORTVAL_ITC_0318!$1:$1048576,MATCH(R$1,RAW_OILIMPORTVAL_ITC_0318!$1:$1,0),0)/VLOOKUP($A240,RAW_ALLPRODUCTSM_ITC_0318!$1:$1048576,MATCH(R$1,RAW_ALLPRODUCTSM_ITC_0318!$1:$1,0),0)</f>
        <v>#N/A</v>
      </c>
      <c r="S240" s="1" t="e">
        <f>+VLOOKUP($A240,RAW_OILIMPORTVAL_ITC_0318!$1:$1048576,MATCH(S$1,RAW_OILIMPORTVAL_ITC_0318!$1:$1,0),0)/VLOOKUP($A240,RAW_ALLPRODUCTSM_ITC_0318!$1:$1048576,MATCH(S$1,RAW_ALLPRODUCTSM_ITC_0318!$1:$1,0),0)</f>
        <v>#N/A</v>
      </c>
      <c r="T240" s="1" t="e">
        <f>+VLOOKUP($A240,RAW_OILIMPORTVAL_ITC_0318!$1:$1048576,MATCH(T$1,RAW_OILIMPORTVAL_ITC_0318!$1:$1,0),0)/VLOOKUP($A240,RAW_ALLPRODUCTSM_ITC_0318!$1:$1048576,MATCH(T$1,RAW_ALLPRODUCTSM_ITC_0318!$1:$1,0),0)</f>
        <v>#N/A</v>
      </c>
      <c r="U240" s="1" t="e">
        <f>+VLOOKUP($A240,RAW_OILIMPORTVAL_ITC_0318!$1:$1048576,MATCH(U$1,RAW_OILIMPORTVAL_ITC_0318!$1:$1,0),0)/VLOOKUP($A240,RAW_ALLPRODUCTSM_ITC_0318!$1:$1048576,MATCH(U$1,RAW_ALLPRODUCTSM_ITC_0318!$1:$1,0),0)</f>
        <v>#N/A</v>
      </c>
      <c r="V240" s="1" t="e">
        <f>+VLOOKUP($A240,RAW_OILIMPORTVAL_ITC_0318!$1:$1048576,MATCH(V$1,RAW_OILIMPORTVAL_ITC_0318!$1:$1,0),0)/VLOOKUP($A240,RAW_ALLPRODUCTSM_ITC_0318!$1:$1048576,MATCH(V$1,RAW_ALLPRODUCTSM_ITC_0318!$1:$1,0),0)</f>
        <v>#N/A</v>
      </c>
      <c r="W240" s="1" t="e">
        <f>+VLOOKUP($A240,RAW_OILIMPORTVAL_ITC_0318!$1:$1048576,MATCH(W$1,RAW_OILIMPORTVAL_ITC_0318!$1:$1,0),0)/VLOOKUP($A240,RAW_ALLPRODUCTSM_ITC_0318!$1:$1048576,MATCH(W$1,RAW_ALLPRODUCTSM_ITC_0318!$1:$1,0),0)</f>
        <v>#N/A</v>
      </c>
    </row>
    <row r="241" spans="1:23" x14ac:dyDescent="0.2">
      <c r="A241" s="44" t="s">
        <v>442</v>
      </c>
      <c r="B241" s="1" t="e">
        <f>+VLOOKUP($A241,RAW_OILIMPORTVAL_ITC_0103!$1:$1048576,MATCH(B$1,RAW_OILIMPORTVAL_ITC_0103!$1:$1,0),0)/VLOOKUP($A241,RAW_ALLPRODUCTSM_ITC_0103!$1:$1048576,MATCH(B$1,RAW_ALLPRODUCTSM_ITC_0103!$1:$1,0),0)</f>
        <v>#N/A</v>
      </c>
      <c r="C241" s="1" t="e">
        <f>+VLOOKUP($A241,RAW_OILIMPORTVAL_ITC_0103!$1:$1048576,MATCH(C$1,RAW_OILIMPORTVAL_ITC_0103!$1:$1,0),0)/VLOOKUP($A241,RAW_ALLPRODUCTSM_ITC_0103!$1:$1048576,MATCH(C$1,RAW_ALLPRODUCTSM_ITC_0103!$1:$1,0),0)</f>
        <v>#N/A</v>
      </c>
      <c r="D241" s="1" t="e">
        <f>+VLOOKUP($A241,RAW_OILIMPORTVAL_ITC_0318!$1:$1048576,MATCH(D$1,RAW_OILIMPORTVAL_ITC_0318!$1:$1,0),0)/VLOOKUP($A241,RAW_ALLPRODUCTSM_ITC_0318!$1:$1048576,MATCH(D$1,RAW_ALLPRODUCTSM_ITC_0318!$1:$1,0),0)</f>
        <v>#DIV/0!</v>
      </c>
      <c r="E241" s="1" t="e">
        <f>+VLOOKUP($A241,RAW_OILIMPORTVAL_ITC_0318!$1:$1048576,MATCH(E$1,RAW_OILIMPORTVAL_ITC_0318!$1:$1,0),0)/VLOOKUP($A241,RAW_ALLPRODUCTSM_ITC_0318!$1:$1048576,MATCH(E$1,RAW_ALLPRODUCTSM_ITC_0318!$1:$1,0),0)</f>
        <v>#DIV/0!</v>
      </c>
      <c r="F241" s="1">
        <f>+VLOOKUP($A241,RAW_OILIMPORTVAL_ITC_0318!$1:$1048576,MATCH(F$1,RAW_OILIMPORTVAL_ITC_0318!$1:$1,0),0)/VLOOKUP($A241,RAW_ALLPRODUCTSM_ITC_0318!$1:$1048576,MATCH(F$1,RAW_ALLPRODUCTSM_ITC_0318!$1:$1,0),0)</f>
        <v>0</v>
      </c>
      <c r="G241" s="1">
        <f>+VLOOKUP($A241,RAW_OILIMPORTVAL_ITC_0318!$1:$1048576,MATCH(G$1,RAW_OILIMPORTVAL_ITC_0318!$1:$1,0),0)/VLOOKUP($A241,RAW_ALLPRODUCTSM_ITC_0318!$1:$1048576,MATCH(G$1,RAW_ALLPRODUCTSM_ITC_0318!$1:$1,0),0)</f>
        <v>0</v>
      </c>
      <c r="H241" s="1">
        <f>+VLOOKUP($A241,RAW_OILIMPORTVAL_ITC_0318!$1:$1048576,MATCH(H$1,RAW_OILIMPORTVAL_ITC_0318!$1:$1,0),0)/VLOOKUP($A241,RAW_ALLPRODUCTSM_ITC_0318!$1:$1048576,MATCH(H$1,RAW_ALLPRODUCTSM_ITC_0318!$1:$1,0),0)</f>
        <v>0</v>
      </c>
      <c r="I241" s="1">
        <f>+VLOOKUP($A241,RAW_OILIMPORTVAL_ITC_0318!$1:$1048576,MATCH(I$1,RAW_OILIMPORTVAL_ITC_0318!$1:$1,0),0)/VLOOKUP($A241,RAW_ALLPRODUCTSM_ITC_0318!$1:$1048576,MATCH(I$1,RAW_ALLPRODUCTSM_ITC_0318!$1:$1,0),0)</f>
        <v>0</v>
      </c>
      <c r="J241" s="1">
        <f>+VLOOKUP($A241,RAW_OILIMPORTVAL_ITC_0318!$1:$1048576,MATCH(J$1,RAW_OILIMPORTVAL_ITC_0318!$1:$1,0),0)/VLOOKUP($A241,RAW_ALLPRODUCTSM_ITC_0318!$1:$1048576,MATCH(J$1,RAW_ALLPRODUCTSM_ITC_0318!$1:$1,0),0)</f>
        <v>0</v>
      </c>
      <c r="K241" s="1">
        <f>+VLOOKUP($A241,RAW_OILIMPORTVAL_ITC_0318!$1:$1048576,MATCH(K$1,RAW_OILIMPORTVAL_ITC_0318!$1:$1,0),0)/VLOOKUP($A241,RAW_ALLPRODUCTSM_ITC_0318!$1:$1048576,MATCH(K$1,RAW_ALLPRODUCTSM_ITC_0318!$1:$1,0),0)</f>
        <v>8.4422425481602711E-2</v>
      </c>
      <c r="L241" s="1" t="e">
        <f>+VLOOKUP($A241,RAW_OILIMPORTVAL_ITC_0318!$1:$1048576,MATCH(L$1,RAW_OILIMPORTVAL_ITC_0318!$1:$1,0),0)/VLOOKUP($A241,RAW_ALLPRODUCTSM_ITC_0318!$1:$1048576,MATCH(L$1,RAW_ALLPRODUCTSM_ITC_0318!$1:$1,0),0)</f>
        <v>#DIV/0!</v>
      </c>
      <c r="M241" s="1" t="e">
        <f>+VLOOKUP($A241,RAW_OILIMPORTVAL_ITC_0318!$1:$1048576,MATCH(M$1,RAW_OILIMPORTVAL_ITC_0318!$1:$1,0),0)/VLOOKUP($A241,RAW_ALLPRODUCTSM_ITC_0318!$1:$1048576,MATCH(M$1,RAW_ALLPRODUCTSM_ITC_0318!$1:$1,0),0)</f>
        <v>#DIV/0!</v>
      </c>
      <c r="N241" s="1" t="e">
        <f>+VLOOKUP($A241,RAW_OILIMPORTVAL_ITC_0318!$1:$1048576,MATCH(N$1,RAW_OILIMPORTVAL_ITC_0318!$1:$1,0),0)/VLOOKUP($A241,RAW_ALLPRODUCTSM_ITC_0318!$1:$1048576,MATCH(N$1,RAW_ALLPRODUCTSM_ITC_0318!$1:$1,0),0)</f>
        <v>#DIV/0!</v>
      </c>
      <c r="O241" s="1" t="e">
        <f>+VLOOKUP($A241,RAW_OILIMPORTVAL_ITC_0318!$1:$1048576,MATCH(O$1,RAW_OILIMPORTVAL_ITC_0318!$1:$1,0),0)/VLOOKUP($A241,RAW_ALLPRODUCTSM_ITC_0318!$1:$1048576,MATCH(O$1,RAW_ALLPRODUCTSM_ITC_0318!$1:$1,0),0)</f>
        <v>#DIV/0!</v>
      </c>
      <c r="P241" s="1" t="e">
        <f>+VLOOKUP($A241,RAW_OILIMPORTVAL_ITC_0318!$1:$1048576,MATCH(P$1,RAW_OILIMPORTVAL_ITC_0318!$1:$1,0),0)/VLOOKUP($A241,RAW_ALLPRODUCTSM_ITC_0318!$1:$1048576,MATCH(P$1,RAW_ALLPRODUCTSM_ITC_0318!$1:$1,0),0)</f>
        <v>#DIV/0!</v>
      </c>
      <c r="Q241" s="1" t="e">
        <f>+VLOOKUP($A241,RAW_OILIMPORTVAL_ITC_0318!$1:$1048576,MATCH(Q$1,RAW_OILIMPORTVAL_ITC_0318!$1:$1,0),0)/VLOOKUP($A241,RAW_ALLPRODUCTSM_ITC_0318!$1:$1048576,MATCH(Q$1,RAW_ALLPRODUCTSM_ITC_0318!$1:$1,0),0)</f>
        <v>#DIV/0!</v>
      </c>
      <c r="R241" s="1" t="e">
        <f>+VLOOKUP($A241,RAW_OILIMPORTVAL_ITC_0318!$1:$1048576,MATCH(R$1,RAW_OILIMPORTVAL_ITC_0318!$1:$1,0),0)/VLOOKUP($A241,RAW_ALLPRODUCTSM_ITC_0318!$1:$1048576,MATCH(R$1,RAW_ALLPRODUCTSM_ITC_0318!$1:$1,0),0)</f>
        <v>#DIV/0!</v>
      </c>
      <c r="S241" s="1" t="e">
        <f>+VLOOKUP($A241,RAW_OILIMPORTVAL_ITC_0318!$1:$1048576,MATCH(S$1,RAW_OILIMPORTVAL_ITC_0318!$1:$1,0),0)/VLOOKUP($A241,RAW_ALLPRODUCTSM_ITC_0318!$1:$1048576,MATCH(S$1,RAW_ALLPRODUCTSM_ITC_0318!$1:$1,0),0)</f>
        <v>#DIV/0!</v>
      </c>
      <c r="T241" s="1" t="e">
        <f>+VLOOKUP($A241,RAW_OILIMPORTVAL_ITC_0318!$1:$1048576,MATCH(T$1,RAW_OILIMPORTVAL_ITC_0318!$1:$1,0),0)/VLOOKUP($A241,RAW_ALLPRODUCTSM_ITC_0318!$1:$1048576,MATCH(T$1,RAW_ALLPRODUCTSM_ITC_0318!$1:$1,0),0)</f>
        <v>#DIV/0!</v>
      </c>
      <c r="U241" s="1" t="e">
        <f>+VLOOKUP($A241,RAW_OILIMPORTVAL_ITC_0318!$1:$1048576,MATCH(U$1,RAW_OILIMPORTVAL_ITC_0318!$1:$1,0),0)/VLOOKUP($A241,RAW_ALLPRODUCTSM_ITC_0318!$1:$1048576,MATCH(U$1,RAW_ALLPRODUCTSM_ITC_0318!$1:$1,0),0)</f>
        <v>#DIV/0!</v>
      </c>
      <c r="V241" s="1" t="e">
        <f>+VLOOKUP($A241,RAW_OILIMPORTVAL_ITC_0318!$1:$1048576,MATCH(V$1,RAW_OILIMPORTVAL_ITC_0318!$1:$1,0),0)/VLOOKUP($A241,RAW_ALLPRODUCTSM_ITC_0318!$1:$1048576,MATCH(V$1,RAW_ALLPRODUCTSM_ITC_0318!$1:$1,0),0)</f>
        <v>#DIV/0!</v>
      </c>
      <c r="W241" s="1" t="e">
        <f>+VLOOKUP($A241,RAW_OILIMPORTVAL_ITC_0318!$1:$1048576,MATCH(W$1,RAW_OILIMPORTVAL_ITC_0318!$1:$1,0),0)/VLOOKUP($A241,RAW_ALLPRODUCTSM_ITC_0318!$1:$1048576,MATCH(W$1,RAW_ALLPRODUCTSM_ITC_0318!$1:$1,0),0)</f>
        <v>#DIV/0!</v>
      </c>
    </row>
    <row r="242" spans="1:23" x14ac:dyDescent="0.2">
      <c r="A242" s="41" t="s">
        <v>810</v>
      </c>
      <c r="B242" s="1" t="e">
        <f>+VLOOKUP($A242,RAW_OILIMPORTVAL_ITC_0103!$1:$1048576,MATCH(B$1,RAW_OILIMPORTVAL_ITC_0103!$1:$1,0),0)/VLOOKUP($A242,RAW_ALLPRODUCTSM_ITC_0103!$1:$1048576,MATCH(B$1,RAW_ALLPRODUCTSM_ITC_0103!$1:$1,0),0)</f>
        <v>#N/A</v>
      </c>
      <c r="C242" s="1" t="e">
        <f>+VLOOKUP($A242,RAW_OILIMPORTVAL_ITC_0103!$1:$1048576,MATCH(C$1,RAW_OILIMPORTVAL_ITC_0103!$1:$1,0),0)/VLOOKUP($A242,RAW_ALLPRODUCTSM_ITC_0103!$1:$1048576,MATCH(C$1,RAW_ALLPRODUCTSM_ITC_0103!$1:$1,0),0)</f>
        <v>#N/A</v>
      </c>
      <c r="D242" s="1" t="e">
        <f>+VLOOKUP($A242,RAW_OILIMPORTVAL_ITC_0318!$1:$1048576,MATCH(D$1,RAW_OILIMPORTVAL_ITC_0318!$1:$1,0),0)/VLOOKUP($A242,RAW_ALLPRODUCTSM_ITC_0318!$1:$1048576,MATCH(D$1,RAW_ALLPRODUCTSM_ITC_0318!$1:$1,0),0)</f>
        <v>#N/A</v>
      </c>
      <c r="E242" s="1" t="e">
        <f>+VLOOKUP($A242,RAW_OILIMPORTVAL_ITC_0318!$1:$1048576,MATCH(E$1,RAW_OILIMPORTVAL_ITC_0318!$1:$1,0),0)/VLOOKUP($A242,RAW_ALLPRODUCTSM_ITC_0318!$1:$1048576,MATCH(E$1,RAW_ALLPRODUCTSM_ITC_0318!$1:$1,0),0)</f>
        <v>#N/A</v>
      </c>
      <c r="F242" s="1" t="e">
        <f>+VLOOKUP($A242,RAW_OILIMPORTVAL_ITC_0318!$1:$1048576,MATCH(F$1,RAW_OILIMPORTVAL_ITC_0318!$1:$1,0),0)/VLOOKUP($A242,RAW_ALLPRODUCTSM_ITC_0318!$1:$1048576,MATCH(F$1,RAW_ALLPRODUCTSM_ITC_0318!$1:$1,0),0)</f>
        <v>#N/A</v>
      </c>
      <c r="G242" s="1" t="e">
        <f>+VLOOKUP($A242,RAW_OILIMPORTVAL_ITC_0318!$1:$1048576,MATCH(G$1,RAW_OILIMPORTVAL_ITC_0318!$1:$1,0),0)/VLOOKUP($A242,RAW_ALLPRODUCTSM_ITC_0318!$1:$1048576,MATCH(G$1,RAW_ALLPRODUCTSM_ITC_0318!$1:$1,0),0)</f>
        <v>#N/A</v>
      </c>
      <c r="H242" s="1" t="e">
        <f>+VLOOKUP($A242,RAW_OILIMPORTVAL_ITC_0318!$1:$1048576,MATCH(H$1,RAW_OILIMPORTVAL_ITC_0318!$1:$1,0),0)/VLOOKUP($A242,RAW_ALLPRODUCTSM_ITC_0318!$1:$1048576,MATCH(H$1,RAW_ALLPRODUCTSM_ITC_0318!$1:$1,0),0)</f>
        <v>#N/A</v>
      </c>
      <c r="I242" s="1" t="e">
        <f>+VLOOKUP($A242,RAW_OILIMPORTVAL_ITC_0318!$1:$1048576,MATCH(I$1,RAW_OILIMPORTVAL_ITC_0318!$1:$1,0),0)/VLOOKUP($A242,RAW_ALLPRODUCTSM_ITC_0318!$1:$1048576,MATCH(I$1,RAW_ALLPRODUCTSM_ITC_0318!$1:$1,0),0)</f>
        <v>#N/A</v>
      </c>
      <c r="J242" s="1" t="e">
        <f>+VLOOKUP($A242,RAW_OILIMPORTVAL_ITC_0318!$1:$1048576,MATCH(J$1,RAW_OILIMPORTVAL_ITC_0318!$1:$1,0),0)/VLOOKUP($A242,RAW_ALLPRODUCTSM_ITC_0318!$1:$1048576,MATCH(J$1,RAW_ALLPRODUCTSM_ITC_0318!$1:$1,0),0)</f>
        <v>#N/A</v>
      </c>
      <c r="K242" s="1" t="e">
        <f>+VLOOKUP($A242,RAW_OILIMPORTVAL_ITC_0318!$1:$1048576,MATCH(K$1,RAW_OILIMPORTVAL_ITC_0318!$1:$1,0),0)/VLOOKUP($A242,RAW_ALLPRODUCTSM_ITC_0318!$1:$1048576,MATCH(K$1,RAW_ALLPRODUCTSM_ITC_0318!$1:$1,0),0)</f>
        <v>#N/A</v>
      </c>
      <c r="L242" s="1" t="e">
        <f>+VLOOKUP($A242,RAW_OILIMPORTVAL_ITC_0318!$1:$1048576,MATCH(L$1,RAW_OILIMPORTVAL_ITC_0318!$1:$1,0),0)/VLOOKUP($A242,RAW_ALLPRODUCTSM_ITC_0318!$1:$1048576,MATCH(L$1,RAW_ALLPRODUCTSM_ITC_0318!$1:$1,0),0)</f>
        <v>#N/A</v>
      </c>
      <c r="M242" s="1" t="e">
        <f>+VLOOKUP($A242,RAW_OILIMPORTVAL_ITC_0318!$1:$1048576,MATCH(M$1,RAW_OILIMPORTVAL_ITC_0318!$1:$1,0),0)/VLOOKUP($A242,RAW_ALLPRODUCTSM_ITC_0318!$1:$1048576,MATCH(M$1,RAW_ALLPRODUCTSM_ITC_0318!$1:$1,0),0)</f>
        <v>#N/A</v>
      </c>
      <c r="N242" s="1" t="e">
        <f>+VLOOKUP($A242,RAW_OILIMPORTVAL_ITC_0318!$1:$1048576,MATCH(N$1,RAW_OILIMPORTVAL_ITC_0318!$1:$1,0),0)/VLOOKUP($A242,RAW_ALLPRODUCTSM_ITC_0318!$1:$1048576,MATCH(N$1,RAW_ALLPRODUCTSM_ITC_0318!$1:$1,0),0)</f>
        <v>#N/A</v>
      </c>
      <c r="O242" s="1" t="e">
        <f>+VLOOKUP($A242,RAW_OILIMPORTVAL_ITC_0318!$1:$1048576,MATCH(O$1,RAW_OILIMPORTVAL_ITC_0318!$1:$1,0),0)/VLOOKUP($A242,RAW_ALLPRODUCTSM_ITC_0318!$1:$1048576,MATCH(O$1,RAW_ALLPRODUCTSM_ITC_0318!$1:$1,0),0)</f>
        <v>#N/A</v>
      </c>
      <c r="P242" s="1" t="e">
        <f>+VLOOKUP($A242,RAW_OILIMPORTVAL_ITC_0318!$1:$1048576,MATCH(P$1,RAW_OILIMPORTVAL_ITC_0318!$1:$1,0),0)/VLOOKUP($A242,RAW_ALLPRODUCTSM_ITC_0318!$1:$1048576,MATCH(P$1,RAW_ALLPRODUCTSM_ITC_0318!$1:$1,0),0)</f>
        <v>#N/A</v>
      </c>
      <c r="Q242" s="1" t="e">
        <f>+VLOOKUP($A242,RAW_OILIMPORTVAL_ITC_0318!$1:$1048576,MATCH(Q$1,RAW_OILIMPORTVAL_ITC_0318!$1:$1,0),0)/VLOOKUP($A242,RAW_ALLPRODUCTSM_ITC_0318!$1:$1048576,MATCH(Q$1,RAW_ALLPRODUCTSM_ITC_0318!$1:$1,0),0)</f>
        <v>#N/A</v>
      </c>
      <c r="R242" s="1" t="e">
        <f>+VLOOKUP($A242,RAW_OILIMPORTVAL_ITC_0318!$1:$1048576,MATCH(R$1,RAW_OILIMPORTVAL_ITC_0318!$1:$1,0),0)/VLOOKUP($A242,RAW_ALLPRODUCTSM_ITC_0318!$1:$1048576,MATCH(R$1,RAW_ALLPRODUCTSM_ITC_0318!$1:$1,0),0)</f>
        <v>#N/A</v>
      </c>
      <c r="S242" s="1" t="e">
        <f>+VLOOKUP($A242,RAW_OILIMPORTVAL_ITC_0318!$1:$1048576,MATCH(S$1,RAW_OILIMPORTVAL_ITC_0318!$1:$1,0),0)/VLOOKUP($A242,RAW_ALLPRODUCTSM_ITC_0318!$1:$1048576,MATCH(S$1,RAW_ALLPRODUCTSM_ITC_0318!$1:$1,0),0)</f>
        <v>#N/A</v>
      </c>
      <c r="T242" s="1" t="e">
        <f>+VLOOKUP($A242,RAW_OILIMPORTVAL_ITC_0318!$1:$1048576,MATCH(T$1,RAW_OILIMPORTVAL_ITC_0318!$1:$1,0),0)/VLOOKUP($A242,RAW_ALLPRODUCTSM_ITC_0318!$1:$1048576,MATCH(T$1,RAW_ALLPRODUCTSM_ITC_0318!$1:$1,0),0)</f>
        <v>#N/A</v>
      </c>
      <c r="U242" s="1" t="e">
        <f>+VLOOKUP($A242,RAW_OILIMPORTVAL_ITC_0318!$1:$1048576,MATCH(U$1,RAW_OILIMPORTVAL_ITC_0318!$1:$1,0),0)/VLOOKUP($A242,RAW_ALLPRODUCTSM_ITC_0318!$1:$1048576,MATCH(U$1,RAW_ALLPRODUCTSM_ITC_0318!$1:$1,0),0)</f>
        <v>#N/A</v>
      </c>
      <c r="V242" s="1" t="e">
        <f>+VLOOKUP($A242,RAW_OILIMPORTVAL_ITC_0318!$1:$1048576,MATCH(V$1,RAW_OILIMPORTVAL_ITC_0318!$1:$1,0),0)/VLOOKUP($A242,RAW_ALLPRODUCTSM_ITC_0318!$1:$1048576,MATCH(V$1,RAW_ALLPRODUCTSM_ITC_0318!$1:$1,0),0)</f>
        <v>#N/A</v>
      </c>
      <c r="W242" s="1" t="e">
        <f>+VLOOKUP($A242,RAW_OILIMPORTVAL_ITC_0318!$1:$1048576,MATCH(W$1,RAW_OILIMPORTVAL_ITC_0318!$1:$1,0),0)/VLOOKUP($A242,RAW_ALLPRODUCTSM_ITC_0318!$1:$1048576,MATCH(W$1,RAW_ALLPRODUCTSM_ITC_0318!$1:$1,0),0)</f>
        <v>#N/A</v>
      </c>
    </row>
  </sheetData>
  <autoFilter ref="A1:A242" xr:uid="{81346AAB-24B3-4C43-9163-A110CFFBDB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F541-CB8F-4AAA-BA08-8D0FB4CB752B}">
  <dimension ref="A1:FY26"/>
  <sheetViews>
    <sheetView workbookViewId="0">
      <selection activeCell="B26" activeCellId="1" sqref="B1:FY1 B26:FY26"/>
    </sheetView>
  </sheetViews>
  <sheetFormatPr baseColWidth="10" defaultColWidth="8.83203125" defaultRowHeight="15" x14ac:dyDescent="0.2"/>
  <cols>
    <col min="1" max="1" width="5" bestFit="1" customWidth="1"/>
    <col min="2" max="2" width="18.1640625" style="1" bestFit="1" customWidth="1"/>
    <col min="3" max="4" width="12" style="1" bestFit="1" customWidth="1"/>
    <col min="5" max="5" width="23.33203125" style="1" bestFit="1" customWidth="1"/>
    <col min="6" max="6" width="12" style="1" bestFit="1" customWidth="1"/>
    <col min="7" max="7" width="20" style="1" bestFit="1" customWidth="1"/>
    <col min="8" max="13" width="12" style="1" bestFit="1" customWidth="1"/>
    <col min="14" max="14" width="13.5" style="1" bestFit="1" customWidth="1"/>
    <col min="15" max="15" width="12" style="1" bestFit="1" customWidth="1"/>
    <col min="16" max="16" width="22.5" style="1" bestFit="1" customWidth="1"/>
    <col min="17" max="17" width="15.5" style="1" bestFit="1" customWidth="1"/>
    <col min="18" max="23" width="12" style="1" bestFit="1" customWidth="1"/>
    <col min="24" max="24" width="22.5" style="1" bestFit="1" customWidth="1"/>
    <col min="25" max="30" width="12" style="1" bestFit="1" customWidth="1"/>
    <col min="31" max="31" width="16.83203125" style="1" bestFit="1" customWidth="1"/>
    <col min="32" max="35" width="12" style="1" bestFit="1" customWidth="1"/>
    <col min="36" max="36" width="17.6640625" style="1" bestFit="1" customWidth="1"/>
    <col min="37" max="37" width="12" style="1" bestFit="1" customWidth="1"/>
    <col min="38" max="38" width="19.1640625" style="1" bestFit="1" customWidth="1"/>
    <col min="39" max="41" width="12" style="1" bestFit="1" customWidth="1"/>
    <col min="42" max="42" width="18" style="1" bestFit="1" customWidth="1"/>
    <col min="43" max="44" width="12" style="1" bestFit="1" customWidth="1"/>
    <col min="45" max="45" width="12.33203125" style="1" bestFit="1" customWidth="1"/>
    <col min="46" max="46" width="12" style="1" bestFit="1" customWidth="1"/>
    <col min="47" max="47" width="12.5" style="1" bestFit="1" customWidth="1"/>
    <col min="48" max="48" width="31.5" style="1" bestFit="1" customWidth="1"/>
    <col min="49" max="52" width="12" style="1" bestFit="1" customWidth="1"/>
    <col min="53" max="53" width="13.33203125" style="1" bestFit="1" customWidth="1"/>
    <col min="54" max="77" width="12" style="1" bestFit="1" customWidth="1"/>
    <col min="78" max="78" width="22.5" style="1" bestFit="1" customWidth="1"/>
    <col min="79" max="86" width="12" style="1" bestFit="1" customWidth="1"/>
    <col min="87" max="87" width="26.6640625" style="1" bestFit="1" customWidth="1"/>
    <col min="88" max="88" width="20" style="1" bestFit="1" customWidth="1"/>
    <col min="89" max="89" width="12" style="1" bestFit="1" customWidth="1"/>
    <col min="90" max="90" width="27.33203125" style="1" bestFit="1" customWidth="1"/>
    <col min="91" max="97" width="12" style="1" bestFit="1" customWidth="1"/>
    <col min="98" max="98" width="14.5" style="1" bestFit="1" customWidth="1"/>
    <col min="99" max="99" width="17.5" style="1" bestFit="1" customWidth="1"/>
    <col min="100" max="102" width="12" style="1" bestFit="1" customWidth="1"/>
    <col min="103" max="103" width="19.5" style="1" bestFit="1" customWidth="1"/>
    <col min="104" max="104" width="12" style="1" bestFit="1" customWidth="1"/>
    <col min="105" max="105" width="32.1640625" style="1" bestFit="1" customWidth="1"/>
    <col min="106" max="110" width="12" style="1" bestFit="1" customWidth="1"/>
    <col min="111" max="111" width="18.83203125" style="1" bestFit="1" customWidth="1"/>
    <col min="112" max="125" width="12" style="1" bestFit="1" customWidth="1"/>
    <col min="126" max="126" width="14.6640625" style="1" bestFit="1" customWidth="1"/>
    <col min="127" max="128" width="12" style="1" bestFit="1" customWidth="1"/>
    <col min="129" max="129" width="12.5" style="1" bestFit="1" customWidth="1"/>
    <col min="130" max="146" width="12" style="1" bestFit="1" customWidth="1"/>
    <col min="147" max="147" width="17" style="1" bestFit="1" customWidth="1"/>
    <col min="148" max="150" width="12" style="1" bestFit="1" customWidth="1"/>
    <col min="151" max="151" width="34" style="1" bestFit="1" customWidth="1"/>
    <col min="152" max="152" width="22.5" style="1" bestFit="1" customWidth="1"/>
    <col min="153" max="153" width="12" style="1" bestFit="1" customWidth="1"/>
    <col min="154" max="154" width="19.5" style="1" bestFit="1" customWidth="1"/>
    <col min="155" max="155" width="19" style="1" bestFit="1" customWidth="1"/>
    <col min="156" max="156" width="12" style="1" bestFit="1" customWidth="1"/>
    <col min="157" max="157" width="22.1640625" style="1" bestFit="1" customWidth="1"/>
    <col min="158" max="158" width="11" style="1" bestFit="1" customWidth="1"/>
    <col min="159" max="161" width="12" style="1" bestFit="1" customWidth="1"/>
    <col min="162" max="162" width="19.5" style="1" bestFit="1" customWidth="1"/>
    <col min="163" max="163" width="11" style="1" bestFit="1" customWidth="1"/>
    <col min="164" max="164" width="29.6640625" style="1" bestFit="1" customWidth="1"/>
    <col min="165" max="165" width="14.5" style="1" bestFit="1" customWidth="1"/>
    <col min="166" max="166" width="23.6640625" style="1" bestFit="1" customWidth="1"/>
    <col min="167" max="167" width="15.33203125" style="1" bestFit="1" customWidth="1"/>
    <col min="168" max="168" width="12" style="1" bestFit="1" customWidth="1"/>
    <col min="169" max="169" width="31.33203125" style="1" bestFit="1" customWidth="1"/>
    <col min="170" max="170" width="12" style="1" bestFit="1" customWidth="1"/>
    <col min="171" max="171" width="27.5" style="1" bestFit="1" customWidth="1"/>
    <col min="172" max="172" width="15.5" style="1" bestFit="1" customWidth="1"/>
    <col min="173" max="173" width="19.33203125" style="1" bestFit="1" customWidth="1"/>
    <col min="174" max="174" width="12" style="1" bestFit="1" customWidth="1"/>
    <col min="175" max="175" width="15.83203125" style="1" bestFit="1" customWidth="1"/>
    <col min="176" max="176" width="12" style="1" bestFit="1" customWidth="1"/>
    <col min="177" max="177" width="21.6640625" style="1" bestFit="1" customWidth="1"/>
    <col min="178" max="178" width="12" style="1" bestFit="1" customWidth="1"/>
    <col min="179" max="179" width="12.5" style="1" bestFit="1" customWidth="1"/>
    <col min="180" max="180" width="25.1640625" style="1" bestFit="1" customWidth="1"/>
    <col min="181" max="181" width="12" style="1" bestFit="1" customWidth="1"/>
  </cols>
  <sheetData>
    <row r="1" spans="1:181" x14ac:dyDescent="0.2">
      <c r="B1" s="1" t="s">
        <v>735</v>
      </c>
      <c r="C1" s="1" t="s">
        <v>312</v>
      </c>
      <c r="D1" s="1" t="s">
        <v>114</v>
      </c>
      <c r="E1" s="1" t="s">
        <v>734</v>
      </c>
      <c r="F1" s="1" t="s">
        <v>345</v>
      </c>
      <c r="G1" s="1" t="s">
        <v>660</v>
      </c>
      <c r="H1" s="1" t="s">
        <v>472</v>
      </c>
      <c r="I1" s="1" t="s">
        <v>457</v>
      </c>
      <c r="J1" s="1" t="s">
        <v>333</v>
      </c>
      <c r="K1" s="1" t="s">
        <v>84</v>
      </c>
      <c r="L1" s="1" t="s">
        <v>20</v>
      </c>
      <c r="M1" s="1" t="s">
        <v>475</v>
      </c>
      <c r="N1" s="1" t="s">
        <v>733</v>
      </c>
      <c r="O1" s="1" t="s">
        <v>405</v>
      </c>
      <c r="P1" s="1" t="s">
        <v>732</v>
      </c>
      <c r="Q1" s="1" t="s">
        <v>663</v>
      </c>
      <c r="R1" s="1" t="s">
        <v>45</v>
      </c>
      <c r="S1" s="1" t="s">
        <v>508</v>
      </c>
      <c r="T1" s="1" t="s">
        <v>14</v>
      </c>
      <c r="U1" s="1" t="s">
        <v>132</v>
      </c>
      <c r="V1" s="1" t="s">
        <v>177</v>
      </c>
      <c r="W1" s="1" t="s">
        <v>39</v>
      </c>
      <c r="X1" s="1" t="s">
        <v>731</v>
      </c>
      <c r="Y1" s="1" t="s">
        <v>439</v>
      </c>
      <c r="Z1" s="1" t="s">
        <v>384</v>
      </c>
      <c r="AA1" s="1" t="s">
        <v>730</v>
      </c>
      <c r="AB1" s="1" t="s">
        <v>234</v>
      </c>
      <c r="AC1" s="1" t="s">
        <v>252</v>
      </c>
      <c r="AD1" s="1" t="s">
        <v>282</v>
      </c>
      <c r="AE1" s="1" t="s">
        <v>186</v>
      </c>
      <c r="AF1" s="1" t="s">
        <v>123</v>
      </c>
      <c r="AG1" s="1" t="s">
        <v>180</v>
      </c>
      <c r="AH1" s="1" t="s">
        <v>111</v>
      </c>
      <c r="AI1" s="1" t="s">
        <v>29</v>
      </c>
      <c r="AJ1" s="1" t="s">
        <v>729</v>
      </c>
      <c r="AK1" s="1" t="s">
        <v>728</v>
      </c>
      <c r="AL1" s="1" t="s">
        <v>628</v>
      </c>
      <c r="AM1" s="1" t="s">
        <v>306</v>
      </c>
      <c r="AN1" s="1" t="s">
        <v>129</v>
      </c>
      <c r="AO1" s="1" t="s">
        <v>690</v>
      </c>
      <c r="AP1" s="1" t="s">
        <v>487</v>
      </c>
      <c r="AQ1" s="1" t="s">
        <v>60</v>
      </c>
      <c r="AR1" s="1" t="s">
        <v>631</v>
      </c>
      <c r="AS1" s="1" t="s">
        <v>727</v>
      </c>
      <c r="AT1" s="1" t="s">
        <v>589</v>
      </c>
      <c r="AU1" s="1" t="s">
        <v>448</v>
      </c>
      <c r="AV1" s="1" t="s">
        <v>726</v>
      </c>
      <c r="AW1" s="1" t="s">
        <v>583</v>
      </c>
      <c r="AX1" s="1" t="s">
        <v>613</v>
      </c>
      <c r="AY1" s="1" t="s">
        <v>493</v>
      </c>
      <c r="AZ1" s="1" t="s">
        <v>321</v>
      </c>
      <c r="BA1" s="1" t="s">
        <v>637</v>
      </c>
      <c r="BB1" s="1" t="s">
        <v>580</v>
      </c>
      <c r="BC1" s="1" t="s">
        <v>153</v>
      </c>
      <c r="BD1" s="1" t="s">
        <v>165</v>
      </c>
      <c r="BE1" s="1" t="s">
        <v>496</v>
      </c>
      <c r="BF1" s="1" t="s">
        <v>478</v>
      </c>
      <c r="BG1" s="1" t="s">
        <v>415</v>
      </c>
      <c r="BH1" s="1" t="s">
        <v>619</v>
      </c>
      <c r="BI1" s="1" t="s">
        <v>255</v>
      </c>
      <c r="BJ1" s="1" t="s">
        <v>499</v>
      </c>
      <c r="BK1" s="1" t="s">
        <v>315</v>
      </c>
      <c r="BL1" s="1" t="s">
        <v>273</v>
      </c>
      <c r="BM1" s="1" t="s">
        <v>297</v>
      </c>
      <c r="BN1" s="1" t="s">
        <v>276</v>
      </c>
      <c r="BO1" s="1" t="s">
        <v>126</v>
      </c>
      <c r="BP1" s="1" t="s">
        <v>514</v>
      </c>
      <c r="BQ1" s="1" t="s">
        <v>192</v>
      </c>
      <c r="BR1" s="1" t="s">
        <v>369</v>
      </c>
      <c r="BS1" s="1" t="s">
        <v>336</v>
      </c>
      <c r="BT1" s="1" t="s">
        <v>54</v>
      </c>
      <c r="BU1" s="1" t="s">
        <v>574</v>
      </c>
      <c r="BV1" s="1" t="s">
        <v>363</v>
      </c>
      <c r="BW1" s="1" t="s">
        <v>258</v>
      </c>
      <c r="BX1" s="1" t="s">
        <v>156</v>
      </c>
      <c r="BY1" s="1" t="s">
        <v>243</v>
      </c>
      <c r="BZ1" s="1" t="s">
        <v>78</v>
      </c>
      <c r="CA1" s="1" t="s">
        <v>327</v>
      </c>
      <c r="CB1" s="1" t="s">
        <v>225</v>
      </c>
      <c r="CC1" s="1" t="s">
        <v>547</v>
      </c>
      <c r="CD1" s="1" t="s">
        <v>657</v>
      </c>
      <c r="CE1" s="1" t="s">
        <v>354</v>
      </c>
      <c r="CF1" s="1" t="s">
        <v>207</v>
      </c>
      <c r="CG1" s="1" t="s">
        <v>562</v>
      </c>
      <c r="CH1" s="1" t="s">
        <v>63</v>
      </c>
      <c r="CI1" s="1" t="s">
        <v>725</v>
      </c>
      <c r="CJ1" s="1" t="s">
        <v>724</v>
      </c>
      <c r="CK1" s="1" t="s">
        <v>430</v>
      </c>
      <c r="CL1" s="1" t="s">
        <v>723</v>
      </c>
      <c r="CM1" s="1" t="s">
        <v>693</v>
      </c>
      <c r="CN1" s="1" t="s">
        <v>484</v>
      </c>
      <c r="CO1" s="1" t="s">
        <v>595</v>
      </c>
      <c r="CP1" s="1" t="s">
        <v>559</v>
      </c>
      <c r="CQ1" s="1" t="s">
        <v>654</v>
      </c>
      <c r="CR1" s="1" t="s">
        <v>565</v>
      </c>
      <c r="CS1" s="1" t="s">
        <v>357</v>
      </c>
      <c r="CT1" s="1" t="s">
        <v>722</v>
      </c>
      <c r="CU1" s="1" t="s">
        <v>721</v>
      </c>
      <c r="CV1" s="1" t="s">
        <v>720</v>
      </c>
      <c r="CW1" s="1" t="s">
        <v>81</v>
      </c>
      <c r="CX1" s="1" t="s">
        <v>598</v>
      </c>
      <c r="CY1" s="1" t="s">
        <v>26</v>
      </c>
      <c r="CZ1" s="1" t="s">
        <v>719</v>
      </c>
      <c r="DA1" s="1" t="s">
        <v>718</v>
      </c>
      <c r="DB1" s="1" t="s">
        <v>210</v>
      </c>
      <c r="DC1" s="1" t="s">
        <v>240</v>
      </c>
      <c r="DD1" s="1" t="s">
        <v>147</v>
      </c>
      <c r="DE1" s="1" t="s">
        <v>159</v>
      </c>
      <c r="DF1" s="1" t="s">
        <v>66</v>
      </c>
      <c r="DG1" s="1" t="s">
        <v>174</v>
      </c>
      <c r="DH1" s="1" t="s">
        <v>198</v>
      </c>
      <c r="DI1" s="1" t="s">
        <v>183</v>
      </c>
      <c r="DJ1" s="1" t="s">
        <v>11</v>
      </c>
      <c r="DK1" s="1" t="s">
        <v>48</v>
      </c>
      <c r="DL1" s="1" t="s">
        <v>42</v>
      </c>
      <c r="DM1" s="1" t="s">
        <v>586</v>
      </c>
      <c r="DN1" s="1" t="s">
        <v>93</v>
      </c>
      <c r="DO1" s="1" t="s">
        <v>717</v>
      </c>
      <c r="DP1" s="1" t="s">
        <v>102</v>
      </c>
      <c r="DQ1" s="1" t="s">
        <v>348</v>
      </c>
      <c r="DR1" s="1" t="s">
        <v>360</v>
      </c>
      <c r="DS1" s="1" t="s">
        <v>318</v>
      </c>
      <c r="DT1" s="1" t="s">
        <v>324</v>
      </c>
      <c r="DU1" s="1" t="s">
        <v>330</v>
      </c>
      <c r="DV1" s="1" t="s">
        <v>716</v>
      </c>
      <c r="DW1" s="1" t="s">
        <v>418</v>
      </c>
      <c r="DX1" s="1" t="s">
        <v>424</v>
      </c>
      <c r="DY1" s="1" t="s">
        <v>427</v>
      </c>
      <c r="DZ1" s="1" t="s">
        <v>372</v>
      </c>
      <c r="EA1" s="1" t="s">
        <v>381</v>
      </c>
      <c r="EB1" s="1" t="s">
        <v>390</v>
      </c>
      <c r="EC1" s="1" t="s">
        <v>393</v>
      </c>
      <c r="ED1" s="1" t="s">
        <v>399</v>
      </c>
      <c r="EE1" s="1" t="s">
        <v>402</v>
      </c>
      <c r="EF1" s="1" t="s">
        <v>502</v>
      </c>
      <c r="EG1" s="1" t="s">
        <v>454</v>
      </c>
      <c r="EH1" s="1" t="s">
        <v>550</v>
      </c>
      <c r="EI1" s="1" t="s">
        <v>553</v>
      </c>
      <c r="EJ1" s="1" t="s">
        <v>544</v>
      </c>
      <c r="EK1" s="1" t="s">
        <v>303</v>
      </c>
      <c r="EL1" s="1" t="s">
        <v>490</v>
      </c>
      <c r="EM1" s="1" t="s">
        <v>520</v>
      </c>
      <c r="EN1" s="1" t="s">
        <v>622</v>
      </c>
      <c r="EO1" s="1" t="s">
        <v>715</v>
      </c>
      <c r="EP1" s="1" t="s">
        <v>696</v>
      </c>
      <c r="EQ1" s="1" t="s">
        <v>714</v>
      </c>
      <c r="ER1" s="1" t="s">
        <v>669</v>
      </c>
      <c r="ES1" s="1" t="s">
        <v>538</v>
      </c>
      <c r="ET1" s="1" t="s">
        <v>713</v>
      </c>
      <c r="EU1" s="1" t="s">
        <v>712</v>
      </c>
      <c r="EV1" s="1" t="s">
        <v>640</v>
      </c>
      <c r="EW1" s="1" t="s">
        <v>571</v>
      </c>
      <c r="EX1" s="1" t="s">
        <v>711</v>
      </c>
      <c r="EY1" s="1" t="s">
        <v>710</v>
      </c>
      <c r="EZ1" s="1" t="s">
        <v>195</v>
      </c>
      <c r="FA1" s="1" t="s">
        <v>709</v>
      </c>
      <c r="FB1" s="1" t="s">
        <v>708</v>
      </c>
      <c r="FC1" s="1" t="s">
        <v>529</v>
      </c>
      <c r="FD1" s="1" t="s">
        <v>556</v>
      </c>
      <c r="FE1" s="1" t="s">
        <v>460</v>
      </c>
      <c r="FF1" s="1" t="s">
        <v>442</v>
      </c>
      <c r="FG1" s="1" t="s">
        <v>707</v>
      </c>
      <c r="FH1" s="1" t="s">
        <v>706</v>
      </c>
      <c r="FI1" s="1" t="s">
        <v>445</v>
      </c>
      <c r="FJ1" s="1" t="s">
        <v>469</v>
      </c>
      <c r="FK1" s="1" t="s">
        <v>705</v>
      </c>
      <c r="FL1" s="1" t="s">
        <v>433</v>
      </c>
      <c r="FM1" s="1" t="s">
        <v>704</v>
      </c>
      <c r="FN1" s="1" t="s">
        <v>57</v>
      </c>
      <c r="FO1" s="1" t="s">
        <v>703</v>
      </c>
      <c r="FP1" s="1" t="s">
        <v>568</v>
      </c>
      <c r="FQ1" s="1" t="s">
        <v>87</v>
      </c>
      <c r="FR1" s="1" t="s">
        <v>51</v>
      </c>
      <c r="FS1" s="1" t="s">
        <v>17</v>
      </c>
      <c r="FT1" s="1" t="s">
        <v>8</v>
      </c>
      <c r="FU1" s="1" t="s">
        <v>702</v>
      </c>
      <c r="FV1" s="1" t="s">
        <v>701</v>
      </c>
      <c r="FW1" s="1" t="s">
        <v>204</v>
      </c>
      <c r="FX1" s="1" t="s">
        <v>700</v>
      </c>
      <c r="FY1" s="1" t="s">
        <v>291</v>
      </c>
    </row>
    <row r="2" spans="1:181" x14ac:dyDescent="0.2">
      <c r="A2">
        <v>2001</v>
      </c>
      <c r="B2" s="1">
        <v>0.23655645539198952</v>
      </c>
      <c r="D2" s="1">
        <v>3.9805354177426137E-2</v>
      </c>
      <c r="E2" s="1">
        <v>2.5630780174249119E-4</v>
      </c>
      <c r="F2" s="1">
        <v>0.59307901408398422</v>
      </c>
      <c r="H2" s="1">
        <v>0.45588860759784372</v>
      </c>
      <c r="I2" s="1">
        <v>0.98260423131483288</v>
      </c>
      <c r="J2" s="1">
        <v>0.50141281937513515</v>
      </c>
      <c r="K2" s="1">
        <v>1.2421911151745957E-2</v>
      </c>
      <c r="M2" s="1">
        <v>0.68925442141241378</v>
      </c>
      <c r="O2" s="1">
        <v>7.31808690146315E-2</v>
      </c>
      <c r="P2" s="1">
        <v>0.82672573627844714</v>
      </c>
      <c r="Q2" s="1">
        <v>5.512366000980605E-2</v>
      </c>
      <c r="R2" s="1">
        <v>0.7455785422865493</v>
      </c>
      <c r="S2" s="1">
        <v>0.5240561935764092</v>
      </c>
      <c r="T2" s="1">
        <v>0.37266570846223751</v>
      </c>
      <c r="U2" s="1">
        <v>0.2105872412487402</v>
      </c>
      <c r="V2" s="1">
        <v>0.37059386008625728</v>
      </c>
      <c r="W2" s="1">
        <v>5.3072414506915341E-2</v>
      </c>
      <c r="Y2" s="1">
        <v>6.7913326810230542E-5</v>
      </c>
      <c r="Z2" s="1">
        <v>3.4078284163734721E-2</v>
      </c>
      <c r="AB2" s="1">
        <v>0.81569076097477378</v>
      </c>
      <c r="AC2" s="1">
        <v>2.3483110515713581E-4</v>
      </c>
      <c r="AE2" s="1">
        <v>0.86513094749884389</v>
      </c>
      <c r="AG2" s="1">
        <v>7.1458448145370029E-2</v>
      </c>
      <c r="AH2" s="1">
        <v>0.4627359715112091</v>
      </c>
      <c r="AI2" s="1">
        <v>8.9970426592504218E-2</v>
      </c>
      <c r="AJ2" s="1">
        <v>0.44366395711541534</v>
      </c>
      <c r="AK2" s="1">
        <v>0.20796873178544795</v>
      </c>
      <c r="AL2" s="1">
        <v>9.3353314682597013E-2</v>
      </c>
      <c r="AM2" s="1">
        <v>0.10147400422683314</v>
      </c>
      <c r="AN2" s="1">
        <v>5.1985618587910148E-3</v>
      </c>
      <c r="AP2" s="1">
        <v>0.31090504594908336</v>
      </c>
      <c r="AQ2" s="1">
        <v>2.5441190958598928E-4</v>
      </c>
      <c r="AR2" s="1">
        <v>7.3371611709279042E-2</v>
      </c>
      <c r="AS2" s="1">
        <v>1.5141311233223811E-2</v>
      </c>
      <c r="AU2" s="1">
        <v>1.946606932351325E-2</v>
      </c>
      <c r="AV2" s="1">
        <v>0.58313713460918626</v>
      </c>
      <c r="AX2" s="1">
        <v>4.8052482942418321E-3</v>
      </c>
      <c r="AY2" s="1">
        <v>1.7239042775804247E-2</v>
      </c>
      <c r="AZ2" s="1">
        <v>9.2639074998630074E-5</v>
      </c>
      <c r="BA2" s="1">
        <v>2.997489190893279E-2</v>
      </c>
      <c r="BC2" s="1">
        <v>5.8102302917245694E-4</v>
      </c>
      <c r="BD2" s="1">
        <v>4.0126875270653527E-2</v>
      </c>
      <c r="BG2" s="1">
        <v>3.3981686584878723E-3</v>
      </c>
      <c r="BI2" s="1">
        <v>3.8383951585789534E-2</v>
      </c>
      <c r="BJ2" s="1">
        <v>1.9884841695289985E-3</v>
      </c>
      <c r="BK2" s="1">
        <v>1.5925063533490087E-4</v>
      </c>
      <c r="BL2" s="1">
        <v>4.1779209330598858E-2</v>
      </c>
      <c r="BO2" s="1">
        <v>7.4204812216747401E-5</v>
      </c>
      <c r="BQ2" s="1">
        <v>5.0039631388059343E-7</v>
      </c>
      <c r="BR2" s="1">
        <v>1.3200816050446755E-2</v>
      </c>
      <c r="BU2" s="1">
        <v>1.8358653733088453E-3</v>
      </c>
      <c r="BW2" s="1">
        <v>9.0666655387208576E-3</v>
      </c>
      <c r="BY2" s="1">
        <v>2.7344538596305051E-4</v>
      </c>
      <c r="CA2" s="1">
        <v>3.357183301342987E-5</v>
      </c>
      <c r="CB2" s="1">
        <v>2.7116796510817947E-5</v>
      </c>
      <c r="CC2" s="1">
        <v>2.1021082431732927E-2</v>
      </c>
      <c r="CD2" s="1">
        <v>8.5516307859692013E-4</v>
      </c>
      <c r="CE2" s="1">
        <v>1.0531140337066466E-3</v>
      </c>
      <c r="CG2" s="1">
        <v>2.529296830947767E-4</v>
      </c>
      <c r="CK2" s="1">
        <v>1.4677153982425575E-6</v>
      </c>
      <c r="CL2" s="1">
        <v>3.5062024720990619E-2</v>
      </c>
      <c r="CM2" s="1">
        <v>1.1420031720122588E-4</v>
      </c>
      <c r="CO2" s="1">
        <v>7.8633541955109789E-8</v>
      </c>
      <c r="CR2" s="1">
        <v>1.7616993589792085E-5</v>
      </c>
      <c r="CS2" s="1">
        <v>2.586312559246236E-5</v>
      </c>
      <c r="CT2" s="1">
        <v>4.2984392921084549E-4</v>
      </c>
      <c r="CW2" s="1">
        <v>7.8956604265946373E-7</v>
      </c>
      <c r="CX2" s="1">
        <v>4.2853491892681784E-8</v>
      </c>
      <c r="DC2" s="1">
        <v>2.9678625848455466E-2</v>
      </c>
      <c r="DJ2" s="1">
        <v>1.1805949542683427E-4</v>
      </c>
      <c r="DL2" s="1">
        <v>1.6248467644975614E-4</v>
      </c>
      <c r="DR2" s="1">
        <v>6.7955921643245712E-5</v>
      </c>
      <c r="DS2" s="1">
        <v>4.5764590387990824E-6</v>
      </c>
      <c r="DZ2" s="1">
        <v>1.2106574172439988E-7</v>
      </c>
      <c r="EJ2" s="1">
        <v>0.75088136084558632</v>
      </c>
      <c r="EK2" s="1">
        <v>1.0027692612660386E-6</v>
      </c>
      <c r="EL2" s="1">
        <v>3.2250959996503316E-5</v>
      </c>
      <c r="EO2" s="1">
        <v>9.3444987327481025E-5</v>
      </c>
      <c r="EX2" s="1">
        <v>0.71038546651266943</v>
      </c>
      <c r="EZ2" s="1">
        <v>2.8147822126235304E-5</v>
      </c>
      <c r="FA2" s="1">
        <v>2.2539882193650689E-4</v>
      </c>
      <c r="FN2" s="1">
        <v>9.4648194169524146E-3</v>
      </c>
      <c r="FY2" s="1">
        <v>8.7065467136704096E-6</v>
      </c>
    </row>
    <row r="3" spans="1:181" x14ac:dyDescent="0.2">
      <c r="A3">
        <v>2002</v>
      </c>
      <c r="B3" s="1">
        <v>0.2591943680724772</v>
      </c>
      <c r="D3" s="1">
        <v>4.5458913393890812E-2</v>
      </c>
      <c r="E3" s="1">
        <v>1.3316436355240811E-4</v>
      </c>
      <c r="F3" s="1">
        <v>0.53059785916534408</v>
      </c>
      <c r="H3" s="1">
        <v>0.43339939385596216</v>
      </c>
      <c r="I3" s="1">
        <v>0.89202447499118898</v>
      </c>
      <c r="J3" s="1">
        <v>0.52141981645564828</v>
      </c>
      <c r="K3" s="1">
        <v>2.8121808257621596E-2</v>
      </c>
      <c r="M3" s="1">
        <v>0.66154440069915343</v>
      </c>
      <c r="O3" s="1">
        <v>8.154801843900493E-2</v>
      </c>
      <c r="P3" s="1">
        <v>0.68186333640814589</v>
      </c>
      <c r="Q3" s="1">
        <v>5.3160101880215534E-2</v>
      </c>
      <c r="R3" s="1">
        <v>0.68109204152249136</v>
      </c>
      <c r="S3" s="1">
        <v>0.35007442663788413</v>
      </c>
      <c r="T3" s="1">
        <v>0.42250871887924696</v>
      </c>
      <c r="U3" s="1">
        <v>0.21666128177645566</v>
      </c>
      <c r="V3" s="1">
        <v>0.36552425756265072</v>
      </c>
      <c r="W3" s="1">
        <v>5.1504745763687333E-2</v>
      </c>
      <c r="Z3" s="1">
        <v>3.337861408940436E-2</v>
      </c>
      <c r="AB3" s="1">
        <v>0.81716663970835246</v>
      </c>
      <c r="AE3" s="1">
        <v>0.90138357573822359</v>
      </c>
      <c r="AF3" s="1">
        <v>3.2481433907664142E-4</v>
      </c>
      <c r="AG3" s="1">
        <v>6.762951180842959E-2</v>
      </c>
      <c r="AH3" s="1">
        <v>0.45766897478753793</v>
      </c>
      <c r="AI3" s="1">
        <v>8.6500910504578268E-2</v>
      </c>
      <c r="AJ3" s="1">
        <v>0.47363935371474919</v>
      </c>
      <c r="AK3" s="1">
        <v>0.19573576116393263</v>
      </c>
      <c r="AL3" s="1">
        <v>0.1552443817663566</v>
      </c>
      <c r="AM3" s="1">
        <v>9.1457456794323586E-2</v>
      </c>
      <c r="AN3" s="1">
        <v>3.9809337934987336E-3</v>
      </c>
      <c r="AP3" s="1">
        <v>0.22625979695075388</v>
      </c>
      <c r="AQ3" s="1">
        <v>2.2981735312574939E-3</v>
      </c>
      <c r="AR3" s="1">
        <v>7.3369854704282839E-2</v>
      </c>
      <c r="AS3" s="1">
        <v>1.8282186191776205E-2</v>
      </c>
      <c r="AU3" s="1">
        <v>1.5462671017526646E-2</v>
      </c>
      <c r="AV3" s="1">
        <v>0.76385536412603294</v>
      </c>
      <c r="AW3" s="1">
        <v>7.9456536360860446E-9</v>
      </c>
      <c r="AX3" s="1">
        <v>6.7162434177021994E-3</v>
      </c>
      <c r="AY3" s="1">
        <v>2.1490071901449848E-2</v>
      </c>
      <c r="AZ3" s="1">
        <v>5.4722771589446042E-4</v>
      </c>
      <c r="BA3" s="1">
        <v>4.7371550517020564E-2</v>
      </c>
      <c r="BC3" s="1">
        <v>2.0393247061740963E-7</v>
      </c>
      <c r="BD3" s="1">
        <v>4.2613369793489043E-2</v>
      </c>
      <c r="BE3" s="1">
        <v>1.2191776343659433E-3</v>
      </c>
      <c r="BJ3" s="1">
        <v>2.2517568607386186E-3</v>
      </c>
      <c r="BK3" s="1">
        <v>1.9903665807184049E-4</v>
      </c>
      <c r="BL3" s="1">
        <v>6.0690227278082327E-2</v>
      </c>
      <c r="BP3" s="1">
        <v>7.2068493319502904E-7</v>
      </c>
      <c r="BQ3" s="1">
        <v>3.6675534739248027E-3</v>
      </c>
      <c r="BR3" s="1">
        <v>3.8337127111537079E-3</v>
      </c>
      <c r="BS3" s="1">
        <v>7.1392874991075889E-7</v>
      </c>
      <c r="BT3" s="1">
        <v>2.7976312027772104E-2</v>
      </c>
      <c r="BU3" s="1">
        <v>4.9825662210452293E-4</v>
      </c>
      <c r="BX3" s="1">
        <v>7.0340009538105295E-7</v>
      </c>
      <c r="BY3" s="1">
        <v>1.9684985970987658E-4</v>
      </c>
      <c r="CB3" s="1">
        <v>4.3615461466587634E-5</v>
      </c>
      <c r="CC3" s="1">
        <v>3.090488233156774E-2</v>
      </c>
      <c r="CD3" s="1">
        <v>3.424472618275724E-3</v>
      </c>
      <c r="CE3" s="1">
        <v>8.2121609145790803E-4</v>
      </c>
      <c r="CG3" s="1">
        <v>1.7889931608656433E-4</v>
      </c>
      <c r="CK3" s="1">
        <v>2.2604806405422658E-5</v>
      </c>
      <c r="CL3" s="1">
        <v>4.7549990198357553E-2</v>
      </c>
      <c r="CM3" s="1">
        <v>2.7037338564557654E-5</v>
      </c>
      <c r="CO3" s="1">
        <v>2.6454684702528259E-4</v>
      </c>
      <c r="CQ3" s="1">
        <v>1.4977106423039069E-4</v>
      </c>
      <c r="CR3" s="1">
        <v>1.737966584888902E-5</v>
      </c>
      <c r="CS3" s="1">
        <v>9.5648655705968376E-7</v>
      </c>
      <c r="CT3" s="1">
        <v>7.7564903477296999E-4</v>
      </c>
      <c r="CU3" s="1">
        <v>1.2310260644717772E-8</v>
      </c>
      <c r="CW3" s="1">
        <v>7.28562680615242E-7</v>
      </c>
      <c r="CX3" s="1">
        <v>1.0861892235039617E-7</v>
      </c>
      <c r="DB3" s="1">
        <v>2.2462956226571979E-8</v>
      </c>
      <c r="DC3" s="1">
        <v>1.8870706177207725E-2</v>
      </c>
      <c r="DH3" s="1">
        <v>4.7960480564015251E-6</v>
      </c>
      <c r="DS3" s="1">
        <v>1.470618233673647E-5</v>
      </c>
      <c r="DZ3" s="1">
        <v>6.9824633106465347E-7</v>
      </c>
      <c r="EF3" s="1">
        <v>1.9360649402646524E-7</v>
      </c>
      <c r="EJ3" s="1">
        <v>0.76341960944897558</v>
      </c>
      <c r="EK3" s="1">
        <v>7.9843573664220004E-7</v>
      </c>
      <c r="EL3" s="1">
        <v>7.3428375128821712E-5</v>
      </c>
      <c r="EO3" s="1">
        <v>8.9214677608743804E-5</v>
      </c>
      <c r="EP3" s="1">
        <v>7.8939682188839507E-6</v>
      </c>
      <c r="EX3" s="1">
        <v>0.64919486866019083</v>
      </c>
      <c r="EZ3" s="1">
        <v>4.6005778325757712E-6</v>
      </c>
      <c r="FA3" s="1">
        <v>5.7185883130691942E-4</v>
      </c>
      <c r="FN3" s="1">
        <v>1.1662264839709001E-2</v>
      </c>
      <c r="FQ3" s="1">
        <v>2.6380104714553307E-2</v>
      </c>
      <c r="FY3" s="1">
        <v>1.4501355358820502E-5</v>
      </c>
    </row>
    <row r="4" spans="1:181" x14ac:dyDescent="0.2">
      <c r="A4">
        <v>2003</v>
      </c>
      <c r="B4" s="1">
        <v>0.27618855868345593</v>
      </c>
      <c r="D4" s="1">
        <v>5.365241100120139E-2</v>
      </c>
      <c r="E4" s="1">
        <v>2.1916100791064937E-4</v>
      </c>
      <c r="F4" s="1">
        <v>0.55801625570956792</v>
      </c>
      <c r="H4" s="1">
        <v>0.42714150596365952</v>
      </c>
      <c r="I4" s="1">
        <v>0.96398556008377734</v>
      </c>
      <c r="J4" s="1">
        <v>0.5429344824657456</v>
      </c>
      <c r="K4" s="1">
        <v>2.9158532270199149E-2</v>
      </c>
      <c r="M4" s="1">
        <v>0.67966732363874527</v>
      </c>
      <c r="O4" s="1">
        <v>0.10207054956211582</v>
      </c>
      <c r="P4" s="1">
        <v>0.77317390789629459</v>
      </c>
      <c r="Q4" s="1">
        <v>4.8782474133972353E-2</v>
      </c>
      <c r="R4" s="1">
        <v>0.70073144503705842</v>
      </c>
      <c r="S4" s="1">
        <v>0.50190938561384701</v>
      </c>
      <c r="T4" s="1">
        <v>0.46101677576745614</v>
      </c>
      <c r="U4" s="1">
        <v>0.18916076710607782</v>
      </c>
      <c r="V4" s="1">
        <v>0.39286484936074345</v>
      </c>
      <c r="W4" s="1">
        <v>4.662790294848064E-2</v>
      </c>
      <c r="X4" s="1">
        <v>0.41827009530659953</v>
      </c>
      <c r="Y4" s="1">
        <v>4.7885832561778518E-5</v>
      </c>
      <c r="Z4" s="1">
        <v>3.9862525696026968E-2</v>
      </c>
      <c r="AB4" s="1">
        <v>0.86195633871175426</v>
      </c>
      <c r="AD4" s="1">
        <v>9.0848973089689063E-5</v>
      </c>
      <c r="AE4" s="1">
        <v>0.89161890067614913</v>
      </c>
      <c r="AF4" s="1">
        <v>0.16286950841090969</v>
      </c>
      <c r="AG4" s="1">
        <v>5.5351139427565928E-2</v>
      </c>
      <c r="AH4" s="1">
        <v>0.43948987102201037</v>
      </c>
      <c r="AI4" s="1">
        <v>7.6777916460913267E-2</v>
      </c>
      <c r="AJ4" s="1">
        <v>0.48791859168027357</v>
      </c>
      <c r="AK4" s="1">
        <v>0.18963623792043843</v>
      </c>
      <c r="AL4" s="1">
        <v>8.5102854305232539E-2</v>
      </c>
      <c r="AM4" s="1">
        <v>9.2059792079971198E-2</v>
      </c>
      <c r="AN4" s="1">
        <v>3.7916378767482344E-3</v>
      </c>
      <c r="AP4" s="1">
        <v>0.20267351830212296</v>
      </c>
      <c r="AQ4" s="1">
        <v>2.8668807572610178E-3</v>
      </c>
      <c r="AR4" s="1">
        <v>6.1900553372723155E-2</v>
      </c>
      <c r="AS4" s="1">
        <v>3.5550771516957194E-2</v>
      </c>
      <c r="AU4" s="1">
        <v>1.2661456196343755E-2</v>
      </c>
      <c r="AV4" s="1">
        <v>0.81026511870109597</v>
      </c>
      <c r="AX4" s="1">
        <v>8.1250672127732241E-3</v>
      </c>
      <c r="AY4" s="1">
        <v>2.9039823127966012E-2</v>
      </c>
      <c r="AZ4" s="1">
        <v>5.6244372539923366E-4</v>
      </c>
      <c r="BA4" s="1">
        <v>2.468092164122096E-2</v>
      </c>
      <c r="BD4" s="1">
        <v>4.3727940035991453E-2</v>
      </c>
      <c r="BE4" s="1">
        <v>8.0124301689662273E-5</v>
      </c>
      <c r="BF4" s="1">
        <v>2.8264698397562596E-3</v>
      </c>
      <c r="BG4" s="1">
        <v>7.3830875822214863E-3</v>
      </c>
      <c r="BJ4" s="1">
        <v>6.1206886060907924E-4</v>
      </c>
      <c r="BK4" s="1">
        <v>9.6374425178756622E-8</v>
      </c>
      <c r="BL4" s="1">
        <v>6.581958003735025E-2</v>
      </c>
      <c r="BQ4" s="1">
        <v>5.3293711235486789E-6</v>
      </c>
      <c r="BR4" s="1">
        <v>7.7728461389177045E-3</v>
      </c>
      <c r="BS4" s="1">
        <v>3.9198039470857826E-7</v>
      </c>
      <c r="BT4" s="1">
        <v>4.9054700074470894E-2</v>
      </c>
      <c r="BU4" s="1">
        <v>1.6184150854746012E-5</v>
      </c>
      <c r="BY4" s="1">
        <v>4.2877701192941615E-4</v>
      </c>
      <c r="CA4" s="1">
        <v>2.6143687051472897E-5</v>
      </c>
      <c r="CB4" s="1">
        <v>5.4348718854186269E-5</v>
      </c>
      <c r="CC4" s="1">
        <v>3.7780611051731694E-2</v>
      </c>
      <c r="CD4" s="1">
        <v>1.1392975008373489E-2</v>
      </c>
      <c r="CE4" s="1">
        <v>6.7595564265722453E-4</v>
      </c>
      <c r="CG4" s="1">
        <v>1.614274677824903E-4</v>
      </c>
      <c r="CK4" s="1">
        <v>5.369465231945557E-6</v>
      </c>
      <c r="CL4" s="1">
        <v>5.723771969072898E-2</v>
      </c>
      <c r="CM4" s="1">
        <v>9.8106062464129977E-7</v>
      </c>
      <c r="CO4" s="1">
        <v>5.2728737041583319E-7</v>
      </c>
      <c r="CP4" s="1">
        <v>6.2514320467961198E-9</v>
      </c>
      <c r="CR4" s="1">
        <v>9.3993273684679672E-6</v>
      </c>
      <c r="CS4" s="1">
        <v>2.0998284702618354E-5</v>
      </c>
      <c r="CT4" s="1">
        <v>4.9145788156283775E-4</v>
      </c>
      <c r="CU4" s="1">
        <v>5.1594977732484727E-9</v>
      </c>
      <c r="CW4" s="1">
        <v>7.8913186551299096E-7</v>
      </c>
      <c r="CX4" s="1">
        <v>1.7338203461303578E-8</v>
      </c>
      <c r="CZ4" s="1">
        <v>2.21837703536093E-5</v>
      </c>
      <c r="DC4" s="1">
        <v>2.6562290043909267E-2</v>
      </c>
      <c r="DD4" s="1">
        <v>6.896071377097182E-7</v>
      </c>
      <c r="DS4" s="1">
        <v>1.8028651018930273E-5</v>
      </c>
      <c r="DZ4" s="1">
        <v>4.0051738836228641E-7</v>
      </c>
      <c r="EJ4" s="1">
        <v>0.76150482190690072</v>
      </c>
      <c r="EK4" s="1">
        <v>3.8978677780514531E-4</v>
      </c>
      <c r="EL4" s="1">
        <v>1.261350217370108E-4</v>
      </c>
      <c r="EO4" s="1">
        <v>5.86634833191274E-5</v>
      </c>
      <c r="EU4" s="1">
        <v>5.7602988079213208E-4</v>
      </c>
      <c r="EX4" s="1">
        <v>0.62532861603209589</v>
      </c>
      <c r="EZ4" s="1">
        <v>7.8568980845486846E-6</v>
      </c>
      <c r="FJ4" s="1">
        <v>1.2367627734405195E-3</v>
      </c>
      <c r="FK4" s="1">
        <v>0.10172094754333821</v>
      </c>
      <c r="FN4" s="1">
        <v>1.4446204688953534E-2</v>
      </c>
      <c r="FR4" s="1">
        <v>7.8083201086418428E-7</v>
      </c>
      <c r="FY4" s="1">
        <v>5.0404648518304954E-6</v>
      </c>
    </row>
    <row r="5" spans="1:181" x14ac:dyDescent="0.2">
      <c r="A5">
        <v>2004</v>
      </c>
      <c r="B5" s="1">
        <v>0.30327100804123319</v>
      </c>
      <c r="D5" s="1">
        <v>6.1074180853753379E-2</v>
      </c>
      <c r="E5" s="1">
        <v>4.0197122593200291E-4</v>
      </c>
      <c r="F5" s="1">
        <v>0.58129626395609013</v>
      </c>
      <c r="H5" s="1">
        <v>0.44830373289406716</v>
      </c>
      <c r="J5" s="1">
        <v>0.56860907165744901</v>
      </c>
      <c r="K5" s="1">
        <v>2.657462380881935E-2</v>
      </c>
      <c r="L5" s="1">
        <v>0.2225146221329633</v>
      </c>
      <c r="M5" s="1">
        <v>0.67851659768325445</v>
      </c>
      <c r="O5" s="1">
        <v>0.1130852697963121</v>
      </c>
      <c r="P5" s="1">
        <v>0.76832929999103705</v>
      </c>
      <c r="Q5" s="1">
        <v>4.8757569101164355E-2</v>
      </c>
      <c r="R5" s="1">
        <v>0.6263217580107594</v>
      </c>
      <c r="S5" s="1">
        <v>0.4564668533862426</v>
      </c>
      <c r="T5" s="1">
        <v>0.54766483506205987</v>
      </c>
      <c r="U5" s="1">
        <v>0.179079418025858</v>
      </c>
      <c r="V5" s="1">
        <v>0.5125487748617199</v>
      </c>
      <c r="W5" s="1">
        <v>4.2177390005771934E-2</v>
      </c>
      <c r="Y5" s="1">
        <v>1.0952699916148678E-4</v>
      </c>
      <c r="Z5" s="1">
        <v>4.7529652648184949E-2</v>
      </c>
      <c r="AB5" s="1">
        <v>0.74787029185916587</v>
      </c>
      <c r="AC5" s="1">
        <v>1.2291106867833141E-3</v>
      </c>
      <c r="AE5" s="1">
        <v>0.92758076826655145</v>
      </c>
      <c r="AF5" s="1">
        <v>0.83055009221415599</v>
      </c>
      <c r="AG5" s="1">
        <v>5.2479355306944551E-2</v>
      </c>
      <c r="AH5" s="1">
        <v>0.41129264741626365</v>
      </c>
      <c r="AI5" s="1">
        <v>6.5243960600544215E-2</v>
      </c>
      <c r="AJ5" s="1">
        <v>0.57371459571425054</v>
      </c>
      <c r="AK5" s="1">
        <v>0.2141057393354398</v>
      </c>
      <c r="AL5" s="1">
        <v>0.12551868404579569</v>
      </c>
      <c r="AM5" s="1">
        <v>8.7191587191433523E-2</v>
      </c>
      <c r="AN5" s="1">
        <v>2.2326561375751639E-3</v>
      </c>
      <c r="AO5" s="1">
        <v>0.87816167368981168</v>
      </c>
      <c r="AP5" s="1">
        <v>0.18857607604390098</v>
      </c>
      <c r="AQ5" s="1">
        <v>3.4638266883209065E-3</v>
      </c>
      <c r="AR5" s="1">
        <v>7.7606667491333256E-2</v>
      </c>
      <c r="AS5" s="1">
        <v>4.5095682288835627E-2</v>
      </c>
      <c r="AU5" s="1">
        <v>1.1822145501899993E-2</v>
      </c>
      <c r="AV5" s="1">
        <v>0.51667537801869157</v>
      </c>
      <c r="AW5" s="1">
        <v>4.4351875919417851E-8</v>
      </c>
      <c r="AX5" s="1">
        <v>8.6650928626485057E-3</v>
      </c>
      <c r="AY5" s="1">
        <v>8.7351609794902706E-3</v>
      </c>
      <c r="AZ5" s="1">
        <v>5.0538818982219914E-4</v>
      </c>
      <c r="BA5" s="1">
        <v>1.5806129144334449E-2</v>
      </c>
      <c r="BC5" s="1">
        <v>5.5943571393231707E-4</v>
      </c>
      <c r="BD5" s="1">
        <v>5.4079874544153125E-2</v>
      </c>
      <c r="BE5" s="1">
        <v>2.5218923542332612E-3</v>
      </c>
      <c r="BF5" s="1">
        <v>2.1712419065102614E-3</v>
      </c>
      <c r="BG5" s="1">
        <v>7.3363714633841465E-3</v>
      </c>
      <c r="BJ5" s="1">
        <v>4.3901452556612409E-4</v>
      </c>
      <c r="BK5" s="1">
        <v>1.89372767661979E-7</v>
      </c>
      <c r="BL5" s="1">
        <v>6.103770240893007E-2</v>
      </c>
      <c r="BR5" s="1">
        <v>5.6464804658564061E-3</v>
      </c>
      <c r="BT5" s="1">
        <v>7.8322796979065731E-2</v>
      </c>
      <c r="BU5" s="1">
        <v>1.9819428121081207E-5</v>
      </c>
      <c r="BY5" s="1">
        <v>3.4572386356064447E-4</v>
      </c>
      <c r="CA5" s="1">
        <v>1.8665120860007039E-6</v>
      </c>
      <c r="CB5" s="1">
        <v>3.3840258635102187E-8</v>
      </c>
      <c r="CC5" s="1">
        <v>2.8588001325820352E-2</v>
      </c>
      <c r="CD5" s="1">
        <v>3.0170391768453027E-3</v>
      </c>
      <c r="CE5" s="1">
        <v>9.4024478337714822E-4</v>
      </c>
      <c r="CG5" s="1">
        <v>3.6254621279890772E-4</v>
      </c>
      <c r="CI5" s="1">
        <v>6.7883454969170726E-7</v>
      </c>
      <c r="CJ5" s="1">
        <v>7.8260366453404627E-4</v>
      </c>
      <c r="CK5" s="1">
        <v>1.1710881137700313E-4</v>
      </c>
      <c r="CL5" s="1">
        <v>7.6236380599406101E-2</v>
      </c>
      <c r="CO5" s="1">
        <v>8.1907587156565946E-7</v>
      </c>
      <c r="CP5" s="1">
        <v>3.0206516668320892E-8</v>
      </c>
      <c r="CR5" s="1">
        <v>1.026528131971968E-5</v>
      </c>
      <c r="CS5" s="1">
        <v>5.730800243215162E-6</v>
      </c>
      <c r="CT5" s="1">
        <v>2.5831823094066438E-4</v>
      </c>
      <c r="CW5" s="1">
        <v>7.1209612044336813E-6</v>
      </c>
      <c r="CX5" s="1">
        <v>8.7085399927325788E-8</v>
      </c>
      <c r="DB5" s="1">
        <v>9.8492482274020698E-8</v>
      </c>
      <c r="DC5" s="1">
        <v>1.5371701785275381E-2</v>
      </c>
      <c r="DD5" s="1">
        <v>8.3997162911825491E-7</v>
      </c>
      <c r="DH5" s="1">
        <v>4.0660323656176303E-5</v>
      </c>
      <c r="DS5" s="1">
        <v>1.7348486347155539E-5</v>
      </c>
      <c r="DV5" s="1">
        <v>2.8683566236050994E-8</v>
      </c>
      <c r="DZ5" s="1">
        <v>3.2873552865110935E-7</v>
      </c>
      <c r="EJ5" s="1">
        <v>0.73958540959542818</v>
      </c>
      <c r="EK5" s="1">
        <v>3.4837334429451864E-4</v>
      </c>
      <c r="EL5" s="1">
        <v>1.0889016913113299E-4</v>
      </c>
      <c r="ES5" s="1">
        <v>1.9946964541337151E-4</v>
      </c>
      <c r="EU5" s="1">
        <v>1.564087906504065E-3</v>
      </c>
      <c r="EX5" s="1">
        <v>0.54547503326379065</v>
      </c>
      <c r="EZ5" s="1">
        <v>4.6754993082598771E-7</v>
      </c>
      <c r="FA5" s="1">
        <v>2.7884991771296767E-5</v>
      </c>
      <c r="FJ5" s="1">
        <v>4.1354355130524684E-4</v>
      </c>
      <c r="FK5" s="1">
        <v>5.1091511623272912E-2</v>
      </c>
      <c r="FL5" s="1">
        <v>0.41134991820386979</v>
      </c>
      <c r="FN5" s="1">
        <v>1.7679268744955168E-2</v>
      </c>
    </row>
    <row r="6" spans="1:181" x14ac:dyDescent="0.2">
      <c r="A6">
        <v>2005</v>
      </c>
      <c r="B6" s="1">
        <v>0.32960606685751592</v>
      </c>
      <c r="D6" s="1">
        <v>6.8753060130397781E-2</v>
      </c>
      <c r="E6" s="1">
        <v>6.9845402477289689E-4</v>
      </c>
      <c r="G6" s="1">
        <v>0.35148429629710853</v>
      </c>
      <c r="H6" s="1">
        <v>0.45493350935186433</v>
      </c>
      <c r="J6" s="1">
        <v>0.62469277099455811</v>
      </c>
      <c r="K6" s="1">
        <v>3.5118296765912299E-2</v>
      </c>
      <c r="L6" s="1">
        <v>9.6024914572429603E-5</v>
      </c>
      <c r="M6" s="1">
        <v>0.7056033781261325</v>
      </c>
      <c r="O6" s="1">
        <v>0.13225266929037424</v>
      </c>
      <c r="P6" s="1">
        <v>0.80460574551756314</v>
      </c>
      <c r="Q6" s="1">
        <v>5.0968508829156732E-2</v>
      </c>
      <c r="R6" s="1">
        <v>0.51040601074128777</v>
      </c>
      <c r="S6" s="1">
        <v>0.49853387664503651</v>
      </c>
      <c r="T6" s="1">
        <v>0.53299707065396551</v>
      </c>
      <c r="U6" s="1">
        <v>0.19026845078575294</v>
      </c>
      <c r="V6" s="1">
        <v>0.54682792404814218</v>
      </c>
      <c r="W6" s="1">
        <v>4.5198684050401498E-2</v>
      </c>
      <c r="Y6" s="1">
        <v>2.0862573775590968E-5</v>
      </c>
      <c r="Z6" s="1">
        <v>5.69109217512399E-2</v>
      </c>
      <c r="AB6" s="1">
        <v>0.82381894102182662</v>
      </c>
      <c r="AC6" s="1">
        <v>3.4444069322162024E-3</v>
      </c>
      <c r="AE6" s="1">
        <v>0.92661069677704655</v>
      </c>
      <c r="AF6" s="1">
        <v>0.73395252439254932</v>
      </c>
      <c r="AG6" s="1">
        <v>4.8350101197099787E-2</v>
      </c>
      <c r="AH6" s="1">
        <v>0.43806919405824857</v>
      </c>
      <c r="AI6" s="1">
        <v>6.2558192104369609E-2</v>
      </c>
      <c r="AJ6" s="1">
        <v>0.62864154589000842</v>
      </c>
      <c r="AK6" s="1">
        <v>0.2272462072068071</v>
      </c>
      <c r="AL6" s="1">
        <v>0.14590769528636077</v>
      </c>
      <c r="AM6" s="1">
        <v>9.5095131274186631E-2</v>
      </c>
      <c r="AN6" s="1">
        <v>3.5382911403992537E-3</v>
      </c>
      <c r="AO6" s="1">
        <v>0.84780833951237466</v>
      </c>
      <c r="AQ6" s="1">
        <v>3.5468614015528913E-3</v>
      </c>
      <c r="AR6" s="1">
        <v>0.1040728556970807</v>
      </c>
      <c r="AS6" s="1">
        <v>6.9813944273238615E-2</v>
      </c>
      <c r="AU6" s="1">
        <v>1.282819502309957E-2</v>
      </c>
      <c r="AV6" s="1">
        <v>0.59637452139509017</v>
      </c>
      <c r="AW6" s="1">
        <v>4.6683480050520237E-8</v>
      </c>
      <c r="AX6" s="1">
        <v>1.2691540899896553E-2</v>
      </c>
      <c r="AY6" s="1">
        <v>1.0920582210572698E-2</v>
      </c>
      <c r="AZ6" s="1">
        <v>1.0014918577220533E-3</v>
      </c>
      <c r="BA6" s="1">
        <v>4.3994730301079747E-2</v>
      </c>
      <c r="BD6" s="1">
        <v>6.4800865405995722E-2</v>
      </c>
      <c r="BE6" s="1">
        <v>3.8108158533177918E-3</v>
      </c>
      <c r="BF6" s="1">
        <v>8.6447515517095396E-4</v>
      </c>
      <c r="BG6" s="1">
        <v>8.7017385626441558E-3</v>
      </c>
      <c r="BJ6" s="1">
        <v>9.927274946244602E-4</v>
      </c>
      <c r="BK6" s="1">
        <v>5.6263147129494814E-7</v>
      </c>
      <c r="BL6" s="1">
        <v>4.2045295732097136E-2</v>
      </c>
      <c r="BM6" s="1">
        <v>2.0531110378802205E-3</v>
      </c>
      <c r="BR6" s="1">
        <v>4.9971341276633455E-3</v>
      </c>
      <c r="BS6" s="1">
        <v>5.8481225041309677E-7</v>
      </c>
      <c r="BT6" s="1">
        <v>4.6218324558052498E-2</v>
      </c>
      <c r="BU6" s="1">
        <v>5.1116120055805524E-5</v>
      </c>
      <c r="BX6" s="1">
        <v>4.3129623495638734E-7</v>
      </c>
      <c r="BY6" s="1">
        <v>3.1628378648529165E-4</v>
      </c>
      <c r="CA6" s="1">
        <v>6.7233572756456105E-9</v>
      </c>
      <c r="CB6" s="1">
        <v>1.0997935567545794E-5</v>
      </c>
      <c r="CC6" s="1">
        <v>5.2176118280644571E-2</v>
      </c>
      <c r="CD6" s="1">
        <v>7.2171960864525605E-4</v>
      </c>
      <c r="CE6" s="1">
        <v>3.2096583939073063E-4</v>
      </c>
      <c r="CK6" s="1">
        <v>5.0256804936465492E-5</v>
      </c>
      <c r="CL6" s="1">
        <v>0.10650112356422616</v>
      </c>
      <c r="CM6" s="1">
        <v>6.0739654880907216E-5</v>
      </c>
      <c r="CO6" s="1">
        <v>2.303020365148485E-8</v>
      </c>
      <c r="CP6" s="1">
        <v>2.5014379936483299E-4</v>
      </c>
      <c r="CR6" s="1">
        <v>1.0337491724418786E-5</v>
      </c>
      <c r="CS6" s="1">
        <v>1.0643885912444458E-6</v>
      </c>
      <c r="CT6" s="1">
        <v>2.746119260518684E-4</v>
      </c>
      <c r="CU6" s="1">
        <v>2.3029471250336833E-6</v>
      </c>
      <c r="CW6" s="1">
        <v>1.5799114707892425E-5</v>
      </c>
      <c r="CX6" s="1">
        <v>1.4010493953374372E-7</v>
      </c>
      <c r="DC6" s="1">
        <v>2.6720079865596554E-2</v>
      </c>
      <c r="DD6" s="1">
        <v>2.7969336656836379E-7</v>
      </c>
      <c r="DG6" s="1">
        <v>3.1810000141554502E-7</v>
      </c>
      <c r="DI6" s="1">
        <v>2.9099577590531694E-7</v>
      </c>
      <c r="DJ6" s="1">
        <v>1.5020517050953083E-2</v>
      </c>
      <c r="DM6" s="1">
        <v>8.1170741843760931E-7</v>
      </c>
      <c r="DQ6" s="1">
        <v>1.4880642367569722E-6</v>
      </c>
      <c r="DS6" s="1">
        <v>2.5975750666461541E-5</v>
      </c>
      <c r="EG6" s="1">
        <v>4.117573184716392E-6</v>
      </c>
      <c r="EI6" s="1">
        <v>1.177426381415502E-5</v>
      </c>
      <c r="EJ6" s="1">
        <v>0.76091445839008165</v>
      </c>
      <c r="EK6" s="1">
        <v>1.5654795399148305E-4</v>
      </c>
      <c r="EO6" s="1">
        <v>1.6563139559026892E-4</v>
      </c>
      <c r="ET6" s="1">
        <v>1.0551000222552494E-5</v>
      </c>
      <c r="EU6" s="1">
        <v>4.0676925438428184E-4</v>
      </c>
      <c r="EX6" s="1">
        <v>0.59912817009675523</v>
      </c>
      <c r="EZ6" s="1">
        <v>4.6956366578962607E-6</v>
      </c>
      <c r="FA6" s="1">
        <v>4.0462133825802938E-5</v>
      </c>
      <c r="FK6" s="1">
        <v>4.345282861201638E-5</v>
      </c>
      <c r="FN6" s="1">
        <v>2.9930924783477676E-2</v>
      </c>
      <c r="FX6" s="1">
        <v>1.9258247591284437E-2</v>
      </c>
    </row>
    <row r="7" spans="1:181" x14ac:dyDescent="0.2">
      <c r="A7">
        <v>2006</v>
      </c>
      <c r="B7" s="1">
        <v>0.3205989603087131</v>
      </c>
      <c r="D7" s="1">
        <v>8.6182173489612296E-2</v>
      </c>
      <c r="E7" s="1">
        <v>8.2135195714755371E-4</v>
      </c>
      <c r="F7" s="1">
        <v>0.65446128842689799</v>
      </c>
      <c r="H7" s="1">
        <v>0.41734792031197104</v>
      </c>
      <c r="I7" s="1">
        <v>0.9273937839609615</v>
      </c>
      <c r="J7" s="1">
        <v>0.61739702544342212</v>
      </c>
      <c r="K7" s="1">
        <v>5.0114973946679582E-2</v>
      </c>
      <c r="L7" s="1">
        <v>0.29902670688463889</v>
      </c>
      <c r="M7" s="1">
        <v>0.66608310220459044</v>
      </c>
      <c r="O7" s="1">
        <v>0.1388504648249568</v>
      </c>
      <c r="P7" s="1">
        <v>0.79409189368665711</v>
      </c>
      <c r="Q7" s="1">
        <v>5.1570280017257011E-2</v>
      </c>
      <c r="R7" s="1">
        <v>0.60395454292222506</v>
      </c>
      <c r="S7" s="1">
        <v>0.46932565613413901</v>
      </c>
      <c r="T7" s="1">
        <v>0.5563465047576277</v>
      </c>
      <c r="U7" s="1">
        <v>0.18594467830826772</v>
      </c>
      <c r="V7" s="1">
        <v>0.5447926726669724</v>
      </c>
      <c r="W7" s="1">
        <v>4.0794336092561286E-2</v>
      </c>
      <c r="Y7" s="1">
        <v>6.2590176155519813E-5</v>
      </c>
      <c r="Z7" s="1">
        <v>5.5306252134859596E-2</v>
      </c>
      <c r="AB7" s="1">
        <v>0.84251227954704844</v>
      </c>
      <c r="AE7" s="1">
        <v>0.91557619083701947</v>
      </c>
      <c r="AF7" s="1">
        <v>0.90565310618673511</v>
      </c>
      <c r="AG7" s="1">
        <v>6.4443322478347789E-2</v>
      </c>
      <c r="AH7" s="1">
        <v>0.49818505656494483</v>
      </c>
      <c r="AI7" s="1">
        <v>5.1692549754411871E-2</v>
      </c>
      <c r="AJ7" s="1">
        <v>0.67322342590364093</v>
      </c>
      <c r="AK7" s="1">
        <v>0.20870789077839494</v>
      </c>
      <c r="AL7" s="1">
        <v>0.15002107883058732</v>
      </c>
      <c r="AM7" s="1">
        <v>8.1041023420400926E-2</v>
      </c>
      <c r="AN7" s="1">
        <v>2.824728492972362E-3</v>
      </c>
      <c r="AO7" s="1">
        <v>0.84722795804801987</v>
      </c>
      <c r="AQ7" s="1">
        <v>4.2057512839329845E-3</v>
      </c>
      <c r="AR7" s="1">
        <v>0.10051194803371304</v>
      </c>
      <c r="AS7" s="1">
        <v>0.16082123917613433</v>
      </c>
      <c r="AU7" s="1">
        <v>1.399243524305664E-2</v>
      </c>
      <c r="AV7" s="1">
        <v>0.91599395880833889</v>
      </c>
      <c r="AW7" s="1">
        <v>7.0077510070944088E-8</v>
      </c>
      <c r="AX7" s="1">
        <v>1.2054605954113387E-2</v>
      </c>
      <c r="AY7" s="1">
        <v>2.0540631840314731E-2</v>
      </c>
      <c r="AZ7" s="1">
        <v>9.7623899059003289E-4</v>
      </c>
      <c r="BA7" s="1">
        <v>2.1823622281552997E-2</v>
      </c>
      <c r="BC7" s="1">
        <v>9.6367299722732005E-8</v>
      </c>
      <c r="BD7" s="1">
        <v>6.0939056421458429E-2</v>
      </c>
      <c r="BE7" s="1">
        <v>2.7341843514117462E-3</v>
      </c>
      <c r="BG7" s="1">
        <v>1.2864377778685501E-2</v>
      </c>
      <c r="BJ7" s="1">
        <v>1.0412827243842767E-3</v>
      </c>
      <c r="BK7" s="1">
        <v>1.8205054617029869E-8</v>
      </c>
      <c r="BL7" s="1">
        <v>7.292616454101894E-2</v>
      </c>
      <c r="BQ7" s="1">
        <v>1.5735711749646817E-5</v>
      </c>
      <c r="BR7" s="1">
        <v>3.9071282381064566E-3</v>
      </c>
      <c r="BS7" s="1">
        <v>1.8562645788164229E-5</v>
      </c>
      <c r="BT7" s="1">
        <v>5.2387276922309808E-2</v>
      </c>
      <c r="BU7" s="1">
        <v>8.6997659393906208E-3</v>
      </c>
      <c r="BY7" s="1">
        <v>1.3854379837432182E-4</v>
      </c>
      <c r="CB7" s="1">
        <v>5.1355615819677426E-6</v>
      </c>
      <c r="CC7" s="1">
        <v>3.4278737917061666E-2</v>
      </c>
      <c r="CD7" s="1">
        <v>1.6135224897647388E-3</v>
      </c>
      <c r="CE7" s="1">
        <v>3.9837235951009197E-4</v>
      </c>
      <c r="CH7" s="1">
        <v>0.1617358223802878</v>
      </c>
      <c r="CK7" s="1">
        <v>9.2122845073367996E-5</v>
      </c>
      <c r="CL7" s="1">
        <v>8.1206841561852261E-2</v>
      </c>
      <c r="CM7" s="1">
        <v>2.6279917386451705E-7</v>
      </c>
      <c r="CO7" s="1">
        <v>4.61422350136942E-7</v>
      </c>
      <c r="CP7" s="1">
        <v>2.8762682349551649E-4</v>
      </c>
      <c r="CQ7" s="1">
        <v>7.2750477295095679E-6</v>
      </c>
      <c r="CR7" s="1">
        <v>1.0103555245692013E-5</v>
      </c>
      <c r="CS7" s="1">
        <v>8.7622682708627421E-7</v>
      </c>
      <c r="CT7" s="1">
        <v>1.9577261896360838E-4</v>
      </c>
      <c r="CW7" s="1">
        <v>2.4410909279740587E-6</v>
      </c>
      <c r="CX7" s="1">
        <v>6.0076251421659432E-9</v>
      </c>
      <c r="DC7" s="1">
        <v>2.719488760494429E-2</v>
      </c>
      <c r="DD7" s="1">
        <v>1.3783852106985849E-7</v>
      </c>
      <c r="DJ7" s="1">
        <v>2.2591877673063095E-2</v>
      </c>
      <c r="DQ7" s="1">
        <v>1.2593395771389569E-6</v>
      </c>
      <c r="DS7" s="1">
        <v>3.8062132659547385E-5</v>
      </c>
      <c r="EF7" s="1">
        <v>1.7419487797380806E-6</v>
      </c>
      <c r="EH7" s="1">
        <v>3.6559419479978815E-5</v>
      </c>
      <c r="EJ7" s="1">
        <v>0.76945128422113207</v>
      </c>
      <c r="EK7" s="1">
        <v>6.5403963409225855E-4</v>
      </c>
      <c r="EU7" s="1">
        <v>9.5930307927646083E-4</v>
      </c>
      <c r="EX7" s="1">
        <v>0.33578472606160192</v>
      </c>
      <c r="EY7" s="1">
        <v>0.21572551204904719</v>
      </c>
      <c r="EZ7" s="1">
        <v>1.1621372935326376E-5</v>
      </c>
      <c r="FN7" s="1">
        <v>2.5512977325631379E-2</v>
      </c>
      <c r="FQ7" s="1">
        <v>4.8128300654103118E-2</v>
      </c>
      <c r="FX7" s="1">
        <v>2.8305773689097695E-2</v>
      </c>
    </row>
    <row r="8" spans="1:181" x14ac:dyDescent="0.2">
      <c r="A8">
        <v>2007</v>
      </c>
      <c r="B8" s="1">
        <v>0.32438079057321617</v>
      </c>
      <c r="D8" s="1">
        <v>9.2930570494819772E-2</v>
      </c>
      <c r="E8" s="1">
        <v>9.4038376288984584E-4</v>
      </c>
      <c r="F8" s="1">
        <v>0.61589135475504708</v>
      </c>
      <c r="G8" s="1">
        <v>0.37715627513822031</v>
      </c>
      <c r="H8" s="1">
        <v>0.39853337816612389</v>
      </c>
      <c r="I8" s="1">
        <v>0.9293245899036473</v>
      </c>
      <c r="J8" s="1">
        <v>0.58904946231983135</v>
      </c>
      <c r="K8" s="1">
        <v>5.5720678245965598E-2</v>
      </c>
      <c r="L8" s="1">
        <v>0.95718216552424096</v>
      </c>
      <c r="M8" s="1">
        <v>0.58495456643154564</v>
      </c>
      <c r="N8" s="1">
        <v>0.78403963242466879</v>
      </c>
      <c r="O8" s="1">
        <v>0.13956665229386161</v>
      </c>
      <c r="P8" s="1">
        <v>0.72281469066905557</v>
      </c>
      <c r="Q8" s="1">
        <v>5.6680250716791995E-2</v>
      </c>
      <c r="R8" s="1">
        <v>0.53054221806411972</v>
      </c>
      <c r="S8" s="1">
        <v>0.45647951021732702</v>
      </c>
      <c r="T8" s="1">
        <v>0.56179048773368956</v>
      </c>
      <c r="U8" s="1">
        <v>0.18487344943532352</v>
      </c>
      <c r="V8" s="1">
        <v>0.53827246875517198</v>
      </c>
      <c r="W8" s="1">
        <v>4.7474870505707575E-2</v>
      </c>
      <c r="Y8" s="1">
        <v>2.6844244887966529E-4</v>
      </c>
      <c r="Z8" s="1">
        <v>5.5480118439073356E-2</v>
      </c>
      <c r="AA8" s="1">
        <v>0.84131619943888769</v>
      </c>
      <c r="AB8" s="1">
        <v>0.8205053424311044</v>
      </c>
      <c r="AE8" s="1">
        <v>0.84793200487127385</v>
      </c>
      <c r="AF8" s="1">
        <v>0.94634120154607204</v>
      </c>
      <c r="AG8" s="1">
        <v>6.4979781688627183E-2</v>
      </c>
      <c r="AH8" s="1">
        <v>0.4351709114291219</v>
      </c>
      <c r="AI8" s="1">
        <v>2.3234362825966061E-2</v>
      </c>
      <c r="AJ8" s="1">
        <v>0.65994070928663839</v>
      </c>
      <c r="AK8" s="1">
        <v>0.17478108049853563</v>
      </c>
      <c r="AL8" s="1">
        <v>0.12970014763032203</v>
      </c>
      <c r="AM8" s="1">
        <v>8.0858592554326911E-2</v>
      </c>
      <c r="AN8" s="1">
        <v>2.0804793950454561E-3</v>
      </c>
      <c r="AO8" s="1">
        <v>0.78946658193287345</v>
      </c>
      <c r="AQ8" s="1">
        <v>3.560860924136149E-3</v>
      </c>
      <c r="AR8" s="1">
        <v>0.1355948107124931</v>
      </c>
      <c r="AS8" s="1">
        <v>0.12834169981009488</v>
      </c>
      <c r="AU8" s="1">
        <v>3.7347610645349714E-2</v>
      </c>
      <c r="AV8" s="1">
        <v>0.64740867748859299</v>
      </c>
      <c r="AW8" s="1">
        <v>6.3047118461004074E-8</v>
      </c>
      <c r="AX8" s="1">
        <v>7.5480790575176218E-3</v>
      </c>
      <c r="AY8" s="1">
        <v>2.2092795745424047E-2</v>
      </c>
      <c r="AZ8" s="1">
        <v>1.4089610639048691E-3</v>
      </c>
      <c r="BA8" s="1">
        <v>1.9555588309402721E-2</v>
      </c>
      <c r="BD8" s="1">
        <v>5.0019105528199957E-2</v>
      </c>
      <c r="BE8" s="1">
        <v>2.6794430776968543E-3</v>
      </c>
      <c r="BG8" s="1">
        <v>2.8254705804713676E-2</v>
      </c>
      <c r="BI8" s="1">
        <v>5.9680917415586995E-2</v>
      </c>
      <c r="BJ8" s="1">
        <v>1.1501244338517518E-3</v>
      </c>
      <c r="BK8" s="1">
        <v>2.086801971990405E-4</v>
      </c>
      <c r="BL8" s="1">
        <v>3.6115757827018473E-2</v>
      </c>
      <c r="BM8" s="1">
        <v>2.1626400095484904E-3</v>
      </c>
      <c r="BQ8" s="1">
        <v>9.1194504033940537E-4</v>
      </c>
      <c r="BR8" s="1">
        <v>4.8520031818401112E-3</v>
      </c>
      <c r="BS8" s="1">
        <v>1.1296804548127817E-4</v>
      </c>
      <c r="BT8" s="1">
        <v>0.21885561531362377</v>
      </c>
      <c r="BU8" s="1">
        <v>2.8739926375609341E-2</v>
      </c>
      <c r="BW8" s="1">
        <v>6.3818500864272682E-7</v>
      </c>
      <c r="BY8" s="1">
        <v>7.2392388835906135E-5</v>
      </c>
      <c r="CA8" s="1">
        <v>5.5996760565002614E-9</v>
      </c>
      <c r="CB8" s="1">
        <v>1.0042044818824393E-6</v>
      </c>
      <c r="CD8" s="1">
        <v>4.82407835861241E-5</v>
      </c>
      <c r="CF8" s="1">
        <v>1.3409625160747881E-6</v>
      </c>
      <c r="CG8" s="1">
        <v>1.9782547740236349E-4</v>
      </c>
      <c r="CH8" s="1">
        <v>0.26855539803625944</v>
      </c>
      <c r="CK8" s="1">
        <v>1.6583033724940438E-4</v>
      </c>
      <c r="CL8" s="1">
        <v>5.5011540897017708E-2</v>
      </c>
      <c r="CO8" s="1">
        <v>2.425153306805666E-7</v>
      </c>
      <c r="CP8" s="1">
        <v>1.5266172609482972E-4</v>
      </c>
      <c r="CS8" s="1">
        <v>8.1666827041377742E-6</v>
      </c>
      <c r="CT8" s="1">
        <v>6.816349432225635E-5</v>
      </c>
      <c r="CU8" s="1">
        <v>4.7448415555646199E-5</v>
      </c>
      <c r="CW8" s="1">
        <v>7.8856222041772904E-7</v>
      </c>
      <c r="CX8" s="1">
        <v>6.6163739457291623E-8</v>
      </c>
      <c r="DC8" s="1">
        <v>2.2933215186134583E-2</v>
      </c>
      <c r="DG8" s="1">
        <v>8.2791463206645839E-7</v>
      </c>
      <c r="DJ8" s="1">
        <v>5.5142825390391892E-2</v>
      </c>
      <c r="DM8" s="1">
        <v>3.9157768607608483E-7</v>
      </c>
      <c r="DN8" s="1">
        <v>1.2920502463266877E-6</v>
      </c>
      <c r="DP8" s="1">
        <v>1.2804507186529659E-4</v>
      </c>
      <c r="DQ8" s="1">
        <v>5.6692891169927908E-4</v>
      </c>
      <c r="DS8" s="1">
        <v>4.6421431726802388E-5</v>
      </c>
      <c r="DZ8" s="1">
        <v>2.4695493757689173E-7</v>
      </c>
      <c r="EB8" s="1">
        <v>1.3882863340563991E-6</v>
      </c>
      <c r="EC8" s="1">
        <v>3.1662212321096627E-7</v>
      </c>
      <c r="ED8" s="1">
        <v>0.25024414387128707</v>
      </c>
      <c r="EH8" s="1">
        <v>3.5808578670257498E-5</v>
      </c>
      <c r="EJ8" s="1">
        <v>0.76605654148040503</v>
      </c>
      <c r="EK8" s="1">
        <v>1.9876207669474521E-4</v>
      </c>
      <c r="ES8" s="1">
        <v>2.0519765664276113E-5</v>
      </c>
      <c r="EU8" s="1">
        <v>4.9271456245262365E-4</v>
      </c>
      <c r="EX8" s="1">
        <v>0.34523801481242816</v>
      </c>
      <c r="EY8" s="1">
        <v>0.90004207932943237</v>
      </c>
      <c r="EZ8" s="1">
        <v>5.3894894177375284E-6</v>
      </c>
      <c r="FK8" s="1">
        <v>2.6060283587392187E-2</v>
      </c>
      <c r="FN8" s="1">
        <v>1.9929892362770894E-2</v>
      </c>
    </row>
    <row r="9" spans="1:181" x14ac:dyDescent="0.2">
      <c r="A9">
        <v>2008</v>
      </c>
      <c r="B9" s="1">
        <v>0.32405961739398964</v>
      </c>
      <c r="D9" s="1">
        <v>0.13972470171246726</v>
      </c>
      <c r="E9" s="1">
        <v>1.7863404923920093E-3</v>
      </c>
      <c r="F9" s="1">
        <v>0.66037558424982734</v>
      </c>
      <c r="G9" s="1">
        <v>0.38324641904761902</v>
      </c>
      <c r="H9" s="1">
        <v>0.38840149744183222</v>
      </c>
      <c r="I9" s="1">
        <v>0.91458884432875387</v>
      </c>
      <c r="J9" s="1">
        <v>0.61130711371765589</v>
      </c>
      <c r="K9" s="1">
        <v>6.9893930376307423E-2</v>
      </c>
      <c r="M9" s="1">
        <v>0.5802868363306577</v>
      </c>
      <c r="N9" s="1">
        <v>0.79741248273128529</v>
      </c>
      <c r="O9" s="1">
        <v>0.14880459863587572</v>
      </c>
      <c r="P9" s="1">
        <v>0.75921625635624423</v>
      </c>
      <c r="Q9" s="1">
        <v>6.4237675207162462E-2</v>
      </c>
      <c r="R9" s="1">
        <v>0.92492459988832032</v>
      </c>
      <c r="S9" s="1">
        <v>0.38273174067126875</v>
      </c>
      <c r="T9" s="1">
        <v>0.5252276008582959</v>
      </c>
      <c r="U9" s="1">
        <v>0.24733530499032555</v>
      </c>
      <c r="V9" s="1">
        <v>0.56157745176576557</v>
      </c>
      <c r="W9" s="1">
        <v>4.6608089500766628E-2</v>
      </c>
      <c r="Y9" s="1">
        <v>4.8167694401393354E-4</v>
      </c>
      <c r="Z9" s="1">
        <v>6.6327357019584185E-2</v>
      </c>
      <c r="AA9" s="1">
        <v>0.81646545883391231</v>
      </c>
      <c r="AB9" s="1">
        <v>0.86572569920108722</v>
      </c>
      <c r="AE9" s="1">
        <v>0.7584202010097566</v>
      </c>
      <c r="AF9" s="1">
        <v>0.94013505802321851</v>
      </c>
      <c r="AG9" s="1">
        <v>8.3667129837122295E-2</v>
      </c>
      <c r="AH9" s="1">
        <v>6.1126763742236904E-6</v>
      </c>
      <c r="AI9" s="1">
        <v>2.3110290684432967E-2</v>
      </c>
      <c r="AJ9" s="1">
        <v>0.5319575451726164</v>
      </c>
      <c r="AK9" s="1">
        <v>0.16522014072555963</v>
      </c>
      <c r="AL9" s="1">
        <v>0.111217308086516</v>
      </c>
      <c r="AM9" s="1">
        <v>9.0634254642213044E-2</v>
      </c>
      <c r="AN9" s="1">
        <v>2.0989386193307285E-3</v>
      </c>
      <c r="AO9" s="1">
        <v>0.77532587953454368</v>
      </c>
      <c r="AQ9" s="1">
        <v>3.6952100165314442E-3</v>
      </c>
      <c r="AR9" s="1">
        <v>0.13617224924465413</v>
      </c>
      <c r="AS9" s="1">
        <v>0.15613181641633397</v>
      </c>
      <c r="AU9" s="1">
        <v>6.455137576920128E-2</v>
      </c>
      <c r="AV9" s="1">
        <v>0.7308003035008942</v>
      </c>
      <c r="AW9" s="1">
        <v>5.7307157377062439E-8</v>
      </c>
      <c r="AX9" s="1">
        <v>9.7623148513635502E-3</v>
      </c>
      <c r="AY9" s="1">
        <v>1.8775729338576456E-2</v>
      </c>
      <c r="AZ9" s="1">
        <v>1.4947887248801556E-3</v>
      </c>
      <c r="BA9" s="1">
        <v>2.5879735799935719E-2</v>
      </c>
      <c r="BD9" s="1">
        <v>5.2624560909264588E-2</v>
      </c>
      <c r="BE9" s="1">
        <v>3.2706610804046007E-3</v>
      </c>
      <c r="BJ9" s="1">
        <v>7.587575782222331E-5</v>
      </c>
      <c r="BL9" s="1">
        <v>4.8303171237027896E-2</v>
      </c>
      <c r="BQ9" s="1">
        <v>7.0735621999347826E-5</v>
      </c>
      <c r="BR9" s="1">
        <v>3.8742283043320131E-3</v>
      </c>
      <c r="BS9" s="1">
        <v>4.359172629035009E-5</v>
      </c>
      <c r="BT9" s="1">
        <v>4.9064828983146007E-2</v>
      </c>
      <c r="BU9" s="1">
        <v>3.6145883381973548E-3</v>
      </c>
      <c r="BY9" s="1">
        <v>1.7525659914716872E-5</v>
      </c>
      <c r="CA9" s="1">
        <v>1.0493821811678147E-7</v>
      </c>
      <c r="CB9" s="1">
        <v>8.0907646537099321E-7</v>
      </c>
      <c r="CD9" s="1">
        <v>1.1388704072418358E-4</v>
      </c>
      <c r="CF9" s="1">
        <v>2.1694068082493865E-6</v>
      </c>
      <c r="CH9" s="1">
        <v>0.40087033735740091</v>
      </c>
      <c r="CI9" s="1">
        <v>1.28160805926412E-6</v>
      </c>
      <c r="CK9" s="1">
        <v>2.0319972968726907E-4</v>
      </c>
      <c r="CL9" s="1">
        <v>4.5975103287360736E-2</v>
      </c>
      <c r="CO9" s="1">
        <v>4.3506482862943238E-8</v>
      </c>
      <c r="CP9" s="1">
        <v>1.5411371127949442E-4</v>
      </c>
      <c r="CQ9" s="1">
        <v>1.7978362171206202E-5</v>
      </c>
      <c r="CS9" s="1">
        <v>2.8749635239002903E-7</v>
      </c>
      <c r="CT9" s="1">
        <v>9.495025051128941E-5</v>
      </c>
      <c r="CW9" s="1">
        <v>7.2714389793969836E-6</v>
      </c>
      <c r="DC9" s="1">
        <v>1.6130378601455105E-2</v>
      </c>
      <c r="DG9" s="1">
        <v>2.7700285823212401E-6</v>
      </c>
      <c r="DJ9" s="1">
        <v>5.5415736108794453E-2</v>
      </c>
      <c r="DN9" s="1">
        <v>8.8946174178222962E-8</v>
      </c>
      <c r="DQ9" s="1">
        <v>1.8474728310091552E-2</v>
      </c>
      <c r="DR9" s="1">
        <v>2.8173815537577529E-6</v>
      </c>
      <c r="DS9" s="1">
        <v>5.2692085435195136E-5</v>
      </c>
      <c r="DY9" s="1">
        <v>1.1306845164062323E-6</v>
      </c>
      <c r="DZ9" s="1">
        <v>1.7260428276102643E-7</v>
      </c>
      <c r="ED9" s="1">
        <v>0.20062896096680777</v>
      </c>
      <c r="EE9" s="1">
        <v>5.4133600059297112E-6</v>
      </c>
      <c r="EG9" s="1">
        <v>9.7508273577013013E-7</v>
      </c>
      <c r="EH9" s="1">
        <v>4.37473945236647E-5</v>
      </c>
      <c r="EJ9" s="1">
        <v>0.78944957217229361</v>
      </c>
      <c r="EK9" s="1">
        <v>1.9496219577668642E-4</v>
      </c>
      <c r="EM9" s="1">
        <v>2.5105947096748278E-5</v>
      </c>
      <c r="EU9" s="1">
        <v>3.945779411002746E-4</v>
      </c>
      <c r="EX9" s="1">
        <v>0.32745351576956888</v>
      </c>
      <c r="EY9" s="1">
        <v>0.91888464942850268</v>
      </c>
      <c r="EZ9" s="1">
        <v>8.9563601352410379E-7</v>
      </c>
      <c r="FN9" s="1">
        <v>3.0335809264137696E-2</v>
      </c>
      <c r="FR9" s="1">
        <v>1.6917182803144882E-3</v>
      </c>
      <c r="FW9" s="1">
        <v>1.0562252153819251E-5</v>
      </c>
      <c r="FY9" s="1">
        <v>1.0623338896099883E-5</v>
      </c>
    </row>
    <row r="10" spans="1:181" x14ac:dyDescent="0.2">
      <c r="A10">
        <v>2009</v>
      </c>
      <c r="B10" s="1">
        <v>0.31004237533797618</v>
      </c>
      <c r="D10" s="1">
        <v>0.11935915111729771</v>
      </c>
      <c r="E10" s="1">
        <v>1.7188522777396038E-3</v>
      </c>
      <c r="F10" s="1">
        <v>0.57101061332969361</v>
      </c>
      <c r="H10" s="1">
        <v>0.34186276176360558</v>
      </c>
      <c r="I10" s="1">
        <v>0.84529805881196196</v>
      </c>
      <c r="J10" s="1">
        <v>0.6067000739563293</v>
      </c>
      <c r="K10" s="1">
        <v>6.1604373636461776E-2</v>
      </c>
      <c r="L10" s="1">
        <v>0.96611774304214837</v>
      </c>
      <c r="M10" s="1">
        <v>0.50410983387684716</v>
      </c>
      <c r="N10" s="1">
        <v>0.80642152606545869</v>
      </c>
      <c r="O10" s="1">
        <v>0.11185081887874398</v>
      </c>
      <c r="P10" s="1">
        <v>0.6369111987447641</v>
      </c>
      <c r="Q10" s="1">
        <v>5.511714538253825E-2</v>
      </c>
      <c r="R10" s="1">
        <v>0.81625434142425402</v>
      </c>
      <c r="S10" s="1">
        <v>0.32798652082909308</v>
      </c>
      <c r="T10" s="1">
        <v>0.47095892544837892</v>
      </c>
      <c r="U10" s="1">
        <v>0.24513695650069678</v>
      </c>
      <c r="V10" s="1">
        <v>0.45330075272036097</v>
      </c>
      <c r="W10" s="1">
        <v>3.6604291879270674E-2</v>
      </c>
      <c r="Y10" s="1">
        <v>3.0276537107603733E-4</v>
      </c>
      <c r="Z10" s="1">
        <v>4.6218841342061424E-2</v>
      </c>
      <c r="AA10" s="1">
        <v>0.67671512445232385</v>
      </c>
      <c r="AB10" s="1">
        <v>0.80984541160587531</v>
      </c>
      <c r="AE10" s="1">
        <v>0.69487639964642234</v>
      </c>
      <c r="AF10" s="1">
        <v>0.90289166312829328</v>
      </c>
      <c r="AG10" s="1">
        <v>6.4992602640912736E-2</v>
      </c>
      <c r="AH10" s="1">
        <v>2.88615614797438E-6</v>
      </c>
      <c r="AI10" s="1">
        <v>4.4301475214191144E-2</v>
      </c>
      <c r="AJ10" s="1">
        <v>0.4767215920199312</v>
      </c>
      <c r="AK10" s="1">
        <v>0.10849385723488716</v>
      </c>
      <c r="AL10" s="1">
        <v>0.11990779873845708</v>
      </c>
      <c r="AM10" s="1">
        <v>6.7120912685325732E-2</v>
      </c>
      <c r="AN10" s="1">
        <v>1.7939788962946517E-3</v>
      </c>
      <c r="AO10" s="1">
        <v>0.80437245514626643</v>
      </c>
      <c r="AQ10" s="1">
        <v>2.1478291527312387E-3</v>
      </c>
      <c r="AR10" s="1">
        <v>0.1075201368820619</v>
      </c>
      <c r="AS10" s="1">
        <v>0.11122496486867649</v>
      </c>
      <c r="AU10" s="1">
        <v>4.3517802254165142E-2</v>
      </c>
      <c r="AV10" s="1">
        <v>0.63347573745517649</v>
      </c>
      <c r="AW10" s="1">
        <v>2.3756402636259655E-7</v>
      </c>
      <c r="AX10" s="1">
        <v>6.8091412797912105E-3</v>
      </c>
      <c r="AY10" s="1">
        <v>1.321005929331228E-2</v>
      </c>
      <c r="AZ10" s="1">
        <v>5.5294631662314493E-4</v>
      </c>
      <c r="BA10" s="1">
        <v>5.4395793944498706E-2</v>
      </c>
      <c r="BD10" s="1">
        <v>4.2663738625383474E-2</v>
      </c>
      <c r="BE10" s="1">
        <v>5.8597190192623012E-3</v>
      </c>
      <c r="BI10" s="1">
        <v>8.3367986298569952E-2</v>
      </c>
      <c r="BJ10" s="1">
        <v>3.1835176047242813E-5</v>
      </c>
      <c r="BK10" s="1">
        <v>1.1460188263716155E-7</v>
      </c>
      <c r="BL10" s="1">
        <v>2.6592177716961412E-2</v>
      </c>
      <c r="BR10" s="1">
        <v>3.1005667378683232E-3</v>
      </c>
      <c r="BS10" s="1">
        <v>1.9491679405337985E-5</v>
      </c>
      <c r="BT10" s="1">
        <v>2.9982182973119529E-2</v>
      </c>
      <c r="BU10" s="1">
        <v>4.695186155504693E-3</v>
      </c>
      <c r="BY10" s="1">
        <v>8.06879071407588E-5</v>
      </c>
      <c r="CA10" s="1">
        <v>1.2054028207052814E-8</v>
      </c>
      <c r="CB10" s="1">
        <v>1.1488586123083769E-5</v>
      </c>
      <c r="CD10" s="1">
        <v>5.9704277909759783E-5</v>
      </c>
      <c r="CE10" s="1">
        <v>6.294639485014562E-6</v>
      </c>
      <c r="CG10" s="1">
        <v>1.1846340240500327E-4</v>
      </c>
      <c r="CH10" s="1">
        <v>0.22778635758956559</v>
      </c>
      <c r="CI10" s="1">
        <v>3.3529986705360272E-7</v>
      </c>
      <c r="CK10" s="1">
        <v>2.6981817934051261E-4</v>
      </c>
      <c r="CL10" s="1">
        <v>2.5477292359109924E-2</v>
      </c>
      <c r="CO10" s="1">
        <v>5.338776851902521E-7</v>
      </c>
      <c r="CP10" s="1">
        <v>7.7368327962973641E-5</v>
      </c>
      <c r="CQ10" s="1">
        <v>1.7223627755302006E-5</v>
      </c>
      <c r="CS10" s="1">
        <v>9.1844363984954743E-6</v>
      </c>
      <c r="CT10" s="1">
        <v>8.3634289654805111E-5</v>
      </c>
      <c r="CW10" s="1">
        <v>4.0512635312201943E-6</v>
      </c>
      <c r="CX10" s="1">
        <v>3.4262567781515476E-8</v>
      </c>
      <c r="DB10" s="1">
        <v>8.5756579375949121E-4</v>
      </c>
      <c r="DC10" s="1">
        <v>1.906002757515907E-2</v>
      </c>
      <c r="DG10" s="1">
        <v>2.5320851359367991E-5</v>
      </c>
      <c r="DJ10" s="1">
        <v>7.6494027566491873E-2</v>
      </c>
      <c r="DQ10" s="1">
        <v>1.7271025245401324E-3</v>
      </c>
      <c r="DS10" s="1">
        <v>6.2397498392289128E-5</v>
      </c>
      <c r="DW10" s="1">
        <v>3.6125303194508952E-5</v>
      </c>
      <c r="DX10" s="1">
        <v>1.4257841224537545E-7</v>
      </c>
      <c r="DZ10" s="1">
        <v>7.9731254643847262E-8</v>
      </c>
      <c r="EG10" s="1">
        <v>1.5923262612816315E-6</v>
      </c>
      <c r="EH10" s="1">
        <v>3.6308836492321941E-5</v>
      </c>
      <c r="EJ10" s="1">
        <v>0.74132729585343948</v>
      </c>
      <c r="EK10" s="1">
        <v>1.2015950937265671E-5</v>
      </c>
      <c r="EM10" s="1">
        <v>1.1509245760761145E-4</v>
      </c>
      <c r="EO10" s="1">
        <v>2.5454606296394628E-7</v>
      </c>
      <c r="EU10" s="1">
        <v>5.5333994642049788E-4</v>
      </c>
      <c r="EX10" s="1">
        <v>0.29559820573919587</v>
      </c>
      <c r="EY10" s="1">
        <v>0.8790741850231063</v>
      </c>
      <c r="EZ10" s="1">
        <v>8.373755736022679E-6</v>
      </c>
      <c r="FN10" s="1">
        <v>3.464433939773208E-2</v>
      </c>
      <c r="FR10" s="1">
        <v>2.9546938375181265E-3</v>
      </c>
    </row>
    <row r="11" spans="1:181" x14ac:dyDescent="0.2">
      <c r="A11">
        <v>2010</v>
      </c>
      <c r="B11" s="1">
        <v>0.32250359253130656</v>
      </c>
      <c r="D11" s="1">
        <v>0.13052619135138688</v>
      </c>
      <c r="E11" s="1">
        <v>1.3540748774453293E-3</v>
      </c>
      <c r="F11" s="1">
        <v>0.5877830344735212</v>
      </c>
      <c r="H11" s="1">
        <v>0.36568147945955998</v>
      </c>
      <c r="I11" s="1">
        <v>0.70354758350244617</v>
      </c>
      <c r="J11" s="1">
        <v>0.64604590268084394</v>
      </c>
      <c r="K11" s="1">
        <v>8.1290703277203738E-2</v>
      </c>
      <c r="L11" s="1">
        <v>0.96534547223581491</v>
      </c>
      <c r="M11" s="1">
        <v>0.56903168580336327</v>
      </c>
      <c r="N11" s="1">
        <v>0.83821591598822121</v>
      </c>
      <c r="O11" s="1">
        <v>0.12037148881895489</v>
      </c>
      <c r="P11" s="1">
        <v>0.66632377665336762</v>
      </c>
      <c r="Q11" s="1">
        <v>6.0239693213296717E-2</v>
      </c>
      <c r="R11" s="1">
        <v>0.86893453555292166</v>
      </c>
      <c r="S11" s="1">
        <v>0.26937154115055789</v>
      </c>
      <c r="T11" s="1">
        <v>0.43433845669313198</v>
      </c>
      <c r="U11" s="1">
        <v>0.33636693693689845</v>
      </c>
      <c r="V11" s="1">
        <v>0.51183424374333975</v>
      </c>
      <c r="W11" s="1">
        <v>4.5545919690263004E-2</v>
      </c>
      <c r="X11" s="1">
        <v>0.9239330568261106</v>
      </c>
      <c r="Y11" s="1">
        <v>3.6662440561361287E-4</v>
      </c>
      <c r="Z11" s="1">
        <v>4.8524057899672977E-2</v>
      </c>
      <c r="AA11" s="1">
        <v>0.64778728989143464</v>
      </c>
      <c r="AB11" s="1">
        <v>0.86973998565568977</v>
      </c>
      <c r="AE11" s="1">
        <v>0.74133454404380694</v>
      </c>
      <c r="AF11" s="1">
        <v>0.79792480924634768</v>
      </c>
      <c r="AG11" s="1">
        <v>6.7504369995316699E-2</v>
      </c>
      <c r="AH11" s="1">
        <v>0.3650077234800756</v>
      </c>
      <c r="AI11" s="1">
        <v>3.7895928954143183E-2</v>
      </c>
      <c r="AJ11" s="1">
        <v>0.50440806243509462</v>
      </c>
      <c r="AK11" s="1">
        <v>6.9542316218502057E-2</v>
      </c>
      <c r="AL11" s="1">
        <v>0.12220140836112132</v>
      </c>
      <c r="AM11" s="1">
        <v>6.5933116630787283E-2</v>
      </c>
      <c r="AN11" s="1">
        <v>1.0424963483127196E-3</v>
      </c>
      <c r="AO11" s="1">
        <v>0.70179497340340014</v>
      </c>
      <c r="AQ11" s="1">
        <v>4.1826694384429191E-3</v>
      </c>
      <c r="AR11" s="1">
        <v>0.1266718493270354</v>
      </c>
      <c r="AS11" s="1">
        <v>0.1061270607140798</v>
      </c>
      <c r="AU11" s="1">
        <v>4.4687573125429515E-2</v>
      </c>
      <c r="AV11" s="1">
        <v>0.65942064469260364</v>
      </c>
      <c r="AW11" s="1">
        <v>2.4235990101149147E-8</v>
      </c>
      <c r="AX11" s="1">
        <v>4.2876016734701566E-3</v>
      </c>
      <c r="AY11" s="1">
        <v>1.410511413857646E-2</v>
      </c>
      <c r="AZ11" s="1">
        <v>4.940047533363353E-4</v>
      </c>
      <c r="BA11" s="1">
        <v>3.2757783974199359E-2</v>
      </c>
      <c r="BD11" s="1">
        <v>4.5491381800233703E-2</v>
      </c>
      <c r="BE11" s="1">
        <v>6.5980076902739868E-3</v>
      </c>
      <c r="BG11" s="1">
        <v>5.3771035820190625E-2</v>
      </c>
      <c r="BJ11" s="1">
        <v>5.0934343415693236E-8</v>
      </c>
      <c r="BK11" s="1">
        <v>2.8181813811376466E-7</v>
      </c>
      <c r="BL11" s="1">
        <v>2.6924690369074886E-2</v>
      </c>
      <c r="BP11" s="1">
        <v>8.7947828549939891E-4</v>
      </c>
      <c r="BR11" s="1">
        <v>3.1030190704558675E-3</v>
      </c>
      <c r="BS11" s="1">
        <v>1.0253211770222816E-5</v>
      </c>
      <c r="BU11" s="1">
        <v>1.7359176044240242E-4</v>
      </c>
      <c r="BY11" s="1">
        <v>1.4600907603907947E-4</v>
      </c>
      <c r="CA11" s="1">
        <v>4.157065188466942E-8</v>
      </c>
      <c r="CB11" s="1">
        <v>1.9787900637583574E-4</v>
      </c>
      <c r="CE11" s="1">
        <v>3.163555479328933E-5</v>
      </c>
      <c r="CG11" s="1">
        <v>1.1450563196624748E-4</v>
      </c>
      <c r="CH11" s="1">
        <v>0.32915209460721812</v>
      </c>
      <c r="CI11" s="1">
        <v>3.5057002191803278E-5</v>
      </c>
      <c r="CK11" s="1">
        <v>1.9236385597709555E-4</v>
      </c>
      <c r="CL11" s="1">
        <v>2.6468946099324774E-2</v>
      </c>
      <c r="CM11" s="1">
        <v>1.5313187609977399E-7</v>
      </c>
      <c r="CO11" s="1">
        <v>2.9290965097024872E-6</v>
      </c>
      <c r="CP11" s="1">
        <v>6.1649239887972597E-5</v>
      </c>
      <c r="CQ11" s="1">
        <v>3.0890836109904651E-6</v>
      </c>
      <c r="CS11" s="1">
        <v>7.0518795021843196E-7</v>
      </c>
      <c r="CT11" s="1">
        <v>7.488218221345131E-5</v>
      </c>
      <c r="CU11" s="1">
        <v>4.2883428560989517E-9</v>
      </c>
      <c r="CW11" s="1">
        <v>2.7060208751399354E-5</v>
      </c>
      <c r="CX11" s="1">
        <v>7.1571246517547631E-8</v>
      </c>
      <c r="DC11" s="1">
        <v>1.817028448714272E-2</v>
      </c>
      <c r="DG11" s="1">
        <v>1.0489362318098724E-6</v>
      </c>
      <c r="DJ11" s="1">
        <v>0.10499394821530418</v>
      </c>
      <c r="DM11" s="1">
        <v>8.4296196603778488E-7</v>
      </c>
      <c r="DQ11" s="1">
        <v>6.8865849996069609E-4</v>
      </c>
      <c r="DS11" s="1">
        <v>6.5550445356128435E-5</v>
      </c>
      <c r="EC11" s="1">
        <v>8.0715592153798722E-7</v>
      </c>
      <c r="ED11" s="1">
        <v>0.14429456582639213</v>
      </c>
      <c r="EF11" s="1">
        <v>1.0118579429968209E-7</v>
      </c>
      <c r="EH11" s="1">
        <v>4.0737081852742899E-5</v>
      </c>
      <c r="EJ11" s="1">
        <v>0.75598957168521796</v>
      </c>
      <c r="EK11" s="1">
        <v>8.8204403881055469E-5</v>
      </c>
      <c r="EM11" s="1">
        <v>1.2494481603958252E-5</v>
      </c>
      <c r="ER11" s="1">
        <v>3.1230657441031314E-6</v>
      </c>
      <c r="EU11" s="1">
        <v>1.3875869227876728E-3</v>
      </c>
      <c r="EW11" s="1">
        <v>2.5888644763510634E-4</v>
      </c>
      <c r="EX11" s="1">
        <v>0.38103293917936915</v>
      </c>
      <c r="EY11" s="1">
        <v>0.83990483339990307</v>
      </c>
      <c r="FE11" s="1">
        <v>0.17475686132188864</v>
      </c>
      <c r="FF11" s="1">
        <v>1.9896082160596785E-2</v>
      </c>
      <c r="FJ11" s="1">
        <v>1.1859582542694497E-3</v>
      </c>
      <c r="FR11" s="1">
        <v>2.1867836917124827E-3</v>
      </c>
    </row>
    <row r="12" spans="1:181" x14ac:dyDescent="0.2">
      <c r="A12">
        <v>2011</v>
      </c>
      <c r="B12" s="1">
        <v>0.33208629102707998</v>
      </c>
      <c r="D12" s="1">
        <v>0.15424635296500938</v>
      </c>
      <c r="E12" s="1">
        <v>1.4063353126601643E-3</v>
      </c>
      <c r="F12" s="1">
        <v>0.67004627708006104</v>
      </c>
      <c r="H12" s="1">
        <v>0.36977187949109425</v>
      </c>
      <c r="I12" s="1">
        <v>0.7172728071612211</v>
      </c>
      <c r="J12" s="1">
        <v>0.62621319664583219</v>
      </c>
      <c r="K12" s="1">
        <v>8.5164602065988207E-2</v>
      </c>
      <c r="L12" s="1">
        <v>0.96556768224673584</v>
      </c>
      <c r="M12" s="1">
        <v>0.58870841684296571</v>
      </c>
      <c r="O12" s="1">
        <v>0.14135939417287174</v>
      </c>
      <c r="P12" s="1">
        <v>0.63694655568440572</v>
      </c>
      <c r="Q12" s="1">
        <v>5.3957231962926358E-2</v>
      </c>
      <c r="R12" s="1">
        <v>0.86521455719217111</v>
      </c>
      <c r="S12" s="1">
        <v>0.23070977347873931</v>
      </c>
      <c r="T12" s="1">
        <v>0.47697825378090231</v>
      </c>
      <c r="U12" s="1">
        <v>0.40419160425495065</v>
      </c>
      <c r="V12" s="1">
        <v>0.5281396587064201</v>
      </c>
      <c r="W12" s="1">
        <v>4.3909072703544272E-2</v>
      </c>
      <c r="Y12" s="1">
        <v>1.1027333101129096E-4</v>
      </c>
      <c r="Z12" s="1">
        <v>4.7403611892651236E-2</v>
      </c>
      <c r="AA12" s="1">
        <v>0.76963435240307754</v>
      </c>
      <c r="AB12" s="1">
        <v>0.81297028594859821</v>
      </c>
      <c r="AC12" s="1">
        <v>0.15771244427278133</v>
      </c>
      <c r="AE12" s="1">
        <v>0.71175365234120436</v>
      </c>
      <c r="AF12" s="1">
        <v>0.95268691740106537</v>
      </c>
      <c r="AG12" s="1">
        <v>9.5431926584264123E-2</v>
      </c>
      <c r="AH12" s="1">
        <v>4.1911421607479979E-6</v>
      </c>
      <c r="AI12" s="1">
        <v>2.6297846578083674E-2</v>
      </c>
      <c r="AJ12" s="1">
        <v>0.50849884305095305</v>
      </c>
      <c r="AK12" s="1">
        <v>7.4727296153989917E-2</v>
      </c>
      <c r="AL12" s="1">
        <v>0.1021288557770292</v>
      </c>
      <c r="AM12" s="1">
        <v>6.7955320672919872E-2</v>
      </c>
      <c r="AN12" s="1">
        <v>1.003843049188459E-3</v>
      </c>
      <c r="AO12" s="1">
        <v>0.64487690616144955</v>
      </c>
      <c r="AQ12" s="1">
        <v>4.321853616115803E-3</v>
      </c>
      <c r="AR12" s="1">
        <v>0.1282523947349031</v>
      </c>
      <c r="AS12" s="1">
        <v>0.1182010259776253</v>
      </c>
      <c r="AU12" s="1">
        <v>4.6534092786342456E-2</v>
      </c>
      <c r="AV12" s="1">
        <v>0.66868335599431195</v>
      </c>
      <c r="AW12" s="1">
        <v>9.3580576960887073E-8</v>
      </c>
      <c r="AX12" s="1">
        <v>6.0257978301950033E-3</v>
      </c>
      <c r="AY12" s="1">
        <v>1.2379720770192365E-2</v>
      </c>
      <c r="AZ12" s="1">
        <v>1.0511579205154944E-3</v>
      </c>
      <c r="BA12" s="1">
        <v>1.8333709707931516E-2</v>
      </c>
      <c r="BD12" s="1">
        <v>5.0980461150210446E-2</v>
      </c>
      <c r="BE12" s="1">
        <v>8.6420399895266922E-3</v>
      </c>
      <c r="BG12" s="1">
        <v>5.2521891040490744E-2</v>
      </c>
      <c r="BJ12" s="1">
        <v>8.1013225107305707E-4</v>
      </c>
      <c r="BK12" s="1">
        <v>3.0059100986694191E-4</v>
      </c>
      <c r="BL12" s="1">
        <v>3.3013448129970147E-2</v>
      </c>
      <c r="BP12" s="1">
        <v>9.3964140656477052E-4</v>
      </c>
      <c r="BQ12" s="1">
        <v>7.3873439692342479E-6</v>
      </c>
      <c r="BR12" s="1">
        <v>2.3387660139526493E-3</v>
      </c>
      <c r="BS12" s="1">
        <v>2.7667951381875834E-6</v>
      </c>
      <c r="BT12" s="1">
        <v>3.8586201877878867E-2</v>
      </c>
      <c r="BU12" s="1">
        <v>1.1801066549641585E-5</v>
      </c>
      <c r="BY12" s="1">
        <v>1.3014736964754578E-4</v>
      </c>
      <c r="CB12" s="1">
        <v>7.01586623527883E-4</v>
      </c>
      <c r="CC12" s="1">
        <v>1.4557157498608217E-5</v>
      </c>
      <c r="CE12" s="1">
        <v>2.7999208554815086E-3</v>
      </c>
      <c r="CF12" s="1">
        <v>1.5895709187065382E-5</v>
      </c>
      <c r="CG12" s="1">
        <v>1.5543317951157524E-4</v>
      </c>
      <c r="CH12" s="1">
        <v>0.38497875346640098</v>
      </c>
      <c r="CI12" s="1">
        <v>4.7096490783449069E-5</v>
      </c>
      <c r="CK12" s="1">
        <v>3.5113043834873118E-4</v>
      </c>
      <c r="CL12" s="1">
        <v>2.4697577800593448E-2</v>
      </c>
      <c r="CM12" s="1">
        <v>6.24148037928228E-6</v>
      </c>
      <c r="CO12" s="1">
        <v>2.1145211152750556E-5</v>
      </c>
      <c r="CP12" s="1">
        <v>1.1842728109488189E-6</v>
      </c>
      <c r="CQ12" s="1">
        <v>9.726378447827475E-6</v>
      </c>
      <c r="CR12" s="1">
        <v>2.0010946677865438E-6</v>
      </c>
      <c r="CS12" s="1">
        <v>1.523369900460667E-5</v>
      </c>
      <c r="CT12" s="1">
        <v>8.9475004701748315E-5</v>
      </c>
      <c r="CU12" s="1">
        <v>3.6022477435150903E-9</v>
      </c>
      <c r="CW12" s="1">
        <v>2.687946184274433E-5</v>
      </c>
      <c r="CX12" s="1">
        <v>4.2585944248474809E-8</v>
      </c>
      <c r="DC12" s="1">
        <v>1.6714179930818005E-2</v>
      </c>
      <c r="DG12" s="1">
        <v>1.0633905077509717E-5</v>
      </c>
      <c r="DJ12" s="1">
        <v>0.16122773401389073</v>
      </c>
      <c r="DK12" s="1">
        <v>1.05115181480368E-3</v>
      </c>
      <c r="DQ12" s="1">
        <v>4.0072119709014763E-4</v>
      </c>
      <c r="DR12" s="1">
        <v>1.3286864738388278E-6</v>
      </c>
      <c r="DS12" s="1">
        <v>9.583114884924151E-5</v>
      </c>
      <c r="DW12" s="1">
        <v>1.2748353868806691E-5</v>
      </c>
      <c r="EC12" s="1">
        <v>1.8944079728811711E-7</v>
      </c>
      <c r="ED12" s="1">
        <v>4.3729065797016194E-2</v>
      </c>
      <c r="EH12" s="1">
        <v>4.3125849889103746E-5</v>
      </c>
      <c r="EJ12" s="1">
        <v>0.78260139696658326</v>
      </c>
      <c r="EK12" s="1">
        <v>5.1415791756258431E-5</v>
      </c>
      <c r="EM12" s="1">
        <v>3.7492876353492838E-5</v>
      </c>
      <c r="EP12" s="1">
        <v>3.2038866990323302E-7</v>
      </c>
      <c r="EU12" s="1">
        <v>7.8878563048796605E-4</v>
      </c>
      <c r="EV12" s="1">
        <v>1.1719207781553967E-4</v>
      </c>
      <c r="EX12" s="1">
        <v>0.4566070494539593</v>
      </c>
      <c r="EY12" s="1">
        <v>0.80169038835867013</v>
      </c>
      <c r="FB12" s="1">
        <v>0.29381206023541789</v>
      </c>
      <c r="FJ12" s="1">
        <v>6.8870523415977963E-4</v>
      </c>
      <c r="FK12" s="1">
        <v>1.9550839024256726E-5</v>
      </c>
      <c r="FM12" s="1">
        <v>1.0537285658438101E-6</v>
      </c>
      <c r="FN12" s="1">
        <v>3.1860702825044704E-2</v>
      </c>
      <c r="FR12" s="1">
        <v>1.0655290275327404E-3</v>
      </c>
      <c r="FU12" s="1">
        <v>0.86845858475041138</v>
      </c>
    </row>
    <row r="13" spans="1:181" x14ac:dyDescent="0.2">
      <c r="A13">
        <v>2012</v>
      </c>
      <c r="B13" s="1">
        <v>0.34478141275735325</v>
      </c>
      <c r="D13" s="1">
        <v>0.16473013689987098</v>
      </c>
      <c r="E13" s="1">
        <v>1.7046096527225793E-3</v>
      </c>
      <c r="F13" s="1">
        <v>0.68468403545460088</v>
      </c>
      <c r="G13" s="1">
        <v>0.27587510103592167</v>
      </c>
      <c r="H13" s="1">
        <v>0.33957815191686064</v>
      </c>
      <c r="I13" s="1">
        <v>0.69195746709267503</v>
      </c>
      <c r="J13" s="1">
        <v>0.61163309174325375</v>
      </c>
      <c r="K13" s="1">
        <v>8.4556063332824588E-2</v>
      </c>
      <c r="L13" s="1">
        <v>0.97177925214536265</v>
      </c>
      <c r="M13" s="1">
        <v>0.58836986513503542</v>
      </c>
      <c r="O13" s="1">
        <v>0.12638660242244693</v>
      </c>
      <c r="P13" s="1">
        <v>0.63048906416969774</v>
      </c>
      <c r="Q13" s="1">
        <v>6.3700387490067706E-2</v>
      </c>
      <c r="R13" s="1">
        <v>0.84913921434113115</v>
      </c>
      <c r="S13" s="1">
        <v>0.19637771061821865</v>
      </c>
      <c r="T13" s="1">
        <v>0.45751140783351468</v>
      </c>
      <c r="U13" s="1">
        <v>0.44060447806534525</v>
      </c>
      <c r="V13" s="1">
        <v>0.5329205073097173</v>
      </c>
      <c r="W13" s="1">
        <v>4.3208692092755359E-2</v>
      </c>
      <c r="Y13" s="1">
        <v>6.0133368846695945E-4</v>
      </c>
      <c r="Z13" s="1">
        <v>4.5900676853543314E-2</v>
      </c>
      <c r="AA13" s="1">
        <v>0.77703698056973625</v>
      </c>
      <c r="AB13" s="1">
        <v>0.68056720005447202</v>
      </c>
      <c r="AC13" s="1">
        <v>0.23373174248838158</v>
      </c>
      <c r="AE13" s="1">
        <v>0.72969639843182255</v>
      </c>
      <c r="AF13" s="1">
        <v>0.82370432321655707</v>
      </c>
      <c r="AG13" s="1">
        <v>0.10275168723832738</v>
      </c>
      <c r="AH13" s="1">
        <v>0.42902904129866309</v>
      </c>
      <c r="AI13" s="1">
        <v>3.264749060980681E-2</v>
      </c>
      <c r="AJ13" s="1">
        <v>0.48237443030551591</v>
      </c>
      <c r="AK13" s="1">
        <v>7.3325860360938092E-2</v>
      </c>
      <c r="AL13" s="1">
        <v>0.10997821619455826</v>
      </c>
      <c r="AM13" s="1">
        <v>6.4691322594631104E-2</v>
      </c>
      <c r="AN13" s="1">
        <v>1.086511294367942E-3</v>
      </c>
      <c r="AO13" s="1">
        <v>0.75546904946560201</v>
      </c>
      <c r="AQ13" s="1">
        <v>4.363892783567986E-3</v>
      </c>
      <c r="AR13" s="1">
        <v>0.11029915955634961</v>
      </c>
      <c r="AS13" s="1">
        <v>0.11560289956753243</v>
      </c>
      <c r="AU13" s="1">
        <v>3.9872123300330777E-2</v>
      </c>
      <c r="AV13" s="1">
        <v>0.72512809824166435</v>
      </c>
      <c r="AW13" s="1">
        <v>2.3049379042504161E-7</v>
      </c>
      <c r="AX13" s="1">
        <v>7.2412926725022612E-3</v>
      </c>
      <c r="AY13" s="1">
        <v>1.2479345017277115E-2</v>
      </c>
      <c r="AZ13" s="1">
        <v>1.4436477553711063E-3</v>
      </c>
      <c r="BA13" s="1">
        <v>1.20625304941002E-2</v>
      </c>
      <c r="BB13" s="1">
        <v>0.99547645715629429</v>
      </c>
      <c r="BD13" s="1">
        <v>4.5738907051044685E-2</v>
      </c>
      <c r="BE13" s="1">
        <v>1.1496517449371888E-2</v>
      </c>
      <c r="BG13" s="1">
        <v>7.6642729473992227E-2</v>
      </c>
      <c r="BJ13" s="1">
        <v>9.6658976193455897E-4</v>
      </c>
      <c r="BL13" s="1">
        <v>2.8811522119808339E-2</v>
      </c>
      <c r="BM13" s="1">
        <v>1.0337469864281761E-5</v>
      </c>
      <c r="BP13" s="1">
        <v>6.5364714521349264E-4</v>
      </c>
      <c r="BQ13" s="1">
        <v>1.0373750139307791E-4</v>
      </c>
      <c r="BR13" s="1">
        <v>2.1304663979240719E-3</v>
      </c>
      <c r="BS13" s="1">
        <v>1.6301244388092853E-6</v>
      </c>
      <c r="BT13" s="1">
        <v>5.6456211524983271E-2</v>
      </c>
      <c r="BU13" s="1">
        <v>5.2537577117513286E-5</v>
      </c>
      <c r="BY13" s="1">
        <v>9.1616733721918493E-5</v>
      </c>
      <c r="CB13" s="1">
        <v>6.6035819952150782E-4</v>
      </c>
      <c r="CC13" s="1">
        <v>1.6155376007489142E-4</v>
      </c>
      <c r="CE13" s="1">
        <v>2.6293754407583701E-3</v>
      </c>
      <c r="CF13" s="1">
        <v>5.325241151497376E-5</v>
      </c>
      <c r="CG13" s="1">
        <v>1.1770244231942136E-4</v>
      </c>
      <c r="CH13" s="1">
        <v>0.23221319240165528</v>
      </c>
      <c r="CI13" s="1">
        <v>8.2022934333520392E-5</v>
      </c>
      <c r="CK13" s="1">
        <v>3.6340000316161723E-4</v>
      </c>
      <c r="CL13" s="1">
        <v>3.2727420415864385E-2</v>
      </c>
      <c r="CO13" s="1">
        <v>1.2904373897866173E-4</v>
      </c>
      <c r="CP13" s="1">
        <v>3.8256549431034883E-7</v>
      </c>
      <c r="CQ13" s="1">
        <v>5.0477350303903342E-5</v>
      </c>
      <c r="CR13" s="1">
        <v>1.0192015353606434E-5</v>
      </c>
      <c r="CS13" s="1">
        <v>8.8485861539430665E-6</v>
      </c>
      <c r="CT13" s="1">
        <v>1.0797662587978016E-4</v>
      </c>
      <c r="CU13" s="1">
        <v>3.650604658411024E-9</v>
      </c>
      <c r="CW13" s="1">
        <v>1.1765850052134631E-5</v>
      </c>
      <c r="CX13" s="1">
        <v>4.8037407074758442E-8</v>
      </c>
      <c r="DC13" s="1">
        <v>1.1257517985520698E-2</v>
      </c>
      <c r="DG13" s="1">
        <v>3.7664930545868073E-6</v>
      </c>
      <c r="DJ13" s="1">
        <v>0.25048388678599071</v>
      </c>
      <c r="DM13" s="1">
        <v>3.2017813857822124E-7</v>
      </c>
      <c r="DS13" s="1">
        <v>7.225141147218427E-5</v>
      </c>
      <c r="DT13" s="1">
        <v>5.8418380759322109E-7</v>
      </c>
      <c r="DX13" s="1">
        <v>3.6419353730163593E-6</v>
      </c>
      <c r="EC13" s="1">
        <v>1.7710807311729691E-7</v>
      </c>
      <c r="ED13" s="1">
        <v>0.10339823012896909</v>
      </c>
      <c r="EG13" s="1">
        <v>1.4494329093742074E-6</v>
      </c>
      <c r="EH13" s="1">
        <v>3.5889116344945527E-5</v>
      </c>
      <c r="EJ13" s="1">
        <v>0.78796525682004825</v>
      </c>
      <c r="EK13" s="1">
        <v>5.1801882016938321E-8</v>
      </c>
      <c r="ES13" s="1">
        <v>3.9420777377729888E-5</v>
      </c>
      <c r="EU13" s="1">
        <v>0.13573771249966277</v>
      </c>
      <c r="EX13" s="1">
        <v>6.0145363717471402E-2</v>
      </c>
      <c r="FK13" s="1">
        <v>3.8296348634639433E-6</v>
      </c>
      <c r="FN13" s="1">
        <v>2.7964781105314196E-2</v>
      </c>
      <c r="FY13" s="1">
        <v>2.1293929909752067E-7</v>
      </c>
    </row>
    <row r="14" spans="1:181" x14ac:dyDescent="0.2">
      <c r="A14">
        <v>2013</v>
      </c>
      <c r="B14" s="1">
        <v>0.32937766455563383</v>
      </c>
      <c r="D14" s="1">
        <v>0.17383539982787188</v>
      </c>
      <c r="E14" s="1">
        <v>3.2324448859343633E-3</v>
      </c>
      <c r="F14" s="1">
        <v>0.69777137831418523</v>
      </c>
      <c r="G14" s="1">
        <v>0.28800035985354816</v>
      </c>
      <c r="H14" s="1">
        <v>0.32005821054270722</v>
      </c>
      <c r="I14" s="1">
        <v>0.82772028367010075</v>
      </c>
      <c r="J14" s="1">
        <v>0.67592118711473359</v>
      </c>
      <c r="K14" s="1">
        <v>5.5717012452629326E-2</v>
      </c>
      <c r="L14" s="1">
        <v>0.96679567135339672</v>
      </c>
      <c r="M14" s="1">
        <v>0.57817637455889381</v>
      </c>
      <c r="O14" s="1">
        <v>0.11241409849993317</v>
      </c>
      <c r="P14" s="1">
        <v>0.50915119818329446</v>
      </c>
      <c r="Q14" s="1">
        <v>5.4364233017802015E-2</v>
      </c>
      <c r="R14" s="1">
        <v>0.84688594111104254</v>
      </c>
      <c r="S14" s="1">
        <v>0.18178114398416556</v>
      </c>
      <c r="T14" s="1">
        <v>0.46031772896380801</v>
      </c>
      <c r="U14" s="1">
        <v>0.46996462370203462</v>
      </c>
      <c r="V14" s="1">
        <v>0.53738081206703647</v>
      </c>
      <c r="W14" s="1">
        <v>3.4158408620625087E-2</v>
      </c>
      <c r="Y14" s="1">
        <v>5.2958729972828471E-4</v>
      </c>
      <c r="Z14" s="1">
        <v>4.4765869277895491E-2</v>
      </c>
      <c r="AA14" s="1">
        <v>0.733455963598174</v>
      </c>
      <c r="AB14" s="1">
        <v>0.6315265942607029</v>
      </c>
      <c r="AC14" s="1">
        <v>0.23848300275097103</v>
      </c>
      <c r="AE14" s="1">
        <v>0.66848551783873</v>
      </c>
      <c r="AF14" s="1">
        <v>0.93306855493342078</v>
      </c>
      <c r="AG14" s="1">
        <v>0.1063096535443101</v>
      </c>
      <c r="AH14" s="1">
        <v>0.4875032128402127</v>
      </c>
      <c r="AI14" s="1">
        <v>2.2863439232328177E-2</v>
      </c>
      <c r="AJ14" s="1">
        <v>0.44709735238884452</v>
      </c>
      <c r="AK14" s="1">
        <v>5.5860021021737517E-2</v>
      </c>
      <c r="AL14" s="1">
        <v>6.7016689484748065E-2</v>
      </c>
      <c r="AM14" s="1">
        <v>5.5900366752981184E-2</v>
      </c>
      <c r="AN14" s="1">
        <v>6.5921420902502221E-4</v>
      </c>
      <c r="AO14" s="1">
        <v>0.45564942440229089</v>
      </c>
      <c r="AQ14" s="1">
        <v>4.1148674543081748E-3</v>
      </c>
      <c r="AR14" s="1">
        <v>0.10246707812477561</v>
      </c>
      <c r="AS14" s="1">
        <v>6.9821714499435888E-2</v>
      </c>
      <c r="AT14" s="1">
        <v>4.9859880202815947E-2</v>
      </c>
      <c r="AU14" s="1">
        <v>2.9824532403236605E-2</v>
      </c>
      <c r="AV14" s="1">
        <v>0.85095028191573485</v>
      </c>
      <c r="AW14" s="1">
        <v>1.6288391659295904E-7</v>
      </c>
      <c r="AX14" s="1">
        <v>5.0914192186286254E-3</v>
      </c>
      <c r="AY14" s="1">
        <v>1.2635891757501174E-2</v>
      </c>
      <c r="AZ14" s="1">
        <v>8.7611327992034697E-4</v>
      </c>
      <c r="BA14" s="1">
        <v>6.0113998137172713E-3</v>
      </c>
      <c r="BB14" s="1">
        <v>0.99697109595918598</v>
      </c>
      <c r="BD14" s="1">
        <v>4.4492856184092461E-2</v>
      </c>
      <c r="BE14" s="1">
        <v>1.7204758357215359E-2</v>
      </c>
      <c r="BG14" s="1">
        <v>0.12074238426481171</v>
      </c>
      <c r="BJ14" s="1">
        <v>1.6386677052056032E-3</v>
      </c>
      <c r="BL14" s="1">
        <v>2.7555085382703338E-2</v>
      </c>
      <c r="BM14" s="1">
        <v>4.7097320708488794E-4</v>
      </c>
      <c r="BP14" s="1">
        <v>6.2556311381283978E-4</v>
      </c>
      <c r="BQ14" s="1">
        <v>4.82658846991731E-4</v>
      </c>
      <c r="BR14" s="1">
        <v>1.639031326105853E-3</v>
      </c>
      <c r="BS14" s="1">
        <v>1.8861977990472301E-6</v>
      </c>
      <c r="BT14" s="1">
        <v>5.1978503457246528E-2</v>
      </c>
      <c r="BU14" s="1">
        <v>7.4477008090275393E-6</v>
      </c>
      <c r="BW14" s="1">
        <v>4.8609765183288437E-3</v>
      </c>
      <c r="BY14" s="1">
        <v>5.2696962625575231E-5</v>
      </c>
      <c r="CB14" s="1">
        <v>1.0119585371724019E-4</v>
      </c>
      <c r="CE14" s="1">
        <v>1.5384955989644798E-4</v>
      </c>
      <c r="CF14" s="1">
        <v>1.8953239650177347E-5</v>
      </c>
      <c r="CG14" s="1">
        <v>9.262230088588669E-5</v>
      </c>
      <c r="CH14" s="1">
        <v>0.16953760273210564</v>
      </c>
      <c r="CI14" s="1">
        <v>1.1331318926996618E-6</v>
      </c>
      <c r="CK14" s="1">
        <v>2.4616487744776255E-5</v>
      </c>
      <c r="CL14" s="1">
        <v>4.1343680111637089E-2</v>
      </c>
      <c r="CM14" s="1">
        <v>4.529920692413478E-6</v>
      </c>
      <c r="CO14" s="1">
        <v>2.3571103074248581E-5</v>
      </c>
      <c r="CP14" s="1">
        <v>1.0335015135582038E-6</v>
      </c>
      <c r="CQ14" s="1">
        <v>1.0383198157937581E-5</v>
      </c>
      <c r="CR14" s="1">
        <v>1.1002929224269039E-5</v>
      </c>
      <c r="CS14" s="1">
        <v>3.0384068986669766E-5</v>
      </c>
      <c r="CT14" s="1">
        <v>1.1709703945698474E-4</v>
      </c>
      <c r="CU14" s="1">
        <v>7.1473407207436992E-9</v>
      </c>
      <c r="CW14" s="1">
        <v>4.8855855288428464E-6</v>
      </c>
      <c r="CX14" s="1">
        <v>4.4704037062328969E-8</v>
      </c>
      <c r="DB14" s="1">
        <v>2.6865331855489339E-8</v>
      </c>
      <c r="DC14" s="1">
        <v>1.3988267638568506E-2</v>
      </c>
      <c r="DD14" s="1">
        <v>4.3584136211234524E-7</v>
      </c>
      <c r="DJ14" s="1">
        <v>0.28223752553053327</v>
      </c>
      <c r="DN14" s="1">
        <v>7.8615888664178467E-6</v>
      </c>
      <c r="DQ14" s="1">
        <v>5.8424522960386365E-4</v>
      </c>
      <c r="DR14" s="1">
        <v>1.4190435646374343E-5</v>
      </c>
      <c r="DS14" s="1">
        <v>6.2592459582229477E-5</v>
      </c>
      <c r="DU14" s="1">
        <v>2.7779107106261778E-6</v>
      </c>
      <c r="DX14" s="1">
        <v>1.4976362611151126E-5</v>
      </c>
      <c r="DZ14" s="1">
        <v>5.7861974021998831E-7</v>
      </c>
      <c r="EC14" s="1">
        <v>1.9207723656174832E-7</v>
      </c>
      <c r="EH14" s="1">
        <v>2.6692621933436952E-5</v>
      </c>
      <c r="EJ14" s="1">
        <v>0.78323169222428213</v>
      </c>
      <c r="EK14" s="1">
        <v>4.1590987285341078E-8</v>
      </c>
      <c r="EM14" s="1">
        <v>5.4622949028755768E-5</v>
      </c>
      <c r="EO14" s="1">
        <v>6.1926822745585755E-9</v>
      </c>
      <c r="ES14" s="1">
        <v>1.3685617221336683E-3</v>
      </c>
      <c r="EU14" s="1">
        <v>5.396948001148708E-4</v>
      </c>
      <c r="FJ14" s="1">
        <v>2.1344717182497332E-4</v>
      </c>
      <c r="FK14" s="1">
        <v>3.4960878776648932E-6</v>
      </c>
      <c r="FN14" s="1">
        <v>3.3366390672158873E-2</v>
      </c>
      <c r="FP14" s="1">
        <v>1.4310684970714206E-5</v>
      </c>
    </row>
    <row r="15" spans="1:181" x14ac:dyDescent="0.2">
      <c r="A15">
        <v>2014</v>
      </c>
      <c r="B15" s="1">
        <v>0.30911524241670751</v>
      </c>
      <c r="C15" s="1">
        <v>0.99554780920563102</v>
      </c>
      <c r="D15" s="1">
        <v>0.18544623447991535</v>
      </c>
      <c r="E15" s="1">
        <v>7.5994072886505634E-3</v>
      </c>
      <c r="F15" s="1">
        <v>0.6852253869709134</v>
      </c>
      <c r="G15" s="1">
        <v>0.2096847459999702</v>
      </c>
      <c r="H15" s="1">
        <v>0.31985925165317314</v>
      </c>
      <c r="I15" s="1">
        <v>0.72934017415137065</v>
      </c>
      <c r="J15" s="1">
        <v>0.67490288577284296</v>
      </c>
      <c r="K15" s="1">
        <v>7.4039154229405435E-2</v>
      </c>
      <c r="L15" s="1">
        <v>0.96194402854263483</v>
      </c>
      <c r="M15" s="1">
        <v>0.56644185779742173</v>
      </c>
      <c r="O15" s="1">
        <v>8.9793929117567908E-2</v>
      </c>
      <c r="P15" s="1">
        <v>0.43107695071972868</v>
      </c>
      <c r="Q15" s="1">
        <v>5.6456308855325155E-2</v>
      </c>
      <c r="R15" s="1">
        <v>0.84613642579440895</v>
      </c>
      <c r="S15" s="1">
        <v>0.16270168468065443</v>
      </c>
      <c r="T15" s="1">
        <v>0.3646028083638041</v>
      </c>
      <c r="U15" s="1">
        <v>0.47013147887066387</v>
      </c>
      <c r="V15" s="1">
        <v>0.50597890752262287</v>
      </c>
      <c r="W15" s="1">
        <v>3.8436211990183565E-2</v>
      </c>
      <c r="Y15" s="1">
        <v>6.4282892950445075E-4</v>
      </c>
      <c r="Z15" s="1">
        <v>4.4924193449319617E-2</v>
      </c>
      <c r="AA15" s="1">
        <v>0.45683982863556022</v>
      </c>
      <c r="AB15" s="1">
        <v>0.5417965918324934</v>
      </c>
      <c r="AC15" s="1">
        <v>0.28359635223525914</v>
      </c>
      <c r="AE15" s="1">
        <v>0.68126484677806853</v>
      </c>
      <c r="AF15" s="1">
        <v>0.90089641308890245</v>
      </c>
      <c r="AG15" s="1">
        <v>0.11377270254178359</v>
      </c>
      <c r="AH15" s="1">
        <v>0.4785650603156883</v>
      </c>
      <c r="AI15" s="1">
        <v>2.3677340271956691E-2</v>
      </c>
      <c r="AJ15" s="1">
        <v>0.4166635819600521</v>
      </c>
      <c r="AK15" s="1">
        <v>4.8091915796638893E-2</v>
      </c>
      <c r="AL15" s="1">
        <v>9.2599621563962717E-2</v>
      </c>
      <c r="AM15" s="1">
        <v>5.2666521522272858E-2</v>
      </c>
      <c r="AN15" s="1">
        <v>2.0949431334434731E-4</v>
      </c>
      <c r="AO15" s="1">
        <v>0.52608105961054052</v>
      </c>
      <c r="AQ15" s="1">
        <v>4.4535395127214645E-3</v>
      </c>
      <c r="AR15" s="1">
        <v>8.5651049168519719E-2</v>
      </c>
      <c r="AS15" s="1">
        <v>5.1561675822053704E-2</v>
      </c>
      <c r="AT15" s="1">
        <v>0.47248405867407173</v>
      </c>
      <c r="AU15" s="1">
        <v>2.7070305494628428E-2</v>
      </c>
      <c r="AV15" s="1">
        <v>0.75359283858989945</v>
      </c>
      <c r="AW15" s="1">
        <v>4.9315032066530517E-3</v>
      </c>
      <c r="AX15" s="1">
        <v>1.849817142441527E-3</v>
      </c>
      <c r="AY15" s="1">
        <v>1.2843214362833996E-2</v>
      </c>
      <c r="AZ15" s="1">
        <v>7.222176553731977E-4</v>
      </c>
      <c r="BA15" s="1">
        <v>1.4710429072023518E-2</v>
      </c>
      <c r="BB15" s="1">
        <v>0.99521775284670777</v>
      </c>
      <c r="BD15" s="1">
        <v>2.7446434444268763E-2</v>
      </c>
      <c r="BE15" s="1">
        <v>1.64210163913447E-2</v>
      </c>
      <c r="BF15" s="1">
        <v>9.016437141349417E-3</v>
      </c>
      <c r="BG15" s="1">
        <v>0.10990208216328437</v>
      </c>
      <c r="BJ15" s="1">
        <v>1.4938818975445893E-3</v>
      </c>
      <c r="BK15" s="1">
        <v>8.1274466865505187E-9</v>
      </c>
      <c r="BL15" s="1">
        <v>2.5432178729522303E-2</v>
      </c>
      <c r="BM15" s="1">
        <v>9.6440041130215788E-5</v>
      </c>
      <c r="BP15" s="1">
        <v>4.8948243157481675E-4</v>
      </c>
      <c r="BQ15" s="1">
        <v>3.1313052659061606E-4</v>
      </c>
      <c r="BR15" s="1">
        <v>1.4128721920673936E-3</v>
      </c>
      <c r="BS15" s="1">
        <v>2.7828610463459317E-6</v>
      </c>
      <c r="BT15" s="1">
        <v>5.5001216841080558E-2</v>
      </c>
      <c r="BU15" s="1">
        <v>7.5551854488385402E-4</v>
      </c>
      <c r="BW15" s="1">
        <v>1.1206428259407516E-3</v>
      </c>
      <c r="BY15" s="1">
        <v>1.2066170252933412E-5</v>
      </c>
      <c r="BZ15" s="1">
        <v>1.3577497470342503E-6</v>
      </c>
      <c r="CA15" s="1">
        <v>4.2185255277211428E-5</v>
      </c>
      <c r="CB15" s="1">
        <v>6.728019531214149E-6</v>
      </c>
      <c r="CD15" s="1">
        <v>5.0731450282900502E-4</v>
      </c>
      <c r="CE15" s="1">
        <v>4.1741210156265984E-3</v>
      </c>
      <c r="CF15" s="1">
        <v>7.2819210290228248E-7</v>
      </c>
      <c r="CG15" s="1">
        <v>7.9021523735271177E-5</v>
      </c>
      <c r="CH15" s="1">
        <v>0.14264749783081168</v>
      </c>
      <c r="CK15" s="1">
        <v>3.8938206903927916E-5</v>
      </c>
      <c r="CL15" s="1">
        <v>4.5284554446449583E-2</v>
      </c>
      <c r="CM15" s="1">
        <v>9.805143922998863E-6</v>
      </c>
      <c r="CO15" s="1">
        <v>5.7384854844584596E-6</v>
      </c>
      <c r="CP15" s="1">
        <v>2.9127271340105579E-7</v>
      </c>
      <c r="CQ15" s="1">
        <v>1.1052342123924165E-5</v>
      </c>
      <c r="CR15" s="1">
        <v>8.4528909575100698E-6</v>
      </c>
      <c r="CS15" s="1">
        <v>5.435955648997146E-5</v>
      </c>
      <c r="CT15" s="1">
        <v>1.0404554175440029E-4</v>
      </c>
      <c r="CU15" s="1">
        <v>1.0469539038445498E-8</v>
      </c>
      <c r="CW15" s="1">
        <v>2.6938175364944932E-6</v>
      </c>
      <c r="CX15" s="1">
        <v>4.1761309707144353E-8</v>
      </c>
      <c r="DB15" s="1">
        <v>7.264036452333917E-7</v>
      </c>
      <c r="DC15" s="1">
        <v>1.2645038889663665E-2</v>
      </c>
      <c r="DE15" s="1">
        <v>6.1367011549271574E-7</v>
      </c>
      <c r="DF15" s="1">
        <v>1.1359810642283695E-5</v>
      </c>
      <c r="DG15" s="1">
        <v>8.0581833067480434E-7</v>
      </c>
      <c r="DK15" s="1">
        <v>0.22871697874994226</v>
      </c>
      <c r="DM15" s="1">
        <v>2.6559282176968746E-7</v>
      </c>
      <c r="DO15" s="1">
        <v>6.7434454539746858E-3</v>
      </c>
      <c r="DQ15" s="1">
        <v>1.5065829393019075E-3</v>
      </c>
      <c r="DR15" s="1">
        <v>2.1970671594606931E-5</v>
      </c>
      <c r="DS15" s="1">
        <v>9.406219455524459E-5</v>
      </c>
      <c r="DZ15" s="1">
        <v>2.7043686303245045E-7</v>
      </c>
      <c r="EC15" s="1">
        <v>2.011753468464155E-7</v>
      </c>
      <c r="EH15" s="1">
        <v>2.4320658654637756E-5</v>
      </c>
      <c r="EJ15" s="1">
        <v>0.73263601063208639</v>
      </c>
      <c r="EK15" s="1">
        <v>1.7698298937130231E-6</v>
      </c>
      <c r="EM15" s="1">
        <v>1.6238405778274313E-5</v>
      </c>
      <c r="EN15" s="1">
        <v>4.1671181044613169E-6</v>
      </c>
      <c r="EQ15" s="1">
        <v>1.2143109812551317E-3</v>
      </c>
      <c r="EV15" s="1">
        <v>2.0718232044198894E-3</v>
      </c>
      <c r="EX15" s="1">
        <v>5.0707742018395785E-2</v>
      </c>
      <c r="EZ15" s="1">
        <v>1.5926787742107082E-6</v>
      </c>
      <c r="FH15" s="1">
        <v>0.56602159115766182</v>
      </c>
      <c r="FN15" s="1">
        <v>3.116034553476851E-2</v>
      </c>
    </row>
    <row r="16" spans="1:181" x14ac:dyDescent="0.2">
      <c r="A16">
        <v>2015</v>
      </c>
      <c r="B16" s="1">
        <v>0.258385932974317</v>
      </c>
      <c r="C16" s="1">
        <v>0.97013684116835996</v>
      </c>
      <c r="D16" s="1">
        <v>0.1223969127447999</v>
      </c>
      <c r="E16" s="1">
        <v>5.8676076986108857E-3</v>
      </c>
      <c r="F16" s="1">
        <v>0.61895711616000826</v>
      </c>
      <c r="G16" s="1">
        <v>0.10502951610724766</v>
      </c>
      <c r="H16" s="1">
        <v>0.24180655471067583</v>
      </c>
      <c r="I16" s="1">
        <v>0.70984159150913639</v>
      </c>
      <c r="J16" s="1">
        <v>0.58258209843780906</v>
      </c>
      <c r="K16" s="1">
        <v>6.1638975626172848E-2</v>
      </c>
      <c r="L16" s="1">
        <v>0.92175939607343194</v>
      </c>
      <c r="M16" s="1">
        <v>0.54580937716033107</v>
      </c>
      <c r="N16" s="1">
        <v>0.55204730732656038</v>
      </c>
      <c r="O16" s="1">
        <v>4.9168011253893411E-2</v>
      </c>
      <c r="P16" s="1">
        <v>0.3207387089565098</v>
      </c>
      <c r="Q16" s="1">
        <v>3.4726182528265009E-2</v>
      </c>
      <c r="R16" s="1">
        <v>0.70108752809321051</v>
      </c>
      <c r="S16" s="1">
        <v>0.13599305198790437</v>
      </c>
      <c r="T16" s="1">
        <v>0.34174568184671833</v>
      </c>
      <c r="U16" s="1">
        <v>0.35959944486483014</v>
      </c>
      <c r="V16" s="1">
        <v>0.34670072045618999</v>
      </c>
      <c r="W16" s="1">
        <v>2.4435281175310554E-2</v>
      </c>
      <c r="Y16" s="1">
        <v>3.9608801960199392E-4</v>
      </c>
      <c r="Z16" s="1">
        <v>3.4228114835621277E-2</v>
      </c>
      <c r="AA16" s="1">
        <v>0.3156965382123158</v>
      </c>
      <c r="AB16" s="1">
        <v>0.39882628735699382</v>
      </c>
      <c r="AC16" s="1">
        <v>0.19050624238262842</v>
      </c>
      <c r="AE16" s="1">
        <v>0.6707421462878782</v>
      </c>
      <c r="AF16" s="1">
        <v>0.89492122084232695</v>
      </c>
      <c r="AG16" s="1">
        <v>9.0746992489148748E-2</v>
      </c>
      <c r="AH16" s="1">
        <v>0.40089837668899037</v>
      </c>
      <c r="AI16" s="1">
        <v>1.1851584804944847E-2</v>
      </c>
      <c r="AJ16" s="1">
        <v>0.37270325770203488</v>
      </c>
      <c r="AK16" s="1">
        <v>2.3601141170953802E-2</v>
      </c>
      <c r="AL16" s="1">
        <v>2.5057266260686214E-2</v>
      </c>
      <c r="AM16" s="1">
        <v>4.296566398410117E-2</v>
      </c>
      <c r="AN16" s="1">
        <v>6.7736266128725373E-4</v>
      </c>
      <c r="AQ16" s="1">
        <v>2.7627707664474636E-3</v>
      </c>
      <c r="AR16" s="1">
        <v>4.4943868925741794E-2</v>
      </c>
      <c r="AS16" s="1">
        <v>4.3397851859518936E-2</v>
      </c>
      <c r="AT16" s="1">
        <v>0.53223641198765037</v>
      </c>
      <c r="AU16" s="1">
        <v>1.4812581849912699E-2</v>
      </c>
      <c r="AV16" s="1">
        <v>0.73103197700113365</v>
      </c>
      <c r="AW16" s="1">
        <v>2.7790480041285028E-3</v>
      </c>
      <c r="AX16" s="1">
        <v>3.0030049369520492E-4</v>
      </c>
      <c r="AY16" s="1">
        <v>3.6115005799798447E-3</v>
      </c>
      <c r="AZ16" s="1">
        <v>6.7633630776622433E-4</v>
      </c>
      <c r="BA16" s="1">
        <v>2.2841719935972796E-2</v>
      </c>
      <c r="BB16" s="1">
        <v>0.99490161714331238</v>
      </c>
      <c r="BD16" s="1">
        <v>1.8801513868007883E-2</v>
      </c>
      <c r="BE16" s="1">
        <v>4.9396933023450364E-3</v>
      </c>
      <c r="BF16" s="1">
        <v>7.9520511052143649E-3</v>
      </c>
      <c r="BG16" s="1">
        <v>8.2928631394990238E-2</v>
      </c>
      <c r="BJ16" s="1">
        <v>4.8611764662081076E-4</v>
      </c>
      <c r="BK16" s="1">
        <v>3.3716235375212065E-5</v>
      </c>
      <c r="BL16" s="1">
        <v>1.1801109732093419E-2</v>
      </c>
      <c r="BM16" s="1">
        <v>3.0078712245061899E-4</v>
      </c>
      <c r="BP16" s="1">
        <v>2.4902216066226035E-4</v>
      </c>
      <c r="BQ16" s="1">
        <v>8.0689636824731207E-4</v>
      </c>
      <c r="BR16" s="1">
        <v>7.8674521630810439E-4</v>
      </c>
      <c r="BS16" s="1">
        <v>9.4401120136719799E-6</v>
      </c>
      <c r="BT16" s="1">
        <v>2.8909610100244554E-2</v>
      </c>
      <c r="BU16" s="1">
        <v>1.4165553162882587E-3</v>
      </c>
      <c r="BW16" s="1">
        <v>8.9447446037515968E-4</v>
      </c>
      <c r="BY16" s="1">
        <v>1.2048364656004125E-5</v>
      </c>
      <c r="BZ16" s="1">
        <v>5.0988530326212854E-6</v>
      </c>
      <c r="CA16" s="1">
        <v>3.1999697154866127E-9</v>
      </c>
      <c r="CB16" s="1">
        <v>3.7350481461128391E-5</v>
      </c>
      <c r="CC16" s="1">
        <v>1.6253955320576245E-3</v>
      </c>
      <c r="CD16" s="1">
        <v>7.0448689434060447E-5</v>
      </c>
      <c r="CE16" s="1">
        <v>1.0086747227882719E-3</v>
      </c>
      <c r="CG16" s="1">
        <v>1.288227222964856E-4</v>
      </c>
      <c r="CH16" s="1">
        <v>5.5309613431683155E-2</v>
      </c>
      <c r="CK16" s="1">
        <v>1.9483981893752113E-5</v>
      </c>
      <c r="CL16" s="1">
        <v>2.2978885004053973E-2</v>
      </c>
      <c r="CM16" s="1">
        <v>2.9956826765934514E-6</v>
      </c>
      <c r="CO16" s="1">
        <v>7.1425270050553594E-9</v>
      </c>
      <c r="CP16" s="1">
        <v>4.855166307029045E-5</v>
      </c>
      <c r="CQ16" s="1">
        <v>1.3233295500811863E-6</v>
      </c>
      <c r="CS16" s="1">
        <v>2.8906195349224416E-7</v>
      </c>
      <c r="CT16" s="1">
        <v>6.5320508197370706E-5</v>
      </c>
      <c r="CU16" s="1">
        <v>3.7957813962653949E-9</v>
      </c>
      <c r="CV16" s="1">
        <v>9.0338112972327177E-6</v>
      </c>
      <c r="CW16" s="1">
        <v>1.3541802748508011E-5</v>
      </c>
      <c r="CX16" s="1">
        <v>2.7547382091187267E-8</v>
      </c>
      <c r="DB16" s="1">
        <v>3.3510766699365915E-8</v>
      </c>
      <c r="DC16" s="1">
        <v>4.7235512090851937E-2</v>
      </c>
      <c r="DG16" s="1">
        <v>1.1927327272024645E-7</v>
      </c>
      <c r="DJ16" s="1">
        <v>4.7569075747658777E-2</v>
      </c>
      <c r="DL16" s="1">
        <v>6.8834717037342764E-9</v>
      </c>
      <c r="DM16" s="1">
        <v>2.8736375366029581E-7</v>
      </c>
      <c r="DN16" s="1">
        <v>2.405082078080912E-6</v>
      </c>
      <c r="DO16" s="1">
        <v>5.3410698865059827E-3</v>
      </c>
      <c r="DR16" s="1">
        <v>8.1986298449803077E-6</v>
      </c>
      <c r="DS16" s="1">
        <v>7.0244212747117382E-5</v>
      </c>
      <c r="DZ16" s="1">
        <v>1.5840702097934666E-7</v>
      </c>
      <c r="ED16" s="1">
        <v>4.3548560545310928E-2</v>
      </c>
      <c r="EF16" s="1">
        <v>1.8166945729120011E-7</v>
      </c>
      <c r="EH16" s="1">
        <v>1.3247468779196354E-5</v>
      </c>
      <c r="EJ16" s="1">
        <v>0.62484841632537813</v>
      </c>
      <c r="EM16" s="1">
        <v>5.466123698379294E-6</v>
      </c>
      <c r="ET16" s="1">
        <v>2.5027473611210592E-6</v>
      </c>
      <c r="EZ16" s="1">
        <v>2.4191945810041386E-5</v>
      </c>
      <c r="FN16" s="1">
        <v>2.1729835585706812E-2</v>
      </c>
      <c r="FR16" s="1">
        <v>1.4908224140281379E-4</v>
      </c>
    </row>
    <row r="17" spans="1:181" x14ac:dyDescent="0.2">
      <c r="A17">
        <v>2016</v>
      </c>
      <c r="B17" s="1">
        <v>0.25806855060382067</v>
      </c>
      <c r="C17" s="1">
        <v>0.93626937362992724</v>
      </c>
      <c r="D17" s="1">
        <v>0.10130552948195364</v>
      </c>
      <c r="E17" s="1">
        <v>6.5190388023206028E-3</v>
      </c>
      <c r="F17" s="1">
        <v>0.66377856277078739</v>
      </c>
      <c r="G17" s="1">
        <v>8.5276974009513631E-2</v>
      </c>
      <c r="H17" s="1">
        <v>0.25474158903684724</v>
      </c>
      <c r="I17" s="1">
        <v>0.8204785485596614</v>
      </c>
      <c r="J17" s="1">
        <v>0.52692575616564963</v>
      </c>
      <c r="K17" s="1">
        <v>5.4383799995120802E-2</v>
      </c>
      <c r="L17" s="1">
        <v>0.91161123009493972</v>
      </c>
      <c r="M17" s="1">
        <v>0.42778177226324066</v>
      </c>
      <c r="N17" s="1">
        <v>0.47395646364708083</v>
      </c>
      <c r="O17" s="1">
        <v>4.1408480393979312E-2</v>
      </c>
      <c r="P17" s="1">
        <v>0.44813132777744208</v>
      </c>
      <c r="Q17" s="1">
        <v>3.2049685124329756E-2</v>
      </c>
      <c r="R17" s="1">
        <v>0.79911670578609573</v>
      </c>
      <c r="T17" s="1">
        <v>0.37783295008242335</v>
      </c>
      <c r="U17" s="1">
        <v>0.25990788232514062</v>
      </c>
      <c r="V17" s="1">
        <v>0.30087136505325413</v>
      </c>
      <c r="W17" s="1">
        <v>1.901343029878879E-2</v>
      </c>
      <c r="Y17" s="1">
        <v>1.6560213612508832E-4</v>
      </c>
      <c r="Z17" s="1">
        <v>2.9846564157351131E-2</v>
      </c>
      <c r="AA17" s="1">
        <v>0.19336264732100333</v>
      </c>
      <c r="AB17" s="1">
        <v>0.29186401449063343</v>
      </c>
      <c r="AC17" s="1">
        <v>0.10127305365080187</v>
      </c>
      <c r="AE17" s="1">
        <v>0.67978737311604687</v>
      </c>
      <c r="AF17" s="1">
        <v>0.83461750039079885</v>
      </c>
      <c r="AG17" s="1">
        <v>7.8704477345051135E-2</v>
      </c>
      <c r="AH17" s="1">
        <v>4.6938440235630972E-7</v>
      </c>
      <c r="AI17" s="1">
        <v>1.2815414892771793E-2</v>
      </c>
      <c r="AJ17" s="1">
        <v>0.36116162289415826</v>
      </c>
      <c r="AK17" s="1">
        <v>1.4601390353980018E-2</v>
      </c>
      <c r="AL17" s="1">
        <v>3.1595565135258546E-2</v>
      </c>
      <c r="AM17" s="1">
        <v>3.5964881526114621E-2</v>
      </c>
      <c r="AN17" s="1">
        <v>4.4525702973147868E-4</v>
      </c>
      <c r="AO17" s="1">
        <v>0.16747810700416935</v>
      </c>
      <c r="AQ17" s="1">
        <v>2.1195504858161122E-3</v>
      </c>
      <c r="AR17" s="1">
        <v>4.1527923376945684E-2</v>
      </c>
      <c r="AS17" s="1">
        <v>5.4826984388871569E-2</v>
      </c>
      <c r="AT17" s="1">
        <v>8.406506589474369E-2</v>
      </c>
      <c r="AU17" s="1">
        <v>1.2041023991939138E-2</v>
      </c>
      <c r="AV17" s="1">
        <v>0.67925883319167069</v>
      </c>
      <c r="AW17" s="1">
        <v>1.1399520186465609E-3</v>
      </c>
      <c r="AX17" s="1">
        <v>2.3228293966068301E-3</v>
      </c>
      <c r="AY17" s="1">
        <v>6.6637081016162215E-4</v>
      </c>
      <c r="AZ17" s="1">
        <v>4.9378381254262739E-4</v>
      </c>
      <c r="BA17" s="1">
        <v>6.7514349921226582E-2</v>
      </c>
      <c r="BB17" s="1">
        <v>0.98688137654374131</v>
      </c>
      <c r="BD17" s="1">
        <v>1.2521982045775142E-2</v>
      </c>
      <c r="BE17" s="1">
        <v>3.0826157755820343E-3</v>
      </c>
      <c r="BF17" s="1">
        <v>3.7495264513477855E-3</v>
      </c>
      <c r="BG17" s="1">
        <v>6.8583938493907842E-2</v>
      </c>
      <c r="BJ17" s="1">
        <v>3.3767992072699298E-4</v>
      </c>
      <c r="BK17" s="1">
        <v>1.59037038908457E-7</v>
      </c>
      <c r="BL17" s="1">
        <v>8.0751029589246175E-3</v>
      </c>
      <c r="BM17" s="1">
        <v>3.3810471165438439E-4</v>
      </c>
      <c r="BP17" s="1">
        <v>2.0602065359018236E-4</v>
      </c>
      <c r="BQ17" s="1">
        <v>2.6511679422175691E-4</v>
      </c>
      <c r="BR17" s="1">
        <v>6.5184937232072766E-4</v>
      </c>
      <c r="BS17" s="1">
        <v>7.3713747754363329E-6</v>
      </c>
      <c r="BT17" s="1">
        <v>1.6330911279945067E-2</v>
      </c>
      <c r="BU17" s="1">
        <v>1.610957992760286E-3</v>
      </c>
      <c r="BW17" s="1">
        <v>1.4060301841812165E-3</v>
      </c>
      <c r="BX17" s="1">
        <v>2.0915937845385223E-2</v>
      </c>
      <c r="BY17" s="1">
        <v>3.1595005949868707E-7</v>
      </c>
      <c r="CB17" s="1">
        <v>3.0544381397030555E-6</v>
      </c>
      <c r="CC17" s="1">
        <v>2.8610634414495146E-3</v>
      </c>
      <c r="CE17" s="1">
        <v>1.8453911957954028E-4</v>
      </c>
      <c r="CF17" s="1">
        <v>1.4051122306372832E-5</v>
      </c>
      <c r="CG17" s="1">
        <v>3.4913624692640284E-5</v>
      </c>
      <c r="CH17" s="1">
        <v>4.5650567282000468E-2</v>
      </c>
      <c r="CJ17" s="1">
        <v>1.5162342219933198E-5</v>
      </c>
      <c r="CK17" s="1">
        <v>9.6958774573118365E-6</v>
      </c>
      <c r="CL17" s="1">
        <v>1.1871478198296906E-2</v>
      </c>
      <c r="CO17" s="1">
        <v>2.8696303817066114E-8</v>
      </c>
      <c r="CP17" s="1">
        <v>5.0931590016149616E-7</v>
      </c>
      <c r="CR17" s="1">
        <v>4.338751180140321E-7</v>
      </c>
      <c r="CS17" s="1">
        <v>1.4247685178589034E-6</v>
      </c>
      <c r="CT17" s="1">
        <v>5.23051363446466E-5</v>
      </c>
      <c r="CU17" s="1">
        <v>2.0183035671703114E-9</v>
      </c>
      <c r="CW17" s="1">
        <v>2.711595637096852E-6</v>
      </c>
      <c r="CX17" s="1">
        <v>1.0739838521426985E-5</v>
      </c>
      <c r="CZ17" s="1">
        <v>1.0376996274658337E-5</v>
      </c>
      <c r="DC17" s="1">
        <v>1.7395793473814772E-2</v>
      </c>
      <c r="DJ17" s="1">
        <v>7.941779210923712E-2</v>
      </c>
      <c r="DM17" s="1">
        <v>1.8964728733735492E-7</v>
      </c>
      <c r="DN17" s="1">
        <v>8.0185301487178808E-6</v>
      </c>
      <c r="DO17" s="1">
        <v>4.4386409779317015E-3</v>
      </c>
      <c r="DQ17" s="1">
        <v>1.7129544447410225E-3</v>
      </c>
      <c r="DS17" s="1">
        <v>3.9474599193311554E-5</v>
      </c>
      <c r="DU17" s="1">
        <v>1.3450377362988265E-5</v>
      </c>
      <c r="DW17" s="1">
        <v>8.4492761786740277E-6</v>
      </c>
      <c r="ED17" s="1">
        <v>2.2560143630719322E-2</v>
      </c>
      <c r="EH17" s="1">
        <v>1.1124111714397533E-5</v>
      </c>
      <c r="EJ17" s="1">
        <v>0.62595750358205782</v>
      </c>
      <c r="EP17" s="1">
        <v>2.9929805626863319E-7</v>
      </c>
      <c r="ES17" s="1">
        <v>1.7874378865334428E-5</v>
      </c>
      <c r="EZ17" s="1">
        <v>5.7252126916514948E-6</v>
      </c>
      <c r="FN17" s="1">
        <v>2.0037298158607882E-2</v>
      </c>
      <c r="FP17" s="1">
        <v>1.0519022279746537E-4</v>
      </c>
      <c r="FR17" s="1">
        <v>1.5113701860425223E-4</v>
      </c>
      <c r="FV17" s="1">
        <v>3.260190742328496E-3</v>
      </c>
    </row>
    <row r="18" spans="1:181" x14ac:dyDescent="0.2">
      <c r="A18">
        <v>2017</v>
      </c>
      <c r="B18" s="1">
        <v>0.26130164898434644</v>
      </c>
      <c r="C18" s="1">
        <v>0.93758579697713706</v>
      </c>
      <c r="D18" s="1">
        <v>0.12842782714002879</v>
      </c>
      <c r="E18" s="1">
        <v>1.476415193304449E-2</v>
      </c>
      <c r="F18" s="1">
        <v>0.69389109642483937</v>
      </c>
      <c r="G18" s="1">
        <v>0.14708508195009384</v>
      </c>
      <c r="H18" s="1">
        <v>0.25373312633597284</v>
      </c>
      <c r="I18" s="1">
        <v>0.8108891757447878</v>
      </c>
      <c r="J18" s="1">
        <v>0.54992106783842543</v>
      </c>
      <c r="K18" s="1">
        <v>7.6352929358229363E-2</v>
      </c>
      <c r="L18" s="1">
        <v>0.89205555282526838</v>
      </c>
      <c r="M18" s="1">
        <v>0.45806827348623713</v>
      </c>
      <c r="N18" s="1">
        <v>0.75888841852073607</v>
      </c>
      <c r="O18" s="1">
        <v>4.8707902969344422E-2</v>
      </c>
      <c r="P18" s="1">
        <v>0.51436223795378466</v>
      </c>
      <c r="Q18" s="1">
        <v>4.3314617879183989E-2</v>
      </c>
      <c r="R18" s="1">
        <v>0.79519957444189604</v>
      </c>
      <c r="S18" s="1">
        <v>0.1735430620823642</v>
      </c>
      <c r="T18" s="1">
        <v>0.3614216621768499</v>
      </c>
      <c r="U18" s="1">
        <v>0.28902137808764883</v>
      </c>
      <c r="V18" s="1">
        <v>0.32420437251523543</v>
      </c>
      <c r="W18" s="1">
        <v>1.75456067633139E-2</v>
      </c>
      <c r="Y18" s="1">
        <v>1.2343821645438699E-4</v>
      </c>
      <c r="Z18" s="1">
        <v>3.1953920049150382E-2</v>
      </c>
      <c r="AA18" s="1">
        <v>0.4409241324219394</v>
      </c>
      <c r="AB18" s="1">
        <v>0.58919457820483023</v>
      </c>
      <c r="AC18" s="1">
        <v>0.25209133816809681</v>
      </c>
      <c r="AE18" s="1">
        <v>0.65442782612342154</v>
      </c>
      <c r="AF18" s="1">
        <v>0.85892083050694412</v>
      </c>
      <c r="AG18" s="1">
        <v>7.9674130755202813E-2</v>
      </c>
      <c r="AH18" s="1">
        <v>0.39349638577470331</v>
      </c>
      <c r="AI18" s="1">
        <v>9.9760363820560593E-3</v>
      </c>
      <c r="AJ18" s="1">
        <v>0.39707044857469576</v>
      </c>
      <c r="AK18" s="1">
        <v>1.4450525890584629E-2</v>
      </c>
      <c r="AL18" s="1">
        <v>5.4210604501040496E-2</v>
      </c>
      <c r="AM18" s="1">
        <v>3.1026711900862029E-2</v>
      </c>
      <c r="AN18" s="1">
        <v>8.0217232801339973E-4</v>
      </c>
      <c r="AO18" s="1">
        <v>0.37120762670267859</v>
      </c>
      <c r="AQ18" s="1">
        <v>1.9902550325699162E-3</v>
      </c>
      <c r="AR18" s="1">
        <v>3.5958634956960008E-2</v>
      </c>
      <c r="AS18" s="1">
        <v>4.9279609383540271E-2</v>
      </c>
      <c r="AT18" s="1">
        <v>0.10128063126275898</v>
      </c>
      <c r="AU18" s="1">
        <v>1.2086990607679135E-2</v>
      </c>
      <c r="AV18" s="1">
        <v>0.75175867488635495</v>
      </c>
      <c r="AW18" s="1">
        <v>2.1610708032643541E-3</v>
      </c>
      <c r="AX18" s="1">
        <v>2.9539998730918472E-3</v>
      </c>
      <c r="AY18" s="1">
        <v>5.79683294087617E-4</v>
      </c>
      <c r="AZ18" s="1">
        <v>7.180198855946771E-4</v>
      </c>
      <c r="BA18" s="1">
        <v>2.2497098523521129E-2</v>
      </c>
      <c r="BB18" s="1">
        <v>0.97903239991421331</v>
      </c>
      <c r="BC18" s="1">
        <v>4.2587042034363927E-6</v>
      </c>
      <c r="BD18" s="1">
        <v>1.329280390008793E-2</v>
      </c>
      <c r="BE18" s="1">
        <v>2.939145524234809E-3</v>
      </c>
      <c r="BF18" s="1">
        <v>5.2325257153768524E-3</v>
      </c>
      <c r="BG18" s="1">
        <v>6.0328262151700653E-2</v>
      </c>
      <c r="BJ18" s="1">
        <v>5.4993587410168761E-4</v>
      </c>
      <c r="BK18" s="1">
        <v>7.5685914140673975E-4</v>
      </c>
      <c r="BL18" s="1">
        <v>1.0741966138341092E-2</v>
      </c>
      <c r="BM18" s="1">
        <v>2.6711452816303587E-4</v>
      </c>
      <c r="BN18" s="1">
        <v>3.3338669320516676E-3</v>
      </c>
      <c r="BP18" s="1">
        <v>3.1798088453197717E-4</v>
      </c>
      <c r="BQ18" s="1">
        <v>6.6481519209942201E-5</v>
      </c>
      <c r="BR18" s="1">
        <v>5.5578366808975497E-4</v>
      </c>
      <c r="BS18" s="1">
        <v>7.1518597358475404E-5</v>
      </c>
      <c r="BT18" s="1">
        <v>2.6401232812931351E-2</v>
      </c>
      <c r="BU18" s="1">
        <v>1.4247985700359364E-2</v>
      </c>
      <c r="BW18" s="1">
        <v>1.773824487131259E-3</v>
      </c>
      <c r="BX18" s="1">
        <v>2.5011219236682383E-2</v>
      </c>
      <c r="BY18" s="1">
        <v>2.218820900743596E-5</v>
      </c>
      <c r="CA18" s="1">
        <v>8.6859773397019824E-6</v>
      </c>
      <c r="CB18" s="1">
        <v>4.4530425442753701E-5</v>
      </c>
      <c r="CC18" s="1">
        <v>8.993216423953591E-3</v>
      </c>
      <c r="CD18" s="1">
        <v>6.6877008503161777E-4</v>
      </c>
      <c r="CE18" s="1">
        <v>1.7884833047471685E-4</v>
      </c>
      <c r="CG18" s="1">
        <v>2.8721640900594724E-4</v>
      </c>
      <c r="CH18" s="1">
        <v>3.8781815205826992E-2</v>
      </c>
      <c r="CI18" s="1">
        <v>2.791692139127385E-4</v>
      </c>
      <c r="CJ18" s="1">
        <v>7.7398263755304377E-4</v>
      </c>
      <c r="CK18" s="1">
        <v>1.5432372642415722E-5</v>
      </c>
      <c r="CL18" s="1">
        <v>6.3096048308552664E-3</v>
      </c>
      <c r="CO18" s="1">
        <v>2.1559225238235941E-3</v>
      </c>
      <c r="CP18" s="1">
        <v>1.8263768298974184E-4</v>
      </c>
      <c r="CQ18" s="1">
        <v>5.859450397339672E-6</v>
      </c>
      <c r="CR18" s="1">
        <v>9.092679170459202E-7</v>
      </c>
      <c r="CT18" s="1">
        <v>5.0172483758160592E-5</v>
      </c>
      <c r="CU18" s="1">
        <v>1.0458124815899963E-8</v>
      </c>
      <c r="CW18" s="1">
        <v>7.2252344168496496E-6</v>
      </c>
      <c r="CX18" s="1">
        <v>3.3388143309390031E-8</v>
      </c>
      <c r="DA18" s="1">
        <v>1.3825962685515954E-6</v>
      </c>
      <c r="DC18" s="1">
        <v>1.5864964358436932E-2</v>
      </c>
      <c r="DE18" s="1">
        <v>1.4877370299829594E-6</v>
      </c>
      <c r="DH18" s="1">
        <v>1.7466681431834704E-6</v>
      </c>
      <c r="DN18" s="1">
        <v>1.7759673814624083E-5</v>
      </c>
      <c r="DO18" s="1">
        <v>8.0711798255233679E-3</v>
      </c>
      <c r="DQ18" s="1">
        <v>2.6279374432502884E-3</v>
      </c>
      <c r="DS18" s="1">
        <v>3.8217409833936445E-5</v>
      </c>
      <c r="DU18" s="1">
        <v>2.0350134779478173E-5</v>
      </c>
      <c r="DY18" s="1">
        <v>2.1333765697651472E-7</v>
      </c>
      <c r="ED18" s="1">
        <v>3.3523243452913035E-2</v>
      </c>
      <c r="EH18" s="1">
        <v>1.5637788686856528E-5</v>
      </c>
      <c r="EI18" s="1">
        <v>1.6818028927009755E-6</v>
      </c>
      <c r="EJ18" s="1">
        <v>0.60718887850768133</v>
      </c>
      <c r="EM18" s="1">
        <v>1.0544974844962508E-6</v>
      </c>
      <c r="ES18" s="1">
        <v>2.2565213466919397E-4</v>
      </c>
      <c r="EZ18" s="1">
        <v>2.7752569194093143E-6</v>
      </c>
      <c r="FN18" s="1">
        <v>2.0745900289856421E-2</v>
      </c>
    </row>
    <row r="19" spans="1:181" x14ac:dyDescent="0.2">
      <c r="A19">
        <v>2018</v>
      </c>
      <c r="B19" s="1">
        <v>0.28719252807022877</v>
      </c>
      <c r="C19" s="1">
        <v>0.94187591785770164</v>
      </c>
      <c r="D19" s="1">
        <v>0.14901659498000919</v>
      </c>
      <c r="E19" s="1">
        <v>2.8855412318501687E-2</v>
      </c>
      <c r="F19" s="1">
        <v>0.71901624995160995</v>
      </c>
      <c r="G19" s="1">
        <v>0.181981786341948</v>
      </c>
      <c r="H19" s="1">
        <v>0.27052436721746864</v>
      </c>
      <c r="I19" s="1">
        <v>0.82326044006181776</v>
      </c>
      <c r="J19" s="1">
        <v>0.62005475305536017</v>
      </c>
      <c r="K19" s="1">
        <v>0.10476080604042175</v>
      </c>
      <c r="L19" s="1">
        <v>0.86953178147408139</v>
      </c>
      <c r="M19" s="1">
        <v>0.48128611736642285</v>
      </c>
      <c r="N19" s="1">
        <v>0.84236460089134502</v>
      </c>
      <c r="O19" s="1">
        <v>5.8758380698052025E-2</v>
      </c>
      <c r="P19" s="1">
        <v>0.52602518129191078</v>
      </c>
      <c r="Q19" s="1">
        <v>5.6297434006466508E-2</v>
      </c>
      <c r="R19" s="1">
        <v>0.80612007716325895</v>
      </c>
      <c r="S19" s="1">
        <v>0.16264936452160192</v>
      </c>
      <c r="T19" s="1">
        <v>0.41497464497674902</v>
      </c>
      <c r="U19" s="1">
        <v>0.32730089819416702</v>
      </c>
      <c r="V19" s="1">
        <v>0.36311364844184696</v>
      </c>
      <c r="W19" s="1">
        <v>2.3352461862030258E-2</v>
      </c>
      <c r="X19" s="1">
        <v>4.7516745110400709E-2</v>
      </c>
      <c r="Y19" s="1">
        <v>2.0317129636449337E-4</v>
      </c>
      <c r="Z19" s="1">
        <v>3.8163295197325503E-2</v>
      </c>
      <c r="AA19" s="1">
        <v>0.80671784932001667</v>
      </c>
      <c r="AB19" s="1">
        <v>0.50909558907532027</v>
      </c>
      <c r="AC19" s="1">
        <v>0.30380568233573813</v>
      </c>
      <c r="AE19" s="1">
        <v>0.63406699259454158</v>
      </c>
      <c r="AF19" s="1">
        <v>0.87306700461236941</v>
      </c>
      <c r="AG19" s="1">
        <v>7.2814670887759822E-2</v>
      </c>
      <c r="AH19" s="1">
        <v>0.40821998671168991</v>
      </c>
      <c r="AI19" s="1">
        <v>2.3699834298370959E-2</v>
      </c>
      <c r="AJ19" s="1">
        <v>0.41076866211280455</v>
      </c>
      <c r="AK19" s="1">
        <v>8.8086888342751839E-3</v>
      </c>
      <c r="AL19" s="1">
        <v>5.6840286136224369E-2</v>
      </c>
      <c r="AM19" s="1">
        <v>2.8413134184874563E-2</v>
      </c>
      <c r="AN19" s="1">
        <v>5.0934432697780725E-4</v>
      </c>
      <c r="AO19" s="1">
        <v>0.57754638920806156</v>
      </c>
      <c r="AQ19" s="1">
        <v>2.1828933626091749E-3</v>
      </c>
      <c r="AR19" s="1">
        <v>3.3833532125581038E-2</v>
      </c>
      <c r="AS19" s="1">
        <v>5.9924072917879413E-2</v>
      </c>
      <c r="AT19" s="1">
        <v>0.11888672023943068</v>
      </c>
      <c r="AU19" s="1">
        <v>8.8610994080449961E-3</v>
      </c>
      <c r="AV19" s="1">
        <v>0.73741248552866634</v>
      </c>
      <c r="AW19" s="1">
        <v>2.2199370657445569E-3</v>
      </c>
      <c r="AX19" s="1">
        <v>3.2697771427370138E-3</v>
      </c>
      <c r="AY19" s="1">
        <v>2.9407959876729417E-3</v>
      </c>
      <c r="AZ19" s="1">
        <v>5.9179461684826429E-4</v>
      </c>
      <c r="BA19" s="1">
        <v>1.0856191590814685E-2</v>
      </c>
      <c r="BB19" s="1">
        <v>0.95390475755797788</v>
      </c>
      <c r="BC19" s="1">
        <v>1.5688125640271628E-6</v>
      </c>
      <c r="BD19" s="1">
        <v>1.1479887261733853E-2</v>
      </c>
      <c r="BE19" s="1">
        <v>3.0031594540801186E-3</v>
      </c>
      <c r="BF19" s="1">
        <v>1.109000391570226E-2</v>
      </c>
      <c r="BG19" s="1">
        <v>5.5904382324660946E-2</v>
      </c>
      <c r="BJ19" s="1">
        <v>4.8197723716411666E-4</v>
      </c>
      <c r="BK19" s="1">
        <v>1.2041285570514485E-8</v>
      </c>
      <c r="BL19" s="1">
        <v>1.152041981340624E-2</v>
      </c>
      <c r="BM19" s="1">
        <v>8.1529303279093536E-4</v>
      </c>
      <c r="BN19" s="1">
        <v>4.9368882981829345E-4</v>
      </c>
      <c r="BO19" s="1">
        <v>1.3187915116828377E-8</v>
      </c>
      <c r="BP19" s="1">
        <v>9.3621679948823649E-5</v>
      </c>
      <c r="BQ19" s="1">
        <v>4.2293416825206292E-5</v>
      </c>
      <c r="BR19" s="1">
        <v>7.305327438233279E-4</v>
      </c>
      <c r="BS19" s="1">
        <v>1.1571728350040153E-6</v>
      </c>
      <c r="BT19" s="1">
        <v>2.4247919078932995E-2</v>
      </c>
      <c r="BU19" s="1">
        <v>2.0382614453580877E-6</v>
      </c>
      <c r="BW19" s="1">
        <v>1.5504480176394735E-3</v>
      </c>
      <c r="BX19" s="1">
        <v>3.2175578441614686E-2</v>
      </c>
      <c r="BY19" s="1">
        <v>1.5717357997895982E-5</v>
      </c>
      <c r="CB19" s="1">
        <v>4.2736927153087615E-6</v>
      </c>
      <c r="CC19" s="1">
        <v>6.9267830192862988E-3</v>
      </c>
      <c r="CE19" s="1">
        <v>2.8463325589113842E-4</v>
      </c>
      <c r="CF19" s="1">
        <v>7.5647052466634244E-5</v>
      </c>
      <c r="CG19" s="1">
        <v>2.868436859188959E-5</v>
      </c>
      <c r="CH19" s="1">
        <v>5.0652681419129979E-2</v>
      </c>
      <c r="CI19" s="1">
        <v>1.0054229109494979E-3</v>
      </c>
      <c r="CJ19" s="1">
        <v>1.3669186476519663E-5</v>
      </c>
      <c r="CK19" s="1">
        <v>1.3006964468284909E-4</v>
      </c>
      <c r="CL19" s="1">
        <v>8.0446356305109643E-3</v>
      </c>
      <c r="CM19" s="1">
        <v>3.2926818828081834E-7</v>
      </c>
      <c r="CO19" s="1">
        <v>1.9883514658735562E-7</v>
      </c>
      <c r="CP19" s="1">
        <v>1.2124176524078891E-4</v>
      </c>
      <c r="CQ19" s="1">
        <v>2.1216127884988504E-4</v>
      </c>
      <c r="CR19" s="1">
        <v>3.0434907424003419E-6</v>
      </c>
      <c r="CS19" s="1">
        <v>8.6165299510581093E-6</v>
      </c>
      <c r="CT19" s="1">
        <v>5.3979433243404808E-5</v>
      </c>
      <c r="CU19" s="1">
        <v>4.9572913650808959E-9</v>
      </c>
      <c r="CW19" s="1">
        <v>1.5141854189698058E-6</v>
      </c>
      <c r="CX19" s="1">
        <v>5.7925682842108956E-8</v>
      </c>
      <c r="DB19" s="1">
        <v>3.7205203572922E-7</v>
      </c>
      <c r="DC19" s="1">
        <v>1.3249369443479207E-3</v>
      </c>
      <c r="DN19" s="1">
        <v>1.3022704730533011E-5</v>
      </c>
      <c r="DO19" s="1">
        <v>3.563672119882661E-3</v>
      </c>
      <c r="DQ19" s="1">
        <v>9.7800480898644626E-3</v>
      </c>
      <c r="DS19" s="1">
        <v>3.1418393299873365E-5</v>
      </c>
      <c r="DT19" s="1">
        <v>5.3241360657509502E-7</v>
      </c>
      <c r="DX19" s="1">
        <v>3.4109042310527425E-8</v>
      </c>
      <c r="EH19" s="1">
        <v>1.9575089023589862E-5</v>
      </c>
      <c r="ES19" s="1">
        <v>1.2929083974400413E-4</v>
      </c>
      <c r="ET19" s="1">
        <v>1.5995292187974419E-4</v>
      </c>
      <c r="EU19" s="1">
        <v>1.0377616127510614E-3</v>
      </c>
      <c r="EZ19" s="1">
        <v>3.7814903609810699E-6</v>
      </c>
      <c r="FH19" s="1">
        <v>0.17677044079245696</v>
      </c>
      <c r="FI19" s="1">
        <v>2.3493800690811715E-6</v>
      </c>
      <c r="FN19" s="1">
        <v>2.4013865090583592E-2</v>
      </c>
    </row>
    <row r="20" spans="1:181" x14ac:dyDescent="0.2">
      <c r="A20">
        <v>2019</v>
      </c>
      <c r="B20" s="1">
        <v>0.28725295375282178</v>
      </c>
      <c r="C20" s="1">
        <v>0.90672404095671477</v>
      </c>
      <c r="D20" s="1">
        <v>0.15261393789638586</v>
      </c>
      <c r="E20" s="1">
        <v>3.9273101238034819E-2</v>
      </c>
      <c r="F20" s="1">
        <v>0.72174076472730098</v>
      </c>
      <c r="G20" s="1">
        <v>0.17714001000839621</v>
      </c>
      <c r="H20" s="1">
        <v>0.28047891565667304</v>
      </c>
      <c r="I20" s="1">
        <v>0.76541487849041812</v>
      </c>
      <c r="J20" s="1">
        <v>0.58145099395661437</v>
      </c>
      <c r="K20" s="1">
        <v>0.10715391349044132</v>
      </c>
      <c r="L20" s="1">
        <v>0.89993150626115026</v>
      </c>
      <c r="M20" s="1">
        <v>0.50747407651875165</v>
      </c>
      <c r="N20" s="1">
        <v>0.82573947081512822</v>
      </c>
      <c r="O20" s="1">
        <v>4.8547547911990702E-2</v>
      </c>
      <c r="P20" s="1">
        <v>0.33205105828699405</v>
      </c>
      <c r="Q20" s="1">
        <v>5.0562775111751217E-2</v>
      </c>
      <c r="R20" s="1">
        <v>0.75446803376568095</v>
      </c>
      <c r="S20" s="1">
        <v>0.17017199544207581</v>
      </c>
      <c r="T20" s="1">
        <v>0.41822237995476996</v>
      </c>
      <c r="U20" s="1">
        <v>0.32881008248256638</v>
      </c>
      <c r="V20" s="1">
        <v>0.34623278148487696</v>
      </c>
      <c r="W20" s="1">
        <v>2.3724562697294657E-2</v>
      </c>
      <c r="X20" s="1">
        <v>0.75104604467911851</v>
      </c>
      <c r="Y20" s="1">
        <v>1.3078889236014518E-4</v>
      </c>
      <c r="Z20" s="1">
        <v>2.9519439833012209E-2</v>
      </c>
      <c r="AA20" s="1">
        <v>0.79055723216384299</v>
      </c>
      <c r="AB20" s="1">
        <v>0.521718694772623</v>
      </c>
      <c r="AC20" s="1">
        <v>0.31319196518425418</v>
      </c>
      <c r="AE20" s="1">
        <v>0.67333254763459593</v>
      </c>
      <c r="AF20" s="1">
        <v>0.75371689503176087</v>
      </c>
      <c r="AG20" s="1">
        <v>6.2947085568930125E-2</v>
      </c>
      <c r="AH20" s="1">
        <v>0.41771587148951944</v>
      </c>
      <c r="AI20" s="1">
        <v>1.7198900037774516E-2</v>
      </c>
      <c r="AJ20" s="1">
        <v>0.3936834456420702</v>
      </c>
      <c r="AK20" s="1">
        <v>7.1523286716217794E-3</v>
      </c>
      <c r="AL20" s="1">
        <v>0.15500847620353095</v>
      </c>
      <c r="AM20" s="1">
        <v>1.0296989206943798E-2</v>
      </c>
      <c r="AN20" s="1">
        <v>1.4480048067611487E-4</v>
      </c>
      <c r="AO20" s="1">
        <v>0.6544938071296299</v>
      </c>
      <c r="AP20" s="1">
        <v>5.8953780629878411E-2</v>
      </c>
      <c r="AQ20" s="1">
        <v>1.7860042745107842E-3</v>
      </c>
      <c r="AR20" s="1">
        <v>4.0781485925238579E-2</v>
      </c>
      <c r="AS20" s="1">
        <v>6.9715010993941701E-2</v>
      </c>
      <c r="AT20" s="1">
        <v>0.20628340826646213</v>
      </c>
      <c r="AU20" s="1">
        <v>1.1808797827930637E-2</v>
      </c>
      <c r="AV20" s="1">
        <v>0.817813846428739</v>
      </c>
      <c r="AW20" s="1">
        <v>1.9705166595824644E-3</v>
      </c>
      <c r="AX20" s="1">
        <v>2.6983403100161213E-3</v>
      </c>
      <c r="AY20" s="1">
        <v>2.701947494575301E-3</v>
      </c>
      <c r="AZ20" s="1">
        <v>8.2166674260986073E-5</v>
      </c>
      <c r="BA20" s="1">
        <v>0.12655413620501807</v>
      </c>
      <c r="BB20" s="1">
        <v>0.94089262005531249</v>
      </c>
      <c r="BC20" s="1">
        <v>4.2428522450558368E-3</v>
      </c>
      <c r="BD20" s="1">
        <v>1.0634935762660709E-2</v>
      </c>
      <c r="BE20" s="1">
        <v>2.4182606474820868E-3</v>
      </c>
      <c r="BF20" s="1">
        <v>1.0445942802281071E-2</v>
      </c>
      <c r="BG20" s="1">
        <v>4.8120451132674359E-2</v>
      </c>
      <c r="BH20" s="1">
        <v>0.57470589898761382</v>
      </c>
      <c r="BJ20" s="1">
        <v>4.5086098642305964E-4</v>
      </c>
      <c r="BK20" s="1">
        <v>5.2706172359525739E-8</v>
      </c>
      <c r="BL20" s="1">
        <v>9.3434836603270947E-3</v>
      </c>
      <c r="BM20" s="1">
        <v>3.998505229853976E-4</v>
      </c>
      <c r="BN20" s="1">
        <v>4.5382154068073378E-3</v>
      </c>
      <c r="BP20" s="1">
        <v>1.7123175138619322E-4</v>
      </c>
      <c r="BQ20" s="1">
        <v>7.6156894626464715E-6</v>
      </c>
      <c r="BR20" s="1">
        <v>5.2900728827672547E-4</v>
      </c>
      <c r="BS20" s="1">
        <v>1.0280966828974574E-6</v>
      </c>
      <c r="BT20" s="1">
        <v>3.400219325405493E-2</v>
      </c>
      <c r="BU20" s="1">
        <v>8.7812942683264703E-6</v>
      </c>
      <c r="BW20" s="1">
        <v>1.9857715058312375E-3</v>
      </c>
      <c r="BY20" s="1">
        <v>2.8781125005443457E-5</v>
      </c>
      <c r="BZ20" s="1">
        <v>5.2141574560019361E-5</v>
      </c>
      <c r="CB20" s="1">
        <v>7.0660270547226337E-5</v>
      </c>
      <c r="CC20" s="1">
        <v>3.8356639396102646E-3</v>
      </c>
      <c r="CD20" s="1">
        <v>1.0188914053952738E-6</v>
      </c>
      <c r="CE20" s="1">
        <v>2.9943721585131745E-4</v>
      </c>
      <c r="CF20" s="1">
        <v>3.003726954415284E-4</v>
      </c>
      <c r="CG20" s="1">
        <v>4.0817223923214819E-4</v>
      </c>
      <c r="CH20" s="1">
        <v>4.1493470964370005E-2</v>
      </c>
      <c r="CI20" s="1">
        <v>1.9441633843282592E-4</v>
      </c>
      <c r="CJ20" s="1">
        <v>6.4407834727337173E-5</v>
      </c>
      <c r="CK20" s="1">
        <v>8.3859721321722382E-6</v>
      </c>
      <c r="CL20" s="1">
        <v>2.4072211929588977E-3</v>
      </c>
      <c r="CO20" s="1">
        <v>3.5400585762614356E-4</v>
      </c>
      <c r="CP20" s="1">
        <v>3.8423486008474368E-8</v>
      </c>
      <c r="CQ20" s="1">
        <v>8.4180162383533232E-6</v>
      </c>
      <c r="CR20" s="1">
        <v>1.2508451854463151E-6</v>
      </c>
      <c r="CS20" s="1">
        <v>1.8759966232060783E-6</v>
      </c>
      <c r="CT20" s="1">
        <v>8.4724643155093574E-7</v>
      </c>
      <c r="CU20" s="1">
        <v>1.1063306624648819E-8</v>
      </c>
      <c r="CW20" s="1">
        <v>1.9173889151145085E-7</v>
      </c>
      <c r="CX20" s="1">
        <v>1.2732965236677954E-8</v>
      </c>
      <c r="DA20" s="1">
        <v>2.9890230370730772E-7</v>
      </c>
      <c r="DB20" s="1">
        <v>3.3498456929276631E-6</v>
      </c>
      <c r="DI20" s="1">
        <v>1.4651652769225167E-6</v>
      </c>
      <c r="DN20" s="1">
        <v>1.4945695711374464E-6</v>
      </c>
      <c r="DO20" s="1">
        <v>4.2911459842396001E-3</v>
      </c>
      <c r="DQ20" s="1">
        <v>8.2335199862427003E-3</v>
      </c>
      <c r="DS20" s="1">
        <v>1.2246859064486321E-4</v>
      </c>
      <c r="EA20" s="1">
        <v>2.1906212930580305E-6</v>
      </c>
      <c r="EF20" s="1">
        <v>5.964445285563773E-8</v>
      </c>
      <c r="EH20" s="1">
        <v>1.3805406657427271E-5</v>
      </c>
      <c r="ES20" s="1">
        <v>1.7837235228539577E-3</v>
      </c>
      <c r="ET20" s="1">
        <v>2.0978008753423785E-4</v>
      </c>
      <c r="EZ20" s="1">
        <v>2.4977994386945102E-6</v>
      </c>
      <c r="FM20" s="1">
        <v>3.4427259504075328E-7</v>
      </c>
      <c r="FN20" s="1">
        <v>2.2053233485222722E-2</v>
      </c>
      <c r="FO20" s="1">
        <v>0.8983403237630545</v>
      </c>
      <c r="FS20" s="1">
        <v>3.8671896580299431E-4</v>
      </c>
    </row>
    <row r="21" spans="1:181" x14ac:dyDescent="0.2">
      <c r="A21">
        <v>2020</v>
      </c>
      <c r="B21" s="1">
        <v>0.2152570214904212</v>
      </c>
      <c r="C21" s="1">
        <v>0.7851628177674651</v>
      </c>
      <c r="D21" s="1">
        <v>0.12210743480125792</v>
      </c>
      <c r="E21" s="1">
        <v>3.4743744672032985E-2</v>
      </c>
      <c r="F21" s="1">
        <v>0.71307176642990833</v>
      </c>
      <c r="G21" s="1">
        <v>0.31352321626538826</v>
      </c>
      <c r="H21" s="1">
        <v>0.27504249633462363</v>
      </c>
      <c r="I21" s="1">
        <v>0.75420379344738209</v>
      </c>
      <c r="J21" s="1">
        <v>0.5048753775769842</v>
      </c>
      <c r="K21" s="1">
        <v>9.3765347111511618E-2</v>
      </c>
      <c r="L21" s="1">
        <v>0.86945129959785261</v>
      </c>
      <c r="M21" s="1">
        <v>0.39257675154413801</v>
      </c>
      <c r="N21" s="1">
        <v>0.66184759947932559</v>
      </c>
      <c r="O21" s="1">
        <v>3.5214193930642165E-2</v>
      </c>
      <c r="P21" s="1">
        <v>0.24451024442087085</v>
      </c>
      <c r="Q21" s="1">
        <v>3.9873498211503246E-2</v>
      </c>
      <c r="R21" s="1">
        <v>0.68184799467138035</v>
      </c>
      <c r="S21" s="1">
        <v>0.14083371676515904</v>
      </c>
      <c r="T21" s="1">
        <v>0.33313626890098674</v>
      </c>
      <c r="U21" s="1">
        <v>0.22933860419080582</v>
      </c>
      <c r="V21" s="1">
        <v>0.23161586285918601</v>
      </c>
      <c r="W21" s="1">
        <v>1.7348576831530422E-2</v>
      </c>
      <c r="Y21" s="1">
        <v>1.2313168806806369E-4</v>
      </c>
      <c r="Z21" s="1">
        <v>2.0147618896883858E-2</v>
      </c>
      <c r="AA21" s="1">
        <v>0.70481954699757976</v>
      </c>
      <c r="AB21" s="1">
        <v>0.50132896604030441</v>
      </c>
      <c r="AC21" s="1">
        <v>0.21200745440282684</v>
      </c>
      <c r="AD21" s="1">
        <v>0.39418428144294143</v>
      </c>
      <c r="AE21" s="1">
        <v>0.68653946109913</v>
      </c>
      <c r="AF21" s="1">
        <v>0.79593159880536646</v>
      </c>
      <c r="AG21" s="1">
        <v>4.4667444460956669E-2</v>
      </c>
      <c r="AH21" s="1">
        <v>0.35310283842483348</v>
      </c>
      <c r="AI21" s="1">
        <v>1.0392133404995009E-2</v>
      </c>
      <c r="AJ21" s="1">
        <v>0.192645351298395</v>
      </c>
      <c r="AK21" s="1">
        <v>5.5725656650505474E-3</v>
      </c>
      <c r="AL21" s="1">
        <v>0.13242062382712033</v>
      </c>
      <c r="AM21" s="1">
        <v>8.5536588288683442E-3</v>
      </c>
      <c r="AN21" s="1">
        <v>1.860707598975206E-4</v>
      </c>
      <c r="AO21" s="1">
        <v>0.47244397163294211</v>
      </c>
      <c r="AP21" s="1">
        <v>4.2442243748332047E-2</v>
      </c>
      <c r="AQ21" s="1">
        <v>1.3578938798377092E-3</v>
      </c>
      <c r="AR21" s="1">
        <v>3.8717005259952163E-2</v>
      </c>
      <c r="AS21" s="1">
        <v>3.5823871478833938E-2</v>
      </c>
      <c r="AT21" s="1">
        <v>7.7731955479833761E-2</v>
      </c>
      <c r="AU21" s="1">
        <v>6.7362733567691256E-3</v>
      </c>
      <c r="AV21" s="1">
        <v>0.61922255395397674</v>
      </c>
      <c r="AW21" s="1">
        <v>1.1312946028129607E-3</v>
      </c>
      <c r="AX21" s="1">
        <v>1.7007408141952415E-3</v>
      </c>
      <c r="AY21" s="1">
        <v>3.91307594344839E-3</v>
      </c>
      <c r="AZ21" s="1">
        <v>4.9474559770422931E-4</v>
      </c>
      <c r="BA21" s="1">
        <v>0.15837996077183128</v>
      </c>
      <c r="BB21" s="1">
        <v>0.82584286056107059</v>
      </c>
      <c r="BC21" s="1">
        <v>3.7387000861618433E-2</v>
      </c>
      <c r="BD21" s="1">
        <v>2.6154765765886651E-3</v>
      </c>
      <c r="BE21" s="1">
        <v>3.4652939138624123E-3</v>
      </c>
      <c r="BF21" s="1">
        <v>5.3568583718336784E-3</v>
      </c>
      <c r="BG21" s="1">
        <v>1.99111414512947E-2</v>
      </c>
      <c r="BH21" s="1">
        <v>0.65389432908211242</v>
      </c>
      <c r="BJ21" s="1">
        <v>2.224976015174028E-4</v>
      </c>
      <c r="BK21" s="1">
        <v>2.53913153450328E-4</v>
      </c>
      <c r="BL21" s="1">
        <v>4.3046401178776757E-3</v>
      </c>
      <c r="BM21" s="1">
        <v>9.2212499849963396E-4</v>
      </c>
      <c r="BN21" s="1">
        <v>4.6585360548593848E-3</v>
      </c>
      <c r="BO21" s="1">
        <v>1.6967106852867385E-4</v>
      </c>
      <c r="BP21" s="1">
        <v>1.5418093181612203E-4</v>
      </c>
      <c r="BQ21" s="1">
        <v>1.7205816773079832E-4</v>
      </c>
      <c r="BR21" s="1">
        <v>3.7602501124415425E-4</v>
      </c>
      <c r="BS21" s="1">
        <v>3.3192657319503722E-7</v>
      </c>
      <c r="BT21" s="1">
        <v>2.6917260997781037E-2</v>
      </c>
      <c r="BU21" s="1">
        <v>9.2741960942501628E-4</v>
      </c>
      <c r="BW21" s="1">
        <v>4.9257976698453528E-4</v>
      </c>
      <c r="BX21" s="1">
        <v>4.4462264389840384E-2</v>
      </c>
      <c r="BY21" s="1">
        <v>5.7909981811018957E-6</v>
      </c>
      <c r="BZ21" s="1">
        <v>7.903743463352082E-5</v>
      </c>
      <c r="CB21" s="1">
        <v>8.5676384514798715E-5</v>
      </c>
      <c r="CC21" s="1">
        <v>1.7702133456549331E-3</v>
      </c>
      <c r="CD21" s="1">
        <v>4.9502390287895707E-4</v>
      </c>
      <c r="CE21" s="1">
        <v>1.1772426686702823E-4</v>
      </c>
      <c r="CF21" s="1">
        <v>1.1321251693052715E-3</v>
      </c>
      <c r="CG21" s="1">
        <v>7.0351228856053496E-6</v>
      </c>
      <c r="CH21" s="1">
        <v>1.1539931940360499E-2</v>
      </c>
      <c r="CI21" s="1">
        <v>5.3301483886577119E-5</v>
      </c>
      <c r="CJ21" s="1">
        <v>3.3764242896639667E-4</v>
      </c>
      <c r="CK21" s="1">
        <v>1.1061767434451653E-5</v>
      </c>
      <c r="CL21" s="1">
        <v>1.4991736512640127E-3</v>
      </c>
      <c r="CN21" s="1">
        <v>1.0355388654304817E-7</v>
      </c>
      <c r="CO21" s="1">
        <v>7.8148605071603076E-5</v>
      </c>
      <c r="CP21" s="1">
        <v>1.3372232158221599E-8</v>
      </c>
      <c r="CR21" s="1">
        <v>3.2024685481560802E-7</v>
      </c>
      <c r="CT21" s="1">
        <v>4.1600067558509716E-8</v>
      </c>
      <c r="CU21" s="1">
        <v>5.850363999702443E-9</v>
      </c>
      <c r="CW21" s="1">
        <v>9.3136665949514334E-7</v>
      </c>
      <c r="CX21" s="1">
        <v>6.2698722228568903E-9</v>
      </c>
      <c r="DB21" s="1">
        <v>6.0969126209993274E-8</v>
      </c>
      <c r="DO21" s="1">
        <v>1.1019982164593618E-3</v>
      </c>
      <c r="DQ21" s="1">
        <v>5.263516904848442E-3</v>
      </c>
      <c r="DZ21" s="1">
        <v>7.4040876338927444E-8</v>
      </c>
      <c r="EH21" s="1">
        <v>6.8094821419783215E-6</v>
      </c>
      <c r="ES21" s="1">
        <v>2.4070607114201658E-4</v>
      </c>
      <c r="FK21" s="1">
        <v>9.7298280356457253E-3</v>
      </c>
      <c r="FN21" s="1">
        <v>1.1760472039200477E-2</v>
      </c>
    </row>
    <row r="22" spans="1:181" x14ac:dyDescent="0.2">
      <c r="A22">
        <v>2021</v>
      </c>
      <c r="B22" s="1">
        <v>0.22540120855590193</v>
      </c>
      <c r="C22" s="1">
        <v>0.87483942073185683</v>
      </c>
      <c r="D22" s="1">
        <v>0.16266683137700713</v>
      </c>
      <c r="E22" s="1">
        <v>3.9507079439887571E-2</v>
      </c>
      <c r="F22" s="1">
        <v>0.66166560224416737</v>
      </c>
      <c r="G22" s="1">
        <v>0.23294571052775245</v>
      </c>
      <c r="H22" s="1">
        <v>0.25546562741942525</v>
      </c>
      <c r="I22" s="1">
        <v>0.76216046101420876</v>
      </c>
      <c r="J22" s="1">
        <v>0.51540632002533648</v>
      </c>
      <c r="K22" s="1">
        <v>0.109000687667293</v>
      </c>
      <c r="L22" s="1">
        <v>0.82417077937353456</v>
      </c>
      <c r="M22" s="1">
        <v>0.41905542802462931</v>
      </c>
      <c r="N22" s="1">
        <v>0.87612437685507516</v>
      </c>
      <c r="O22" s="1">
        <v>4.8491951209673652E-2</v>
      </c>
      <c r="P22" s="1">
        <v>0.25376948486184331</v>
      </c>
      <c r="Q22" s="1">
        <v>3.6299911458570359E-2</v>
      </c>
      <c r="R22" s="1">
        <v>0.59526869200700994</v>
      </c>
      <c r="S22" s="1">
        <v>0.14170813805639515</v>
      </c>
      <c r="T22" s="1">
        <v>0.30770975362062647</v>
      </c>
      <c r="U22" s="1">
        <v>0.25436562390401246</v>
      </c>
      <c r="V22" s="1">
        <v>0.27706044501954913</v>
      </c>
      <c r="W22" s="1">
        <v>2.1689685604052395E-2</v>
      </c>
      <c r="Y22" s="1">
        <v>2.7251153361449772E-4</v>
      </c>
      <c r="Z22" s="1">
        <v>1.7496378484681163E-2</v>
      </c>
      <c r="AA22" s="1">
        <v>0.45381948413151979</v>
      </c>
      <c r="AB22" s="1">
        <v>0.48965055025062865</v>
      </c>
      <c r="AC22" s="1">
        <v>0.25911141309598179</v>
      </c>
      <c r="AD22" s="1">
        <v>0.69061889370558571</v>
      </c>
      <c r="AE22" s="1">
        <v>0.6006469639636548</v>
      </c>
      <c r="AF22" s="1">
        <v>0.6864069192288611</v>
      </c>
      <c r="AG22" s="1">
        <v>7.164854817871999E-2</v>
      </c>
      <c r="AH22" s="1">
        <v>0.404923110120884</v>
      </c>
      <c r="AI22" s="1">
        <v>2.3660766912840612E-2</v>
      </c>
      <c r="AJ22" s="1">
        <v>0.20384551518892732</v>
      </c>
      <c r="AK22" s="1">
        <v>4.9801008418893138E-3</v>
      </c>
      <c r="AL22" s="1">
        <v>0.13708378724974962</v>
      </c>
      <c r="AM22" s="1">
        <v>1.2072820544366382E-2</v>
      </c>
      <c r="AN22" s="1">
        <v>3.005502150490013E-4</v>
      </c>
      <c r="AO22" s="1">
        <v>0.55244859057248685</v>
      </c>
      <c r="AP22" s="1">
        <v>8.2805961513152337E-2</v>
      </c>
      <c r="AQ22" s="1">
        <v>1.0552878206447902E-3</v>
      </c>
      <c r="AR22" s="1">
        <v>4.485191001259984E-2</v>
      </c>
      <c r="AS22" s="1">
        <v>3.7174298769163609E-2</v>
      </c>
      <c r="AT22" s="1">
        <v>8.4967471781248166E-2</v>
      </c>
      <c r="AU22" s="1">
        <v>7.2937142130763861E-3</v>
      </c>
      <c r="AV22" s="1">
        <v>1.6654382090450254E-3</v>
      </c>
      <c r="AW22" s="1">
        <v>1.5638607520629629E-3</v>
      </c>
      <c r="AX22" s="1">
        <v>1.5711884706293879E-3</v>
      </c>
      <c r="AY22" s="1">
        <v>5.1485319573200301E-3</v>
      </c>
      <c r="AZ22" s="1">
        <v>7.5440048685014604E-4</v>
      </c>
      <c r="BA22" s="1">
        <v>7.3722393838059605E-2</v>
      </c>
      <c r="BB22" s="1">
        <v>0.76389426429995777</v>
      </c>
      <c r="BC22" s="1">
        <v>4.1466791039323027E-2</v>
      </c>
      <c r="BD22" s="1">
        <v>2.9073320979897599E-3</v>
      </c>
      <c r="BE22" s="1">
        <v>2.8989386626374907E-3</v>
      </c>
      <c r="BF22" s="1">
        <v>5.9534613670094109E-3</v>
      </c>
      <c r="BG22" s="1">
        <v>2.9560911463149028E-2</v>
      </c>
      <c r="BH22" s="1">
        <v>0.67188082993128995</v>
      </c>
      <c r="BJ22" s="1">
        <v>2.964017561157482E-4</v>
      </c>
      <c r="BK22" s="1">
        <v>2.8683984310115686E-4</v>
      </c>
      <c r="BL22" s="1">
        <v>5.3149692892125091E-3</v>
      </c>
      <c r="BM22" s="1">
        <v>1.2070098468732978E-3</v>
      </c>
      <c r="BN22" s="1">
        <v>4.1640925089883075E-3</v>
      </c>
      <c r="BO22" s="1">
        <v>1.076565476653079E-8</v>
      </c>
      <c r="BP22" s="1">
        <v>2.1666544537092086E-4</v>
      </c>
      <c r="BQ22" s="1">
        <v>8.8816727944036444E-4</v>
      </c>
      <c r="BR22" s="1">
        <v>2.6256571422014481E-4</v>
      </c>
      <c r="BS22" s="1">
        <v>2.0765018893200763E-6</v>
      </c>
      <c r="BT22" s="1">
        <v>1.7100119083995623E-2</v>
      </c>
      <c r="BU22" s="1">
        <v>9.1800518935571899E-3</v>
      </c>
      <c r="BV22" s="1">
        <v>2.6015180376189061E-2</v>
      </c>
      <c r="BW22" s="1">
        <v>5.0863303506581341E-4</v>
      </c>
      <c r="BX22" s="1">
        <v>2.0096745771955412E-2</v>
      </c>
      <c r="BY22" s="1">
        <v>1.7923375929741023E-4</v>
      </c>
      <c r="BZ22" s="1">
        <v>6.5497182471876665E-4</v>
      </c>
      <c r="CA22" s="1">
        <v>1.4522192403188467E-7</v>
      </c>
      <c r="CB22" s="1">
        <v>3.1026119595683011E-5</v>
      </c>
      <c r="CC22" s="1">
        <v>4.4310538453959441E-3</v>
      </c>
      <c r="CD22" s="1">
        <v>3.9859211032068279E-4</v>
      </c>
      <c r="CE22" s="1">
        <v>1.3752117163104736E-4</v>
      </c>
      <c r="CF22" s="1">
        <v>3.3816247487375595E-3</v>
      </c>
      <c r="CG22" s="1">
        <v>2.3373650110837218E-5</v>
      </c>
      <c r="CH22" s="1">
        <v>1.6673204416670875E-2</v>
      </c>
      <c r="CI22" s="1">
        <v>9.9673549565997588E-5</v>
      </c>
      <c r="CJ22" s="1">
        <v>4.6970826886902708E-4</v>
      </c>
      <c r="CK22" s="1">
        <v>5.851334406900001E-5</v>
      </c>
      <c r="CL22" s="1">
        <v>1.8389824200569845E-3</v>
      </c>
      <c r="CM22" s="1">
        <v>4.3949119934473915E-5</v>
      </c>
      <c r="CO22" s="1">
        <v>1.2020930960431088E-3</v>
      </c>
      <c r="CP22" s="1">
        <v>3.7176409096663918E-4</v>
      </c>
      <c r="CQ22" s="1">
        <v>1.2609332368635346E-6</v>
      </c>
      <c r="CR22" s="1">
        <v>8.1384168226387115E-7</v>
      </c>
      <c r="CT22" s="1">
        <v>3.5216163923425073E-8</v>
      </c>
      <c r="CW22" s="1">
        <v>2.6936164791146406E-7</v>
      </c>
      <c r="CX22" s="1">
        <v>2.6277236411379521E-9</v>
      </c>
      <c r="CZ22" s="1">
        <v>6.098527815385366E-6</v>
      </c>
      <c r="DB22" s="1">
        <v>1.2269898754316933E-8</v>
      </c>
      <c r="DQ22" s="1">
        <v>6.0701082432311059E-4</v>
      </c>
      <c r="EH22" s="1">
        <v>8.7615813731283325E-6</v>
      </c>
      <c r="EM22" s="1">
        <v>2.5599934464167773E-6</v>
      </c>
      <c r="FC22" s="1">
        <v>1.4715187545065262E-5</v>
      </c>
      <c r="FD22" s="1">
        <v>9.5556799917438933E-7</v>
      </c>
      <c r="FG22" s="1">
        <v>7.0840849892256405E-2</v>
      </c>
      <c r="FR22" s="1">
        <v>1.8230053577762863E-8</v>
      </c>
      <c r="FT22" s="1">
        <v>2.5380096829921438E-2</v>
      </c>
    </row>
    <row r="23" spans="1:181" x14ac:dyDescent="0.2">
      <c r="A23">
        <v>2022</v>
      </c>
      <c r="B23" s="1">
        <v>0.25347046053681771</v>
      </c>
      <c r="C23" s="1">
        <v>0.89751418132955485</v>
      </c>
      <c r="D23" s="1">
        <v>0.20026689838462566</v>
      </c>
      <c r="E23" s="1">
        <v>5.673195409891818E-2</v>
      </c>
      <c r="F23" s="1">
        <v>0.69859474698041535</v>
      </c>
      <c r="G23" s="1">
        <v>0.16593482859737713</v>
      </c>
      <c r="H23" s="1">
        <v>0.21260428029335199</v>
      </c>
      <c r="I23" s="1">
        <v>0.78737809407710901</v>
      </c>
      <c r="J23" s="1">
        <v>0.55597409766361272</v>
      </c>
      <c r="K23" s="1">
        <v>0.12763172284256821</v>
      </c>
      <c r="L23" s="1">
        <v>0.78607553161194177</v>
      </c>
      <c r="M23" s="1">
        <v>0.41957844206657252</v>
      </c>
      <c r="N23" s="1">
        <v>0.81461276833632235</v>
      </c>
      <c r="O23" s="1">
        <v>5.495555522826405E-2</v>
      </c>
      <c r="P23" s="1">
        <v>0.2779448625209483</v>
      </c>
      <c r="Q23" s="1">
        <v>4.0101751324826955E-2</v>
      </c>
      <c r="R23" s="1">
        <v>0.51075610086657719</v>
      </c>
      <c r="S23" s="1">
        <v>0.14300343116716852</v>
      </c>
      <c r="T23" s="1">
        <v>0.27206897826431653</v>
      </c>
      <c r="U23" s="1">
        <v>0.28267562683670938</v>
      </c>
      <c r="V23" s="1">
        <v>0.306233073590372</v>
      </c>
      <c r="W23" s="1">
        <v>2.5185609697474166E-2</v>
      </c>
      <c r="X23" s="1">
        <v>0.62723183545097227</v>
      </c>
      <c r="Y23" s="1">
        <v>1.1710759492260959E-2</v>
      </c>
      <c r="Z23" s="1">
        <v>2.2493036597601775E-2</v>
      </c>
      <c r="AA23" s="1">
        <v>0.74794775673772629</v>
      </c>
      <c r="AB23" s="1">
        <v>0.60977507718302271</v>
      </c>
      <c r="AC23" s="1">
        <v>0.26190647935245354</v>
      </c>
      <c r="AD23" s="1">
        <v>0.54353863577453909</v>
      </c>
      <c r="AE23" s="1">
        <v>0.41904574099361908</v>
      </c>
      <c r="AF23" s="1">
        <v>0.77497966303810695</v>
      </c>
      <c r="AG23" s="1">
        <v>6.1540540356987361E-2</v>
      </c>
      <c r="AH23" s="1">
        <v>0.371205051193707</v>
      </c>
      <c r="AI23" s="1">
        <v>3.2714589774495539E-2</v>
      </c>
      <c r="AJ23" s="1">
        <v>0.1525046497375625</v>
      </c>
      <c r="AK23" s="1">
        <v>5.7302131534661856E-3</v>
      </c>
      <c r="AL23" s="1">
        <v>0.1558365261658976</v>
      </c>
      <c r="AM23" s="1">
        <v>5.3852278599540735E-3</v>
      </c>
      <c r="AN23" s="1">
        <v>4.0018461145712196E-4</v>
      </c>
      <c r="AO23" s="1">
        <v>0.5656805561272642</v>
      </c>
      <c r="AP23" s="1">
        <v>6.3505485177902221E-2</v>
      </c>
      <c r="AQ23" s="1">
        <v>1.5854952582017496E-3</v>
      </c>
      <c r="AR23" s="1">
        <v>4.5551116895119731E-2</v>
      </c>
      <c r="AS23" s="1">
        <v>5.0665660037086224E-2</v>
      </c>
      <c r="AT23" s="1">
        <v>0.11875748553622387</v>
      </c>
      <c r="AU23" s="1">
        <v>1.3216097036585281E-2</v>
      </c>
      <c r="AV23" s="1">
        <v>0.1195807723181728</v>
      </c>
      <c r="AW23" s="1">
        <v>1.3450736673398327E-3</v>
      </c>
      <c r="AX23" s="1">
        <v>1.7929319901126585E-3</v>
      </c>
      <c r="AY23" s="1">
        <v>8.7484062895505262E-3</v>
      </c>
      <c r="AZ23" s="1">
        <v>6.9597263298525915E-4</v>
      </c>
      <c r="BA23" s="1">
        <v>3.1020408906440582E-2</v>
      </c>
      <c r="BB23" s="1">
        <v>0.82480331530431072</v>
      </c>
      <c r="BC23" s="1">
        <v>1.5416865864595836E-2</v>
      </c>
      <c r="BD23" s="1">
        <v>3.0001678451339392E-3</v>
      </c>
      <c r="BE23" s="1">
        <v>4.099191079091514E-3</v>
      </c>
      <c r="BF23" s="1">
        <v>9.5171835318438834E-3</v>
      </c>
      <c r="BG23" s="1">
        <v>1.9389842526212384E-2</v>
      </c>
      <c r="BH23" s="1">
        <v>0.47918706838443831</v>
      </c>
      <c r="BI23" s="1">
        <v>0.40141039755944963</v>
      </c>
      <c r="BJ23" s="1">
        <v>3.2732900274619418E-4</v>
      </c>
      <c r="BK23" s="1">
        <v>4.5765207400177266E-4</v>
      </c>
      <c r="BL23" s="1">
        <v>6.0527698329106289E-3</v>
      </c>
      <c r="BM23" s="1">
        <v>5.6018523597524785E-4</v>
      </c>
      <c r="BN23" s="1">
        <v>3.768396060290136E-3</v>
      </c>
      <c r="BO23" s="1">
        <v>2.9703059730862389E-4</v>
      </c>
      <c r="BP23" s="1">
        <v>3.0773647091929593E-4</v>
      </c>
      <c r="BQ23" s="1">
        <v>1.2151748141259083E-3</v>
      </c>
      <c r="BR23" s="1">
        <v>3.7078055672522107E-4</v>
      </c>
      <c r="BS23" s="1">
        <v>1.8429686773800862E-3</v>
      </c>
      <c r="BT23" s="1">
        <v>2.6836561222726377E-2</v>
      </c>
      <c r="BU23" s="1">
        <v>1.0209132212759998E-4</v>
      </c>
      <c r="BV23" s="1">
        <v>4.4388803730118442E-2</v>
      </c>
      <c r="BW23" s="1">
        <v>1.1879858654174779E-4</v>
      </c>
      <c r="BX23" s="1">
        <v>3.2090509931176564E-3</v>
      </c>
      <c r="BY23" s="1">
        <v>3.5961444736570884E-6</v>
      </c>
      <c r="BZ23" s="1">
        <v>5.5661446972371693E-4</v>
      </c>
      <c r="CA23" s="1">
        <v>6.583146303257064E-6</v>
      </c>
      <c r="CB23" s="1">
        <v>6.4216487810153401E-6</v>
      </c>
      <c r="CC23" s="1">
        <v>4.3370186638524077E-4</v>
      </c>
      <c r="CD23" s="1">
        <v>5.4271502506546894E-5</v>
      </c>
      <c r="CE23" s="1">
        <v>1.0104826123638438E-4</v>
      </c>
      <c r="CF23" s="1">
        <v>1.9234613710290658E-3</v>
      </c>
      <c r="CG23" s="1">
        <v>1.3996882122905911E-5</v>
      </c>
      <c r="CH23" s="1">
        <v>4.0952414202422927E-3</v>
      </c>
      <c r="CI23" s="1">
        <v>1.4095556148812735E-4</v>
      </c>
      <c r="CJ23" s="1">
        <v>2.024401306973797E-4</v>
      </c>
      <c r="CK23" s="1">
        <v>6.6280275972417413E-5</v>
      </c>
      <c r="CL23" s="1">
        <v>2.9005011641190722E-5</v>
      </c>
      <c r="CM23" s="1">
        <v>3.3619248071726536E-5</v>
      </c>
      <c r="CN23" s="1">
        <v>1.6939504761293931E-5</v>
      </c>
      <c r="CO23" s="1">
        <v>1.0932570868846937E-6</v>
      </c>
      <c r="CP23" s="1">
        <v>3.3198862086675258E-7</v>
      </c>
      <c r="CQ23" s="1">
        <v>1.3137871620072879E-5</v>
      </c>
      <c r="CR23" s="1">
        <v>8.2914372416969461E-7</v>
      </c>
      <c r="CS23" s="1">
        <v>2.8638844411172472E-6</v>
      </c>
      <c r="CT23" s="1">
        <v>4.1470999234851767E-8</v>
      </c>
      <c r="CU23" s="1">
        <v>1.3165887450688467E-8</v>
      </c>
      <c r="CV23" s="1">
        <v>3.4824337336390912E-6</v>
      </c>
      <c r="CW23" s="1">
        <v>2.4071797506113636E-7</v>
      </c>
      <c r="CX23" s="1">
        <v>4.9737383506499213E-9</v>
      </c>
      <c r="CY23" s="1">
        <v>4.5814816511659872E-5</v>
      </c>
      <c r="CZ23" s="1">
        <v>2.5897141732466988E-6</v>
      </c>
      <c r="DA23" s="1">
        <v>3.3877572010675232E-8</v>
      </c>
      <c r="DB23" s="1">
        <v>1.1597128736478907E-8</v>
      </c>
    </row>
    <row r="25" spans="1:181" x14ac:dyDescent="0.2">
      <c r="B25" s="1">
        <f>+AVERAGE(B2:B23)</f>
        <v>0.28945875949624206</v>
      </c>
      <c r="C25" s="1">
        <f t="shared" ref="C25:BN25" si="0">+AVERAGE(C2:C23)</f>
        <v>0.91618402218048323</v>
      </c>
      <c r="D25" s="1">
        <f t="shared" si="0"/>
        <v>0.12066030903186314</v>
      </c>
      <c r="E25" s="1">
        <f t="shared" si="0"/>
        <v>1.1297043142401986E-2</v>
      </c>
      <c r="F25" s="1">
        <f t="shared" si="0"/>
        <v>0.64671210722184613</v>
      </c>
      <c r="G25" s="1">
        <f t="shared" si="0"/>
        <v>0.2353117372271504</v>
      </c>
      <c r="H25" s="1">
        <f t="shared" si="0"/>
        <v>0.34205264715524375</v>
      </c>
      <c r="I25" s="1">
        <f t="shared" si="0"/>
        <v>0.81793424209387289</v>
      </c>
      <c r="J25" s="1">
        <f t="shared" si="0"/>
        <v>0.58433769841195793</v>
      </c>
      <c r="K25" s="1">
        <f t="shared" si="0"/>
        <v>6.7462947543160137E-2</v>
      </c>
      <c r="L25" s="1">
        <f t="shared" si="0"/>
        <v>0.79171980257415064</v>
      </c>
      <c r="M25" s="1">
        <f t="shared" si="0"/>
        <v>0.55874449540778848</v>
      </c>
      <c r="N25" s="1">
        <f t="shared" si="0"/>
        <v>0.75263921359010066</v>
      </c>
      <c r="O25" s="1">
        <f t="shared" si="0"/>
        <v>9.1672156698340501E-2</v>
      </c>
      <c r="P25" s="1">
        <f t="shared" si="0"/>
        <v>0.57087512350131853</v>
      </c>
      <c r="Q25" s="1">
        <f t="shared" si="0"/>
        <v>5.0288244339199067E-2</v>
      </c>
      <c r="R25" s="1">
        <f t="shared" si="0"/>
        <v>0.7299991309401751</v>
      </c>
      <c r="S25" s="1">
        <f t="shared" si="0"/>
        <v>0.28935279893553589</v>
      </c>
      <c r="T25" s="1">
        <f t="shared" si="0"/>
        <v>0.43054716377643448</v>
      </c>
      <c r="U25" s="1">
        <f t="shared" si="0"/>
        <v>0.28642391867696687</v>
      </c>
      <c r="V25" s="1">
        <f t="shared" si="0"/>
        <v>0.42720860957261059</v>
      </c>
      <c r="W25" s="1">
        <f t="shared" si="0"/>
        <v>3.580073842185133E-2</v>
      </c>
      <c r="X25" s="1">
        <f t="shared" si="0"/>
        <v>0.55359955547464035</v>
      </c>
      <c r="Y25" s="1">
        <f t="shared" si="0"/>
        <v>7.9703821912421272E-4</v>
      </c>
      <c r="Z25" s="1">
        <f t="shared" si="0"/>
        <v>4.0475424759494519E-2</v>
      </c>
      <c r="AA25" s="1">
        <f t="shared" si="0"/>
        <v>0.63581852407056572</v>
      </c>
      <c r="AB25" s="1">
        <f t="shared" si="0"/>
        <v>0.67514300546305928</v>
      </c>
      <c r="AC25" s="1">
        <f t="shared" si="0"/>
        <v>0.18748836793628873</v>
      </c>
      <c r="AD25" s="1">
        <f t="shared" si="0"/>
        <v>0.40710816497403901</v>
      </c>
      <c r="AE25" s="1">
        <f t="shared" si="0"/>
        <v>0.74001153166217326</v>
      </c>
      <c r="AF25" s="1">
        <f t="shared" si="0"/>
        <v>0.77636002945637339</v>
      </c>
      <c r="AG25" s="1">
        <f t="shared" si="0"/>
        <v>7.3721164658053562E-2</v>
      </c>
      <c r="AH25" s="1">
        <f t="shared" si="0"/>
        <v>0.3478314974766995</v>
      </c>
      <c r="AI25" s="1">
        <f t="shared" si="0"/>
        <v>3.6776426858930879E-2</v>
      </c>
      <c r="AJ25" s="1">
        <f t="shared" si="0"/>
        <v>0.44512938817221054</v>
      </c>
      <c r="AK25" s="1">
        <f t="shared" si="0"/>
        <v>9.5379091399230523E-2</v>
      </c>
      <c r="AL25" s="1">
        <f t="shared" si="0"/>
        <v>0.1071795995560524</v>
      </c>
      <c r="AM25" s="1">
        <f t="shared" si="0"/>
        <v>5.7670840503576896E-2</v>
      </c>
      <c r="AN25" s="1">
        <f t="shared" si="0"/>
        <v>1.5912503562719906E-3</v>
      </c>
      <c r="AO25" s="1">
        <f t="shared" si="0"/>
        <v>0.63264074162691142</v>
      </c>
      <c r="AP25" s="1">
        <f t="shared" si="0"/>
        <v>0.14701523853939077</v>
      </c>
      <c r="AQ25" s="1">
        <f t="shared" si="0"/>
        <v>2.8325808795956441E-3</v>
      </c>
      <c r="AR25" s="1">
        <f t="shared" si="0"/>
        <v>7.9528531647151957E-2</v>
      </c>
      <c r="AS25" s="1">
        <f t="shared" si="0"/>
        <v>7.2842061462947E-2</v>
      </c>
      <c r="AT25" s="1">
        <f t="shared" si="0"/>
        <v>0.18465530893252391</v>
      </c>
      <c r="AU25" s="1">
        <f t="shared" si="0"/>
        <v>2.302249847163915E-2</v>
      </c>
      <c r="AV25" s="1">
        <f t="shared" si="0"/>
        <v>0.65061390886613968</v>
      </c>
      <c r="AW25" s="1">
        <f t="shared" si="0"/>
        <v>9.6216474756656025E-4</v>
      </c>
      <c r="AX25" s="1">
        <f t="shared" si="0"/>
        <v>5.3765168571986346E-3</v>
      </c>
      <c r="AY25" s="1">
        <f t="shared" si="0"/>
        <v>1.1581704346185821E-2</v>
      </c>
      <c r="AZ25" s="1">
        <f t="shared" si="0"/>
        <v>7.3802213813198509E-4</v>
      </c>
      <c r="BA25" s="1">
        <f t="shared" si="0"/>
        <v>4.0033867118310688E-2</v>
      </c>
      <c r="BB25" s="1">
        <f t="shared" si="0"/>
        <v>0.9325289561220077</v>
      </c>
      <c r="BC25" s="1">
        <f t="shared" si="0"/>
        <v>9.9660096570235723E-3</v>
      </c>
      <c r="BD25" s="1">
        <f t="shared" si="0"/>
        <v>3.3681796660109876E-2</v>
      </c>
      <c r="BE25" s="1">
        <f t="shared" si="0"/>
        <v>5.2087931385442999E-3</v>
      </c>
      <c r="BF25" s="1">
        <f t="shared" si="0"/>
        <v>6.1813481086163509E-3</v>
      </c>
      <c r="BG25" s="1">
        <f t="shared" si="0"/>
        <v>4.5591901765868241E-2</v>
      </c>
      <c r="BH25" s="1">
        <f t="shared" si="0"/>
        <v>0.59491703159636367</v>
      </c>
      <c r="BI25" s="1">
        <f t="shared" si="0"/>
        <v>0.14571081321484902</v>
      </c>
      <c r="BJ25" s="1">
        <f t="shared" si="0"/>
        <v>7.5660420812227324E-4</v>
      </c>
      <c r="BK25" s="1">
        <f t="shared" si="0"/>
        <v>1.3989651913110323E-4</v>
      </c>
      <c r="BL25" s="1">
        <f t="shared" si="0"/>
        <v>3.0190939653784443E-2</v>
      </c>
      <c r="BM25" s="1">
        <f t="shared" si="0"/>
        <v>7.387670588385113E-4</v>
      </c>
      <c r="BN25" s="1">
        <f t="shared" si="0"/>
        <v>3.4927992988025209E-3</v>
      </c>
      <c r="BO25" s="1">
        <f t="shared" ref="BO25:DZ25" si="1">+AVERAGE(BO2:BO23)</f>
        <v>1.081860863247857E-4</v>
      </c>
      <c r="BP25" s="1">
        <f t="shared" si="1"/>
        <v>3.7892807470173487E-4</v>
      </c>
      <c r="BQ25" s="1">
        <f t="shared" si="1"/>
        <v>5.0236210464773472E-4</v>
      </c>
      <c r="BR25" s="1">
        <f t="shared" si="1"/>
        <v>3.0032891148954006E-3</v>
      </c>
      <c r="BS25" s="1">
        <f t="shared" si="1"/>
        <v>1.0757582340304311E-4</v>
      </c>
      <c r="BT25" s="1">
        <f t="shared" si="1"/>
        <v>4.7731498968168071E-2</v>
      </c>
      <c r="BU25" s="1">
        <f t="shared" si="1"/>
        <v>3.4848857519627669E-3</v>
      </c>
      <c r="BV25" s="1">
        <f t="shared" si="1"/>
        <v>3.5201992053153754E-2</v>
      </c>
      <c r="BW25" s="1">
        <f t="shared" si="1"/>
        <v>1.9816235926457949E-3</v>
      </c>
      <c r="BX25" s="1">
        <f t="shared" si="1"/>
        <v>1.8233991421865759E-2</v>
      </c>
      <c r="BY25" s="1">
        <f t="shared" si="1"/>
        <v>1.1683808558543103E-4</v>
      </c>
      <c r="BZ25" s="1">
        <f t="shared" si="1"/>
        <v>2.2487031773594656E-4</v>
      </c>
      <c r="CA25" s="1">
        <f t="shared" si="1"/>
        <v>9.181209145873999E-6</v>
      </c>
      <c r="CB25" s="1">
        <f t="shared" si="1"/>
        <v>9.5695061144608011E-5</v>
      </c>
      <c r="CC25" s="1">
        <f t="shared" si="1"/>
        <v>1.4737664729370365E-2</v>
      </c>
      <c r="CD25" s="1">
        <f t="shared" si="1"/>
        <v>1.4651352354454849E-3</v>
      </c>
      <c r="CE25" s="1">
        <f t="shared" si="1"/>
        <v>8.1587460802302132E-4</v>
      </c>
      <c r="CF25" s="1">
        <f t="shared" si="1"/>
        <v>5.7663517342215623E-4</v>
      </c>
      <c r="CG25" s="1">
        <f t="shared" si="1"/>
        <v>1.4545219246984035E-4</v>
      </c>
      <c r="CH25" s="1">
        <f t="shared" si="1"/>
        <v>0.15186315191070532</v>
      </c>
      <c r="CI25" s="1">
        <f t="shared" si="1"/>
        <v>1.4927264307024968E-4</v>
      </c>
      <c r="CJ25" s="1">
        <f t="shared" si="1"/>
        <v>3.3245206175546045E-4</v>
      </c>
      <c r="CK25" s="1">
        <f t="shared" si="1"/>
        <v>1.0077958741455234E-4</v>
      </c>
      <c r="CL25" s="1">
        <f t="shared" si="1"/>
        <v>3.4352690076934443E-2</v>
      </c>
      <c r="CM25" s="1">
        <f t="shared" si="1"/>
        <v>2.3449551245158897E-5</v>
      </c>
      <c r="CN25" s="1">
        <f t="shared" si="1"/>
        <v>8.5215293239184897E-6</v>
      </c>
      <c r="CO25" s="1">
        <f t="shared" si="1"/>
        <v>1.9278190203137757E-4</v>
      </c>
      <c r="CP25" s="1">
        <f t="shared" si="1"/>
        <v>8.5579000053660433E-5</v>
      </c>
      <c r="CQ25" s="1">
        <f t="shared" si="1"/>
        <v>3.4609155628239144E-5</v>
      </c>
      <c r="CR25" s="1">
        <f t="shared" si="1"/>
        <v>6.7265856779004381E-6</v>
      </c>
      <c r="CS25" s="1">
        <f t="shared" si="1"/>
        <v>1.040680358109745E-5</v>
      </c>
      <c r="CT25" s="1">
        <f t="shared" si="1"/>
        <v>1.5402823387288003E-4</v>
      </c>
      <c r="CU25" s="1">
        <f t="shared" si="1"/>
        <v>3.115581223333407E-6</v>
      </c>
      <c r="CV25" s="1">
        <f t="shared" si="1"/>
        <v>6.2581225154359042E-6</v>
      </c>
      <c r="CW25" s="1">
        <f t="shared" si="1"/>
        <v>6.3495736030519064E-6</v>
      </c>
      <c r="CX25" s="1">
        <f t="shared" si="1"/>
        <v>5.5411423158465102E-7</v>
      </c>
      <c r="CY25" s="1">
        <f t="shared" si="1"/>
        <v>4.5814816511659872E-5</v>
      </c>
      <c r="CZ25" s="1">
        <f t="shared" si="1"/>
        <v>1.0312252154224925E-5</v>
      </c>
      <c r="DA25" s="1">
        <f t="shared" si="1"/>
        <v>5.7179204808985943E-7</v>
      </c>
      <c r="DB25" s="1">
        <f t="shared" si="1"/>
        <v>7.8389114802194346E-5</v>
      </c>
      <c r="DC25" s="1">
        <f t="shared" si="1"/>
        <v>1.983991158262792E-2</v>
      </c>
      <c r="DD25" s="1">
        <f t="shared" si="1"/>
        <v>4.7659040331570817E-7</v>
      </c>
      <c r="DE25" s="1">
        <f t="shared" si="1"/>
        <v>1.0507035727378375E-6</v>
      </c>
      <c r="DF25" s="1">
        <f t="shared" si="1"/>
        <v>1.1359810642283695E-5</v>
      </c>
      <c r="DG25" s="1">
        <f t="shared" si="1"/>
        <v>5.0679245047191862E-6</v>
      </c>
      <c r="DH25" s="1">
        <f t="shared" si="1"/>
        <v>1.5734346618587099E-5</v>
      </c>
      <c r="DI25" s="1">
        <f t="shared" si="1"/>
        <v>8.7808052641391683E-7</v>
      </c>
      <c r="DJ25" s="1">
        <f t="shared" si="1"/>
        <v>9.5892750473977995E-2</v>
      </c>
      <c r="DK25" s="1">
        <f t="shared" si="1"/>
        <v>0.11488406528237297</v>
      </c>
      <c r="DL25" s="1">
        <f t="shared" si="1"/>
        <v>8.1245779960729939E-5</v>
      </c>
      <c r="DM25" s="1">
        <f t="shared" si="1"/>
        <v>4.4414701027100546E-7</v>
      </c>
      <c r="DN25" s="1">
        <f t="shared" si="1"/>
        <v>6.4928932037520112E-6</v>
      </c>
      <c r="DO25" s="1">
        <f t="shared" si="1"/>
        <v>4.7930217806453372E-3</v>
      </c>
      <c r="DP25" s="1">
        <f t="shared" si="1"/>
        <v>1.2804507186529659E-4</v>
      </c>
      <c r="DQ25" s="1">
        <f t="shared" si="1"/>
        <v>3.4784468472914333E-3</v>
      </c>
      <c r="DR25" s="1">
        <f t="shared" si="1"/>
        <v>1.9410287792800647E-5</v>
      </c>
      <c r="DS25" s="1">
        <f t="shared" si="1"/>
        <v>5.1174712797686687E-5</v>
      </c>
      <c r="DT25" s="1">
        <f t="shared" si="1"/>
        <v>5.5829870708415811E-7</v>
      </c>
      <c r="DU25" s="1">
        <f t="shared" si="1"/>
        <v>1.2192807617697539E-5</v>
      </c>
      <c r="DV25" s="1">
        <f t="shared" si="1"/>
        <v>2.8683566236050994E-8</v>
      </c>
      <c r="DW25" s="1">
        <f t="shared" si="1"/>
        <v>1.9107644413996555E-5</v>
      </c>
      <c r="DX25" s="1">
        <f t="shared" si="1"/>
        <v>4.6987463596808473E-6</v>
      </c>
      <c r="DY25" s="1">
        <f t="shared" si="1"/>
        <v>6.7201108669137356E-7</v>
      </c>
      <c r="DZ25" s="1">
        <f t="shared" si="1"/>
        <v>2.8448726957772075E-7</v>
      </c>
      <c r="EA25" s="1">
        <f t="shared" ref="EA25:FY25" si="2">+AVERAGE(EA2:EA23)</f>
        <v>2.1906212930580305E-6</v>
      </c>
      <c r="EB25" s="1">
        <f t="shared" si="2"/>
        <v>1.3882863340563991E-6</v>
      </c>
      <c r="EC25" s="1">
        <f t="shared" si="2"/>
        <v>3.1392991642708854E-7</v>
      </c>
      <c r="ED25" s="1">
        <f t="shared" si="2"/>
        <v>0.10524086427742695</v>
      </c>
      <c r="EE25" s="1">
        <f t="shared" si="2"/>
        <v>5.4133600059297112E-6</v>
      </c>
      <c r="EF25" s="1">
        <f t="shared" si="2"/>
        <v>4.5561099564221318E-7</v>
      </c>
      <c r="EG25" s="1">
        <f t="shared" si="2"/>
        <v>2.03360377278559E-6</v>
      </c>
      <c r="EH25" s="1">
        <f t="shared" si="2"/>
        <v>2.5759405388604005E-5</v>
      </c>
      <c r="EI25" s="1">
        <f t="shared" si="2"/>
        <v>6.7280333534279981E-6</v>
      </c>
      <c r="EJ25" s="1">
        <f t="shared" si="2"/>
        <v>0.73782406356809282</v>
      </c>
      <c r="EK25" s="1">
        <f t="shared" si="2"/>
        <v>1.4984089692788148E-4</v>
      </c>
      <c r="EL25" s="1">
        <f t="shared" si="2"/>
        <v>8.5176131498367207E-5</v>
      </c>
      <c r="EM25" s="1">
        <f t="shared" si="2"/>
        <v>3.0014192455348141E-5</v>
      </c>
      <c r="EN25" s="1">
        <f t="shared" si="2"/>
        <v>4.1671181044613169E-6</v>
      </c>
      <c r="EO25" s="1">
        <f t="shared" si="2"/>
        <v>6.7869213765143279E-5</v>
      </c>
      <c r="EP25" s="1">
        <f t="shared" si="2"/>
        <v>2.8378849816852721E-6</v>
      </c>
      <c r="EQ25" s="1">
        <f t="shared" si="2"/>
        <v>1.2143109812551317E-3</v>
      </c>
      <c r="ER25" s="1">
        <f t="shared" si="2"/>
        <v>3.1230657441031314E-6</v>
      </c>
      <c r="ES25" s="1">
        <f t="shared" si="2"/>
        <v>4.4724653976261692E-4</v>
      </c>
      <c r="ET25" s="1">
        <f t="shared" si="2"/>
        <v>9.5696689249413904E-5</v>
      </c>
      <c r="EU25" s="1">
        <f t="shared" si="2"/>
        <v>1.2036530336394556E-2</v>
      </c>
      <c r="EV25" s="1">
        <f t="shared" si="2"/>
        <v>1.0945076411177145E-3</v>
      </c>
      <c r="EW25" s="1">
        <f t="shared" si="2"/>
        <v>2.5888644763510634E-4</v>
      </c>
      <c r="EX25" s="1">
        <f t="shared" si="2"/>
        <v>0.41400613163980715</v>
      </c>
      <c r="EY25" s="1">
        <f t="shared" si="2"/>
        <v>0.75922027459811037</v>
      </c>
      <c r="EZ25" s="1">
        <f t="shared" si="2"/>
        <v>7.5075415153120779E-6</v>
      </c>
      <c r="FA25" s="1">
        <f t="shared" si="2"/>
        <v>2.1640119471013153E-4</v>
      </c>
      <c r="FB25" s="1">
        <f t="shared" si="2"/>
        <v>0.29381206023541789</v>
      </c>
      <c r="FC25" s="1">
        <f t="shared" si="2"/>
        <v>1.4715187545065262E-5</v>
      </c>
      <c r="FD25" s="1">
        <f t="shared" si="2"/>
        <v>9.5556799917438933E-7</v>
      </c>
      <c r="FE25" s="1">
        <f t="shared" si="2"/>
        <v>0.17475686132188864</v>
      </c>
      <c r="FF25" s="1">
        <f t="shared" si="2"/>
        <v>1.9896082160596785E-2</v>
      </c>
      <c r="FG25" s="1">
        <f t="shared" si="2"/>
        <v>7.0840849892256405E-2</v>
      </c>
      <c r="FH25" s="1">
        <f t="shared" si="2"/>
        <v>0.37139601597505939</v>
      </c>
      <c r="FI25" s="1">
        <f t="shared" si="2"/>
        <v>2.3493800690811715E-6</v>
      </c>
      <c r="FJ25" s="1">
        <f t="shared" si="2"/>
        <v>7.4768339699999371E-4</v>
      </c>
      <c r="FK25" s="1">
        <f t="shared" si="2"/>
        <v>2.3584112522503302E-2</v>
      </c>
      <c r="FL25" s="1">
        <f t="shared" si="2"/>
        <v>0.41134991820386979</v>
      </c>
      <c r="FM25" s="1">
        <f t="shared" si="2"/>
        <v>6.9900058044228173E-7</v>
      </c>
      <c r="FN25" s="1">
        <f t="shared" si="2"/>
        <v>2.3068385558462315E-2</v>
      </c>
      <c r="FO25" s="1">
        <f t="shared" si="2"/>
        <v>0.8983403237630545</v>
      </c>
      <c r="FP25" s="1">
        <f t="shared" si="2"/>
        <v>5.9750453884089793E-5</v>
      </c>
      <c r="FQ25" s="1">
        <f t="shared" si="2"/>
        <v>3.7254202684328212E-2</v>
      </c>
      <c r="FR25" s="1">
        <f t="shared" si="2"/>
        <v>1.0249678948936684E-3</v>
      </c>
      <c r="FS25" s="1">
        <f t="shared" si="2"/>
        <v>3.8671896580299431E-4</v>
      </c>
      <c r="FT25" s="1">
        <f t="shared" si="2"/>
        <v>2.5380096829921438E-2</v>
      </c>
      <c r="FU25" s="1">
        <f t="shared" si="2"/>
        <v>0.86845858475041138</v>
      </c>
      <c r="FV25" s="1">
        <f t="shared" si="2"/>
        <v>3.260190742328496E-3</v>
      </c>
      <c r="FW25" s="1">
        <f t="shared" si="2"/>
        <v>1.0562252153819251E-5</v>
      </c>
      <c r="FX25" s="1">
        <f t="shared" si="2"/>
        <v>2.3782010640191066E-2</v>
      </c>
      <c r="FY25" s="1">
        <f t="shared" si="2"/>
        <v>7.8169290239037617E-6</v>
      </c>
    </row>
    <row r="26" spans="1:181" x14ac:dyDescent="0.2">
      <c r="B26" s="1">
        <f>+AVERAGE(B4:B19)</f>
        <v>0.30568501506980589</v>
      </c>
      <c r="C26" s="1">
        <f t="shared" ref="C26:BN26" si="3">+AVERAGE(C4:C19)</f>
        <v>0.95628314776775147</v>
      </c>
      <c r="D26" s="1">
        <f t="shared" si="3"/>
        <v>0.12072546429189973</v>
      </c>
      <c r="E26" s="1">
        <f t="shared" si="3"/>
        <v>4.8680998449172012E-3</v>
      </c>
      <c r="F26" s="1">
        <f t="shared" si="3"/>
        <v>0.64414696653517656</v>
      </c>
      <c r="G26" s="1">
        <f t="shared" si="3"/>
        <v>0.24048205557811914</v>
      </c>
      <c r="H26" s="1">
        <f t="shared" si="3"/>
        <v>0.35076743226609275</v>
      </c>
      <c r="I26" s="1">
        <f t="shared" si="3"/>
        <v>0.81534992203873702</v>
      </c>
      <c r="J26" s="1">
        <f t="shared" si="3"/>
        <v>0.60468062125060884</v>
      </c>
      <c r="K26" s="1">
        <f t="shared" si="3"/>
        <v>6.2880590964271316E-2</v>
      </c>
      <c r="L26" s="1">
        <f t="shared" si="3"/>
        <v>0.77652338067787363</v>
      </c>
      <c r="M26" s="1">
        <f t="shared" si="3"/>
        <v>0.57518096116910533</v>
      </c>
      <c r="N26" s="1">
        <f t="shared" si="3"/>
        <v>0.73166829344941964</v>
      </c>
      <c r="O26" s="1">
        <f t="shared" si="3"/>
        <v>0.10467808197683026</v>
      </c>
      <c r="P26" s="1">
        <f t="shared" si="3"/>
        <v>0.6213992496407349</v>
      </c>
      <c r="Q26" s="1">
        <f t="shared" si="3"/>
        <v>5.195122984160664E-2</v>
      </c>
      <c r="R26" s="1">
        <f t="shared" si="3"/>
        <v>0.75568559222276022</v>
      </c>
      <c r="S26" s="1">
        <f t="shared" si="3"/>
        <v>0.30710405840007743</v>
      </c>
      <c r="T26" s="1">
        <f t="shared" si="3"/>
        <v>0.45910786218746097</v>
      </c>
      <c r="U26" s="1">
        <f t="shared" si="3"/>
        <v>0.29868048440337386</v>
      </c>
      <c r="V26" s="1">
        <f t="shared" si="3"/>
        <v>0.46883307062465879</v>
      </c>
      <c r="W26" s="1">
        <f t="shared" si="3"/>
        <v>3.7193165636235932E-2</v>
      </c>
      <c r="X26" s="1">
        <f t="shared" si="3"/>
        <v>0.46323996574770354</v>
      </c>
      <c r="Y26" s="1">
        <f t="shared" si="3"/>
        <v>2.7704360428091088E-4</v>
      </c>
      <c r="Z26" s="1">
        <f t="shared" si="3"/>
        <v>4.5834123290222586E-2</v>
      </c>
      <c r="AA26" s="1">
        <f t="shared" si="3"/>
        <v>0.62299603042486518</v>
      </c>
      <c r="AB26" s="1">
        <f t="shared" si="3"/>
        <v>0.69361346445359973</v>
      </c>
      <c r="AC26" s="1">
        <f t="shared" si="3"/>
        <v>0.17658733759036579</v>
      </c>
      <c r="AD26" s="1">
        <f t="shared" si="3"/>
        <v>9.0848973089689063E-5</v>
      </c>
      <c r="AE26" s="1">
        <f t="shared" si="3"/>
        <v>0.75838590372748393</v>
      </c>
      <c r="AF26" s="1">
        <f t="shared" si="3"/>
        <v>0.83076254550879181</v>
      </c>
      <c r="AG26" s="1">
        <f t="shared" si="3"/>
        <v>7.7623377747361541E-2</v>
      </c>
      <c r="AH26" s="1">
        <f t="shared" si="3"/>
        <v>0.32405882043498113</v>
      </c>
      <c r="AI26" s="1">
        <f t="shared" si="3"/>
        <v>3.4290228979330706E-2</v>
      </c>
      <c r="AJ26" s="1">
        <f t="shared" si="3"/>
        <v>0.49580401669321961</v>
      </c>
      <c r="AK26" s="1">
        <f t="shared" si="3"/>
        <v>0.10445001934385394</v>
      </c>
      <c r="AL26" s="1">
        <f t="shared" si="3"/>
        <v>9.5562755021118787E-2</v>
      </c>
      <c r="AM26" s="1">
        <f t="shared" si="3"/>
        <v>6.4969895851087658E-2</v>
      </c>
      <c r="AN26" s="1">
        <f t="shared" si="3"/>
        <v>1.5497753824133924E-3</v>
      </c>
      <c r="AO26" s="1">
        <f t="shared" si="3"/>
        <v>0.65303331598729175</v>
      </c>
      <c r="AP26" s="1">
        <f t="shared" si="3"/>
        <v>0.19562479717301196</v>
      </c>
      <c r="AQ26" s="1">
        <f t="shared" si="3"/>
        <v>3.3737195423166034E-3</v>
      </c>
      <c r="AR26" s="1">
        <f t="shared" si="3"/>
        <v>8.9561544483179448E-2</v>
      </c>
      <c r="AS26" s="1">
        <f t="shared" si="3"/>
        <v>8.5982688342550531E-2</v>
      </c>
      <c r="AT26" s="1">
        <f t="shared" si="3"/>
        <v>0.2264687947102452</v>
      </c>
      <c r="AU26" s="1">
        <f t="shared" si="3"/>
        <v>2.7031958975041237E-2</v>
      </c>
      <c r="AV26" s="1">
        <f t="shared" si="3"/>
        <v>0.71301443033812006</v>
      </c>
      <c r="AW26" s="1">
        <f t="shared" si="3"/>
        <v>8.8216942159195658E-4</v>
      </c>
      <c r="AX26" s="1">
        <f t="shared" si="3"/>
        <v>6.187417347592033E-3</v>
      </c>
      <c r="AY26" s="1">
        <f t="shared" si="3"/>
        <v>1.2222276203371229E-2</v>
      </c>
      <c r="AZ26" s="1">
        <f t="shared" si="3"/>
        <v>8.4808342851312279E-4</v>
      </c>
      <c r="BA26" s="1">
        <f t="shared" si="3"/>
        <v>2.5857608403470771E-2</v>
      </c>
      <c r="BB26" s="1">
        <f t="shared" si="3"/>
        <v>0.98605506530306186</v>
      </c>
      <c r="BC26" s="1">
        <f t="shared" si="3"/>
        <v>1.4133989949987585E-4</v>
      </c>
      <c r="BD26" s="1">
        <f t="shared" si="3"/>
        <v>3.9943835573493854E-2</v>
      </c>
      <c r="BE26" s="1">
        <f t="shared" si="3"/>
        <v>5.9552371232494275E-3</v>
      </c>
      <c r="BF26" s="1">
        <f t="shared" si="3"/>
        <v>5.3628414038035194E-3</v>
      </c>
      <c r="BG26" s="1">
        <f t="shared" si="3"/>
        <v>5.3276115594262742E-2</v>
      </c>
      <c r="BH26" s="1" t="e">
        <f t="shared" si="3"/>
        <v>#DIV/0!</v>
      </c>
      <c r="BI26" s="1">
        <f t="shared" si="3"/>
        <v>7.152445185707848E-2</v>
      </c>
      <c r="BJ26" s="1">
        <f t="shared" si="3"/>
        <v>6.9424763760124941E-4</v>
      </c>
      <c r="BK26" s="1">
        <f t="shared" si="3"/>
        <v>1.0009913795066179E-4</v>
      </c>
      <c r="BL26" s="1">
        <f t="shared" si="3"/>
        <v>3.354471080464054E-2</v>
      </c>
      <c r="BM26" s="1">
        <f t="shared" si="3"/>
        <v>7.2386679561856353E-4</v>
      </c>
      <c r="BN26" s="1">
        <f t="shared" si="3"/>
        <v>1.9137778809349805E-3</v>
      </c>
      <c r="BO26" s="1">
        <f t="shared" ref="BO26:DZ26" si="4">+AVERAGE(BO4:BO19)</f>
        <v>1.3187915116828377E-8</v>
      </c>
      <c r="BP26" s="1">
        <f t="shared" si="4"/>
        <v>4.9493975126650681E-4</v>
      </c>
      <c r="BQ26" s="1">
        <f t="shared" si="4"/>
        <v>2.5762067188840214E-4</v>
      </c>
      <c r="BR26" s="1">
        <f t="shared" si="4"/>
        <v>2.9687158247270065E-3</v>
      </c>
      <c r="BS26" s="1">
        <f t="shared" si="4"/>
        <v>2.029315578569685E-5</v>
      </c>
      <c r="BT26" s="1">
        <f t="shared" si="4"/>
        <v>5.4786502185135429E-2</v>
      </c>
      <c r="BU26" s="1">
        <f t="shared" si="4"/>
        <v>4.007188776774335E-3</v>
      </c>
      <c r="BV26" s="1" t="e">
        <f t="shared" si="4"/>
        <v>#DIV/0!</v>
      </c>
      <c r="BW26" s="1">
        <f t="shared" si="4"/>
        <v>1.6581478112293354E-3</v>
      </c>
      <c r="BX26" s="1">
        <f t="shared" si="4"/>
        <v>1.9525791704979312E-2</v>
      </c>
      <c r="BY26" s="1">
        <f t="shared" si="4"/>
        <v>1.1767128814055894E-4</v>
      </c>
      <c r="BZ26" s="1">
        <f t="shared" si="4"/>
        <v>3.228301389827768E-6</v>
      </c>
      <c r="CA26" s="1">
        <f t="shared" si="4"/>
        <v>7.9055517655643141E-6</v>
      </c>
      <c r="CB26" s="1">
        <f t="shared" si="4"/>
        <v>1.1504841648532793E-4</v>
      </c>
      <c r="CC26" s="1">
        <f t="shared" si="4"/>
        <v>1.7340603790957879E-2</v>
      </c>
      <c r="CD26" s="1">
        <f t="shared" si="4"/>
        <v>1.8213621663143535E-3</v>
      </c>
      <c r="CE26" s="1">
        <f t="shared" si="4"/>
        <v>9.8481650855072075E-4</v>
      </c>
      <c r="CF26" s="1">
        <f t="shared" si="4"/>
        <v>2.2754762069056255E-5</v>
      </c>
      <c r="CG26" s="1">
        <f t="shared" si="4"/>
        <v>1.4455267410724073E-4</v>
      </c>
      <c r="CH26" s="1">
        <f t="shared" si="4"/>
        <v>0.19291321028771896</v>
      </c>
      <c r="CI26" s="1">
        <f t="shared" si="4"/>
        <v>1.6135526961552423E-4</v>
      </c>
      <c r="CJ26" s="1">
        <f t="shared" si="4"/>
        <v>3.9635445769588566E-4</v>
      </c>
      <c r="CK26" s="1">
        <f t="shared" si="4"/>
        <v>1.2805231510677783E-4</v>
      </c>
      <c r="CL26" s="1">
        <f t="shared" si="4"/>
        <v>4.1710799031080527E-2</v>
      </c>
      <c r="CM26" s="1">
        <f t="shared" si="4"/>
        <v>9.5597936016757412E-6</v>
      </c>
      <c r="CN26" s="1" t="e">
        <f t="shared" si="4"/>
        <v>#DIV/0!</v>
      </c>
      <c r="CO26" s="1">
        <f t="shared" si="4"/>
        <v>1.4632722176845806E-4</v>
      </c>
      <c r="CP26" s="1">
        <f t="shared" si="4"/>
        <v>8.3714507860471008E-5</v>
      </c>
      <c r="CQ26" s="1">
        <f t="shared" si="4"/>
        <v>3.1504495372536972E-5</v>
      </c>
      <c r="CR26" s="1">
        <f t="shared" si="4"/>
        <v>6.9219290580846219E-6</v>
      </c>
      <c r="CS26" s="1">
        <f t="shared" si="4"/>
        <v>1.1077984988467078E-5</v>
      </c>
      <c r="CT26" s="1">
        <f t="shared" si="4"/>
        <v>1.3638516547232978E-4</v>
      </c>
      <c r="CU26" s="1">
        <f t="shared" si="4"/>
        <v>4.1505758128845629E-6</v>
      </c>
      <c r="CV26" s="1">
        <f t="shared" si="4"/>
        <v>9.0338112972327177E-6</v>
      </c>
      <c r="CW26" s="1">
        <f t="shared" si="4"/>
        <v>8.5337065856180026E-6</v>
      </c>
      <c r="CX26" s="1">
        <f t="shared" si="4"/>
        <v>7.6388814330555145E-7</v>
      </c>
      <c r="CY26" s="1" t="e">
        <f t="shared" si="4"/>
        <v>#DIV/0!</v>
      </c>
      <c r="CZ26" s="1">
        <f t="shared" si="4"/>
        <v>1.6280383314133818E-5</v>
      </c>
      <c r="DA26" s="1">
        <f t="shared" si="4"/>
        <v>1.3825962685515954E-6</v>
      </c>
      <c r="DB26" s="1">
        <f t="shared" si="4"/>
        <v>1.4313718633688046E-4</v>
      </c>
      <c r="DC26" s="1">
        <f t="shared" si="4"/>
        <v>1.9285567278852462E-2</v>
      </c>
      <c r="DD26" s="1">
        <f t="shared" si="4"/>
        <v>4.7659040331570817E-7</v>
      </c>
      <c r="DE26" s="1">
        <f t="shared" si="4"/>
        <v>1.0507035727378375E-6</v>
      </c>
      <c r="DF26" s="1">
        <f t="shared" si="4"/>
        <v>1.1359810642283695E-5</v>
      </c>
      <c r="DG26" s="1">
        <f t="shared" si="4"/>
        <v>5.0679245047191862E-6</v>
      </c>
      <c r="DH26" s="1">
        <f t="shared" si="4"/>
        <v>2.1203495899679888E-5</v>
      </c>
      <c r="DI26" s="1">
        <f t="shared" si="4"/>
        <v>2.9099577590531694E-7</v>
      </c>
      <c r="DJ26" s="1">
        <f t="shared" si="4"/>
        <v>0.10459954056293719</v>
      </c>
      <c r="DK26" s="1">
        <f t="shared" si="4"/>
        <v>0.11488406528237297</v>
      </c>
      <c r="DL26" s="1">
        <f t="shared" si="4"/>
        <v>6.8834717037342764E-9</v>
      </c>
      <c r="DM26" s="1">
        <f t="shared" si="4"/>
        <v>4.4414701027100546E-7</v>
      </c>
      <c r="DN26" s="1">
        <f t="shared" si="4"/>
        <v>7.2069394369826631E-6</v>
      </c>
      <c r="DO26" s="1">
        <f t="shared" si="4"/>
        <v>5.6316016527636799E-3</v>
      </c>
      <c r="DP26" s="1">
        <f t="shared" si="4"/>
        <v>1.2804507186529659E-4</v>
      </c>
      <c r="DQ26" s="1">
        <f t="shared" si="4"/>
        <v>3.1727212494964373E-3</v>
      </c>
      <c r="DR26" s="1">
        <f t="shared" si="4"/>
        <v>9.7011610227116329E-6</v>
      </c>
      <c r="DS26" s="1">
        <f t="shared" si="4"/>
        <v>5.1910519445978028E-5</v>
      </c>
      <c r="DT26" s="1">
        <f t="shared" si="4"/>
        <v>5.5829870708415811E-7</v>
      </c>
      <c r="DU26" s="1">
        <f t="shared" si="4"/>
        <v>1.2192807617697539E-5</v>
      </c>
      <c r="DV26" s="1">
        <f t="shared" si="4"/>
        <v>2.8683566236050994E-8</v>
      </c>
      <c r="DW26" s="1">
        <f t="shared" si="4"/>
        <v>1.9107644413996555E-5</v>
      </c>
      <c r="DX26" s="1">
        <f t="shared" si="4"/>
        <v>4.6987463596808473E-6</v>
      </c>
      <c r="DY26" s="1">
        <f t="shared" si="4"/>
        <v>6.7201108669137356E-7</v>
      </c>
      <c r="DZ26" s="1">
        <f t="shared" si="4"/>
        <v>2.7950087702836834E-7</v>
      </c>
      <c r="EA26" s="1" t="e">
        <f t="shared" ref="EA26:FY26" si="5">+AVERAGE(EA4:EA19)</f>
        <v>#DIV/0!</v>
      </c>
      <c r="EB26" s="1">
        <f t="shared" si="5"/>
        <v>1.3882863340563991E-6</v>
      </c>
      <c r="EC26" s="1">
        <f t="shared" si="5"/>
        <v>3.1392991642708854E-7</v>
      </c>
      <c r="ED26" s="1">
        <f t="shared" si="5"/>
        <v>0.10524086427742695</v>
      </c>
      <c r="EE26" s="1">
        <f t="shared" si="5"/>
        <v>5.4133600059297112E-6</v>
      </c>
      <c r="EF26" s="1">
        <f t="shared" si="5"/>
        <v>6.7493467710965423E-7</v>
      </c>
      <c r="EG26" s="1">
        <f t="shared" si="5"/>
        <v>2.03360377278559E-6</v>
      </c>
      <c r="EH26" s="1">
        <f t="shared" si="5"/>
        <v>2.9444155080394626E-5</v>
      </c>
      <c r="EI26" s="1">
        <f t="shared" si="5"/>
        <v>6.7280333534279981E-6</v>
      </c>
      <c r="EJ26" s="1">
        <f t="shared" si="5"/>
        <v>0.73524720735753435</v>
      </c>
      <c r="EK26" s="1">
        <f t="shared" si="5"/>
        <v>1.7466427933270271E-4</v>
      </c>
      <c r="EL26" s="1">
        <f t="shared" si="5"/>
        <v>1.175125954340719E-4</v>
      </c>
      <c r="EM26" s="1">
        <f t="shared" si="5"/>
        <v>3.3445967331464559E-5</v>
      </c>
      <c r="EN26" s="1">
        <f t="shared" si="5"/>
        <v>4.1671181044613169E-6</v>
      </c>
      <c r="EO26" s="1">
        <f t="shared" si="5"/>
        <v>5.6138904413658707E-5</v>
      </c>
      <c r="EP26" s="1">
        <f t="shared" si="5"/>
        <v>3.0984336308593313E-7</v>
      </c>
      <c r="EQ26" s="1">
        <f t="shared" si="5"/>
        <v>1.2143109812551317E-3</v>
      </c>
      <c r="ER26" s="1">
        <f t="shared" si="5"/>
        <v>3.1230657441031314E-6</v>
      </c>
      <c r="ES26" s="1">
        <f t="shared" si="5"/>
        <v>2.8582703769536831E-4</v>
      </c>
      <c r="ET26" s="1">
        <f t="shared" si="5"/>
        <v>5.7668889821139248E-5</v>
      </c>
      <c r="EU26" s="1">
        <f t="shared" si="5"/>
        <v>1.2036530336394556E-2</v>
      </c>
      <c r="EV26" s="1">
        <f t="shared" si="5"/>
        <v>1.0945076411177145E-3</v>
      </c>
      <c r="EW26" s="1">
        <f t="shared" si="5"/>
        <v>2.5888644763510634E-4</v>
      </c>
      <c r="EX26" s="1">
        <f t="shared" si="5"/>
        <v>0.36568176146769388</v>
      </c>
      <c r="EY26" s="1">
        <f t="shared" si="5"/>
        <v>0.75922027459811037</v>
      </c>
      <c r="EZ26" s="1">
        <f t="shared" si="5"/>
        <v>6.4472436110146331E-6</v>
      </c>
      <c r="FA26" s="1">
        <f t="shared" si="5"/>
        <v>3.4173562798549856E-5</v>
      </c>
      <c r="FB26" s="1">
        <f t="shared" si="5"/>
        <v>0.29381206023541789</v>
      </c>
      <c r="FC26" s="1" t="e">
        <f t="shared" si="5"/>
        <v>#DIV/0!</v>
      </c>
      <c r="FD26" s="1" t="e">
        <f t="shared" si="5"/>
        <v>#DIV/0!</v>
      </c>
      <c r="FE26" s="1">
        <f t="shared" si="5"/>
        <v>0.17475686132188864</v>
      </c>
      <c r="FF26" s="1">
        <f t="shared" si="5"/>
        <v>1.9896082160596785E-2</v>
      </c>
      <c r="FG26" s="1" t="e">
        <f t="shared" si="5"/>
        <v>#DIV/0!</v>
      </c>
      <c r="FH26" s="1">
        <f t="shared" si="5"/>
        <v>0.37139601597505939</v>
      </c>
      <c r="FI26" s="1">
        <f t="shared" si="5"/>
        <v>2.3493800690811715E-6</v>
      </c>
      <c r="FJ26" s="1">
        <f t="shared" si="5"/>
        <v>7.4768339699999371E-4</v>
      </c>
      <c r="FK26" s="1">
        <f t="shared" si="5"/>
        <v>2.5563296020625813E-2</v>
      </c>
      <c r="FL26" s="1">
        <f t="shared" si="5"/>
        <v>0.41134991820386979</v>
      </c>
      <c r="FM26" s="1">
        <f t="shared" si="5"/>
        <v>1.0537285658438101E-6</v>
      </c>
      <c r="FN26" s="1">
        <f t="shared" si="5"/>
        <v>2.5557235721979956E-2</v>
      </c>
      <c r="FO26" s="1" t="e">
        <f t="shared" si="5"/>
        <v>#DIV/0!</v>
      </c>
      <c r="FP26" s="1">
        <f t="shared" si="5"/>
        <v>5.9750453884089793E-5</v>
      </c>
      <c r="FQ26" s="1">
        <f t="shared" si="5"/>
        <v>4.8128300654103118E-2</v>
      </c>
      <c r="FR26" s="1">
        <f t="shared" si="5"/>
        <v>1.17138927558511E-3</v>
      </c>
      <c r="FS26" s="1" t="e">
        <f t="shared" si="5"/>
        <v>#DIV/0!</v>
      </c>
      <c r="FT26" s="1" t="e">
        <f t="shared" si="5"/>
        <v>#DIV/0!</v>
      </c>
      <c r="FU26" s="1">
        <f t="shared" si="5"/>
        <v>0.86845858475041138</v>
      </c>
      <c r="FV26" s="1">
        <f t="shared" si="5"/>
        <v>3.260190742328496E-3</v>
      </c>
      <c r="FW26" s="1">
        <f t="shared" si="5"/>
        <v>1.0562252153819251E-5</v>
      </c>
      <c r="FX26" s="1">
        <f t="shared" si="5"/>
        <v>2.3782010640191066E-2</v>
      </c>
      <c r="FY26" s="1">
        <f t="shared" si="5"/>
        <v>5.2922476823426332E-6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99076192079449A4EC941A7970972" ma:contentTypeVersion="10" ma:contentTypeDescription="Create a new document." ma:contentTypeScope="" ma:versionID="89f980713ca45bcb338b1ea60b2260dd">
  <xsd:schema xmlns:xsd="http://www.w3.org/2001/XMLSchema" xmlns:xs="http://www.w3.org/2001/XMLSchema" xmlns:p="http://schemas.microsoft.com/office/2006/metadata/properties" xmlns:ns3="5edeaa5d-c45d-4ff8-bb1f-0c1dadcc0611" targetNamespace="http://schemas.microsoft.com/office/2006/metadata/properties" ma:root="true" ma:fieldsID="01dd7f6f5eeaa9ed469d8dc2bf2c2f11" ns3:_="">
    <xsd:import namespace="5edeaa5d-c45d-4ff8-bb1f-0c1dadcc0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eaa5d-c45d-4ff8-bb1f-0c1dadcc0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deaa5d-c45d-4ff8-bb1f-0c1dadcc061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F4771A-04ED-4DAE-8DE5-55052BDCA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eaa5d-c45d-4ff8-bb1f-0c1dadcc0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29204-687D-481B-A9A7-AA961DF9A13F}">
  <ds:schemaRefs>
    <ds:schemaRef ds:uri="http://schemas.microsoft.com/office/2006/metadata/properties"/>
    <ds:schemaRef ds:uri="5edeaa5d-c45d-4ff8-bb1f-0c1dadcc0611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D85342-BD43-4BF2-9CDF-90B33C2698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DATA</vt:lpstr>
      <vt:lpstr>SH_NETTRADE_EIA</vt:lpstr>
      <vt:lpstr>SH_OILVALUEEXPORTING_ITC</vt:lpstr>
      <vt:lpstr>SH_OILVALUEIMPORTING_ITC</vt:lpstr>
      <vt:lpstr>RAW_NETEXPORT_EIA</vt:lpstr>
      <vt:lpstr>WB_NETOILEXPORTERS_EIA</vt:lpstr>
      <vt:lpstr>WB1_OILEXPORTVAL_ITC</vt:lpstr>
      <vt:lpstr>WB1_OILIMPORTVAL_ITC</vt:lpstr>
      <vt:lpstr>WB2_OILEXPORTVAL_ITC</vt:lpstr>
      <vt:lpstr>WB2_OILIMPORTVAL_ITC</vt:lpstr>
      <vt:lpstr>RAW_OILEXPORTVAL_ITC_0103</vt:lpstr>
      <vt:lpstr>RAW_OILEXPORTVAL_ITC_0318</vt:lpstr>
      <vt:lpstr>RAW_ALLPRODUCTS_ITC_0103</vt:lpstr>
      <vt:lpstr>RAW_ALLPRODUCTS_ITC_0318</vt:lpstr>
      <vt:lpstr>RAW_OILIMPORTVAL_ITC_0103</vt:lpstr>
      <vt:lpstr>RAW_OILIMPORTVAL_ITC_0318</vt:lpstr>
      <vt:lpstr>RAW_ALLPRODUCTSM_ITC_0103</vt:lpstr>
      <vt:lpstr>RAW_ALLPRODUCTSM_ITC_0318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QUIROZ, Carlos</dc:creator>
  <cp:lastModifiedBy>ROJAS QUIROZ, Carlos</cp:lastModifiedBy>
  <dcterms:created xsi:type="dcterms:W3CDTF">2024-02-02T09:41:31Z</dcterms:created>
  <dcterms:modified xsi:type="dcterms:W3CDTF">2024-02-06T14:39:13Z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{AC945568-3FFF-4177-A589-4E654BABCC65}</vt:lpwstr>
  </property>
  <property fmtid="{D5CDD505-2E9C-101B-9397-08002B2CF9AE}" pid="3" name="ContentTypeId">
    <vt:lpwstr>0x0101003CD99076192079449A4EC941A7970972</vt:lpwstr>
  </property>
</Properties>
</file>