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Github\ride-now\"/>
    </mc:Choice>
  </mc:AlternateContent>
  <xr:revisionPtr revIDLastSave="0" documentId="13_ncr:1_{447A3919-080A-4C9C-85BD-467A591EAB11}" xr6:coauthVersionLast="47" xr6:coauthVersionMax="47" xr10:uidLastSave="{00000000-0000-0000-0000-000000000000}"/>
  <bookViews>
    <workbookView xWindow="-108" yWindow="-108" windowWidth="23256" windowHeight="12456" xr2:uid="{5564136E-5F5B-4A14-8592-38FD548C6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J10" i="1"/>
  <c r="D19" i="1"/>
  <c r="J14" i="1"/>
  <c r="J13" i="1"/>
  <c r="J12" i="1"/>
  <c r="J11" i="1"/>
  <c r="J16" i="1" l="1"/>
</calcChain>
</file>

<file path=xl/sharedStrings.xml><?xml version="1.0" encoding="utf-8"?>
<sst xmlns="http://schemas.openxmlformats.org/spreadsheetml/2006/main" count="18" uniqueCount="18">
  <si>
    <t>Roles</t>
  </si>
  <si>
    <t>Desarrollador Front</t>
  </si>
  <si>
    <t>Desarrollador Back</t>
  </si>
  <si>
    <t>Despliegue</t>
  </si>
  <si>
    <t>Salario Mensual</t>
  </si>
  <si>
    <t>Lider(Arq. Software)</t>
  </si>
  <si>
    <t>Diseñador de Base de datos</t>
  </si>
  <si>
    <t>Inicio</t>
  </si>
  <si>
    <t>Elaboracion</t>
  </si>
  <si>
    <t>Construccion</t>
  </si>
  <si>
    <t>Disponibilidad</t>
  </si>
  <si>
    <t>Cantidad</t>
  </si>
  <si>
    <t>Despligue</t>
  </si>
  <si>
    <t>Imprevisto</t>
  </si>
  <si>
    <t>Total</t>
  </si>
  <si>
    <t>Cantidad Iteraciones</t>
  </si>
  <si>
    <t>Días por iteración</t>
  </si>
  <si>
    <t xml:space="preserve">Plan RUP - Presupuesto del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</si>
</sst>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XDR&quot;* #,##0.00_-;\-&quot;XDR&quot;* #,##0.00_-;_-&quot;XDR&quot;* &quot;-&quot;??_-;_-@_-"/>
    <numFmt numFmtId="165" formatCode="_-[$$-409]* #,##0.00_ ;_-[$$-409]* \-#,##0.00\ ;_-[$$-409]* &quot;-&quot;??_ ;_-@_ "/>
    <numFmt numFmtId="166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0" fontId="0" fillId="3" borderId="1" xfId="0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0" xfId="0" applyFill="1" applyBorder="1"/>
    <xf numFmtId="0" fontId="0" fillId="0" borderId="0" xfId="0" applyBorder="1"/>
    <xf numFmtId="0" fontId="0" fillId="6" borderId="1" xfId="0" applyFill="1" applyBorder="1"/>
    <xf numFmtId="0" fontId="0" fillId="0" borderId="4" xfId="0" applyBorder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F029-09A9-41C1-B9A4-95F61CEB48C1}">
  <dimension ref="B6:J19"/>
  <sheetViews>
    <sheetView tabSelected="1" workbookViewId="0">
      <selection activeCell="J16" sqref="J16"/>
    </sheetView>
  </sheetViews>
  <sheetFormatPr baseColWidth="10" defaultRowHeight="14.4" x14ac:dyDescent="0.3"/>
  <cols>
    <col min="2" max="2" width="24.21875" customWidth="1"/>
    <col min="3" max="3" width="17.77734375" customWidth="1"/>
    <col min="4" max="4" width="17" customWidth="1"/>
    <col min="5" max="5" width="14.21875" customWidth="1"/>
    <col min="6" max="6" width="14.88671875" customWidth="1"/>
    <col min="7" max="7" width="13.5546875" customWidth="1"/>
    <col min="8" max="8" width="12.88671875" customWidth="1"/>
    <col min="9" max="9" width="14.21875" customWidth="1"/>
    <col min="10" max="10" width="15.5546875" bestFit="1" customWidth="1"/>
  </cols>
  <sheetData>
    <row r="6" spans="2:10" x14ac:dyDescent="0.3">
      <c r="B6" s="16" t="s">
        <v>17</v>
      </c>
      <c r="C6" s="17"/>
      <c r="D6" s="17"/>
      <c r="E6" s="17"/>
      <c r="F6" s="17"/>
      <c r="G6" s="17"/>
      <c r="H6" s="17"/>
      <c r="I6" s="18"/>
    </row>
    <row r="7" spans="2:10" x14ac:dyDescent="0.3">
      <c r="C7" s="10"/>
      <c r="D7" s="11"/>
      <c r="E7" s="11"/>
      <c r="F7" s="11"/>
      <c r="G7" s="11"/>
    </row>
    <row r="8" spans="2:10" x14ac:dyDescent="0.3">
      <c r="B8" s="4" t="s">
        <v>0</v>
      </c>
      <c r="C8" s="4" t="s">
        <v>4</v>
      </c>
      <c r="D8" s="8" t="s">
        <v>11</v>
      </c>
      <c r="E8" s="2" t="s">
        <v>7</v>
      </c>
      <c r="F8" s="2" t="s">
        <v>8</v>
      </c>
      <c r="G8" s="2" t="s">
        <v>9</v>
      </c>
      <c r="H8" s="2" t="s">
        <v>3</v>
      </c>
      <c r="I8" s="2" t="s">
        <v>10</v>
      </c>
      <c r="J8" s="1"/>
    </row>
    <row r="9" spans="2:10" x14ac:dyDescent="0.3">
      <c r="B9" s="1"/>
      <c r="C9" s="4"/>
      <c r="D9" s="1"/>
      <c r="E9" s="2">
        <v>6</v>
      </c>
      <c r="F9" s="2">
        <v>6</v>
      </c>
      <c r="G9" s="2">
        <v>8</v>
      </c>
      <c r="H9" s="2">
        <v>4</v>
      </c>
      <c r="I9" s="1"/>
      <c r="J9" s="1"/>
    </row>
    <row r="10" spans="2:10" x14ac:dyDescent="0.3">
      <c r="B10" s="1" t="s">
        <v>5</v>
      </c>
      <c r="C10" s="5">
        <v>6000000</v>
      </c>
      <c r="D10" s="1">
        <v>1</v>
      </c>
      <c r="E10" s="1">
        <v>5</v>
      </c>
      <c r="F10" s="1">
        <v>6</v>
      </c>
      <c r="G10" s="1">
        <v>4</v>
      </c>
      <c r="H10" s="1">
        <v>2</v>
      </c>
      <c r="I10" s="3">
        <v>0.3</v>
      </c>
      <c r="J10" s="14">
        <f>SUM(E10:H10)*D10*I10*C10/2</f>
        <v>15299999.999999998</v>
      </c>
    </row>
    <row r="11" spans="2:10" x14ac:dyDescent="0.3">
      <c r="B11" s="1" t="s">
        <v>1</v>
      </c>
      <c r="C11" s="6">
        <v>3500000</v>
      </c>
      <c r="D11" s="1">
        <v>2</v>
      </c>
      <c r="E11" s="1">
        <v>1</v>
      </c>
      <c r="F11" s="1">
        <v>4</v>
      </c>
      <c r="G11" s="1">
        <v>8</v>
      </c>
      <c r="H11" s="1">
        <v>1</v>
      </c>
      <c r="I11" s="3">
        <v>0.9</v>
      </c>
      <c r="J11" s="15">
        <f>SUM(E11:H11)*D11*I11*C11/2</f>
        <v>44100000</v>
      </c>
    </row>
    <row r="12" spans="2:10" x14ac:dyDescent="0.3">
      <c r="B12" s="1" t="s">
        <v>2</v>
      </c>
      <c r="C12" s="5">
        <v>4300000</v>
      </c>
      <c r="D12" s="1">
        <v>2</v>
      </c>
      <c r="E12" s="1">
        <v>1</v>
      </c>
      <c r="F12" s="1">
        <v>4</v>
      </c>
      <c r="G12" s="1">
        <v>8</v>
      </c>
      <c r="H12" s="1">
        <v>2</v>
      </c>
      <c r="I12" s="3">
        <v>0.8</v>
      </c>
      <c r="J12" s="14">
        <f>SUM(E12:H12)*D12*I12*C12/2</f>
        <v>51600000</v>
      </c>
    </row>
    <row r="13" spans="2:10" x14ac:dyDescent="0.3">
      <c r="B13" s="1" t="s">
        <v>6</v>
      </c>
      <c r="C13" s="5">
        <v>4000000</v>
      </c>
      <c r="D13" s="1">
        <v>2</v>
      </c>
      <c r="E13" s="1">
        <v>1</v>
      </c>
      <c r="F13" s="1">
        <v>5</v>
      </c>
      <c r="G13" s="1">
        <v>7</v>
      </c>
      <c r="H13" s="1">
        <v>2</v>
      </c>
      <c r="I13" s="3">
        <v>0.8</v>
      </c>
      <c r="J13" s="14">
        <f>SUM(E13:H13)*D13*I13*C13/2</f>
        <v>48000000</v>
      </c>
    </row>
    <row r="14" spans="2:10" x14ac:dyDescent="0.3">
      <c r="B14" s="1" t="s">
        <v>12</v>
      </c>
      <c r="C14" s="7">
        <v>5000000</v>
      </c>
      <c r="D14" s="1">
        <v>1</v>
      </c>
      <c r="E14" s="1">
        <v>0</v>
      </c>
      <c r="F14" s="1">
        <v>1</v>
      </c>
      <c r="G14" s="1">
        <v>4</v>
      </c>
      <c r="H14" s="1">
        <v>4</v>
      </c>
      <c r="I14" s="3">
        <v>0.4</v>
      </c>
      <c r="J14" s="14">
        <f>SUM(E14:H14)*D14*I14*C14/2</f>
        <v>9000000</v>
      </c>
    </row>
    <row r="15" spans="2:10" x14ac:dyDescent="0.3">
      <c r="I15" s="12" t="s">
        <v>13</v>
      </c>
      <c r="J15" s="14">
        <f>SUM(J10:J14)*12%</f>
        <v>20160000</v>
      </c>
    </row>
    <row r="16" spans="2:10" x14ac:dyDescent="0.3">
      <c r="I16" s="12" t="s">
        <v>14</v>
      </c>
      <c r="J16" s="14">
        <f>SUM(J10:J15)</f>
        <v>188160000</v>
      </c>
    </row>
    <row r="18" spans="3:4" x14ac:dyDescent="0.3">
      <c r="C18" s="12" t="s">
        <v>16</v>
      </c>
      <c r="D18" s="9">
        <v>15</v>
      </c>
    </row>
    <row r="19" spans="3:4" x14ac:dyDescent="0.3">
      <c r="C19" s="12" t="s">
        <v>15</v>
      </c>
      <c r="D19" s="13">
        <f>SUM(E9:H9)</f>
        <v>24</v>
      </c>
    </row>
  </sheetData>
  <mergeCells count="1">
    <mergeCell ref="B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MEIKELL SANTIAGO  MONTOYA JIMENEZ</dc:creator>
  <cp:lastModifiedBy>KEVIN LEONEL  TORRES MONTANEZ</cp:lastModifiedBy>
  <dcterms:created xsi:type="dcterms:W3CDTF">2025-02-11T20:08:20Z</dcterms:created>
  <dcterms:modified xsi:type="dcterms:W3CDTF">2025-02-18T02:01:52Z</dcterms:modified>
</cp:coreProperties>
</file>