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mag-my.sharepoint.com/personal/msmontoya_unimagdalena_edu_co/Documents/"/>
    </mc:Choice>
  </mc:AlternateContent>
  <xr:revisionPtr revIDLastSave="108" documentId="8_{04FB904E-9AC4-41D7-A6F4-448127D488D2}" xr6:coauthVersionLast="47" xr6:coauthVersionMax="47" xr10:uidLastSave="{94617EC2-962B-4AD0-909E-2F610287EF91}"/>
  <bookViews>
    <workbookView xWindow="-108" yWindow="-108" windowWidth="23256" windowHeight="12456" xr2:uid="{5564136E-5F5B-4A14-8592-38FD548C6E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J28" i="1"/>
  <c r="J27" i="1"/>
  <c r="J26" i="1"/>
  <c r="J25" i="1"/>
  <c r="J24" i="1"/>
  <c r="J22" i="1"/>
  <c r="J23" i="1"/>
</calcChain>
</file>

<file path=xl/sharedStrings.xml><?xml version="1.0" encoding="utf-8"?>
<sst xmlns="http://schemas.openxmlformats.org/spreadsheetml/2006/main" count="39" uniqueCount="26">
  <si>
    <t>Plan RUP</t>
  </si>
  <si>
    <t>Roles</t>
  </si>
  <si>
    <t>Desarrollador Front</t>
  </si>
  <si>
    <t>Desarrollador Back</t>
  </si>
  <si>
    <t>Despliegue</t>
  </si>
  <si>
    <t>Salario Mensual</t>
  </si>
  <si>
    <t>Lider(Arq. Software)</t>
  </si>
  <si>
    <t>$15.000.000</t>
  </si>
  <si>
    <t>$5.000.000</t>
  </si>
  <si>
    <t>$6.000.000</t>
  </si>
  <si>
    <t>$8.000.000</t>
  </si>
  <si>
    <t>$2.500.000</t>
  </si>
  <si>
    <t>$7.000.000</t>
  </si>
  <si>
    <t>Diseñador de Base de datos</t>
  </si>
  <si>
    <t>$9.000.000</t>
  </si>
  <si>
    <t>Inicio</t>
  </si>
  <si>
    <t>Elaboracion</t>
  </si>
  <si>
    <t>Construccion</t>
  </si>
  <si>
    <t>cantidad</t>
  </si>
  <si>
    <t>Disponibilidad</t>
  </si>
  <si>
    <t>iteracion= 15 Dias</t>
  </si>
  <si>
    <t>Cantidad</t>
  </si>
  <si>
    <t>Despligue</t>
  </si>
  <si>
    <t>Imprevisto</t>
  </si>
  <si>
    <t>Total</t>
  </si>
  <si>
    <t>Cantidad 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</si>
</sst>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XDR&quot;* #,##0.00_-;\-&quot;XDR&quot;* #,##0.00_-;_-&quot;XDR&quot;* &quot;-&quot;??_-;_-@_-"/>
    <numFmt numFmtId="164" formatCode="_-[$$-409]* #,##0.00_ ;_-[$$-409]* \-#,##0.00\ ;_-[$$-409]* &quot;-&quot;??_ ;_-@_ "/>
    <numFmt numFmtId="165" formatCode="_-[$$-240A]\ * #,##0.00_-;\-[$$-240A]\ * #,##0.00_-;_-[$$-240A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9" fontId="0" fillId="0" borderId="1" xfId="0" applyNumberFormat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164" fontId="0" fillId="3" borderId="1" xfId="1" applyNumberFormat="1" applyFont="1" applyFill="1" applyBorder="1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Fill="1" applyBorder="1"/>
    <xf numFmtId="0" fontId="0" fillId="4" borderId="1" xfId="0" applyFill="1" applyBorder="1"/>
    <xf numFmtId="0" fontId="0" fillId="5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F029-09A9-41C1-B9A4-95F61CEB48C1}">
  <dimension ref="B3:J31"/>
  <sheetViews>
    <sheetView tabSelected="1" topLeftCell="A7" workbookViewId="0">
      <selection activeCell="C34" sqref="C34"/>
    </sheetView>
  </sheetViews>
  <sheetFormatPr baseColWidth="10" defaultRowHeight="14.4" x14ac:dyDescent="0.3"/>
  <cols>
    <col min="2" max="2" width="24.21875" customWidth="1"/>
    <col min="3" max="3" width="17.77734375" customWidth="1"/>
    <col min="4" max="4" width="17" customWidth="1"/>
    <col min="5" max="5" width="14.21875" customWidth="1"/>
    <col min="6" max="6" width="14.88671875" customWidth="1"/>
    <col min="7" max="7" width="13.5546875" customWidth="1"/>
    <col min="8" max="8" width="12.88671875" customWidth="1"/>
    <col min="9" max="9" width="14.21875" customWidth="1"/>
    <col min="10" max="10" width="15.5546875" bestFit="1" customWidth="1"/>
  </cols>
  <sheetData>
    <row r="3" spans="2:9" x14ac:dyDescent="0.3">
      <c r="B3" s="1"/>
      <c r="C3" s="1" t="s">
        <v>0</v>
      </c>
      <c r="D3" s="1"/>
      <c r="E3" s="1"/>
      <c r="F3" s="1"/>
      <c r="G3" s="1"/>
      <c r="H3" s="1"/>
    </row>
    <row r="4" spans="2:9" x14ac:dyDescent="0.3">
      <c r="B4" s="1"/>
      <c r="C4" s="1" t="s">
        <v>5</v>
      </c>
      <c r="D4" s="1"/>
      <c r="E4" s="1"/>
      <c r="F4" s="1"/>
      <c r="G4" s="1"/>
      <c r="H4" s="1"/>
    </row>
    <row r="5" spans="2:9" x14ac:dyDescent="0.3">
      <c r="B5" s="1" t="s">
        <v>1</v>
      </c>
      <c r="C5" s="1"/>
      <c r="D5" s="1" t="s">
        <v>18</v>
      </c>
      <c r="E5" s="3" t="s">
        <v>15</v>
      </c>
      <c r="F5" s="3" t="s">
        <v>16</v>
      </c>
      <c r="G5" s="3" t="s">
        <v>17</v>
      </c>
      <c r="H5" s="3" t="s">
        <v>4</v>
      </c>
      <c r="I5" s="3" t="s">
        <v>19</v>
      </c>
    </row>
    <row r="6" spans="2:9" x14ac:dyDescent="0.3">
      <c r="B6" s="1"/>
      <c r="C6" s="1"/>
      <c r="D6" s="1"/>
      <c r="E6" s="3">
        <v>4</v>
      </c>
      <c r="F6" s="3">
        <v>5</v>
      </c>
      <c r="G6" s="3">
        <v>9</v>
      </c>
      <c r="H6" s="3">
        <v>2</v>
      </c>
      <c r="I6" s="1"/>
    </row>
    <row r="7" spans="2:9" ht="16.2" customHeight="1" x14ac:dyDescent="0.3">
      <c r="B7" s="1" t="s">
        <v>6</v>
      </c>
      <c r="C7" s="1" t="s">
        <v>7</v>
      </c>
      <c r="D7" s="1">
        <v>1</v>
      </c>
      <c r="E7" s="2">
        <v>4</v>
      </c>
      <c r="F7" s="2">
        <v>5</v>
      </c>
      <c r="G7" s="2">
        <v>9</v>
      </c>
      <c r="H7" s="2">
        <v>2</v>
      </c>
      <c r="I7" s="1"/>
    </row>
    <row r="8" spans="2:9" hidden="1" x14ac:dyDescent="0.3">
      <c r="B8" s="1"/>
      <c r="C8" s="1" t="s">
        <v>8</v>
      </c>
      <c r="D8" s="1">
        <v>1</v>
      </c>
      <c r="E8" s="1"/>
      <c r="F8" s="1">
        <v>4</v>
      </c>
      <c r="G8" s="1">
        <v>4</v>
      </c>
      <c r="H8" s="1"/>
      <c r="I8" s="1"/>
    </row>
    <row r="9" spans="2:9" x14ac:dyDescent="0.3">
      <c r="B9" s="1" t="s">
        <v>2</v>
      </c>
      <c r="C9" s="1" t="s">
        <v>9</v>
      </c>
      <c r="D9" s="1">
        <v>2</v>
      </c>
      <c r="E9" s="1">
        <v>2</v>
      </c>
      <c r="F9" s="1">
        <v>5</v>
      </c>
      <c r="G9" s="1">
        <v>9</v>
      </c>
      <c r="H9" s="1"/>
      <c r="I9" s="1"/>
    </row>
    <row r="10" spans="2:9" x14ac:dyDescent="0.3">
      <c r="B10" s="1" t="s">
        <v>3</v>
      </c>
      <c r="C10" s="1" t="s">
        <v>10</v>
      </c>
      <c r="D10" s="1">
        <v>2</v>
      </c>
      <c r="E10" s="1"/>
      <c r="F10" s="1">
        <v>5</v>
      </c>
      <c r="G10" s="1">
        <v>9</v>
      </c>
      <c r="H10" s="1"/>
      <c r="I10" s="1"/>
    </row>
    <row r="11" spans="2:9" hidden="1" x14ac:dyDescent="0.3">
      <c r="B11" s="1"/>
      <c r="C11" s="1" t="s">
        <v>11</v>
      </c>
      <c r="D11" s="1">
        <v>2</v>
      </c>
      <c r="E11" s="1"/>
      <c r="F11" s="1">
        <v>5</v>
      </c>
      <c r="G11" s="1">
        <v>9</v>
      </c>
      <c r="H11" s="1"/>
      <c r="I11" s="1"/>
    </row>
    <row r="12" spans="2:9" x14ac:dyDescent="0.3">
      <c r="B12" s="1" t="s">
        <v>4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2</v>
      </c>
      <c r="I12" s="1"/>
    </row>
    <row r="13" spans="2:9" x14ac:dyDescent="0.3">
      <c r="B13" s="1" t="s">
        <v>13</v>
      </c>
      <c r="C13" s="1" t="s">
        <v>14</v>
      </c>
      <c r="D13" s="1">
        <v>1</v>
      </c>
      <c r="E13" s="1"/>
      <c r="F13" s="1">
        <v>5</v>
      </c>
      <c r="G13" s="1">
        <v>4</v>
      </c>
      <c r="H13" s="1"/>
      <c r="I13" s="1"/>
    </row>
    <row r="16" spans="2:9" x14ac:dyDescent="0.3">
      <c r="B16" t="s">
        <v>20</v>
      </c>
    </row>
    <row r="18" spans="2:10" x14ac:dyDescent="0.3">
      <c r="C18" s="1" t="s">
        <v>0</v>
      </c>
    </row>
    <row r="19" spans="2:10" x14ac:dyDescent="0.3">
      <c r="C19" s="5" t="s">
        <v>5</v>
      </c>
    </row>
    <row r="20" spans="2:10" x14ac:dyDescent="0.3">
      <c r="B20" s="5" t="s">
        <v>1</v>
      </c>
      <c r="C20" s="5"/>
      <c r="D20" s="12" t="s">
        <v>21</v>
      </c>
      <c r="E20" s="3" t="s">
        <v>15</v>
      </c>
      <c r="F20" s="3" t="s">
        <v>16</v>
      </c>
      <c r="G20" s="3" t="s">
        <v>17</v>
      </c>
      <c r="H20" s="3" t="s">
        <v>4</v>
      </c>
      <c r="I20" s="3" t="s">
        <v>19</v>
      </c>
    </row>
    <row r="21" spans="2:10" x14ac:dyDescent="0.3">
      <c r="B21" s="1"/>
      <c r="C21" s="5"/>
      <c r="D21" s="1"/>
      <c r="E21" s="3">
        <v>6</v>
      </c>
      <c r="F21" s="3">
        <v>6</v>
      </c>
      <c r="G21" s="3">
        <v>8</v>
      </c>
      <c r="H21" s="3">
        <v>4</v>
      </c>
      <c r="I21" s="1"/>
    </row>
    <row r="22" spans="2:10" x14ac:dyDescent="0.3">
      <c r="B22" s="1" t="s">
        <v>6</v>
      </c>
      <c r="C22" s="6">
        <v>6000000</v>
      </c>
      <c r="D22" s="1">
        <v>1</v>
      </c>
      <c r="E22" s="1">
        <v>5</v>
      </c>
      <c r="F22" s="1">
        <v>6</v>
      </c>
      <c r="G22" s="1">
        <v>4</v>
      </c>
      <c r="H22" s="1">
        <v>2</v>
      </c>
      <c r="I22" s="4">
        <v>0.3</v>
      </c>
      <c r="J22" s="10">
        <f>SUM(E22:H22)*D22*I22*C22/2</f>
        <v>15299999.999999998</v>
      </c>
    </row>
    <row r="23" spans="2:10" x14ac:dyDescent="0.3">
      <c r="B23" s="1" t="s">
        <v>2</v>
      </c>
      <c r="C23" s="7">
        <v>3500000</v>
      </c>
      <c r="D23" s="1">
        <v>2</v>
      </c>
      <c r="E23" s="1">
        <v>1</v>
      </c>
      <c r="F23" s="1">
        <v>4</v>
      </c>
      <c r="G23" s="1">
        <v>8</v>
      </c>
      <c r="H23" s="1">
        <v>1</v>
      </c>
      <c r="I23" s="4">
        <v>0.9</v>
      </c>
      <c r="J23" s="9">
        <f>SUM(E23:H23)*D23*I23*C23/2</f>
        <v>44100000</v>
      </c>
    </row>
    <row r="24" spans="2:10" x14ac:dyDescent="0.3">
      <c r="B24" s="1" t="s">
        <v>3</v>
      </c>
      <c r="C24" s="6">
        <v>4300000</v>
      </c>
      <c r="D24" s="1">
        <v>2</v>
      </c>
      <c r="E24" s="1">
        <v>1</v>
      </c>
      <c r="F24" s="1">
        <v>4</v>
      </c>
      <c r="G24" s="1">
        <v>8</v>
      </c>
      <c r="H24" s="1">
        <v>2</v>
      </c>
      <c r="I24" s="4">
        <v>0.8</v>
      </c>
      <c r="J24" s="10">
        <f>SUM(E24:H24)*D24*I24*C24/2</f>
        <v>51600000</v>
      </c>
    </row>
    <row r="25" spans="2:10" x14ac:dyDescent="0.3">
      <c r="B25" s="1" t="s">
        <v>13</v>
      </c>
      <c r="C25" s="6">
        <v>4000000</v>
      </c>
      <c r="D25" s="1">
        <v>2</v>
      </c>
      <c r="E25" s="1">
        <v>1</v>
      </c>
      <c r="F25" s="1">
        <v>5</v>
      </c>
      <c r="G25" s="1">
        <v>7</v>
      </c>
      <c r="H25" s="1">
        <v>2</v>
      </c>
      <c r="I25" s="4">
        <v>0.8</v>
      </c>
      <c r="J25" s="10">
        <f>SUM(E25:H25)*D25*I25*C25/2</f>
        <v>48000000</v>
      </c>
    </row>
    <row r="26" spans="2:10" x14ac:dyDescent="0.3">
      <c r="B26" s="1" t="s">
        <v>22</v>
      </c>
      <c r="C26" s="8">
        <v>5000000</v>
      </c>
      <c r="D26" s="1">
        <v>1</v>
      </c>
      <c r="E26" s="1">
        <v>0</v>
      </c>
      <c r="F26" s="1">
        <v>1</v>
      </c>
      <c r="G26" s="1">
        <v>4</v>
      </c>
      <c r="H26" s="1">
        <v>4</v>
      </c>
      <c r="I26" s="4">
        <v>0.4</v>
      </c>
      <c r="J26" s="10">
        <f>SUM(E26:H26)*D26*I26*C26/2</f>
        <v>9000000</v>
      </c>
    </row>
    <row r="27" spans="2:10" x14ac:dyDescent="0.3">
      <c r="I27" t="s">
        <v>23</v>
      </c>
      <c r="J27" s="10">
        <f>SUM(J22:J26)*10%</f>
        <v>16800000</v>
      </c>
    </row>
    <row r="28" spans="2:10" x14ac:dyDescent="0.3">
      <c r="I28" t="s">
        <v>24</v>
      </c>
      <c r="J28" s="11">
        <f>SUM(J22:J27)</f>
        <v>184800000</v>
      </c>
    </row>
    <row r="31" spans="2:10" x14ac:dyDescent="0.3">
      <c r="C31" s="13" t="s">
        <v>25</v>
      </c>
      <c r="D31" s="2">
        <f>SUM(E21:H21)</f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MEIKELL SANTIAGO  MONTOYA JIMENEZ</dc:creator>
  <cp:lastModifiedBy>MEIKELL SANTIAGO  MONTOYA JIMENEZ</cp:lastModifiedBy>
  <dcterms:created xsi:type="dcterms:W3CDTF">2025-02-11T20:08:20Z</dcterms:created>
  <dcterms:modified xsi:type="dcterms:W3CDTF">2025-02-12T18:49:13Z</dcterms:modified>
</cp:coreProperties>
</file>