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rlossanjuanbaeza/Desktop/TFM/"/>
    </mc:Choice>
  </mc:AlternateContent>
  <xr:revisionPtr revIDLastSave="0" documentId="13_ncr:1_{2844F2F4-8439-F749-850A-A4B98B666DF5}" xr6:coauthVersionLast="47" xr6:coauthVersionMax="47" xr10:uidLastSave="{00000000-0000-0000-0000-000000000000}"/>
  <bookViews>
    <workbookView xWindow="0" yWindow="500" windowWidth="28800" windowHeight="16020" activeTab="4" xr2:uid="{0B001F0D-9930-8540-BCB4-DF98BC111900}"/>
  </bookViews>
  <sheets>
    <sheet name="variables" sheetId="5" r:id="rId1"/>
    <sheet name="PCA" sheetId="1" r:id="rId2"/>
    <sheet name="PCA2" sheetId="2" r:id="rId3"/>
    <sheet name="Analisis Descriptivo" sheetId="3" r:id="rId4"/>
    <sheet name="LASSO" sheetId="6" r:id="rId5"/>
    <sheet name="Heterocedasticidad" sheetId="7" r:id="rId6"/>
    <sheet name="Evolucion" sheetId="8" r:id="rId7"/>
    <sheet name="Hoja1" sheetId="10" r:id="rId8"/>
    <sheet name="diferencias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1" i="3" l="1"/>
  <c r="G11" i="3"/>
  <c r="H31" i="3"/>
  <c r="G31" i="3"/>
  <c r="H29" i="3"/>
  <c r="H27" i="3"/>
  <c r="H25" i="3"/>
  <c r="H23" i="3"/>
  <c r="H21" i="3"/>
  <c r="H19" i="3"/>
  <c r="H17" i="3"/>
  <c r="H15" i="3"/>
  <c r="H13" i="3"/>
  <c r="G13" i="3"/>
  <c r="G15" i="3"/>
  <c r="G17" i="3"/>
  <c r="G19" i="3"/>
  <c r="G21" i="3"/>
  <c r="G23" i="3"/>
  <c r="G25" i="3"/>
  <c r="G27" i="3"/>
  <c r="G29" i="3"/>
  <c r="H8" i="3"/>
  <c r="G8" i="3"/>
</calcChain>
</file>

<file path=xl/sharedStrings.xml><?xml version="1.0" encoding="utf-8"?>
<sst xmlns="http://schemas.openxmlformats.org/spreadsheetml/2006/main" count="868" uniqueCount="279">
  <si>
    <t>TOTAL</t>
  </si>
  <si>
    <t>Men</t>
  </si>
  <si>
    <t>Women</t>
  </si>
  <si>
    <t>Average mathematics grades</t>
  </si>
  <si>
    <t>Table 2: OLS Regression Analysis on the Importance of Parents' Professions for Their Children's Mathematics Grades in 2018</t>
  </si>
  <si>
    <t>Directors and Managers</t>
  </si>
  <si>
    <t>Technical and Scientific Professionals</t>
  </si>
  <si>
    <t>Other Scientific Technicians</t>
  </si>
  <si>
    <t>Administrative and Office Employees</t>
  </si>
  <si>
    <t>Other Office Employees</t>
  </si>
  <si>
    <t>Restaurant Services and Salespeople</t>
  </si>
  <si>
    <t>Protection Services</t>
  </si>
  <si>
    <t>Skilled Agricultural Workers</t>
  </si>
  <si>
    <t>Skilled Manufacturing and Construction Workers</t>
  </si>
  <si>
    <t>Skilled Industry Workers</t>
  </si>
  <si>
    <t>Installation and Machinery Operators</t>
  </si>
  <si>
    <t>Machinery Drivers and Operators</t>
  </si>
  <si>
    <t>Unskilled Service Workers</t>
  </si>
  <si>
    <t>Military Occupations</t>
  </si>
  <si>
    <t>Support Technicians and Professionals</t>
  </si>
  <si>
    <t>Health Services</t>
  </si>
  <si>
    <t>46,64 ***</t>
  </si>
  <si>
    <t>30,71 ***</t>
  </si>
  <si>
    <t>20,99 ***</t>
  </si>
  <si>
    <t>40,63 ***</t>
  </si>
  <si>
    <t>* P. Value &lt;0,1 ; **P. Value &lt;0,05; ***P. Value &lt;0,01</t>
  </si>
  <si>
    <t>Observations</t>
  </si>
  <si>
    <t>Note: Robust standard errors in parentheses.</t>
  </si>
  <si>
    <t>PC1</t>
  </si>
  <si>
    <t>PC2</t>
  </si>
  <si>
    <t>PC3</t>
  </si>
  <si>
    <t>PC4</t>
  </si>
  <si>
    <t>PC5</t>
  </si>
  <si>
    <t>PC6</t>
  </si>
  <si>
    <t xml:space="preserve">Variables </t>
  </si>
  <si>
    <t>MEDIAN</t>
  </si>
  <si>
    <t>Percentile 10</t>
  </si>
  <si>
    <t>Percentile 20</t>
  </si>
  <si>
    <t>Percentile 30</t>
  </si>
  <si>
    <t>Percentile 40</t>
  </si>
  <si>
    <t>Percentile 60</t>
  </si>
  <si>
    <t>Percentile 70</t>
  </si>
  <si>
    <t>Percentile 80</t>
  </si>
  <si>
    <t>Percentile 90</t>
  </si>
  <si>
    <t>OBSERVATIONS</t>
  </si>
  <si>
    <t>MEAN</t>
  </si>
  <si>
    <t>Differences 2015-2018</t>
  </si>
  <si>
    <t>Differences 2018-2022</t>
  </si>
  <si>
    <t>Table 4: Distribution of Mean Mathematical Scores</t>
  </si>
  <si>
    <r>
      <t xml:space="preserve">TABLE 1: </t>
    </r>
    <r>
      <rPr>
        <i/>
        <sz val="12"/>
        <color theme="1"/>
        <rFont val="Times New Roman"/>
        <family val="1"/>
      </rPr>
      <t>Descriptive Variables</t>
    </r>
  </si>
  <si>
    <t xml:space="preserve">VARIABLES </t>
  </si>
  <si>
    <t>DESCRIPTION</t>
  </si>
  <si>
    <t>INDIVIDUAL CHARACTERISTICS</t>
  </si>
  <si>
    <t>Female</t>
  </si>
  <si>
    <t>The gender of the student is female</t>
  </si>
  <si>
    <t>Repeat</t>
  </si>
  <si>
    <t>The student has repeated a course</t>
  </si>
  <si>
    <t>Immigration Status</t>
  </si>
  <si>
    <t>Native</t>
  </si>
  <si>
    <t>The student is a native of Spain</t>
  </si>
  <si>
    <t>First Generation</t>
  </si>
  <si>
    <t>The student belongs to a first generation of immigrants.</t>
  </si>
  <si>
    <t>Second Generation</t>
  </si>
  <si>
    <t>The student belongs to a second generation of immigrants.</t>
  </si>
  <si>
    <t>Language_test</t>
  </si>
  <si>
    <t>The student speaks the same language as the test language at home.</t>
  </si>
  <si>
    <t>Grade</t>
  </si>
  <si>
    <t>Easily</t>
  </si>
  <si>
    <t>The student makes friends easily</t>
  </si>
  <si>
    <t>Lonely</t>
  </si>
  <si>
    <t>The student feels lonely at school</t>
  </si>
  <si>
    <t>Seem</t>
  </si>
  <si>
    <t>The student feels identified with other students in the school.</t>
  </si>
  <si>
    <t>Internet</t>
  </si>
  <si>
    <t>The student has Internet at home</t>
  </si>
  <si>
    <t>Computer</t>
  </si>
  <si>
    <t>The student has computers at home</t>
  </si>
  <si>
    <t>CHARACTERISTICS OF PARENTS</t>
  </si>
  <si>
    <t>HOMEPOS</t>
  </si>
  <si>
    <t>Synthetic indicator that measures the possessions that the student has at home.</t>
  </si>
  <si>
    <t>ESCS</t>
  </si>
  <si>
    <t>Synthetic indicator measuring student's social class</t>
  </si>
  <si>
    <t>Books</t>
  </si>
  <si>
    <t>0-10 books</t>
  </si>
  <si>
    <t>The student has between 0 and 10 books at home.</t>
  </si>
  <si>
    <t>11-25 books</t>
  </si>
  <si>
    <t>The student has between 11 and 25 books at home.</t>
  </si>
  <si>
    <t>26-100 books</t>
  </si>
  <si>
    <t>The student has between 26 and 100 books at home.</t>
  </si>
  <si>
    <t>101-200 books</t>
  </si>
  <si>
    <t>The student has between 101 and 200 books at home.</t>
  </si>
  <si>
    <t>201-500 books</t>
  </si>
  <si>
    <t>The student has between 201 and 500 books at home.</t>
  </si>
  <si>
    <t>&gt;500 books</t>
  </si>
  <si>
    <t>The student has more than 500 books at home.</t>
  </si>
  <si>
    <t>MOOC</t>
  </si>
  <si>
    <t>Directores y Gerentes</t>
  </si>
  <si>
    <t>The student's mother Works as a director or manager</t>
  </si>
  <si>
    <t>Técnicos y profesionales científicos</t>
  </si>
  <si>
    <t>The student's mother works as a scientific professional</t>
  </si>
  <si>
    <t>Otros técnicos científicos</t>
  </si>
  <si>
    <t>The student's mother works in similar positions as a scientific technician.</t>
  </si>
  <si>
    <t>Técnicos y profesionales de apoyo</t>
  </si>
  <si>
    <t>The student's mother works as a support professional</t>
  </si>
  <si>
    <t xml:space="preserve">Empleados administrativos y de oficina </t>
  </si>
  <si>
    <t>The student's mother works as an administrative employee</t>
  </si>
  <si>
    <t>Otros empleados de oficina</t>
  </si>
  <si>
    <t>The student's mother works as a clerk in an office.</t>
  </si>
  <si>
    <t xml:space="preserve">Servicios de restauración y vendedores </t>
  </si>
  <si>
    <t>The student's mother works in catering services</t>
  </si>
  <si>
    <t>Servicios de Salud</t>
  </si>
  <si>
    <t>The student's mother works in health services</t>
  </si>
  <si>
    <t>Serviciios de Protección</t>
  </si>
  <si>
    <t xml:space="preserve">The student's mother works in protective services </t>
  </si>
  <si>
    <t xml:space="preserve">Trabajadores cualificados en agricultura </t>
  </si>
  <si>
    <t>The student's mother is a skilled agricultural worker.</t>
  </si>
  <si>
    <t xml:space="preserve">Trab. cual. de manufacturas y construcción </t>
  </si>
  <si>
    <t>The student's mother is a skilled worker in manufacturing and construction.</t>
  </si>
  <si>
    <t>Trab. cual. de industrias</t>
  </si>
  <si>
    <t xml:space="preserve">The student's mother is a skilled industrial worker. </t>
  </si>
  <si>
    <t xml:space="preserve">Operadores de instalaciones y maquinaria </t>
  </si>
  <si>
    <t>The student's mother is a skilled plant and machinery worker.</t>
  </si>
  <si>
    <t>Conductores y Operadores de Maquinaria</t>
  </si>
  <si>
    <t>The student's mother is a skilled worker as a driver and machine operator.</t>
  </si>
  <si>
    <t>Trabajadores no cualificados en Servicios</t>
  </si>
  <si>
    <t>The student's mother is an unskilled worker in construction, agriculture or transport services.</t>
  </si>
  <si>
    <t>Ocupaciones militares</t>
  </si>
  <si>
    <t>Student's mother belongs to military occupations</t>
  </si>
  <si>
    <t>FAOC</t>
  </si>
  <si>
    <t>The student's father Works as a director or manager</t>
  </si>
  <si>
    <t>The student's father works as a scientific professional</t>
  </si>
  <si>
    <t>The student's father works in similar positions as a scientific technician.</t>
  </si>
  <si>
    <t>The student's father works as a support professional</t>
  </si>
  <si>
    <t>The student's father works as an administrative employee</t>
  </si>
  <si>
    <t>The student's father works as a clerk in an office.</t>
  </si>
  <si>
    <t>The student's father works in catering services</t>
  </si>
  <si>
    <t>The student's father works in health services</t>
  </si>
  <si>
    <t xml:space="preserve">The student's father works in protective services </t>
  </si>
  <si>
    <t>The student's father is a skilled agricultural worker.</t>
  </si>
  <si>
    <t>The student's father is a skilled worker in manufacturing and construction.</t>
  </si>
  <si>
    <t xml:space="preserve">The student's father is a skilled industrial worker. </t>
  </si>
  <si>
    <t>The student's father is a skilled plant and machinery worker.</t>
  </si>
  <si>
    <t>The student's father is a skilled worker as a driver and machine operator.</t>
  </si>
  <si>
    <t>The student's father is an unskilled worker in construction, agriculture or transport services.</t>
  </si>
  <si>
    <t>Student's father belongs to military occupations</t>
  </si>
  <si>
    <t>MISCED</t>
  </si>
  <si>
    <t>M_None</t>
  </si>
  <si>
    <t>The student's mother has no education</t>
  </si>
  <si>
    <t>M_Primaria</t>
  </si>
  <si>
    <t>The student's mother has a primary school education</t>
  </si>
  <si>
    <t>M_ESO</t>
  </si>
  <si>
    <t>The student's mother has compulsory secondary education</t>
  </si>
  <si>
    <t>M_Grado_medio _Bachillerato</t>
  </si>
  <si>
    <t>The student's mother has an intermediate or high school education.</t>
  </si>
  <si>
    <t>M_Educaion_postsecundaria</t>
  </si>
  <si>
    <t>The student's mother has a vocational education.</t>
  </si>
  <si>
    <t>M_Educacion_superior</t>
  </si>
  <si>
    <t>The student's mother has a university education</t>
  </si>
  <si>
    <t>M_Educacion_avanzada</t>
  </si>
  <si>
    <t>The student's mother has advanced studies (master's or doctorate).</t>
  </si>
  <si>
    <t>FISCED</t>
  </si>
  <si>
    <t>F_None</t>
  </si>
  <si>
    <t>The student's father has no education</t>
  </si>
  <si>
    <t>F_Primaria</t>
  </si>
  <si>
    <t>The student's father has a primary school education</t>
  </si>
  <si>
    <t>F_ESO</t>
  </si>
  <si>
    <t>The student's father has compulsory secondary education</t>
  </si>
  <si>
    <t>F_Grado_medio_Bachillerato</t>
  </si>
  <si>
    <t>The student's father has an intermediate or high school education.</t>
  </si>
  <si>
    <t>F_Educaion_postsecundaria</t>
  </si>
  <si>
    <t>The student's father has a vocational education.</t>
  </si>
  <si>
    <t>F_Educacion_superior</t>
  </si>
  <si>
    <t>The student's father has a university education</t>
  </si>
  <si>
    <t>F_Educacion_avanzada</t>
  </si>
  <si>
    <t>The student's father has advanced studies (master's or doctorate).</t>
  </si>
  <si>
    <t>CHARACTERISTICS OF THE SCHOOL</t>
  </si>
  <si>
    <t xml:space="preserve">Location </t>
  </si>
  <si>
    <t xml:space="preserve">Village </t>
  </si>
  <si>
    <t>The student belongs to a school in a village</t>
  </si>
  <si>
    <t>Town</t>
  </si>
  <si>
    <t>The student belongs to a school in a town</t>
  </si>
  <si>
    <t>City</t>
  </si>
  <si>
    <t>The student belongs to a school in a city</t>
  </si>
  <si>
    <t>Large City</t>
  </si>
  <si>
    <t xml:space="preserve">The student belongs to a school in a big city </t>
  </si>
  <si>
    <t>Public</t>
  </si>
  <si>
    <t xml:space="preserve">The student belongs to a public school </t>
  </si>
  <si>
    <t>Number Boys</t>
  </si>
  <si>
    <t>Number of boys students  in school</t>
  </si>
  <si>
    <t>Number Girls</t>
  </si>
  <si>
    <t>Number of female students in school</t>
  </si>
  <si>
    <t>Number Teachers</t>
  </si>
  <si>
    <t>Numero de profesores en la escuela</t>
  </si>
  <si>
    <t>Number Computers</t>
  </si>
  <si>
    <t>Number of computers in school</t>
  </si>
  <si>
    <t>Student Teacher Ratio</t>
  </si>
  <si>
    <t>Ratio of teachers per student in the school to which the student belongs</t>
  </si>
  <si>
    <t>Computers Internet</t>
  </si>
  <si>
    <t>Computers connected to the Internet in the school to which the student belongs</t>
  </si>
  <si>
    <t>OTHERS</t>
  </si>
  <si>
    <t>Skipped_class</t>
  </si>
  <si>
    <t>Synthetic indicator that measures if the student has skipped classes</t>
  </si>
  <si>
    <t>Math class</t>
  </si>
  <si>
    <t xml:space="preserve">Number of class per week in mathematics </t>
  </si>
  <si>
    <t>Region</t>
  </si>
  <si>
    <t>Andalusia</t>
  </si>
  <si>
    <t>The student belongs to a school in Andalusia</t>
  </si>
  <si>
    <t>Aragon</t>
  </si>
  <si>
    <t>The student belongs to a school in Aragon</t>
  </si>
  <si>
    <t>Asturias</t>
  </si>
  <si>
    <t>The student belongs to a school in Asturias</t>
  </si>
  <si>
    <t>Balearic Islands</t>
  </si>
  <si>
    <t>The student belongs to a school in Balearic Islands</t>
  </si>
  <si>
    <t>Canary Islands</t>
  </si>
  <si>
    <t>The student belongs to a school in Canary Islands</t>
  </si>
  <si>
    <t>Cantabria</t>
  </si>
  <si>
    <t>The student belongs to a school in Cantabria</t>
  </si>
  <si>
    <t>Castile and Leon</t>
  </si>
  <si>
    <t>The student belongs to a school in Castile and Leon</t>
  </si>
  <si>
    <t>Castile-La Mancha</t>
  </si>
  <si>
    <t>The student belongs to a school in Castile-La Mancha</t>
  </si>
  <si>
    <t>Catalonia</t>
  </si>
  <si>
    <t>The student belongs to a school in Catalonia</t>
  </si>
  <si>
    <t>Extremadura</t>
  </si>
  <si>
    <t>The student belongs to a school in Extremadura</t>
  </si>
  <si>
    <t>Galicia</t>
  </si>
  <si>
    <t>The student belongs to a school in Galicia</t>
  </si>
  <si>
    <t>La Rioja</t>
  </si>
  <si>
    <t>The student belongs to a school in La Rioja</t>
  </si>
  <si>
    <t>Madrid</t>
  </si>
  <si>
    <t>The student belongs to a school in Madrid</t>
  </si>
  <si>
    <t>Murcia</t>
  </si>
  <si>
    <t>The student belongs to a school in Murcia</t>
  </si>
  <si>
    <t>Navarre</t>
  </si>
  <si>
    <t>The student belongs to a school in Navarre</t>
  </si>
  <si>
    <t>Basque Country</t>
  </si>
  <si>
    <t>The student belongs to a school in Basque Country</t>
  </si>
  <si>
    <t>Comunidad Valenciana</t>
  </si>
  <si>
    <t>The student belongs to a school in Comunidad Valenciana</t>
  </si>
  <si>
    <t>Ceuta</t>
  </si>
  <si>
    <t>The student belongs to a school in Ceuta</t>
  </si>
  <si>
    <t>Melilla</t>
  </si>
  <si>
    <t>The student belongs to a school in Melilla</t>
  </si>
  <si>
    <t>Minimun</t>
  </si>
  <si>
    <t>Maximum</t>
  </si>
  <si>
    <t xml:space="preserve">0***   </t>
  </si>
  <si>
    <t>Table 6: Breusch-Pagan contrast, test for heteroscedasticity</t>
  </si>
  <si>
    <t>Average grade in mathematics</t>
  </si>
  <si>
    <t>T-Statistic</t>
  </si>
  <si>
    <t>P.Value</t>
  </si>
  <si>
    <t xml:space="preserve"> * P. Value &lt;0,1 ; **P. Value &lt;0,05; ***P. Value &lt;0,01</t>
  </si>
  <si>
    <t>VARIABLES</t>
  </si>
  <si>
    <t>Note: Clustered standard errors in parentheses.</t>
  </si>
  <si>
    <t>(Intercept)</t>
  </si>
  <si>
    <t>Skipped Class</t>
  </si>
  <si>
    <t>Village</t>
  </si>
  <si>
    <t>Computer Internet</t>
  </si>
  <si>
    <t>Lenguage Test</t>
  </si>
  <si>
    <t>Computers</t>
  </si>
  <si>
    <t>F_Educaion postsecundaria</t>
  </si>
  <si>
    <t>F_Grado medio_bachillerato</t>
  </si>
  <si>
    <t>M_Educaion postsecundaria</t>
  </si>
  <si>
    <t>Math_class</t>
  </si>
  <si>
    <t>Castile La Mancha</t>
  </si>
  <si>
    <t>ind_sin_trabajo</t>
  </si>
  <si>
    <t>M_ind_sin_trabajo</t>
  </si>
  <si>
    <t>***</t>
  </si>
  <si>
    <t>*</t>
  </si>
  <si>
    <t>**</t>
  </si>
  <si>
    <t>Tabla 7: Regresión estimada de la nota media en mátematicas en España entre 2006 y 2018</t>
  </si>
  <si>
    <t>2018-2015</t>
  </si>
  <si>
    <t>2022-2018</t>
  </si>
  <si>
    <t>Tabla 8: Diferencias estimadas de la nota media en mátematicas en España entre 2006 y 2018</t>
  </si>
  <si>
    <t>4.88</t>
  </si>
  <si>
    <t>1.55</t>
  </si>
  <si>
    <t>Table A2: OLS Regression Analysis on the Importance of Parents' Professions for Their Children's Mathematics Grades in 2018</t>
  </si>
  <si>
    <t>Table A3: Principal Component Analysis by Father's Employment Sector</t>
  </si>
  <si>
    <t>Regularized</t>
  </si>
  <si>
    <t>Table A4: Lasso Regression eliminated variables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</si>
</sst>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\(0.00\)"/>
    <numFmt numFmtId="165" formatCode="0.0000"/>
    <numFmt numFmtId="166" formatCode="0.00\ &quot;***&quot;"/>
    <numFmt numFmtId="167" formatCode="&quot;  &quot;0.00\ \ &quot;**&quot;"/>
    <numFmt numFmtId="168" formatCode="0.00\ \ &quot;***&quot;"/>
  </numFmts>
  <fonts count="12" x14ac:knownFonts="1">
    <font>
      <sz val="12"/>
      <color theme="1"/>
      <name val="Calibri"/>
      <family val="2"/>
      <scheme val="minor"/>
    </font>
    <font>
      <i/>
      <sz val="12"/>
      <color theme="1"/>
      <name val="Times New Roman"/>
      <family val="1"/>
    </font>
    <font>
      <sz val="12"/>
      <color theme="1"/>
      <name val="Times New Roman"/>
      <family val="1"/>
    </font>
    <font>
      <i/>
      <sz val="16"/>
      <color theme="1"/>
      <name val="Times New Roman"/>
      <family val="1"/>
    </font>
    <font>
      <b/>
      <i/>
      <u/>
      <sz val="12"/>
      <color theme="1"/>
      <name val="Times New Roman"/>
      <family val="1"/>
    </font>
    <font>
      <b/>
      <i/>
      <sz val="12"/>
      <color theme="1"/>
      <name val="Times New Roman"/>
      <family val="1"/>
    </font>
    <font>
      <i/>
      <u/>
      <sz val="12"/>
      <color theme="1"/>
      <name val="Times New Roman"/>
      <family val="1"/>
    </font>
    <font>
      <sz val="12"/>
      <color theme="1"/>
      <name val="Times"/>
      <family val="1"/>
    </font>
    <font>
      <b/>
      <i/>
      <sz val="12"/>
      <color theme="1"/>
      <name val="Times"/>
      <family val="1"/>
    </font>
    <font>
      <i/>
      <u/>
      <sz val="12"/>
      <color theme="1"/>
      <name val="Times"/>
      <family val="1"/>
    </font>
    <font>
      <sz val="12"/>
      <color rgb="FF000000"/>
      <name val="Times New Roman"/>
      <family val="1"/>
    </font>
    <font>
      <i/>
      <sz val="14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9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 style="thin">
        <color indexed="64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theme="1"/>
      </right>
      <top/>
      <bottom/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theme="1"/>
      </bottom>
      <diagonal/>
    </border>
    <border>
      <left style="thin">
        <color theme="1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theme="1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1"/>
      </left>
      <right/>
      <top style="thin">
        <color indexed="64"/>
      </top>
      <bottom style="thin">
        <color theme="1"/>
      </bottom>
      <diagonal/>
    </border>
    <border>
      <left/>
      <right style="thin">
        <color theme="1"/>
      </right>
      <top style="thin">
        <color indexed="64"/>
      </top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indexed="64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/>
      <top style="thin">
        <color theme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theme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theme="1"/>
      </bottom>
      <diagonal/>
    </border>
    <border>
      <left/>
      <right style="thin">
        <color indexed="64"/>
      </right>
      <top style="thin">
        <color theme="1"/>
      </top>
      <bottom style="thin">
        <color indexed="64"/>
      </bottom>
      <diagonal/>
    </border>
  </borders>
  <cellStyleXfs count="1">
    <xf numFmtId="0" fontId="0" fillId="0" borderId="0"/>
  </cellStyleXfs>
  <cellXfs count="152">
    <xf numFmtId="0" fontId="0" fillId="0" borderId="0" xfId="0"/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7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 vertical="center"/>
    </xf>
    <xf numFmtId="0" fontId="2" fillId="0" borderId="1" xfId="0" applyFont="1" applyBorder="1"/>
    <xf numFmtId="0" fontId="2" fillId="0" borderId="9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0" xfId="0" applyFont="1" applyAlignment="1">
      <alignment vertical="top" wrapText="1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49" fontId="2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164" fontId="2" fillId="0" borderId="0" xfId="0" applyNumberFormat="1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2" fontId="2" fillId="0" borderId="0" xfId="0" applyNumberFormat="1" applyFont="1" applyAlignment="1">
      <alignment horizontal="left" vertical="center" indent="4"/>
    </xf>
    <xf numFmtId="166" fontId="2" fillId="0" borderId="0" xfId="0" applyNumberFormat="1" applyFont="1" applyAlignment="1">
      <alignment horizontal="left" vertical="center" indent="4"/>
    </xf>
    <xf numFmtId="167" fontId="2" fillId="0" borderId="0" xfId="0" applyNumberFormat="1" applyFont="1" applyAlignment="1">
      <alignment horizontal="left" vertical="center" indent="4"/>
    </xf>
    <xf numFmtId="168" fontId="2" fillId="0" borderId="0" xfId="0" applyNumberFormat="1" applyFont="1" applyAlignment="1">
      <alignment horizontal="left" vertical="center" indent="4"/>
    </xf>
    <xf numFmtId="0" fontId="0" fillId="0" borderId="15" xfId="0" applyBorder="1"/>
    <xf numFmtId="165" fontId="0" fillId="0" borderId="0" xfId="0" applyNumberFormat="1"/>
    <xf numFmtId="0" fontId="2" fillId="0" borderId="0" xfId="0" applyFont="1" applyAlignment="1">
      <alignment horizontal="center" vertical="center" wrapText="1"/>
    </xf>
    <xf numFmtId="0" fontId="2" fillId="0" borderId="15" xfId="0" applyFont="1" applyBorder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0" fontId="0" fillId="0" borderId="0" xfId="0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/>
    <xf numFmtId="0" fontId="2" fillId="0" borderId="12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vertical="center"/>
    </xf>
    <xf numFmtId="0" fontId="3" fillId="0" borderId="0" xfId="0" applyFont="1"/>
    <xf numFmtId="2" fontId="2" fillId="0" borderId="1" xfId="0" applyNumberFormat="1" applyFont="1" applyBorder="1" applyAlignment="1">
      <alignment horizontal="center" vertical="center"/>
    </xf>
    <xf numFmtId="3" fontId="0" fillId="0" borderId="0" xfId="0" applyNumberFormat="1"/>
    <xf numFmtId="2" fontId="2" fillId="0" borderId="4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0" fillId="3" borderId="20" xfId="0" applyFill="1" applyBorder="1"/>
    <xf numFmtId="0" fontId="0" fillId="2" borderId="20" xfId="0" applyFill="1" applyBorder="1"/>
    <xf numFmtId="0" fontId="0" fillId="3" borderId="21" xfId="0" applyFill="1" applyBorder="1"/>
    <xf numFmtId="0" fontId="0" fillId="3" borderId="22" xfId="0" applyFill="1" applyBorder="1"/>
    <xf numFmtId="0" fontId="0" fillId="2" borderId="22" xfId="0" applyFill="1" applyBorder="1"/>
    <xf numFmtId="0" fontId="0" fillId="3" borderId="23" xfId="0" applyFill="1" applyBorder="1"/>
    <xf numFmtId="0" fontId="1" fillId="4" borderId="19" xfId="0" applyFont="1" applyFill="1" applyBorder="1" applyAlignment="1">
      <alignment horizontal="left" vertical="center"/>
    </xf>
    <xf numFmtId="0" fontId="2" fillId="4" borderId="19" xfId="0" applyFont="1" applyFill="1" applyBorder="1"/>
    <xf numFmtId="0" fontId="2" fillId="4" borderId="27" xfId="0" applyFont="1" applyFill="1" applyBorder="1" applyAlignment="1">
      <alignment vertical="center"/>
    </xf>
    <xf numFmtId="0" fontId="2" fillId="4" borderId="27" xfId="0" applyFont="1" applyFill="1" applyBorder="1" applyAlignment="1">
      <alignment horizontal="left" vertical="center"/>
    </xf>
    <xf numFmtId="0" fontId="2" fillId="4" borderId="30" xfId="0" applyFont="1" applyFill="1" applyBorder="1" applyAlignment="1">
      <alignment horizontal="left" vertical="center"/>
    </xf>
    <xf numFmtId="0" fontId="2" fillId="4" borderId="30" xfId="0" applyFont="1" applyFill="1" applyBorder="1"/>
    <xf numFmtId="0" fontId="7" fillId="4" borderId="30" xfId="0" applyFont="1" applyFill="1" applyBorder="1" applyAlignment="1">
      <alignment vertical="center"/>
    </xf>
    <xf numFmtId="0" fontId="2" fillId="4" borderId="31" xfId="0" applyFont="1" applyFill="1" applyBorder="1"/>
    <xf numFmtId="0" fontId="2" fillId="0" borderId="33" xfId="0" applyFont="1" applyBorder="1" applyAlignment="1">
      <alignment horizontal="center" vertical="center"/>
    </xf>
    <xf numFmtId="0" fontId="2" fillId="0" borderId="0" xfId="0" applyFont="1" applyAlignment="1">
      <alignment horizontal="center" wrapText="1"/>
    </xf>
    <xf numFmtId="164" fontId="2" fillId="0" borderId="15" xfId="0" applyNumberFormat="1" applyFont="1" applyBorder="1" applyAlignment="1">
      <alignment horizontal="center"/>
    </xf>
    <xf numFmtId="11" fontId="2" fillId="0" borderId="14" xfId="0" applyNumberFormat="1" applyFont="1" applyBorder="1" applyAlignment="1">
      <alignment horizontal="center"/>
    </xf>
    <xf numFmtId="164" fontId="2" fillId="0" borderId="0" xfId="0" applyNumberFormat="1" applyFont="1" applyAlignment="1">
      <alignment horizontal="center"/>
    </xf>
    <xf numFmtId="11" fontId="2" fillId="0" borderId="16" xfId="0" applyNumberFormat="1" applyFont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 applyAlignment="1">
      <alignment horizontal="center"/>
    </xf>
    <xf numFmtId="0" fontId="2" fillId="0" borderId="2" xfId="0" applyFont="1" applyBorder="1" applyAlignment="1">
      <alignment horizontal="center" vertical="center" wrapText="1"/>
    </xf>
    <xf numFmtId="0" fontId="2" fillId="0" borderId="36" xfId="0" applyFont="1" applyBorder="1"/>
    <xf numFmtId="0" fontId="2" fillId="0" borderId="36" xfId="0" applyFont="1" applyBorder="1" applyAlignment="1">
      <alignment horizontal="center" vertical="center" wrapText="1"/>
    </xf>
    <xf numFmtId="0" fontId="2" fillId="0" borderId="36" xfId="0" applyFont="1" applyBorder="1" applyAlignment="1">
      <alignment horizontal="center" vertical="center"/>
    </xf>
    <xf numFmtId="0" fontId="0" fillId="0" borderId="29" xfId="0" applyBorder="1" applyAlignment="1">
      <alignment horizontal="center"/>
    </xf>
    <xf numFmtId="11" fontId="2" fillId="0" borderId="0" xfId="0" applyNumberFormat="1" applyFont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164" fontId="2" fillId="0" borderId="15" xfId="0" applyNumberFormat="1" applyFont="1" applyBorder="1" applyAlignment="1">
      <alignment horizontal="center" vertical="center"/>
    </xf>
    <xf numFmtId="164" fontId="2" fillId="4" borderId="15" xfId="0" applyNumberFormat="1" applyFont="1" applyFill="1" applyBorder="1" applyAlignment="1">
      <alignment horizontal="center" vertical="center"/>
    </xf>
    <xf numFmtId="0" fontId="2" fillId="4" borderId="15" xfId="0" applyFont="1" applyFill="1" applyBorder="1" applyAlignment="1">
      <alignment horizontal="center" vertical="center"/>
    </xf>
    <xf numFmtId="2" fontId="2" fillId="0" borderId="15" xfId="0" applyNumberFormat="1" applyFont="1" applyBorder="1" applyAlignment="1">
      <alignment horizontal="center" vertical="center"/>
    </xf>
    <xf numFmtId="11" fontId="0" fillId="0" borderId="0" xfId="0" applyNumberFormat="1"/>
    <xf numFmtId="0" fontId="11" fillId="0" borderId="0" xfId="0" applyFont="1" applyAlignment="1">
      <alignment vertical="top" wrapText="1"/>
    </xf>
    <xf numFmtId="0" fontId="2" fillId="0" borderId="1" xfId="0" applyFont="1" applyBorder="1" applyAlignment="1">
      <alignment vertical="center" wrapText="1"/>
    </xf>
    <xf numFmtId="0" fontId="2" fillId="0" borderId="37" xfId="0" applyFont="1" applyBorder="1" applyAlignment="1">
      <alignment horizontal="center"/>
    </xf>
    <xf numFmtId="0" fontId="2" fillId="0" borderId="4" xfId="0" applyFont="1" applyBorder="1"/>
    <xf numFmtId="164" fontId="2" fillId="0" borderId="15" xfId="0" quotePrefix="1" applyNumberFormat="1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 wrapText="1"/>
    </xf>
    <xf numFmtId="0" fontId="2" fillId="0" borderId="16" xfId="0" applyFont="1" applyBorder="1"/>
    <xf numFmtId="0" fontId="2" fillId="0" borderId="17" xfId="0" applyFont="1" applyBorder="1" applyAlignment="1">
      <alignment horizontal="center"/>
    </xf>
    <xf numFmtId="0" fontId="2" fillId="0" borderId="0" xfId="0" applyFont="1" applyAlignment="1">
      <alignment vertical="center" wrapText="1"/>
    </xf>
    <xf numFmtId="0" fontId="2" fillId="5" borderId="0" xfId="0" applyFont="1" applyFill="1" applyAlignment="1">
      <alignment horizontal="center"/>
    </xf>
    <xf numFmtId="0" fontId="2" fillId="5" borderId="15" xfId="0" applyFont="1" applyFill="1" applyBorder="1" applyAlignment="1">
      <alignment horizontal="center" vertical="center"/>
    </xf>
    <xf numFmtId="0" fontId="2" fillId="5" borderId="0" xfId="0" applyFont="1" applyFill="1"/>
    <xf numFmtId="0" fontId="2" fillId="5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left"/>
    </xf>
    <xf numFmtId="0" fontId="0" fillId="5" borderId="0" xfId="0" applyFill="1"/>
    <xf numFmtId="164" fontId="2" fillId="5" borderId="15" xfId="0" applyNumberFormat="1" applyFont="1" applyFill="1" applyBorder="1" applyAlignment="1">
      <alignment horizontal="center" vertical="center"/>
    </xf>
    <xf numFmtId="164" fontId="2" fillId="5" borderId="0" xfId="0" applyNumberFormat="1" applyFont="1" applyFill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4" borderId="24" xfId="0" applyFont="1" applyFill="1" applyBorder="1" applyAlignment="1">
      <alignment horizontal="left" vertical="center"/>
    </xf>
    <xf numFmtId="0" fontId="2" fillId="4" borderId="25" xfId="0" applyFont="1" applyFill="1" applyBorder="1" applyAlignment="1">
      <alignment horizontal="left" vertical="center"/>
    </xf>
    <xf numFmtId="0" fontId="5" fillId="4" borderId="14" xfId="0" applyFont="1" applyFill="1" applyBorder="1" applyAlignment="1">
      <alignment horizontal="left" vertical="center"/>
    </xf>
    <xf numFmtId="0" fontId="6" fillId="4" borderId="26" xfId="0" applyFont="1" applyFill="1" applyBorder="1" applyAlignment="1">
      <alignment horizontal="left" vertical="center"/>
    </xf>
    <xf numFmtId="0" fontId="6" fillId="4" borderId="15" xfId="0" applyFont="1" applyFill="1" applyBorder="1" applyAlignment="1">
      <alignment horizontal="left" vertical="center"/>
    </xf>
    <xf numFmtId="0" fontId="6" fillId="4" borderId="17" xfId="0" applyFont="1" applyFill="1" applyBorder="1" applyAlignment="1">
      <alignment horizontal="left" vertical="center"/>
    </xf>
    <xf numFmtId="0" fontId="5" fillId="4" borderId="26" xfId="0" applyFont="1" applyFill="1" applyBorder="1" applyAlignment="1">
      <alignment horizontal="left" vertical="center"/>
    </xf>
    <xf numFmtId="0" fontId="5" fillId="4" borderId="28" xfId="0" applyFont="1" applyFill="1" applyBorder="1" applyAlignment="1">
      <alignment horizontal="left" vertical="center"/>
    </xf>
    <xf numFmtId="0" fontId="5" fillId="4" borderId="29" xfId="0" applyFont="1" applyFill="1" applyBorder="1" applyAlignment="1">
      <alignment horizontal="left" vertical="center"/>
    </xf>
    <xf numFmtId="0" fontId="8" fillId="4" borderId="27" xfId="0" applyFont="1" applyFill="1" applyBorder="1" applyAlignment="1">
      <alignment horizontal="left" vertical="center"/>
    </xf>
    <xf numFmtId="0" fontId="9" fillId="4" borderId="27" xfId="0" applyFont="1" applyFill="1" applyBorder="1" applyAlignment="1">
      <alignment horizontal="left" vertical="center"/>
    </xf>
    <xf numFmtId="0" fontId="2" fillId="0" borderId="2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2" fillId="0" borderId="8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top" wrapText="1"/>
    </xf>
    <xf numFmtId="0" fontId="1" fillId="0" borderId="12" xfId="0" applyFont="1" applyBorder="1" applyAlignment="1">
      <alignment horizontal="center" vertical="top" wrapText="1"/>
    </xf>
    <xf numFmtId="0" fontId="2" fillId="0" borderId="8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1" fillId="0" borderId="12" xfId="0" applyFont="1" applyBorder="1" applyAlignment="1">
      <alignment horizontal="left" vertical="top" wrapText="1"/>
    </xf>
    <xf numFmtId="0" fontId="2" fillId="0" borderId="1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165" fontId="2" fillId="0" borderId="16" xfId="0" applyNumberFormat="1" applyFont="1" applyBorder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165" fontId="2" fillId="0" borderId="15" xfId="0" applyNumberFormat="1" applyFont="1" applyBorder="1" applyAlignment="1">
      <alignment horizontal="center" vertical="center"/>
    </xf>
    <xf numFmtId="165" fontId="2" fillId="0" borderId="14" xfId="0" applyNumberFormat="1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 wrapText="1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0" fillId="0" borderId="34" xfId="0" applyFont="1" applyBorder="1" applyAlignment="1">
      <alignment horizontal="center" vertical="center"/>
    </xf>
    <xf numFmtId="0" fontId="10" fillId="0" borderId="35" xfId="0" applyFont="1" applyBorder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2" fillId="0" borderId="4" xfId="0" applyFont="1" applyBorder="1" applyAlignment="1">
      <alignment horizontal="right" vertical="center"/>
    </xf>
    <xf numFmtId="0" fontId="10" fillId="0" borderId="3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1" fillId="0" borderId="0" xfId="0" applyFont="1" applyAlignment="1">
      <alignment horizontal="center" vertical="top" wrapText="1"/>
    </xf>
    <xf numFmtId="0" fontId="11" fillId="0" borderId="0" xfId="0" applyFont="1" applyAlignment="1">
      <alignment horizontal="left" vertical="top" wrapText="1"/>
    </xf>
    <xf numFmtId="0" fontId="2" fillId="0" borderId="18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/>
    </xf>
    <xf numFmtId="0" fontId="3" fillId="0" borderId="2" xfId="0" applyFont="1" applyBorder="1" applyAlignment="1">
      <alignment horizontal="left" vertical="center" wrapText="1"/>
    </xf>
    <xf numFmtId="0" fontId="3" fillId="0" borderId="0" xfId="0" applyFont="1" applyBorder="1" applyAlignment="1">
      <alignment vertical="center" wrapText="1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2" fontId="2" fillId="0" borderId="0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2" fillId="4" borderId="0" xfId="0" applyFont="1" applyFill="1" applyBorder="1" applyAlignment="1">
      <alignment horizontal="left" vertical="center"/>
    </xf>
    <xf numFmtId="0" fontId="7" fillId="4" borderId="0" xfId="0" applyFont="1" applyFill="1" applyBorder="1" applyAlignment="1">
      <alignment vertical="center"/>
    </xf>
    <xf numFmtId="0" fontId="2" fillId="0" borderId="3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622300</xdr:colOff>
      <xdr:row>112</xdr:row>
      <xdr:rowOff>38100</xdr:rowOff>
    </xdr:from>
    <xdr:ext cx="342900" cy="19133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4CE1FA03-3F81-AA43-A0D1-82261F5BB7B8}"/>
                </a:ext>
              </a:extLst>
            </xdr:cNvPr>
            <xdr:cNvSpPr txBox="1"/>
          </xdr:nvSpPr>
          <xdr:spPr>
            <a:xfrm>
              <a:off x="4533900" y="23152100"/>
              <a:ext cx="342900" cy="1913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sSup>
                      <m:sSupPr>
                        <m:ctrlPr>
                          <a:rPr lang="es-ES_tradnl" sz="12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p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s-ES_tradnl" sz="1200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4CE1FA03-3F81-AA43-A0D1-82261F5BB7B8}"/>
                </a:ext>
              </a:extLst>
            </xdr:cNvPr>
            <xdr:cNvSpPr txBox="1"/>
          </xdr:nvSpPr>
          <xdr:spPr>
            <a:xfrm>
              <a:off x="4533900" y="23152100"/>
              <a:ext cx="342900" cy="1913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ES" sz="1200" b="0" i="0">
                  <a:latin typeface="Cambria Math" panose="02040503050406030204" pitchFamily="18" charset="0"/>
                </a:rPr>
                <a:t>𝑅</a:t>
              </a:r>
              <a:r>
                <a:rPr lang="es-ES_tradnl" sz="1200" b="0" i="0">
                  <a:latin typeface="Cambria Math" panose="02040503050406030204" pitchFamily="18" charset="0"/>
                </a:rPr>
                <a:t>^</a:t>
              </a:r>
              <a:r>
                <a:rPr lang="es-ES" sz="1200" b="0" i="0">
                  <a:latin typeface="Cambria Math" panose="02040503050406030204" pitchFamily="18" charset="0"/>
                </a:rPr>
                <a:t>2</a:t>
              </a:r>
              <a:endParaRPr lang="es-ES_tradnl" sz="12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09363-24D0-344A-9077-24E19B93614D}">
  <dimension ref="B4:C119"/>
  <sheetViews>
    <sheetView showGridLines="0" topLeftCell="A61" workbookViewId="0">
      <selection activeCell="B81" sqref="B81"/>
    </sheetView>
  </sheetViews>
  <sheetFormatPr baseColWidth="10" defaultRowHeight="16" x14ac:dyDescent="0.2"/>
  <cols>
    <col min="2" max="2" width="37" bestFit="1" customWidth="1"/>
    <col min="3" max="3" width="76" customWidth="1"/>
  </cols>
  <sheetData>
    <row r="4" spans="2:3" x14ac:dyDescent="0.2">
      <c r="B4" s="93" t="s">
        <v>49</v>
      </c>
      <c r="C4" s="94"/>
    </row>
    <row r="5" spans="2:3" x14ac:dyDescent="0.2">
      <c r="B5" s="47" t="s">
        <v>50</v>
      </c>
      <c r="C5" s="48" t="s">
        <v>51</v>
      </c>
    </row>
    <row r="6" spans="2:3" x14ac:dyDescent="0.2">
      <c r="B6" s="95" t="s">
        <v>52</v>
      </c>
      <c r="C6" s="96"/>
    </row>
    <row r="7" spans="2:3" x14ac:dyDescent="0.2">
      <c r="B7" s="97"/>
      <c r="C7" s="98"/>
    </row>
    <row r="8" spans="2:3" x14ac:dyDescent="0.2">
      <c r="B8" s="49" t="s">
        <v>53</v>
      </c>
      <c r="C8" s="49" t="s">
        <v>54</v>
      </c>
    </row>
    <row r="9" spans="2:3" x14ac:dyDescent="0.2">
      <c r="B9" s="49" t="s">
        <v>55</v>
      </c>
      <c r="C9" s="50" t="s">
        <v>56</v>
      </c>
    </row>
    <row r="10" spans="2:3" x14ac:dyDescent="0.2">
      <c r="B10" s="49" t="s">
        <v>57</v>
      </c>
      <c r="C10" s="50"/>
    </row>
    <row r="11" spans="2:3" x14ac:dyDescent="0.2">
      <c r="B11" s="49" t="s">
        <v>58</v>
      </c>
      <c r="C11" s="50" t="s">
        <v>59</v>
      </c>
    </row>
    <row r="12" spans="2:3" x14ac:dyDescent="0.2">
      <c r="B12" s="49" t="s">
        <v>60</v>
      </c>
      <c r="C12" s="49" t="s">
        <v>61</v>
      </c>
    </row>
    <row r="13" spans="2:3" x14ac:dyDescent="0.2">
      <c r="B13" s="49" t="s">
        <v>62</v>
      </c>
      <c r="C13" s="50" t="s">
        <v>63</v>
      </c>
    </row>
    <row r="14" spans="2:3" x14ac:dyDescent="0.2">
      <c r="B14" s="49" t="s">
        <v>64</v>
      </c>
      <c r="C14" s="50" t="s">
        <v>65</v>
      </c>
    </row>
    <row r="15" spans="2:3" x14ac:dyDescent="0.2">
      <c r="B15" s="49" t="s">
        <v>66</v>
      </c>
      <c r="C15" s="50"/>
    </row>
    <row r="16" spans="2:3" x14ac:dyDescent="0.2">
      <c r="B16" s="49" t="s">
        <v>67</v>
      </c>
      <c r="C16" s="49" t="s">
        <v>68</v>
      </c>
    </row>
    <row r="17" spans="2:3" x14ac:dyDescent="0.2">
      <c r="B17" s="49" t="s">
        <v>69</v>
      </c>
      <c r="C17" s="50" t="s">
        <v>70</v>
      </c>
    </row>
    <row r="18" spans="2:3" x14ac:dyDescent="0.2">
      <c r="B18" s="49" t="s">
        <v>71</v>
      </c>
      <c r="C18" s="50" t="s">
        <v>72</v>
      </c>
    </row>
    <row r="19" spans="2:3" x14ac:dyDescent="0.2">
      <c r="B19" s="49" t="s">
        <v>73</v>
      </c>
      <c r="C19" s="50" t="s">
        <v>74</v>
      </c>
    </row>
    <row r="20" spans="2:3" x14ac:dyDescent="0.2">
      <c r="B20" s="49" t="s">
        <v>75</v>
      </c>
      <c r="C20" s="49" t="s">
        <v>76</v>
      </c>
    </row>
    <row r="21" spans="2:3" x14ac:dyDescent="0.2">
      <c r="B21" s="95" t="s">
        <v>77</v>
      </c>
      <c r="C21" s="99"/>
    </row>
    <row r="22" spans="2:3" x14ac:dyDescent="0.2">
      <c r="B22" s="100"/>
      <c r="C22" s="101"/>
    </row>
    <row r="23" spans="2:3" x14ac:dyDescent="0.2">
      <c r="B23" s="49" t="s">
        <v>78</v>
      </c>
      <c r="C23" s="49" t="s">
        <v>79</v>
      </c>
    </row>
    <row r="24" spans="2:3" x14ac:dyDescent="0.2">
      <c r="B24" s="49" t="s">
        <v>80</v>
      </c>
      <c r="C24" s="50" t="s">
        <v>81</v>
      </c>
    </row>
    <row r="25" spans="2:3" x14ac:dyDescent="0.2">
      <c r="B25" s="49" t="s">
        <v>82</v>
      </c>
      <c r="C25" s="50"/>
    </row>
    <row r="26" spans="2:3" x14ac:dyDescent="0.2">
      <c r="B26" s="49" t="s">
        <v>83</v>
      </c>
      <c r="C26" s="50" t="s">
        <v>84</v>
      </c>
    </row>
    <row r="27" spans="2:3" x14ac:dyDescent="0.2">
      <c r="B27" s="49" t="s">
        <v>85</v>
      </c>
      <c r="C27" s="49" t="s">
        <v>86</v>
      </c>
    </row>
    <row r="28" spans="2:3" x14ac:dyDescent="0.2">
      <c r="B28" s="49" t="s">
        <v>87</v>
      </c>
      <c r="C28" s="50" t="s">
        <v>88</v>
      </c>
    </row>
    <row r="29" spans="2:3" x14ac:dyDescent="0.2">
      <c r="B29" s="49" t="s">
        <v>89</v>
      </c>
      <c r="C29" s="50" t="s">
        <v>90</v>
      </c>
    </row>
    <row r="30" spans="2:3" x14ac:dyDescent="0.2">
      <c r="B30" s="49" t="s">
        <v>91</v>
      </c>
      <c r="C30" s="50" t="s">
        <v>92</v>
      </c>
    </row>
    <row r="31" spans="2:3" x14ac:dyDescent="0.2">
      <c r="B31" s="49" t="s">
        <v>93</v>
      </c>
      <c r="C31" s="49" t="s">
        <v>94</v>
      </c>
    </row>
    <row r="32" spans="2:3" x14ac:dyDescent="0.2">
      <c r="B32" s="49" t="s">
        <v>95</v>
      </c>
      <c r="C32" s="50"/>
    </row>
    <row r="33" spans="2:3" x14ac:dyDescent="0.2">
      <c r="B33" s="51" t="s">
        <v>96</v>
      </c>
      <c r="C33" s="52" t="s">
        <v>97</v>
      </c>
    </row>
    <row r="34" spans="2:3" x14ac:dyDescent="0.2">
      <c r="B34" s="51" t="s">
        <v>98</v>
      </c>
      <c r="C34" s="52" t="s">
        <v>99</v>
      </c>
    </row>
    <row r="35" spans="2:3" x14ac:dyDescent="0.2">
      <c r="B35" s="51" t="s">
        <v>100</v>
      </c>
      <c r="C35" s="52" t="s">
        <v>101</v>
      </c>
    </row>
    <row r="36" spans="2:3" x14ac:dyDescent="0.2">
      <c r="B36" s="51" t="s">
        <v>102</v>
      </c>
      <c r="C36" s="52" t="s">
        <v>103</v>
      </c>
    </row>
    <row r="37" spans="2:3" x14ac:dyDescent="0.2">
      <c r="B37" s="53" t="s">
        <v>104</v>
      </c>
      <c r="C37" s="52" t="s">
        <v>105</v>
      </c>
    </row>
    <row r="38" spans="2:3" x14ac:dyDescent="0.2">
      <c r="B38" s="53" t="s">
        <v>106</v>
      </c>
      <c r="C38" s="52" t="s">
        <v>107</v>
      </c>
    </row>
    <row r="39" spans="2:3" x14ac:dyDescent="0.2">
      <c r="B39" s="53" t="s">
        <v>108</v>
      </c>
      <c r="C39" s="54" t="s">
        <v>109</v>
      </c>
    </row>
    <row r="40" spans="2:3" x14ac:dyDescent="0.2">
      <c r="B40" s="53" t="s">
        <v>110</v>
      </c>
      <c r="C40" s="54" t="s">
        <v>111</v>
      </c>
    </row>
    <row r="41" spans="2:3" x14ac:dyDescent="0.2">
      <c r="B41" s="53" t="s">
        <v>112</v>
      </c>
      <c r="C41" s="54" t="s">
        <v>113</v>
      </c>
    </row>
    <row r="42" spans="2:3" x14ac:dyDescent="0.2">
      <c r="B42" s="53" t="s">
        <v>114</v>
      </c>
      <c r="C42" s="54" t="s">
        <v>115</v>
      </c>
    </row>
    <row r="43" spans="2:3" x14ac:dyDescent="0.2">
      <c r="B43" s="53" t="s">
        <v>116</v>
      </c>
      <c r="C43" s="54" t="s">
        <v>117</v>
      </c>
    </row>
    <row r="44" spans="2:3" x14ac:dyDescent="0.2">
      <c r="B44" s="53" t="s">
        <v>118</v>
      </c>
      <c r="C44" s="52" t="s">
        <v>119</v>
      </c>
    </row>
    <row r="45" spans="2:3" x14ac:dyDescent="0.2">
      <c r="B45" s="51" t="s">
        <v>120</v>
      </c>
      <c r="C45" s="52" t="s">
        <v>121</v>
      </c>
    </row>
    <row r="46" spans="2:3" x14ac:dyDescent="0.2">
      <c r="B46" s="51" t="s">
        <v>122</v>
      </c>
      <c r="C46" s="52" t="s">
        <v>123</v>
      </c>
    </row>
    <row r="47" spans="2:3" x14ac:dyDescent="0.2">
      <c r="B47" s="51" t="s">
        <v>124</v>
      </c>
      <c r="C47" s="52" t="s">
        <v>125</v>
      </c>
    </row>
    <row r="48" spans="2:3" x14ac:dyDescent="0.2">
      <c r="B48" s="51" t="s">
        <v>126</v>
      </c>
      <c r="C48" s="52" t="s">
        <v>127</v>
      </c>
    </row>
    <row r="49" spans="2:3" x14ac:dyDescent="0.2">
      <c r="B49" s="53" t="s">
        <v>128</v>
      </c>
      <c r="C49" s="52"/>
    </row>
    <row r="50" spans="2:3" x14ac:dyDescent="0.2">
      <c r="B50" s="53" t="s">
        <v>96</v>
      </c>
      <c r="C50" s="52" t="s">
        <v>129</v>
      </c>
    </row>
    <row r="51" spans="2:3" x14ac:dyDescent="0.2">
      <c r="B51" s="53" t="s">
        <v>98</v>
      </c>
      <c r="C51" s="54" t="s">
        <v>130</v>
      </c>
    </row>
    <row r="52" spans="2:3" x14ac:dyDescent="0.2">
      <c r="B52" s="53" t="s">
        <v>100</v>
      </c>
      <c r="C52" s="54" t="s">
        <v>131</v>
      </c>
    </row>
    <row r="53" spans="2:3" x14ac:dyDescent="0.2">
      <c r="B53" s="53" t="s">
        <v>102</v>
      </c>
      <c r="C53" s="54" t="s">
        <v>132</v>
      </c>
    </row>
    <row r="54" spans="2:3" x14ac:dyDescent="0.2">
      <c r="B54" s="53" t="s">
        <v>104</v>
      </c>
      <c r="C54" s="54" t="s">
        <v>133</v>
      </c>
    </row>
    <row r="55" spans="2:3" x14ac:dyDescent="0.2">
      <c r="B55" s="53" t="s">
        <v>106</v>
      </c>
      <c r="C55" s="54" t="s">
        <v>134</v>
      </c>
    </row>
    <row r="56" spans="2:3" x14ac:dyDescent="0.2">
      <c r="B56" s="53" t="s">
        <v>108</v>
      </c>
      <c r="C56" s="52" t="s">
        <v>135</v>
      </c>
    </row>
    <row r="57" spans="2:3" x14ac:dyDescent="0.2">
      <c r="B57" s="51" t="s">
        <v>110</v>
      </c>
      <c r="C57" s="52" t="s">
        <v>136</v>
      </c>
    </row>
    <row r="58" spans="2:3" x14ac:dyDescent="0.2">
      <c r="B58" s="51" t="s">
        <v>112</v>
      </c>
      <c r="C58" s="52" t="s">
        <v>137</v>
      </c>
    </row>
    <row r="59" spans="2:3" x14ac:dyDescent="0.2">
      <c r="B59" s="51" t="s">
        <v>114</v>
      </c>
      <c r="C59" s="52" t="s">
        <v>138</v>
      </c>
    </row>
    <row r="60" spans="2:3" x14ac:dyDescent="0.2">
      <c r="B60" s="51" t="s">
        <v>116</v>
      </c>
      <c r="C60" s="52" t="s">
        <v>139</v>
      </c>
    </row>
    <row r="61" spans="2:3" x14ac:dyDescent="0.2">
      <c r="B61" s="53" t="s">
        <v>118</v>
      </c>
      <c r="C61" s="52" t="s">
        <v>140</v>
      </c>
    </row>
    <row r="62" spans="2:3" x14ac:dyDescent="0.2">
      <c r="B62" s="53" t="s">
        <v>120</v>
      </c>
      <c r="C62" s="52" t="s">
        <v>141</v>
      </c>
    </row>
    <row r="63" spans="2:3" x14ac:dyDescent="0.2">
      <c r="B63" s="53" t="s">
        <v>122</v>
      </c>
      <c r="C63" s="54" t="s">
        <v>142</v>
      </c>
    </row>
    <row r="64" spans="2:3" x14ac:dyDescent="0.2">
      <c r="B64" s="53" t="s">
        <v>124</v>
      </c>
      <c r="C64" s="54" t="s">
        <v>143</v>
      </c>
    </row>
    <row r="65" spans="2:3" x14ac:dyDescent="0.2">
      <c r="B65" s="53" t="s">
        <v>126</v>
      </c>
      <c r="C65" s="54" t="s">
        <v>144</v>
      </c>
    </row>
    <row r="66" spans="2:3" x14ac:dyDescent="0.2">
      <c r="B66" s="53" t="s">
        <v>145</v>
      </c>
      <c r="C66" s="54"/>
    </row>
    <row r="67" spans="2:3" x14ac:dyDescent="0.2">
      <c r="B67" s="53" t="s">
        <v>146</v>
      </c>
      <c r="C67" s="54" t="s">
        <v>147</v>
      </c>
    </row>
    <row r="68" spans="2:3" x14ac:dyDescent="0.2">
      <c r="B68" s="53" t="s">
        <v>148</v>
      </c>
      <c r="C68" s="52" t="s">
        <v>149</v>
      </c>
    </row>
    <row r="69" spans="2:3" x14ac:dyDescent="0.2">
      <c r="B69" s="51" t="s">
        <v>150</v>
      </c>
      <c r="C69" s="52" t="s">
        <v>151</v>
      </c>
    </row>
    <row r="70" spans="2:3" x14ac:dyDescent="0.2">
      <c r="B70" s="51" t="s">
        <v>152</v>
      </c>
      <c r="C70" s="52" t="s">
        <v>153</v>
      </c>
    </row>
    <row r="71" spans="2:3" x14ac:dyDescent="0.2">
      <c r="B71" s="51" t="s">
        <v>154</v>
      </c>
      <c r="C71" s="52" t="s">
        <v>155</v>
      </c>
    </row>
    <row r="72" spans="2:3" x14ac:dyDescent="0.2">
      <c r="B72" s="51" t="s">
        <v>156</v>
      </c>
      <c r="C72" s="52" t="s">
        <v>157</v>
      </c>
    </row>
    <row r="73" spans="2:3" x14ac:dyDescent="0.2">
      <c r="B73" s="53" t="s">
        <v>158</v>
      </c>
      <c r="C73" s="52" t="s">
        <v>159</v>
      </c>
    </row>
    <row r="74" spans="2:3" x14ac:dyDescent="0.2">
      <c r="B74" s="53" t="s">
        <v>160</v>
      </c>
      <c r="C74" s="52"/>
    </row>
    <row r="75" spans="2:3" x14ac:dyDescent="0.2">
      <c r="B75" s="53" t="s">
        <v>161</v>
      </c>
      <c r="C75" s="54" t="s">
        <v>162</v>
      </c>
    </row>
    <row r="76" spans="2:3" x14ac:dyDescent="0.2">
      <c r="B76" s="53" t="s">
        <v>163</v>
      </c>
      <c r="C76" s="54" t="s">
        <v>164</v>
      </c>
    </row>
    <row r="77" spans="2:3" x14ac:dyDescent="0.2">
      <c r="B77" s="53" t="s">
        <v>165</v>
      </c>
      <c r="C77" s="54" t="s">
        <v>166</v>
      </c>
    </row>
    <row r="78" spans="2:3" x14ac:dyDescent="0.2">
      <c r="B78" s="53" t="s">
        <v>167</v>
      </c>
      <c r="C78" s="54" t="s">
        <v>168</v>
      </c>
    </row>
    <row r="79" spans="2:3" x14ac:dyDescent="0.2">
      <c r="B79" s="53" t="s">
        <v>169</v>
      </c>
      <c r="C79" s="54" t="s">
        <v>170</v>
      </c>
    </row>
    <row r="80" spans="2:3" x14ac:dyDescent="0.2">
      <c r="B80" s="53" t="s">
        <v>171</v>
      </c>
      <c r="C80" s="52" t="s">
        <v>172</v>
      </c>
    </row>
    <row r="81" spans="2:3" x14ac:dyDescent="0.2">
      <c r="B81" s="51" t="s">
        <v>173</v>
      </c>
      <c r="C81" s="52" t="s">
        <v>174</v>
      </c>
    </row>
    <row r="82" spans="2:3" x14ac:dyDescent="0.2">
      <c r="B82" s="102" t="s">
        <v>175</v>
      </c>
      <c r="C82" s="103"/>
    </row>
    <row r="83" spans="2:3" x14ac:dyDescent="0.2">
      <c r="B83" s="103"/>
      <c r="C83" s="103"/>
    </row>
    <row r="84" spans="2:3" x14ac:dyDescent="0.2">
      <c r="B84" s="53" t="s">
        <v>176</v>
      </c>
      <c r="C84" s="54"/>
    </row>
    <row r="85" spans="2:3" x14ac:dyDescent="0.2">
      <c r="B85" s="53" t="s">
        <v>177</v>
      </c>
      <c r="C85" s="54" t="s">
        <v>178</v>
      </c>
    </row>
    <row r="86" spans="2:3" x14ac:dyDescent="0.2">
      <c r="B86" s="53" t="s">
        <v>179</v>
      </c>
      <c r="C86" s="54" t="s">
        <v>180</v>
      </c>
    </row>
    <row r="87" spans="2:3" x14ac:dyDescent="0.2">
      <c r="B87" s="53" t="s">
        <v>181</v>
      </c>
      <c r="C87" s="54" t="s">
        <v>182</v>
      </c>
    </row>
    <row r="88" spans="2:3" x14ac:dyDescent="0.2">
      <c r="B88" s="53" t="s">
        <v>183</v>
      </c>
      <c r="C88" s="54" t="s">
        <v>184</v>
      </c>
    </row>
    <row r="89" spans="2:3" x14ac:dyDescent="0.2">
      <c r="B89" s="53" t="s">
        <v>185</v>
      </c>
      <c r="C89" s="52" t="s">
        <v>186</v>
      </c>
    </row>
    <row r="90" spans="2:3" x14ac:dyDescent="0.2">
      <c r="B90" s="51" t="s">
        <v>187</v>
      </c>
      <c r="C90" s="52" t="s">
        <v>188</v>
      </c>
    </row>
    <row r="91" spans="2:3" x14ac:dyDescent="0.2">
      <c r="B91" s="53" t="s">
        <v>189</v>
      </c>
      <c r="C91" s="54" t="s">
        <v>190</v>
      </c>
    </row>
    <row r="92" spans="2:3" x14ac:dyDescent="0.2">
      <c r="B92" s="53" t="s">
        <v>191</v>
      </c>
      <c r="C92" s="54" t="s">
        <v>192</v>
      </c>
    </row>
    <row r="93" spans="2:3" x14ac:dyDescent="0.2">
      <c r="B93" s="53" t="s">
        <v>193</v>
      </c>
      <c r="C93" s="54" t="s">
        <v>194</v>
      </c>
    </row>
    <row r="94" spans="2:3" x14ac:dyDescent="0.2">
      <c r="B94" s="53" t="s">
        <v>195</v>
      </c>
      <c r="C94" s="54" t="s">
        <v>196</v>
      </c>
    </row>
    <row r="95" spans="2:3" x14ac:dyDescent="0.2">
      <c r="B95" s="53" t="s">
        <v>197</v>
      </c>
      <c r="C95" s="54" t="s">
        <v>198</v>
      </c>
    </row>
    <row r="96" spans="2:3" x14ac:dyDescent="0.2">
      <c r="B96" s="95" t="s">
        <v>199</v>
      </c>
      <c r="C96" s="96"/>
    </row>
    <row r="97" spans="2:3" x14ac:dyDescent="0.2">
      <c r="B97" s="97"/>
      <c r="C97" s="98"/>
    </row>
    <row r="98" spans="2:3" x14ac:dyDescent="0.2">
      <c r="B98" s="51" t="s">
        <v>200</v>
      </c>
      <c r="C98" s="52" t="s">
        <v>201</v>
      </c>
    </row>
    <row r="99" spans="2:3" x14ac:dyDescent="0.2">
      <c r="B99" s="53" t="s">
        <v>202</v>
      </c>
      <c r="C99" s="54" t="s">
        <v>203</v>
      </c>
    </row>
    <row r="100" spans="2:3" x14ac:dyDescent="0.2">
      <c r="B100" s="53" t="s">
        <v>204</v>
      </c>
      <c r="C100" s="54"/>
    </row>
    <row r="101" spans="2:3" x14ac:dyDescent="0.2">
      <c r="B101" s="53" t="s">
        <v>205</v>
      </c>
      <c r="C101" s="54" t="s">
        <v>206</v>
      </c>
    </row>
    <row r="102" spans="2:3" x14ac:dyDescent="0.2">
      <c r="B102" s="53" t="s">
        <v>207</v>
      </c>
      <c r="C102" s="54" t="s">
        <v>208</v>
      </c>
    </row>
    <row r="103" spans="2:3" x14ac:dyDescent="0.2">
      <c r="B103" s="53" t="s">
        <v>209</v>
      </c>
      <c r="C103" s="54" t="s">
        <v>210</v>
      </c>
    </row>
    <row r="104" spans="2:3" x14ac:dyDescent="0.2">
      <c r="B104" s="51" t="s">
        <v>211</v>
      </c>
      <c r="C104" s="52" t="s">
        <v>212</v>
      </c>
    </row>
    <row r="105" spans="2:3" x14ac:dyDescent="0.2">
      <c r="B105" s="53" t="s">
        <v>213</v>
      </c>
      <c r="C105" s="54" t="s">
        <v>214</v>
      </c>
    </row>
    <row r="106" spans="2:3" x14ac:dyDescent="0.2">
      <c r="B106" s="53" t="s">
        <v>215</v>
      </c>
      <c r="C106" s="54" t="s">
        <v>216</v>
      </c>
    </row>
    <row r="107" spans="2:3" x14ac:dyDescent="0.2">
      <c r="B107" s="53" t="s">
        <v>217</v>
      </c>
      <c r="C107" s="54" t="s">
        <v>218</v>
      </c>
    </row>
    <row r="108" spans="2:3" x14ac:dyDescent="0.2">
      <c r="B108" s="53" t="s">
        <v>219</v>
      </c>
      <c r="C108" s="54" t="s">
        <v>220</v>
      </c>
    </row>
    <row r="109" spans="2:3" x14ac:dyDescent="0.2">
      <c r="B109" s="53" t="s">
        <v>221</v>
      </c>
      <c r="C109" s="54" t="s">
        <v>222</v>
      </c>
    </row>
    <row r="110" spans="2:3" x14ac:dyDescent="0.2">
      <c r="B110" s="51" t="s">
        <v>223</v>
      </c>
      <c r="C110" s="52" t="s">
        <v>224</v>
      </c>
    </row>
    <row r="111" spans="2:3" x14ac:dyDescent="0.2">
      <c r="B111" s="53" t="s">
        <v>225</v>
      </c>
      <c r="C111" s="54" t="s">
        <v>226</v>
      </c>
    </row>
    <row r="112" spans="2:3" x14ac:dyDescent="0.2">
      <c r="B112" s="53" t="s">
        <v>227</v>
      </c>
      <c r="C112" s="54" t="s">
        <v>228</v>
      </c>
    </row>
    <row r="113" spans="2:3" x14ac:dyDescent="0.2">
      <c r="B113" s="53" t="s">
        <v>229</v>
      </c>
      <c r="C113" s="54" t="s">
        <v>230</v>
      </c>
    </row>
    <row r="114" spans="2:3" x14ac:dyDescent="0.2">
      <c r="B114" s="53" t="s">
        <v>231</v>
      </c>
      <c r="C114" s="54" t="s">
        <v>232</v>
      </c>
    </row>
    <row r="115" spans="2:3" x14ac:dyDescent="0.2">
      <c r="B115" s="53" t="s">
        <v>233</v>
      </c>
      <c r="C115" s="54" t="s">
        <v>234</v>
      </c>
    </row>
    <row r="116" spans="2:3" x14ac:dyDescent="0.2">
      <c r="B116" s="51" t="s">
        <v>235</v>
      </c>
      <c r="C116" s="52" t="s">
        <v>236</v>
      </c>
    </row>
    <row r="117" spans="2:3" x14ac:dyDescent="0.2">
      <c r="B117" s="53" t="s">
        <v>237</v>
      </c>
      <c r="C117" s="54" t="s">
        <v>238</v>
      </c>
    </row>
    <row r="118" spans="2:3" x14ac:dyDescent="0.2">
      <c r="B118" s="53" t="s">
        <v>239</v>
      </c>
      <c r="C118" s="54" t="s">
        <v>240</v>
      </c>
    </row>
    <row r="119" spans="2:3" x14ac:dyDescent="0.2">
      <c r="B119" s="53" t="s">
        <v>241</v>
      </c>
      <c r="C119" s="54" t="s">
        <v>242</v>
      </c>
    </row>
  </sheetData>
  <mergeCells count="5">
    <mergeCell ref="B4:C4"/>
    <mergeCell ref="B6:C7"/>
    <mergeCell ref="B21:C22"/>
    <mergeCell ref="B82:C83"/>
    <mergeCell ref="B96:C9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F30A5-DC96-BA4D-A687-99ADFAC33056}">
  <dimension ref="C7:S45"/>
  <sheetViews>
    <sheetView showGridLines="0" topLeftCell="B1" zoomScale="81" zoomScaleNormal="81" workbookViewId="0">
      <selection activeCell="E13" sqref="E13"/>
    </sheetView>
  </sheetViews>
  <sheetFormatPr baseColWidth="10" defaultRowHeight="16" x14ac:dyDescent="0.2"/>
  <cols>
    <col min="4" max="4" width="23.33203125" customWidth="1"/>
    <col min="5" max="5" width="19.6640625" customWidth="1"/>
    <col min="7" max="7" width="17.83203125" customWidth="1"/>
    <col min="12" max="12" width="43.1640625" bestFit="1" customWidth="1"/>
  </cols>
  <sheetData>
    <row r="7" spans="3:19" ht="35" customHeight="1" x14ac:dyDescent="0.2">
      <c r="C7" s="113" t="s">
        <v>275</v>
      </c>
      <c r="D7" s="113"/>
      <c r="E7" s="113"/>
      <c r="F7" s="113"/>
      <c r="G7" s="113"/>
      <c r="H7" s="10"/>
      <c r="I7" s="10"/>
      <c r="J7" s="10"/>
      <c r="K7" s="10"/>
      <c r="L7" s="114" t="s">
        <v>4</v>
      </c>
      <c r="M7" s="114"/>
      <c r="N7" s="114"/>
      <c r="O7" s="114"/>
      <c r="P7" s="114"/>
      <c r="Q7" s="114"/>
      <c r="R7" s="114"/>
      <c r="S7" s="10"/>
    </row>
    <row r="8" spans="3:19" ht="16" customHeight="1" x14ac:dyDescent="0.2">
      <c r="C8" s="109"/>
      <c r="D8" s="107"/>
      <c r="E8" s="111" t="s">
        <v>1</v>
      </c>
      <c r="F8" s="1"/>
      <c r="G8" s="119" t="s">
        <v>2</v>
      </c>
      <c r="H8" s="6"/>
      <c r="I8" s="116"/>
      <c r="J8" s="6"/>
      <c r="K8" s="116"/>
      <c r="L8" s="119" t="s">
        <v>34</v>
      </c>
      <c r="M8" s="111" t="s">
        <v>28</v>
      </c>
      <c r="N8" s="111" t="s">
        <v>29</v>
      </c>
      <c r="O8" s="111" t="s">
        <v>30</v>
      </c>
      <c r="P8" s="111" t="s">
        <v>31</v>
      </c>
      <c r="Q8" s="111" t="s">
        <v>32</v>
      </c>
      <c r="R8" s="111" t="s">
        <v>33</v>
      </c>
      <c r="S8" s="116"/>
    </row>
    <row r="9" spans="3:19" x14ac:dyDescent="0.2">
      <c r="C9" s="110"/>
      <c r="D9" s="108"/>
      <c r="E9" s="112"/>
      <c r="F9" s="2"/>
      <c r="G9" s="120"/>
      <c r="H9" s="6"/>
      <c r="I9" s="116"/>
      <c r="J9" s="6"/>
      <c r="K9" s="116"/>
      <c r="L9" s="120"/>
      <c r="M9" s="112"/>
      <c r="N9" s="112"/>
      <c r="O9" s="112"/>
      <c r="P9" s="112"/>
      <c r="Q9" s="112"/>
      <c r="R9" s="112"/>
      <c r="S9" s="116"/>
    </row>
    <row r="10" spans="3:19" ht="28" customHeight="1" x14ac:dyDescent="0.2">
      <c r="C10" s="117" t="s">
        <v>3</v>
      </c>
      <c r="D10" s="118"/>
      <c r="E10" s="3"/>
      <c r="F10" s="4"/>
      <c r="G10" s="4"/>
      <c r="H10" s="6"/>
      <c r="I10" s="6"/>
      <c r="J10" s="6"/>
      <c r="K10" s="6"/>
      <c r="L10" s="107" t="s">
        <v>5</v>
      </c>
    </row>
    <row r="11" spans="3:19" ht="16" customHeight="1" x14ac:dyDescent="0.2">
      <c r="C11" s="5" t="s">
        <v>0</v>
      </c>
      <c r="D11" s="107" t="s">
        <v>5</v>
      </c>
      <c r="E11" s="20">
        <v>24.95</v>
      </c>
      <c r="F11" s="6"/>
      <c r="G11" s="22">
        <v>19.57</v>
      </c>
      <c r="H11" s="5"/>
      <c r="I11" s="11"/>
      <c r="J11" s="12"/>
      <c r="K11" s="13"/>
      <c r="L11" s="116"/>
      <c r="M11" s="23"/>
    </row>
    <row r="12" spans="3:19" x14ac:dyDescent="0.2">
      <c r="C12" s="5"/>
      <c r="D12" s="115"/>
      <c r="E12" s="17">
        <v>1.6233</v>
      </c>
      <c r="F12" s="6"/>
      <c r="G12" s="17">
        <v>1.99</v>
      </c>
      <c r="H12" s="5"/>
      <c r="I12" s="14"/>
      <c r="J12" s="6"/>
      <c r="K12" s="15"/>
      <c r="L12" s="106" t="s">
        <v>6</v>
      </c>
      <c r="M12" s="23"/>
    </row>
    <row r="13" spans="3:19" x14ac:dyDescent="0.2">
      <c r="C13" s="5"/>
      <c r="D13" s="106" t="s">
        <v>6</v>
      </c>
      <c r="E13" s="19" t="s">
        <v>21</v>
      </c>
      <c r="F13" s="6"/>
      <c r="G13" s="22">
        <v>39.619999999999997</v>
      </c>
      <c r="H13" s="5"/>
      <c r="I13" s="11"/>
      <c r="J13" s="5"/>
      <c r="K13" s="13"/>
      <c r="L13" s="106"/>
      <c r="M13" s="23"/>
    </row>
    <row r="14" spans="3:19" x14ac:dyDescent="0.2">
      <c r="C14" s="5"/>
      <c r="D14" s="106"/>
      <c r="E14" s="17">
        <v>2.0899000000000001</v>
      </c>
      <c r="F14" s="6"/>
      <c r="G14" s="17">
        <v>3.99</v>
      </c>
      <c r="H14" s="5"/>
      <c r="I14" s="14"/>
      <c r="J14" s="5"/>
      <c r="K14" s="15"/>
      <c r="L14" s="106" t="s">
        <v>7</v>
      </c>
      <c r="M14" s="23"/>
    </row>
    <row r="15" spans="3:19" x14ac:dyDescent="0.2">
      <c r="C15" s="5"/>
      <c r="D15" s="106" t="s">
        <v>7</v>
      </c>
      <c r="E15" s="19" t="s">
        <v>24</v>
      </c>
      <c r="F15" s="6"/>
      <c r="G15" s="22">
        <v>42.83</v>
      </c>
      <c r="H15" s="5"/>
      <c r="I15" s="13"/>
      <c r="J15" s="5"/>
      <c r="K15" s="13"/>
      <c r="L15" s="106"/>
      <c r="M15" s="23"/>
    </row>
    <row r="16" spans="3:19" x14ac:dyDescent="0.2">
      <c r="C16" s="5"/>
      <c r="D16" s="106"/>
      <c r="E16" s="17">
        <v>2.5316000000000001</v>
      </c>
      <c r="F16" s="6"/>
      <c r="G16" s="17">
        <v>2.27</v>
      </c>
      <c r="H16" s="5"/>
      <c r="I16" s="15"/>
      <c r="J16" s="5"/>
      <c r="K16" s="15"/>
      <c r="L16" s="106" t="s">
        <v>8</v>
      </c>
      <c r="M16" s="23"/>
    </row>
    <row r="17" spans="3:13" x14ac:dyDescent="0.2">
      <c r="C17" s="5"/>
      <c r="D17" s="106" t="s">
        <v>8</v>
      </c>
      <c r="E17" s="19" t="s">
        <v>22</v>
      </c>
      <c r="F17" s="6"/>
      <c r="G17" s="22">
        <v>20.350000000000001</v>
      </c>
      <c r="H17" s="5"/>
      <c r="I17" s="13"/>
      <c r="J17" s="5"/>
      <c r="K17" s="13"/>
      <c r="L17" s="106"/>
      <c r="M17" s="23"/>
    </row>
    <row r="18" spans="3:13" x14ac:dyDescent="0.2">
      <c r="C18" s="5"/>
      <c r="D18" s="106"/>
      <c r="E18" s="17">
        <v>4.8917000000000002</v>
      </c>
      <c r="F18" s="6"/>
      <c r="G18" s="17">
        <v>3.05</v>
      </c>
      <c r="H18" s="5"/>
      <c r="I18" s="14"/>
      <c r="J18" s="5"/>
      <c r="K18" s="15"/>
      <c r="L18" s="115" t="s">
        <v>9</v>
      </c>
      <c r="M18" s="23"/>
    </row>
    <row r="19" spans="3:13" x14ac:dyDescent="0.2">
      <c r="C19" s="5"/>
      <c r="D19" s="115" t="s">
        <v>9</v>
      </c>
      <c r="E19" s="19" t="s">
        <v>23</v>
      </c>
      <c r="F19" s="6"/>
      <c r="G19" s="22">
        <v>21.44</v>
      </c>
      <c r="H19" s="5"/>
      <c r="I19" s="13"/>
      <c r="J19" s="5"/>
      <c r="K19" s="13"/>
      <c r="L19" s="115"/>
      <c r="M19" s="23"/>
    </row>
    <row r="20" spans="3:13" x14ac:dyDescent="0.2">
      <c r="C20" s="5"/>
      <c r="D20" s="115"/>
      <c r="E20" s="17">
        <v>1.9518</v>
      </c>
      <c r="F20" s="6"/>
      <c r="G20" s="17">
        <v>2.21</v>
      </c>
      <c r="H20" s="5"/>
      <c r="I20" s="15"/>
      <c r="J20" s="5"/>
      <c r="K20" s="15"/>
      <c r="L20" s="106" t="s">
        <v>10</v>
      </c>
      <c r="M20" s="23"/>
    </row>
    <row r="21" spans="3:13" x14ac:dyDescent="0.2">
      <c r="C21" s="5"/>
      <c r="D21" s="106" t="s">
        <v>10</v>
      </c>
      <c r="E21" s="22">
        <v>-7.76</v>
      </c>
      <c r="F21" s="6"/>
      <c r="G21" s="22">
        <v>-10.19</v>
      </c>
      <c r="H21" s="5"/>
      <c r="I21" s="15"/>
      <c r="J21" s="5"/>
      <c r="K21" s="15"/>
      <c r="L21" s="106"/>
      <c r="M21" s="23"/>
    </row>
    <row r="22" spans="3:13" x14ac:dyDescent="0.2">
      <c r="C22" s="5"/>
      <c r="D22" s="106"/>
      <c r="E22" s="17">
        <v>1.6427</v>
      </c>
      <c r="F22" s="6"/>
      <c r="G22" s="17">
        <v>1.19</v>
      </c>
      <c r="H22" s="5"/>
      <c r="I22" s="15"/>
      <c r="J22" s="5"/>
      <c r="K22" s="15"/>
      <c r="L22" s="106" t="s">
        <v>11</v>
      </c>
      <c r="M22" s="23"/>
    </row>
    <row r="23" spans="3:13" x14ac:dyDescent="0.2">
      <c r="C23" s="5"/>
      <c r="D23" s="106" t="s">
        <v>11</v>
      </c>
      <c r="E23" s="18">
        <v>4.1969000000000003</v>
      </c>
      <c r="F23" s="6"/>
      <c r="G23" s="19">
        <v>-3.43</v>
      </c>
      <c r="H23" s="5"/>
      <c r="I23" s="15"/>
      <c r="J23" s="5"/>
      <c r="K23" s="15"/>
      <c r="L23" s="106"/>
      <c r="M23" s="23"/>
    </row>
    <row r="24" spans="3:13" x14ac:dyDescent="0.2">
      <c r="C24" s="5"/>
      <c r="D24" s="106"/>
      <c r="E24" s="17">
        <v>3.4641999999999999</v>
      </c>
      <c r="F24" s="6"/>
      <c r="G24" s="17">
        <v>7.02</v>
      </c>
      <c r="H24" s="5"/>
      <c r="I24" s="15"/>
      <c r="J24" s="5"/>
      <c r="K24" s="15"/>
      <c r="L24" s="106" t="s">
        <v>12</v>
      </c>
      <c r="M24" s="23"/>
    </row>
    <row r="25" spans="3:13" x14ac:dyDescent="0.2">
      <c r="C25" s="5"/>
      <c r="D25" s="106" t="s">
        <v>12</v>
      </c>
      <c r="E25" s="20">
        <v>-17.5259</v>
      </c>
      <c r="F25" s="6"/>
      <c r="G25" s="20">
        <v>-30.03</v>
      </c>
      <c r="H25" s="5"/>
      <c r="I25" s="15"/>
      <c r="J25" s="5"/>
      <c r="K25" s="15"/>
      <c r="L25" s="106"/>
      <c r="M25" s="23"/>
    </row>
    <row r="26" spans="3:13" x14ac:dyDescent="0.2">
      <c r="C26" s="5"/>
      <c r="D26" s="106"/>
      <c r="E26" s="17">
        <v>2.3626</v>
      </c>
      <c r="F26" s="6"/>
      <c r="G26" s="17">
        <v>5.32</v>
      </c>
      <c r="H26" s="5"/>
      <c r="I26" s="15"/>
      <c r="J26" s="5"/>
      <c r="K26" s="15"/>
      <c r="L26" s="106" t="s">
        <v>13</v>
      </c>
      <c r="M26" s="23"/>
    </row>
    <row r="27" spans="3:13" x14ac:dyDescent="0.2">
      <c r="C27" s="5"/>
      <c r="D27" s="106" t="s">
        <v>13</v>
      </c>
      <c r="E27" s="20">
        <v>-16.816500000000001</v>
      </c>
      <c r="F27" s="6"/>
      <c r="G27" s="19">
        <v>-30.38</v>
      </c>
      <c r="H27" s="5"/>
      <c r="I27" s="15"/>
      <c r="J27" s="5"/>
      <c r="K27" s="15"/>
      <c r="L27" s="106"/>
    </row>
    <row r="28" spans="3:13" x14ac:dyDescent="0.2">
      <c r="C28" s="5"/>
      <c r="D28" s="106"/>
      <c r="E28" s="17">
        <v>1.6344000000000001</v>
      </c>
      <c r="F28" s="6"/>
      <c r="G28" s="17">
        <v>23.26</v>
      </c>
      <c r="H28" s="5"/>
      <c r="I28" s="15"/>
      <c r="J28" s="5"/>
      <c r="K28" s="15"/>
      <c r="L28" s="106" t="s">
        <v>14</v>
      </c>
    </row>
    <row r="29" spans="3:13" x14ac:dyDescent="0.2">
      <c r="C29" s="5"/>
      <c r="D29" s="106" t="s">
        <v>14</v>
      </c>
      <c r="E29" s="21">
        <v>3.3029999999999999</v>
      </c>
      <c r="F29" s="6"/>
      <c r="G29" s="18">
        <v>3.57</v>
      </c>
      <c r="H29" s="5"/>
      <c r="I29" s="15"/>
      <c r="J29" s="5"/>
      <c r="K29" s="15"/>
      <c r="L29" s="106"/>
    </row>
    <row r="30" spans="3:13" x14ac:dyDescent="0.2">
      <c r="C30" s="5"/>
      <c r="D30" s="106"/>
      <c r="E30" s="17">
        <v>1.5586</v>
      </c>
      <c r="F30" s="6"/>
      <c r="G30" s="17">
        <v>5.48</v>
      </c>
      <c r="H30" s="5"/>
      <c r="I30" s="15"/>
      <c r="J30" s="5"/>
      <c r="K30" s="15"/>
      <c r="L30" s="106" t="s">
        <v>15</v>
      </c>
    </row>
    <row r="31" spans="3:13" x14ac:dyDescent="0.2">
      <c r="C31" s="5"/>
      <c r="D31" s="106" t="s">
        <v>15</v>
      </c>
      <c r="E31" s="18">
        <v>-3.5547</v>
      </c>
      <c r="F31" s="6"/>
      <c r="G31" s="18">
        <v>-4.8600000000000003</v>
      </c>
      <c r="H31" s="5"/>
      <c r="I31" s="15"/>
      <c r="J31" s="5"/>
      <c r="K31" s="15"/>
      <c r="L31" s="106"/>
    </row>
    <row r="32" spans="3:13" x14ac:dyDescent="0.2">
      <c r="C32" s="5"/>
      <c r="D32" s="106"/>
      <c r="E32" s="17">
        <v>4.5922999999999998</v>
      </c>
      <c r="F32" s="6"/>
      <c r="G32" s="17">
        <v>7.98</v>
      </c>
      <c r="H32" s="5"/>
      <c r="I32" s="15"/>
      <c r="J32" s="5"/>
      <c r="K32" s="15"/>
      <c r="L32" s="106" t="s">
        <v>16</v>
      </c>
    </row>
    <row r="33" spans="3:12" x14ac:dyDescent="0.2">
      <c r="C33" s="5"/>
      <c r="D33" s="106" t="s">
        <v>16</v>
      </c>
      <c r="E33" s="20">
        <v>-10.589700000000001</v>
      </c>
      <c r="F33" s="6"/>
      <c r="G33" s="18">
        <v>-15.55</v>
      </c>
      <c r="H33" s="5"/>
      <c r="I33" s="15"/>
      <c r="J33" s="5"/>
      <c r="K33" s="15"/>
      <c r="L33" s="106"/>
    </row>
    <row r="34" spans="3:12" x14ac:dyDescent="0.2">
      <c r="C34" s="5"/>
      <c r="D34" s="106"/>
      <c r="E34" s="17">
        <v>1.8793</v>
      </c>
      <c r="F34" s="6"/>
      <c r="G34" s="17">
        <v>9.75</v>
      </c>
      <c r="H34" s="5"/>
      <c r="I34" s="15"/>
      <c r="J34" s="5"/>
      <c r="K34" s="15"/>
      <c r="L34" s="106" t="s">
        <v>17</v>
      </c>
    </row>
    <row r="35" spans="3:12" x14ac:dyDescent="0.2">
      <c r="C35" s="5"/>
      <c r="D35" s="106" t="s">
        <v>17</v>
      </c>
      <c r="E35" s="20">
        <v>-18.103899999999999</v>
      </c>
      <c r="F35" s="6"/>
      <c r="G35" s="20">
        <v>-26.65</v>
      </c>
      <c r="H35" s="5"/>
      <c r="I35" s="15"/>
      <c r="J35" s="5"/>
      <c r="K35" s="15"/>
      <c r="L35" s="106"/>
    </row>
    <row r="36" spans="3:12" x14ac:dyDescent="0.2">
      <c r="C36" s="5"/>
      <c r="D36" s="106"/>
      <c r="E36" s="17">
        <v>1.7415</v>
      </c>
      <c r="F36" s="6"/>
      <c r="G36" s="17">
        <v>1.35</v>
      </c>
      <c r="H36" s="5"/>
      <c r="I36" s="15"/>
      <c r="J36" s="5"/>
      <c r="K36" s="15"/>
      <c r="L36" s="106" t="s">
        <v>18</v>
      </c>
    </row>
    <row r="37" spans="3:12" x14ac:dyDescent="0.2">
      <c r="C37" s="5"/>
      <c r="D37" s="106" t="s">
        <v>18</v>
      </c>
      <c r="E37" s="20">
        <v>12.7349</v>
      </c>
      <c r="F37" s="6"/>
      <c r="G37" s="18">
        <v>-10.220000000000001</v>
      </c>
      <c r="H37" s="5"/>
      <c r="I37" s="15"/>
      <c r="J37" s="5"/>
      <c r="K37" s="15"/>
      <c r="L37" s="106"/>
    </row>
    <row r="38" spans="3:12" x14ac:dyDescent="0.2">
      <c r="C38" s="5"/>
      <c r="D38" s="106"/>
      <c r="E38" s="17">
        <v>4.3967000000000001</v>
      </c>
      <c r="F38" s="6"/>
      <c r="G38" s="17">
        <v>12.88</v>
      </c>
      <c r="H38" s="5"/>
      <c r="I38" s="15"/>
      <c r="J38" s="5"/>
      <c r="K38" s="15"/>
      <c r="L38" s="106" t="s">
        <v>19</v>
      </c>
    </row>
    <row r="39" spans="3:12" x14ac:dyDescent="0.2">
      <c r="C39" s="5"/>
      <c r="D39" s="106" t="s">
        <v>19</v>
      </c>
      <c r="E39" s="20">
        <v>19.3718</v>
      </c>
      <c r="F39" s="6"/>
      <c r="G39" s="20">
        <v>31.41</v>
      </c>
      <c r="H39" s="5"/>
      <c r="I39" s="15"/>
      <c r="J39" s="5"/>
      <c r="K39" s="15"/>
      <c r="L39" s="106"/>
    </row>
    <row r="40" spans="3:12" x14ac:dyDescent="0.2">
      <c r="C40" s="5"/>
      <c r="D40" s="106"/>
      <c r="E40" s="17">
        <v>3.3725000000000001</v>
      </c>
      <c r="F40" s="6"/>
      <c r="G40" s="17">
        <v>6.25</v>
      </c>
      <c r="H40" s="5"/>
      <c r="I40" s="15"/>
      <c r="J40" s="5"/>
      <c r="K40" s="15"/>
      <c r="L40" s="106" t="s">
        <v>20</v>
      </c>
    </row>
    <row r="41" spans="3:12" x14ac:dyDescent="0.2">
      <c r="C41" s="5"/>
      <c r="D41" s="106" t="s">
        <v>20</v>
      </c>
      <c r="E41" s="20">
        <v>42.690899999999999</v>
      </c>
      <c r="F41" s="6"/>
      <c r="G41" s="20">
        <v>27.79</v>
      </c>
      <c r="H41" s="5"/>
      <c r="I41" s="15"/>
      <c r="J41" s="5"/>
      <c r="K41" s="15"/>
      <c r="L41" s="106"/>
    </row>
    <row r="42" spans="3:12" x14ac:dyDescent="0.2">
      <c r="C42" s="5"/>
      <c r="D42" s="106"/>
      <c r="E42" s="17">
        <v>2.7263999999999999</v>
      </c>
      <c r="F42" s="2"/>
      <c r="G42" s="17">
        <v>1.85</v>
      </c>
      <c r="H42" s="5"/>
      <c r="I42" s="15"/>
      <c r="J42" s="5"/>
      <c r="K42" s="15"/>
    </row>
    <row r="43" spans="3:12" x14ac:dyDescent="0.2">
      <c r="C43" s="7"/>
      <c r="D43" s="8" t="s">
        <v>26</v>
      </c>
      <c r="E43" s="4">
        <v>35943</v>
      </c>
      <c r="F43" s="9"/>
      <c r="G43" s="4">
        <v>35943</v>
      </c>
      <c r="H43" s="12"/>
      <c r="I43" s="12"/>
      <c r="J43" s="12"/>
      <c r="K43" s="12"/>
    </row>
    <row r="44" spans="3:12" x14ac:dyDescent="0.2">
      <c r="C44" s="5"/>
      <c r="D44" s="104" t="s">
        <v>25</v>
      </c>
      <c r="E44" s="104"/>
      <c r="F44" s="104"/>
      <c r="G44" s="104"/>
      <c r="H44" s="5"/>
      <c r="I44" s="5"/>
      <c r="J44" s="5"/>
      <c r="K44" s="5"/>
    </row>
    <row r="45" spans="3:12" x14ac:dyDescent="0.2">
      <c r="D45" s="105" t="s">
        <v>27</v>
      </c>
      <c r="E45" s="105"/>
      <c r="F45" s="105"/>
      <c r="G45" s="105"/>
    </row>
  </sheetData>
  <mergeCells count="51">
    <mergeCell ref="L38:L39"/>
    <mergeCell ref="L40:L41"/>
    <mergeCell ref="L22:L23"/>
    <mergeCell ref="L24:L25"/>
    <mergeCell ref="L26:L27"/>
    <mergeCell ref="L28:L29"/>
    <mergeCell ref="L30:L31"/>
    <mergeCell ref="L32:L33"/>
    <mergeCell ref="L20:L21"/>
    <mergeCell ref="L16:L17"/>
    <mergeCell ref="L18:L19"/>
    <mergeCell ref="L34:L35"/>
    <mergeCell ref="L36:L37"/>
    <mergeCell ref="L14:L15"/>
    <mergeCell ref="S8:S9"/>
    <mergeCell ref="D37:D38"/>
    <mergeCell ref="D39:D40"/>
    <mergeCell ref="D41:D42"/>
    <mergeCell ref="L8:L9"/>
    <mergeCell ref="M8:M9"/>
    <mergeCell ref="D11:D12"/>
    <mergeCell ref="D15:D16"/>
    <mergeCell ref="D13:D14"/>
    <mergeCell ref="D21:D22"/>
    <mergeCell ref="D23:D24"/>
    <mergeCell ref="D29:D30"/>
    <mergeCell ref="D31:D32"/>
    <mergeCell ref="D33:D34"/>
    <mergeCell ref="D35:D36"/>
    <mergeCell ref="C8:C9"/>
    <mergeCell ref="E8:E9"/>
    <mergeCell ref="C7:G7"/>
    <mergeCell ref="L7:R7"/>
    <mergeCell ref="D17:D18"/>
    <mergeCell ref="I8:I9"/>
    <mergeCell ref="K8:K9"/>
    <mergeCell ref="C10:D10"/>
    <mergeCell ref="G8:G9"/>
    <mergeCell ref="R8:R9"/>
    <mergeCell ref="N8:N9"/>
    <mergeCell ref="P8:P9"/>
    <mergeCell ref="O8:O9"/>
    <mergeCell ref="Q8:Q9"/>
    <mergeCell ref="L10:L11"/>
    <mergeCell ref="L12:L13"/>
    <mergeCell ref="D44:G44"/>
    <mergeCell ref="D45:G45"/>
    <mergeCell ref="D27:D28"/>
    <mergeCell ref="D25:D26"/>
    <mergeCell ref="D8:D9"/>
    <mergeCell ref="D19:D2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2C66F-9D52-3442-B326-9FF695765B41}">
  <dimension ref="C6:R37"/>
  <sheetViews>
    <sheetView showGridLines="0" topLeftCell="A5" workbookViewId="0">
      <selection activeCell="C6" sqref="C6:I33"/>
    </sheetView>
  </sheetViews>
  <sheetFormatPr baseColWidth="10" defaultRowHeight="16" x14ac:dyDescent="0.2"/>
  <cols>
    <col min="3" max="3" width="20.5" bestFit="1" customWidth="1"/>
    <col min="13" max="18" width="15.33203125" bestFit="1" customWidth="1"/>
  </cols>
  <sheetData>
    <row r="6" spans="3:18" x14ac:dyDescent="0.2">
      <c r="C6" s="121" t="s">
        <v>276</v>
      </c>
      <c r="D6" s="121"/>
      <c r="E6" s="121"/>
      <c r="F6" s="121"/>
      <c r="G6" s="121"/>
      <c r="H6" s="121"/>
      <c r="I6" s="121"/>
    </row>
    <row r="7" spans="3:18" x14ac:dyDescent="0.2">
      <c r="C7" s="119" t="s">
        <v>34</v>
      </c>
      <c r="D7" s="111" t="s">
        <v>28</v>
      </c>
      <c r="E7" s="111" t="s">
        <v>29</v>
      </c>
      <c r="F7" s="111" t="s">
        <v>30</v>
      </c>
      <c r="G7" s="111" t="s">
        <v>31</v>
      </c>
      <c r="H7" s="111" t="s">
        <v>32</v>
      </c>
      <c r="I7" s="111" t="s">
        <v>33</v>
      </c>
    </row>
    <row r="8" spans="3:18" x14ac:dyDescent="0.2">
      <c r="C8" s="120"/>
      <c r="D8" s="122"/>
      <c r="E8" s="122"/>
      <c r="F8" s="122"/>
      <c r="G8" s="122"/>
      <c r="H8" s="122"/>
      <c r="I8" s="122"/>
    </row>
    <row r="9" spans="3:18" x14ac:dyDescent="0.2">
      <c r="C9" s="119" t="s">
        <v>5</v>
      </c>
      <c r="D9" s="127">
        <v>0.82089999999999996</v>
      </c>
      <c r="E9" s="124">
        <v>0.18190000000000001</v>
      </c>
      <c r="F9" s="124">
        <v>-0.31359999999999999</v>
      </c>
      <c r="G9" s="124">
        <v>-0.19520000000000001</v>
      </c>
      <c r="H9" s="124">
        <v>7.1599999999999997E-2</v>
      </c>
      <c r="I9" s="124">
        <v>7.6399999999999996E-2</v>
      </c>
      <c r="M9" s="24"/>
      <c r="N9" s="24"/>
      <c r="O9" s="24"/>
      <c r="P9" s="24"/>
      <c r="Q9" s="24"/>
      <c r="R9" s="24"/>
    </row>
    <row r="10" spans="3:18" x14ac:dyDescent="0.2">
      <c r="C10" s="116"/>
      <c r="D10" s="126"/>
      <c r="E10" s="125"/>
      <c r="F10" s="125"/>
      <c r="G10" s="125"/>
      <c r="H10" s="125"/>
      <c r="I10" s="125"/>
      <c r="M10" s="24"/>
      <c r="N10" s="24"/>
      <c r="O10" s="24"/>
      <c r="P10" s="24"/>
      <c r="Q10" s="24"/>
      <c r="R10" s="24"/>
    </row>
    <row r="11" spans="3:18" x14ac:dyDescent="0.2">
      <c r="C11" s="123" t="s">
        <v>6</v>
      </c>
      <c r="D11" s="126">
        <v>-9.1999999999999998E-3</v>
      </c>
      <c r="E11" s="125">
        <v>-7.6E-3</v>
      </c>
      <c r="F11" s="125">
        <v>8.0399999999999999E-2</v>
      </c>
      <c r="G11" s="125">
        <v>0.1656</v>
      </c>
      <c r="H11" s="125">
        <v>-0.15179999999999999</v>
      </c>
      <c r="I11" s="125">
        <v>-0.84789999999999999</v>
      </c>
      <c r="M11" s="24"/>
      <c r="N11" s="24"/>
      <c r="O11" s="24"/>
      <c r="P11" s="24"/>
      <c r="Q11" s="24"/>
      <c r="R11" s="24"/>
    </row>
    <row r="12" spans="3:18" x14ac:dyDescent="0.2">
      <c r="C12" s="123"/>
      <c r="D12" s="126"/>
      <c r="E12" s="125"/>
      <c r="F12" s="116"/>
      <c r="G12" s="116"/>
      <c r="H12" s="116"/>
      <c r="I12" s="116"/>
      <c r="M12" s="41"/>
      <c r="N12" s="41"/>
      <c r="O12" s="41"/>
      <c r="P12" s="44"/>
      <c r="Q12" s="24"/>
      <c r="R12" s="24"/>
    </row>
    <row r="13" spans="3:18" x14ac:dyDescent="0.2">
      <c r="C13" s="123" t="s">
        <v>7</v>
      </c>
      <c r="D13" s="126">
        <v>-5.1999999999999998E-3</v>
      </c>
      <c r="E13" s="125">
        <v>-4.3E-3</v>
      </c>
      <c r="F13" s="125">
        <v>4.19E-2</v>
      </c>
      <c r="G13" s="125">
        <v>7.1300000000000002E-2</v>
      </c>
      <c r="H13" s="125">
        <v>-4.7600000000000003E-2</v>
      </c>
      <c r="I13" s="125">
        <v>-9.11E-2</v>
      </c>
      <c r="M13" s="42"/>
      <c r="N13" s="42"/>
      <c r="O13" s="42"/>
      <c r="P13" s="45"/>
      <c r="Q13" s="24"/>
      <c r="R13" s="24"/>
    </row>
    <row r="14" spans="3:18" x14ac:dyDescent="0.2">
      <c r="C14" s="123"/>
      <c r="D14" s="126"/>
      <c r="E14" s="125"/>
      <c r="F14" s="116"/>
      <c r="G14" s="116"/>
      <c r="H14" s="116"/>
      <c r="I14" s="116"/>
      <c r="M14" s="41"/>
      <c r="N14" s="41"/>
      <c r="O14" s="41"/>
      <c r="P14" s="44"/>
      <c r="Q14" s="24"/>
      <c r="R14" s="24"/>
    </row>
    <row r="15" spans="3:18" x14ac:dyDescent="0.2">
      <c r="C15" s="123" t="s">
        <v>8</v>
      </c>
      <c r="D15" s="126">
        <v>-1.9E-3</v>
      </c>
      <c r="E15" s="125">
        <v>-1.5E-3</v>
      </c>
      <c r="F15" s="125">
        <v>1.41E-2</v>
      </c>
      <c r="G15" s="125">
        <v>2.18E-2</v>
      </c>
      <c r="H15" s="125">
        <v>-1.2999999999999999E-2</v>
      </c>
      <c r="I15" s="125">
        <v>-2.0799999999999999E-2</v>
      </c>
      <c r="M15" s="42"/>
      <c r="N15" s="42"/>
      <c r="O15" s="42"/>
      <c r="P15" s="45"/>
      <c r="Q15" s="24"/>
      <c r="R15" s="24"/>
    </row>
    <row r="16" spans="3:18" x14ac:dyDescent="0.2">
      <c r="C16" s="123"/>
      <c r="D16" s="126"/>
      <c r="E16" s="125"/>
      <c r="F16" s="116"/>
      <c r="G16" s="116"/>
      <c r="H16" s="116"/>
      <c r="I16" s="116"/>
      <c r="M16" s="41"/>
      <c r="N16" s="41"/>
      <c r="O16" s="41"/>
      <c r="P16" s="44"/>
      <c r="Q16" s="24"/>
      <c r="R16" s="24"/>
    </row>
    <row r="17" spans="3:18" x14ac:dyDescent="0.2">
      <c r="C17" s="116" t="s">
        <v>9</v>
      </c>
      <c r="D17" s="126">
        <v>-1.2500000000000001E-2</v>
      </c>
      <c r="E17" s="125">
        <v>-1.0500000000000001E-2</v>
      </c>
      <c r="F17" s="125">
        <v>0.1196</v>
      </c>
      <c r="G17" s="125">
        <v>0.31719999999999998</v>
      </c>
      <c r="H17" s="125">
        <v>-0.75860000000000005</v>
      </c>
      <c r="I17" s="125">
        <v>0.40939999999999999</v>
      </c>
      <c r="M17" s="42"/>
      <c r="N17" s="42"/>
      <c r="O17" s="42"/>
      <c r="P17" s="45"/>
      <c r="Q17" s="24"/>
      <c r="R17" s="24"/>
    </row>
    <row r="18" spans="3:18" x14ac:dyDescent="0.2">
      <c r="C18" s="116"/>
      <c r="D18" s="126"/>
      <c r="E18" s="125"/>
      <c r="F18" s="116"/>
      <c r="G18" s="116"/>
      <c r="H18" s="116"/>
      <c r="I18" s="116"/>
      <c r="M18" s="41"/>
      <c r="N18" s="41"/>
      <c r="O18" s="41"/>
      <c r="P18" s="44"/>
      <c r="Q18" s="24"/>
      <c r="R18" s="24"/>
    </row>
    <row r="19" spans="3:18" x14ac:dyDescent="0.2">
      <c r="C19" s="123" t="s">
        <v>10</v>
      </c>
      <c r="D19" s="126">
        <v>-0.23430000000000001</v>
      </c>
      <c r="E19" s="125">
        <v>-0.75370000000000004</v>
      </c>
      <c r="F19" s="125">
        <v>-0.41599999999999998</v>
      </c>
      <c r="G19" s="125">
        <v>-0.2195</v>
      </c>
      <c r="H19" s="125">
        <v>7.7499999999999999E-2</v>
      </c>
      <c r="I19" s="125">
        <v>8.1000000000000003E-2</v>
      </c>
      <c r="M19" s="42"/>
      <c r="N19" s="42"/>
      <c r="O19" s="42"/>
      <c r="P19" s="45"/>
      <c r="Q19" s="24"/>
      <c r="R19" s="24"/>
    </row>
    <row r="20" spans="3:18" x14ac:dyDescent="0.2">
      <c r="C20" s="123"/>
      <c r="D20" s="126"/>
      <c r="E20" s="125"/>
      <c r="F20" s="116"/>
      <c r="G20" s="116"/>
      <c r="H20" s="116"/>
      <c r="I20" s="116"/>
      <c r="M20" s="41"/>
      <c r="N20" s="41"/>
      <c r="O20" s="41"/>
      <c r="P20" s="44"/>
      <c r="Q20" s="24"/>
      <c r="R20" s="24"/>
    </row>
    <row r="21" spans="3:18" ht="34" x14ac:dyDescent="0.2">
      <c r="C21" s="25" t="s">
        <v>12</v>
      </c>
      <c r="D21" s="26">
        <v>-6.1999999999999998E-3</v>
      </c>
      <c r="E21" s="27">
        <v>-5.1000000000000004E-3</v>
      </c>
      <c r="F21" s="27">
        <v>5.0700000000000002E-2</v>
      </c>
      <c r="G21" s="27">
        <v>8.9800000000000005E-2</v>
      </c>
      <c r="H21" s="27">
        <v>-6.3200000000000006E-2</v>
      </c>
      <c r="I21" s="27">
        <v>-0.1338</v>
      </c>
      <c r="M21" s="42"/>
      <c r="N21" s="42"/>
      <c r="O21" s="42"/>
      <c r="P21" s="45"/>
    </row>
    <row r="22" spans="3:18" ht="16" customHeight="1" x14ac:dyDescent="0.2">
      <c r="C22" s="123" t="s">
        <v>13</v>
      </c>
      <c r="D22" s="126">
        <v>-0.51919999999999999</v>
      </c>
      <c r="E22" s="125">
        <v>0.63049999999999995</v>
      </c>
      <c r="F22" s="125">
        <v>-0.36509999999999998</v>
      </c>
      <c r="G22" s="125">
        <v>-0.2084</v>
      </c>
      <c r="H22" s="125">
        <v>7.4899999999999994E-2</v>
      </c>
      <c r="I22" s="125">
        <v>7.9000000000000001E-2</v>
      </c>
      <c r="M22" s="41"/>
      <c r="N22" s="41"/>
      <c r="O22" s="41"/>
      <c r="P22" s="44"/>
    </row>
    <row r="23" spans="3:18" x14ac:dyDescent="0.2">
      <c r="C23" s="123"/>
      <c r="D23" s="126"/>
      <c r="E23" s="116"/>
      <c r="F23" s="116"/>
      <c r="G23" s="116"/>
      <c r="H23" s="116"/>
      <c r="I23" s="116"/>
      <c r="M23" s="42"/>
      <c r="N23" s="42"/>
      <c r="O23" s="42"/>
      <c r="P23" s="45"/>
    </row>
    <row r="24" spans="3:18" x14ac:dyDescent="0.2">
      <c r="C24" s="128" t="s">
        <v>16</v>
      </c>
      <c r="D24" s="126">
        <v>-1.5599999999999999E-2</v>
      </c>
      <c r="E24" s="125">
        <v>-1.3299999999999999E-2</v>
      </c>
      <c r="F24" s="125">
        <v>0.16470000000000001</v>
      </c>
      <c r="G24" s="125">
        <v>0.65569999999999995</v>
      </c>
      <c r="H24" s="125">
        <v>0.60029999999999994</v>
      </c>
      <c r="I24" s="125">
        <v>0.222</v>
      </c>
      <c r="M24" s="43"/>
      <c r="N24" s="43"/>
      <c r="O24" s="43"/>
      <c r="P24" s="46"/>
    </row>
    <row r="25" spans="3:18" x14ac:dyDescent="0.2">
      <c r="C25" s="128"/>
      <c r="D25" s="126"/>
      <c r="E25" s="116"/>
      <c r="F25" s="116"/>
      <c r="G25" s="116"/>
      <c r="H25" s="116"/>
      <c r="I25" s="116"/>
    </row>
    <row r="26" spans="3:18" x14ac:dyDescent="0.2">
      <c r="C26" s="128" t="s">
        <v>17</v>
      </c>
      <c r="D26" s="126">
        <v>-3.2599999999999997E-2</v>
      </c>
      <c r="E26" s="125">
        <v>-2.93E-2</v>
      </c>
      <c r="F26" s="125">
        <v>0.73560000000000003</v>
      </c>
      <c r="G26" s="125">
        <v>-0.54200000000000004</v>
      </c>
      <c r="H26" s="125">
        <v>0.12690000000000001</v>
      </c>
      <c r="I26" s="125">
        <v>0.1134</v>
      </c>
    </row>
    <row r="27" spans="3:18" x14ac:dyDescent="0.2">
      <c r="C27" s="128"/>
      <c r="D27" s="126"/>
      <c r="E27" s="116"/>
      <c r="F27" s="116"/>
      <c r="G27" s="116"/>
      <c r="H27" s="116"/>
      <c r="I27" s="116"/>
    </row>
    <row r="28" spans="3:18" ht="16" customHeight="1" x14ac:dyDescent="0.2">
      <c r="C28" s="128" t="s">
        <v>18</v>
      </c>
      <c r="D28" s="126">
        <v>0.1043</v>
      </c>
      <c r="E28" s="125">
        <v>-5.28E-2</v>
      </c>
      <c r="F28" s="125">
        <v>-3.8300000000000001E-2</v>
      </c>
      <c r="G28" s="125">
        <v>-3.9E-2</v>
      </c>
      <c r="H28" s="125">
        <v>2.6700000000000002E-2</v>
      </c>
      <c r="I28" s="125">
        <v>0.34189999999999998</v>
      </c>
      <c r="N28" s="128"/>
    </row>
    <row r="29" spans="3:18" x14ac:dyDescent="0.2">
      <c r="C29" s="128"/>
      <c r="D29" s="126"/>
      <c r="E29" s="125"/>
      <c r="F29" s="125"/>
      <c r="G29" s="125"/>
      <c r="H29" s="125"/>
      <c r="I29" s="125"/>
      <c r="N29" s="128"/>
    </row>
    <row r="30" spans="3:18" ht="16" customHeight="1" x14ac:dyDescent="0.2">
      <c r="C30" s="123" t="s">
        <v>19</v>
      </c>
      <c r="D30" s="126">
        <v>-3.0999999999999999E-3</v>
      </c>
      <c r="E30" s="125">
        <v>-2.5000000000000001E-3</v>
      </c>
      <c r="F30" s="125">
        <v>2.3699999999999999E-2</v>
      </c>
      <c r="G30" s="125">
        <v>3.7699999999999997E-2</v>
      </c>
      <c r="H30" s="125">
        <v>-2.3099999999999999E-2</v>
      </c>
      <c r="I30" s="125">
        <v>-3.8699999999999998E-2</v>
      </c>
      <c r="N30" s="128"/>
    </row>
    <row r="31" spans="3:18" x14ac:dyDescent="0.2">
      <c r="C31" s="123"/>
      <c r="D31" s="126"/>
      <c r="E31" s="125"/>
      <c r="F31" s="125"/>
      <c r="G31" s="125"/>
      <c r="H31" s="125"/>
      <c r="I31" s="125"/>
      <c r="N31" s="128"/>
    </row>
    <row r="32" spans="3:18" ht="16" customHeight="1" x14ac:dyDescent="0.2">
      <c r="C32" s="123" t="s">
        <v>20</v>
      </c>
      <c r="D32" s="126">
        <v>-4.4999999999999997E-3</v>
      </c>
      <c r="E32" s="125">
        <v>-3.7000000000000002E-3</v>
      </c>
      <c r="F32" s="125">
        <v>3.5200000000000002E-2</v>
      </c>
      <c r="G32" s="125">
        <v>5.8299999999999998E-2</v>
      </c>
      <c r="H32" s="125">
        <v>-3.7600000000000001E-2</v>
      </c>
      <c r="I32" s="125">
        <v>-6.7900000000000002E-2</v>
      </c>
      <c r="N32" s="128"/>
    </row>
    <row r="33" spans="3:14" x14ac:dyDescent="0.2">
      <c r="C33" s="123"/>
      <c r="D33" s="126"/>
      <c r="E33" s="125"/>
      <c r="F33" s="125"/>
      <c r="G33" s="125"/>
      <c r="H33" s="125"/>
      <c r="I33" s="125"/>
      <c r="N33" s="128"/>
    </row>
    <row r="34" spans="3:14" x14ac:dyDescent="0.2">
      <c r="C34" s="123"/>
      <c r="D34" s="129"/>
      <c r="E34" s="130"/>
      <c r="F34" s="130"/>
      <c r="G34" s="130"/>
      <c r="H34" s="130"/>
      <c r="I34" s="130"/>
      <c r="N34" s="123"/>
    </row>
    <row r="35" spans="3:14" x14ac:dyDescent="0.2">
      <c r="C35" s="123"/>
      <c r="D35" s="130"/>
      <c r="E35" s="130"/>
      <c r="F35" s="130"/>
      <c r="G35" s="130"/>
      <c r="H35" s="130"/>
      <c r="I35" s="130"/>
      <c r="N35" s="123"/>
    </row>
    <row r="36" spans="3:14" x14ac:dyDescent="0.2">
      <c r="C36" s="123"/>
      <c r="D36" s="129"/>
      <c r="E36" s="130"/>
      <c r="F36" s="130"/>
      <c r="G36" s="130"/>
      <c r="H36" s="130"/>
      <c r="I36" s="130"/>
      <c r="N36" s="123"/>
    </row>
    <row r="37" spans="3:14" x14ac:dyDescent="0.2">
      <c r="C37" s="123"/>
      <c r="D37" s="130"/>
      <c r="E37" s="130"/>
      <c r="F37" s="130"/>
      <c r="G37" s="130"/>
      <c r="H37" s="130"/>
      <c r="I37" s="130"/>
      <c r="N37" s="123"/>
    </row>
  </sheetData>
  <mergeCells count="111">
    <mergeCell ref="N28:N29"/>
    <mergeCell ref="N30:N31"/>
    <mergeCell ref="N32:N33"/>
    <mergeCell ref="N34:N35"/>
    <mergeCell ref="N36:N37"/>
    <mergeCell ref="E36:E37"/>
    <mergeCell ref="F36:F37"/>
    <mergeCell ref="G36:G37"/>
    <mergeCell ref="H36:H37"/>
    <mergeCell ref="I36:I37"/>
    <mergeCell ref="E34:E35"/>
    <mergeCell ref="F34:F35"/>
    <mergeCell ref="G34:G35"/>
    <mergeCell ref="H34:H35"/>
    <mergeCell ref="I34:I35"/>
    <mergeCell ref="F11:F12"/>
    <mergeCell ref="G11:G12"/>
    <mergeCell ref="H11:H12"/>
    <mergeCell ref="I11:I12"/>
    <mergeCell ref="E32:E33"/>
    <mergeCell ref="F32:F33"/>
    <mergeCell ref="G32:G33"/>
    <mergeCell ref="H32:H33"/>
    <mergeCell ref="I32:I33"/>
    <mergeCell ref="E28:E29"/>
    <mergeCell ref="F28:F29"/>
    <mergeCell ref="G28:G29"/>
    <mergeCell ref="H28:H29"/>
    <mergeCell ref="I28:I29"/>
    <mergeCell ref="E30:E31"/>
    <mergeCell ref="F30:F31"/>
    <mergeCell ref="G30:G31"/>
    <mergeCell ref="H30:H31"/>
    <mergeCell ref="I30:I31"/>
    <mergeCell ref="E24:E25"/>
    <mergeCell ref="F24:F25"/>
    <mergeCell ref="G24:G25"/>
    <mergeCell ref="H24:H25"/>
    <mergeCell ref="I24:I25"/>
    <mergeCell ref="D26:D27"/>
    <mergeCell ref="D28:D29"/>
    <mergeCell ref="D30:D31"/>
    <mergeCell ref="G19:G20"/>
    <mergeCell ref="H19:H20"/>
    <mergeCell ref="I19:I20"/>
    <mergeCell ref="G15:G16"/>
    <mergeCell ref="H15:H16"/>
    <mergeCell ref="I15:I16"/>
    <mergeCell ref="E17:E18"/>
    <mergeCell ref="F17:F18"/>
    <mergeCell ref="G17:G18"/>
    <mergeCell ref="H17:H18"/>
    <mergeCell ref="I17:I18"/>
    <mergeCell ref="E26:E27"/>
    <mergeCell ref="F26:F27"/>
    <mergeCell ref="G26:G27"/>
    <mergeCell ref="H26:H27"/>
    <mergeCell ref="I26:I27"/>
    <mergeCell ref="E22:E23"/>
    <mergeCell ref="F22:F23"/>
    <mergeCell ref="G22:G23"/>
    <mergeCell ref="H22:H23"/>
    <mergeCell ref="I22:I23"/>
    <mergeCell ref="C32:C33"/>
    <mergeCell ref="C34:C35"/>
    <mergeCell ref="C36:C37"/>
    <mergeCell ref="D9:D10"/>
    <mergeCell ref="E9:E10"/>
    <mergeCell ref="D15:D16"/>
    <mergeCell ref="D17:D18"/>
    <mergeCell ref="D19:D20"/>
    <mergeCell ref="C22:C23"/>
    <mergeCell ref="C24:C25"/>
    <mergeCell ref="C26:C27"/>
    <mergeCell ref="C28:C29"/>
    <mergeCell ref="C9:C10"/>
    <mergeCell ref="C11:C12"/>
    <mergeCell ref="C13:C14"/>
    <mergeCell ref="C15:C16"/>
    <mergeCell ref="C17:C18"/>
    <mergeCell ref="C19:C20"/>
    <mergeCell ref="D11:D12"/>
    <mergeCell ref="D13:D14"/>
    <mergeCell ref="D32:D33"/>
    <mergeCell ref="D34:D35"/>
    <mergeCell ref="D36:D37"/>
    <mergeCell ref="E11:E12"/>
    <mergeCell ref="C6:I6"/>
    <mergeCell ref="C7:C8"/>
    <mergeCell ref="D7:D8"/>
    <mergeCell ref="E7:E8"/>
    <mergeCell ref="F7:F8"/>
    <mergeCell ref="G7:G8"/>
    <mergeCell ref="H7:H8"/>
    <mergeCell ref="I7:I8"/>
    <mergeCell ref="C30:C31"/>
    <mergeCell ref="F9:F10"/>
    <mergeCell ref="G9:G10"/>
    <mergeCell ref="H9:H10"/>
    <mergeCell ref="I9:I10"/>
    <mergeCell ref="G13:G14"/>
    <mergeCell ref="H13:H14"/>
    <mergeCell ref="I13:I14"/>
    <mergeCell ref="E13:E14"/>
    <mergeCell ref="F13:F14"/>
    <mergeCell ref="E15:E16"/>
    <mergeCell ref="F15:F16"/>
    <mergeCell ref="E19:E20"/>
    <mergeCell ref="F19:F20"/>
    <mergeCell ref="D22:D23"/>
    <mergeCell ref="D24:D2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CD87F-729E-CA4F-8142-66C929AC9262}">
  <dimension ref="C6:U33"/>
  <sheetViews>
    <sheetView showGridLines="0" topLeftCell="A2" zoomScale="120" zoomScaleNormal="120" workbookViewId="0">
      <selection activeCell="C6" sqref="C6:H33"/>
    </sheetView>
  </sheetViews>
  <sheetFormatPr baseColWidth="10" defaultRowHeight="16" x14ac:dyDescent="0.2"/>
  <cols>
    <col min="3" max="3" width="18.1640625" customWidth="1"/>
    <col min="4" max="5" width="12.83203125" customWidth="1"/>
  </cols>
  <sheetData>
    <row r="6" spans="3:21" ht="22" customHeight="1" x14ac:dyDescent="0.2">
      <c r="C6" s="40" t="s">
        <v>48</v>
      </c>
      <c r="D6" s="30"/>
      <c r="E6" s="30"/>
      <c r="F6" s="30"/>
      <c r="G6" s="30"/>
      <c r="H6" s="30"/>
      <c r="I6" s="36"/>
      <c r="J6" s="36"/>
    </row>
    <row r="7" spans="3:21" ht="33" customHeight="1" x14ac:dyDescent="0.2">
      <c r="C7" s="12"/>
      <c r="D7" s="6">
        <v>2015</v>
      </c>
      <c r="E7" s="6">
        <v>2018</v>
      </c>
      <c r="F7" s="6">
        <v>2022</v>
      </c>
      <c r="G7" s="25" t="s">
        <v>46</v>
      </c>
      <c r="H7" s="25" t="s">
        <v>47</v>
      </c>
      <c r="I7" s="116"/>
      <c r="J7" s="116"/>
    </row>
    <row r="8" spans="3:21" ht="29" customHeight="1" x14ac:dyDescent="0.2">
      <c r="C8" s="31" t="s">
        <v>45</v>
      </c>
      <c r="D8" s="4">
        <v>493</v>
      </c>
      <c r="E8" s="37">
        <v>491.2</v>
      </c>
      <c r="F8" s="37">
        <v>481.9</v>
      </c>
      <c r="G8" s="37">
        <f>E8-D8</f>
        <v>-1.8000000000000114</v>
      </c>
      <c r="H8" s="37">
        <f>F8-E8</f>
        <v>-9.3000000000000114</v>
      </c>
      <c r="I8" s="6"/>
      <c r="J8" s="6"/>
    </row>
    <row r="9" spans="3:21" x14ac:dyDescent="0.2">
      <c r="C9" s="29"/>
      <c r="D9" s="33"/>
      <c r="E9" s="33"/>
      <c r="F9" s="33"/>
      <c r="G9" s="37"/>
      <c r="H9" s="33"/>
      <c r="I9" s="32"/>
      <c r="J9" s="32"/>
    </row>
    <row r="10" spans="3:21" x14ac:dyDescent="0.2">
      <c r="C10" s="12"/>
      <c r="D10" s="12"/>
      <c r="E10" s="12"/>
      <c r="F10" s="12"/>
    </row>
    <row r="11" spans="3:21" x14ac:dyDescent="0.2">
      <c r="C11" s="6" t="s">
        <v>243</v>
      </c>
      <c r="D11" s="18">
        <v>221.9</v>
      </c>
      <c r="E11" s="18">
        <v>170</v>
      </c>
      <c r="F11" s="18">
        <v>201.9</v>
      </c>
      <c r="G11" s="18">
        <f t="shared" ref="G11:H29" si="0">E11-D11</f>
        <v>-51.900000000000006</v>
      </c>
      <c r="H11" s="18">
        <f t="shared" si="0"/>
        <v>31.900000000000006</v>
      </c>
    </row>
    <row r="12" spans="3:21" x14ac:dyDescent="0.2">
      <c r="C12" s="6"/>
      <c r="D12" s="6"/>
      <c r="E12" s="6"/>
      <c r="F12" s="6"/>
      <c r="G12" s="18"/>
      <c r="H12" s="18"/>
    </row>
    <row r="13" spans="3:21" ht="20" customHeight="1" x14ac:dyDescent="0.2">
      <c r="C13" s="6" t="s">
        <v>36</v>
      </c>
      <c r="D13" s="6">
        <v>390.59</v>
      </c>
      <c r="E13" s="6">
        <v>383.66</v>
      </c>
      <c r="F13" s="6">
        <v>372.51</v>
      </c>
      <c r="G13" s="18">
        <f t="shared" si="0"/>
        <v>-6.92999999999995</v>
      </c>
      <c r="H13" s="18">
        <f t="shared" si="0"/>
        <v>-11.150000000000034</v>
      </c>
      <c r="I13" s="6"/>
      <c r="J13" s="6"/>
    </row>
    <row r="14" spans="3:21" ht="14" customHeight="1" x14ac:dyDescent="0.2">
      <c r="C14" s="6"/>
      <c r="D14" s="6"/>
      <c r="E14" s="6"/>
      <c r="F14" s="6"/>
      <c r="G14" s="18"/>
      <c r="H14" s="6"/>
      <c r="I14" s="6"/>
      <c r="J14" s="6"/>
    </row>
    <row r="15" spans="3:21" ht="20" customHeight="1" x14ac:dyDescent="0.2">
      <c r="C15" s="6" t="s">
        <v>37</v>
      </c>
      <c r="D15" s="6">
        <v>425.98</v>
      </c>
      <c r="E15" s="6">
        <v>422.13</v>
      </c>
      <c r="F15" s="6">
        <v>412.37</v>
      </c>
      <c r="G15" s="18">
        <f t="shared" si="0"/>
        <v>-3.8500000000000227</v>
      </c>
      <c r="H15" s="18">
        <f t="shared" si="0"/>
        <v>-9.7599999999999909</v>
      </c>
      <c r="I15" s="6"/>
      <c r="J15" s="6"/>
      <c r="K15" s="38"/>
      <c r="M15" s="38"/>
      <c r="N15" s="38"/>
      <c r="O15" s="38"/>
      <c r="P15" s="38"/>
      <c r="Q15" s="38"/>
      <c r="R15" s="38"/>
      <c r="S15" s="38"/>
      <c r="T15" s="38"/>
      <c r="U15" s="38"/>
    </row>
    <row r="16" spans="3:21" ht="14" customHeight="1" x14ac:dyDescent="0.2">
      <c r="C16" s="6"/>
      <c r="D16" s="6"/>
      <c r="E16" s="6"/>
      <c r="F16" s="6"/>
      <c r="G16" s="18"/>
      <c r="H16" s="6"/>
      <c r="I16" s="6"/>
      <c r="J16" s="6"/>
    </row>
    <row r="17" spans="3:10" ht="20" customHeight="1" x14ac:dyDescent="0.2">
      <c r="C17" s="6" t="s">
        <v>38</v>
      </c>
      <c r="D17" s="6">
        <v>454.15</v>
      </c>
      <c r="E17" s="18">
        <v>459.7</v>
      </c>
      <c r="F17" s="6">
        <v>439.07</v>
      </c>
      <c r="G17" s="18">
        <f t="shared" si="0"/>
        <v>5.5500000000000114</v>
      </c>
      <c r="H17" s="18">
        <f t="shared" si="0"/>
        <v>-20.629999999999995</v>
      </c>
      <c r="I17" s="6"/>
      <c r="J17" s="6"/>
    </row>
    <row r="18" spans="3:10" ht="14" customHeight="1" x14ac:dyDescent="0.2">
      <c r="C18" s="6"/>
      <c r="D18" s="6"/>
      <c r="E18" s="6"/>
      <c r="F18" s="6"/>
      <c r="G18" s="18"/>
      <c r="H18" s="6"/>
      <c r="I18" s="6"/>
      <c r="J18" s="6"/>
    </row>
    <row r="19" spans="3:10" ht="20" customHeight="1" x14ac:dyDescent="0.2">
      <c r="C19" s="6" t="s">
        <v>39</v>
      </c>
      <c r="D19" s="6">
        <v>475.72</v>
      </c>
      <c r="E19" s="6">
        <v>474.39</v>
      </c>
      <c r="F19" s="6">
        <v>462.97</v>
      </c>
      <c r="G19" s="18">
        <f t="shared" si="0"/>
        <v>-1.3300000000000409</v>
      </c>
      <c r="H19" s="18">
        <f t="shared" si="0"/>
        <v>-11.419999999999959</v>
      </c>
      <c r="I19" s="6"/>
      <c r="J19" s="6"/>
    </row>
    <row r="20" spans="3:10" ht="14" customHeight="1" x14ac:dyDescent="0.2">
      <c r="C20" s="6"/>
      <c r="D20" s="6"/>
      <c r="E20" s="6"/>
      <c r="F20" s="6"/>
      <c r="G20" s="18"/>
      <c r="H20" s="6"/>
      <c r="I20" s="6"/>
      <c r="J20" s="6"/>
    </row>
    <row r="21" spans="3:10" ht="20" customHeight="1" x14ac:dyDescent="0.2">
      <c r="C21" s="6" t="s">
        <v>35</v>
      </c>
      <c r="D21" s="6">
        <v>496.19</v>
      </c>
      <c r="E21" s="6">
        <v>496.1</v>
      </c>
      <c r="F21" s="6">
        <v>483.65</v>
      </c>
      <c r="G21" s="18">
        <f t="shared" si="0"/>
        <v>-8.9999999999974989E-2</v>
      </c>
      <c r="H21" s="18">
        <f t="shared" si="0"/>
        <v>-12.450000000000045</v>
      </c>
      <c r="I21" s="6"/>
      <c r="J21" s="6"/>
    </row>
    <row r="22" spans="3:10" ht="14" customHeight="1" x14ac:dyDescent="0.2">
      <c r="C22" s="6"/>
      <c r="D22" s="6"/>
      <c r="E22" s="6"/>
      <c r="F22" s="6"/>
      <c r="G22" s="18"/>
      <c r="H22" s="6"/>
      <c r="I22" s="6"/>
      <c r="J22" s="6"/>
    </row>
    <row r="23" spans="3:10" ht="20" customHeight="1" x14ac:dyDescent="0.2">
      <c r="C23" s="6" t="s">
        <v>40</v>
      </c>
      <c r="D23" s="6">
        <v>516.19000000000005</v>
      </c>
      <c r="E23" s="6">
        <v>516.95000000000005</v>
      </c>
      <c r="F23" s="6">
        <v>504.96</v>
      </c>
      <c r="G23" s="18">
        <f t="shared" si="0"/>
        <v>0.75999999999999091</v>
      </c>
      <c r="H23" s="18">
        <f t="shared" si="0"/>
        <v>-11.990000000000066</v>
      </c>
      <c r="I23" s="6"/>
      <c r="J23" s="6"/>
    </row>
    <row r="24" spans="3:10" ht="14" customHeight="1" x14ac:dyDescent="0.2">
      <c r="C24" s="6"/>
      <c r="D24" s="6"/>
      <c r="E24" s="6"/>
      <c r="F24" s="6"/>
      <c r="G24" s="18"/>
      <c r="H24" s="6"/>
      <c r="I24" s="6"/>
      <c r="J24" s="6"/>
    </row>
    <row r="25" spans="3:10" ht="20" customHeight="1" x14ac:dyDescent="0.2">
      <c r="C25" s="6" t="s">
        <v>41</v>
      </c>
      <c r="D25" s="6">
        <v>536.69000000000005</v>
      </c>
      <c r="E25" s="6">
        <v>537.98</v>
      </c>
      <c r="F25" s="6">
        <v>527.29999999999995</v>
      </c>
      <c r="G25" s="18">
        <f t="shared" si="0"/>
        <v>1.2899999999999636</v>
      </c>
      <c r="H25" s="18">
        <f t="shared" si="0"/>
        <v>-10.680000000000064</v>
      </c>
      <c r="I25" s="6"/>
      <c r="J25" s="6"/>
    </row>
    <row r="26" spans="3:10" ht="14" customHeight="1" x14ac:dyDescent="0.2">
      <c r="C26" s="6"/>
      <c r="D26" s="6"/>
      <c r="E26" s="6"/>
      <c r="F26" s="6"/>
      <c r="G26" s="18"/>
      <c r="H26" s="6"/>
      <c r="I26" s="6"/>
      <c r="J26" s="6"/>
    </row>
    <row r="27" spans="3:10" ht="20" customHeight="1" x14ac:dyDescent="0.2">
      <c r="C27" s="6" t="s">
        <v>42</v>
      </c>
      <c r="D27" s="6">
        <v>560.16</v>
      </c>
      <c r="E27" s="6">
        <v>560.26</v>
      </c>
      <c r="F27" s="6">
        <v>551.91999999999996</v>
      </c>
      <c r="G27" s="18">
        <f t="shared" si="0"/>
        <v>0.10000000000002274</v>
      </c>
      <c r="H27" s="18">
        <f t="shared" si="0"/>
        <v>-8.3400000000000318</v>
      </c>
      <c r="I27" s="6"/>
      <c r="J27" s="6"/>
    </row>
    <row r="28" spans="3:10" ht="14" customHeight="1" x14ac:dyDescent="0.2">
      <c r="C28" s="6"/>
      <c r="D28" s="6"/>
      <c r="E28" s="6"/>
      <c r="F28" s="6"/>
      <c r="G28" s="18"/>
      <c r="H28" s="6"/>
      <c r="I28" s="6"/>
      <c r="J28" s="6"/>
    </row>
    <row r="29" spans="3:10" ht="20" customHeight="1" x14ac:dyDescent="0.2">
      <c r="C29" s="6" t="s">
        <v>43</v>
      </c>
      <c r="D29" s="6">
        <v>589.42999999999995</v>
      </c>
      <c r="E29" s="6">
        <v>590.26</v>
      </c>
      <c r="F29" s="6">
        <v>584.75</v>
      </c>
      <c r="G29" s="18">
        <f t="shared" si="0"/>
        <v>0.83000000000004093</v>
      </c>
      <c r="H29" s="18">
        <f t="shared" si="0"/>
        <v>-5.5099999999999909</v>
      </c>
      <c r="I29" s="6"/>
      <c r="J29" s="6"/>
    </row>
    <row r="30" spans="3:10" x14ac:dyDescent="0.2">
      <c r="C30" s="6"/>
      <c r="D30" s="18"/>
      <c r="E30" s="18"/>
      <c r="F30" s="18"/>
      <c r="G30" s="18"/>
      <c r="H30" s="18"/>
    </row>
    <row r="31" spans="3:10" x14ac:dyDescent="0.2">
      <c r="C31" s="6" t="s">
        <v>244</v>
      </c>
      <c r="D31" s="18">
        <v>736.2</v>
      </c>
      <c r="E31" s="18">
        <v>733</v>
      </c>
      <c r="F31" s="18">
        <v>773.5</v>
      </c>
      <c r="G31" s="18">
        <f t="shared" ref="G31:H31" si="1">E31-D31</f>
        <v>-3.2000000000000455</v>
      </c>
      <c r="H31" s="18">
        <f t="shared" si="1"/>
        <v>40.5</v>
      </c>
    </row>
    <row r="32" spans="3:10" ht="14" customHeight="1" x14ac:dyDescent="0.2">
      <c r="C32" s="6"/>
      <c r="D32" s="6"/>
      <c r="E32" s="6"/>
      <c r="F32" s="6"/>
      <c r="G32" s="39"/>
      <c r="H32" s="6"/>
      <c r="I32" s="6"/>
      <c r="J32" s="6"/>
    </row>
    <row r="33" spans="3:10" ht="26" customHeight="1" x14ac:dyDescent="0.2">
      <c r="C33" s="16" t="s">
        <v>44</v>
      </c>
      <c r="D33" s="16">
        <v>32038</v>
      </c>
      <c r="E33" s="4">
        <v>35943</v>
      </c>
      <c r="F33" s="4">
        <v>30800</v>
      </c>
      <c r="G33" s="4"/>
      <c r="H33" s="4"/>
      <c r="I33" s="12"/>
      <c r="J33" s="12"/>
    </row>
  </sheetData>
  <mergeCells count="1">
    <mergeCell ref="I7:J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D38F4-F2B5-D94D-B0C9-409C55DD022D}">
  <dimension ref="C5:G37"/>
  <sheetViews>
    <sheetView showGridLines="0" tabSelected="1" topLeftCell="A11" workbookViewId="0">
      <selection activeCell="C5" sqref="C5:D37"/>
    </sheetView>
  </sheetViews>
  <sheetFormatPr baseColWidth="10" defaultRowHeight="16" x14ac:dyDescent="0.2"/>
  <cols>
    <col min="2" max="2" width="3.5" customWidth="1"/>
    <col min="3" max="3" width="26" bestFit="1" customWidth="1"/>
    <col min="4" max="4" width="20.83203125" customWidth="1"/>
    <col min="5" max="6" width="17.1640625" customWidth="1"/>
  </cols>
  <sheetData>
    <row r="5" spans="3:7" ht="46" customHeight="1" x14ac:dyDescent="0.2">
      <c r="C5" s="142" t="s">
        <v>278</v>
      </c>
      <c r="D5" s="142"/>
      <c r="E5" s="143"/>
      <c r="F5" s="143"/>
    </row>
    <row r="6" spans="3:7" ht="24" customHeight="1" x14ac:dyDescent="0.2">
      <c r="C6" s="31" t="s">
        <v>34</v>
      </c>
      <c r="D6" s="92" t="s">
        <v>277</v>
      </c>
      <c r="E6" s="144"/>
      <c r="F6" s="144"/>
    </row>
    <row r="7" spans="3:7" ht="19" customHeight="1" x14ac:dyDescent="0.2">
      <c r="C7" s="31"/>
      <c r="D7" s="55"/>
      <c r="E7" s="145"/>
      <c r="F7" s="145"/>
    </row>
    <row r="8" spans="3:7" x14ac:dyDescent="0.2">
      <c r="C8" s="12"/>
      <c r="D8" s="12"/>
      <c r="E8" s="146"/>
      <c r="F8" s="146"/>
    </row>
    <row r="9" spans="3:7" x14ac:dyDescent="0.2">
      <c r="C9" s="149" t="s">
        <v>187</v>
      </c>
      <c r="D9" s="145" t="s">
        <v>277</v>
      </c>
      <c r="E9" s="147"/>
      <c r="F9" s="147"/>
    </row>
    <row r="10" spans="3:7" x14ac:dyDescent="0.2">
      <c r="C10" s="145"/>
      <c r="D10" s="145"/>
      <c r="E10" s="145"/>
      <c r="F10" s="145"/>
    </row>
    <row r="11" spans="3:7" x14ac:dyDescent="0.2">
      <c r="C11" s="150" t="s">
        <v>189</v>
      </c>
      <c r="D11" s="145" t="s">
        <v>277</v>
      </c>
      <c r="E11" s="145"/>
      <c r="F11" s="145"/>
      <c r="G11" s="51"/>
    </row>
    <row r="12" spans="3:7" x14ac:dyDescent="0.2">
      <c r="C12" s="145"/>
      <c r="D12" s="145"/>
      <c r="E12" s="145"/>
      <c r="F12" s="145"/>
      <c r="G12" s="53"/>
    </row>
    <row r="13" spans="3:7" x14ac:dyDescent="0.2">
      <c r="C13" s="150" t="s">
        <v>191</v>
      </c>
      <c r="D13" s="145" t="s">
        <v>277</v>
      </c>
      <c r="E13" s="145"/>
      <c r="F13" s="145"/>
      <c r="G13" s="53"/>
    </row>
    <row r="14" spans="3:7" x14ac:dyDescent="0.2">
      <c r="C14" s="6"/>
      <c r="D14" s="145"/>
      <c r="E14" s="145"/>
      <c r="F14" s="145"/>
      <c r="G14" s="53"/>
    </row>
    <row r="15" spans="3:7" x14ac:dyDescent="0.2">
      <c r="C15" s="150" t="s">
        <v>193</v>
      </c>
      <c r="D15" s="145" t="s">
        <v>277</v>
      </c>
      <c r="E15" s="145"/>
      <c r="F15" s="145"/>
      <c r="G15" s="53"/>
    </row>
    <row r="16" spans="3:7" x14ac:dyDescent="0.2">
      <c r="C16" s="150"/>
      <c r="D16" s="145"/>
      <c r="E16" s="145"/>
      <c r="F16" s="145"/>
      <c r="G16" s="53" t="s">
        <v>161</v>
      </c>
    </row>
    <row r="17" spans="3:7" x14ac:dyDescent="0.2">
      <c r="C17" s="150" t="s">
        <v>195</v>
      </c>
      <c r="D17" s="145" t="s">
        <v>277</v>
      </c>
      <c r="E17" s="145"/>
      <c r="F17" s="145"/>
      <c r="G17" s="53" t="s">
        <v>165</v>
      </c>
    </row>
    <row r="18" spans="3:7" x14ac:dyDescent="0.2">
      <c r="C18" s="6"/>
      <c r="D18" s="6"/>
      <c r="E18" s="145"/>
      <c r="F18" s="145"/>
      <c r="G18" s="53" t="s">
        <v>171</v>
      </c>
    </row>
    <row r="19" spans="3:7" x14ac:dyDescent="0.2">
      <c r="C19" s="150" t="s">
        <v>146</v>
      </c>
      <c r="D19" s="145" t="s">
        <v>277</v>
      </c>
      <c r="E19" s="145"/>
      <c r="F19" s="145"/>
      <c r="G19" s="53"/>
    </row>
    <row r="20" spans="3:7" x14ac:dyDescent="0.2">
      <c r="C20" s="145"/>
      <c r="D20" s="145"/>
      <c r="E20" s="145"/>
      <c r="F20" s="145"/>
    </row>
    <row r="21" spans="3:7" x14ac:dyDescent="0.2">
      <c r="C21" s="149" t="s">
        <v>150</v>
      </c>
      <c r="D21" s="145" t="s">
        <v>277</v>
      </c>
      <c r="E21" s="145"/>
      <c r="F21" s="145"/>
    </row>
    <row r="22" spans="3:7" x14ac:dyDescent="0.2">
      <c r="C22" s="145"/>
      <c r="D22" s="145"/>
      <c r="E22" s="145"/>
      <c r="F22" s="145"/>
    </row>
    <row r="23" spans="3:7" x14ac:dyDescent="0.2">
      <c r="C23" s="149" t="s">
        <v>152</v>
      </c>
      <c r="D23" s="145" t="s">
        <v>277</v>
      </c>
      <c r="E23" s="145"/>
      <c r="F23" s="145"/>
    </row>
    <row r="24" spans="3:7" x14ac:dyDescent="0.2">
      <c r="C24" s="145"/>
      <c r="D24" s="145"/>
      <c r="E24" s="145"/>
      <c r="F24" s="145"/>
    </row>
    <row r="25" spans="3:7" x14ac:dyDescent="0.2">
      <c r="C25" s="150" t="s">
        <v>158</v>
      </c>
      <c r="D25" s="145" t="s">
        <v>277</v>
      </c>
      <c r="E25" s="145"/>
      <c r="F25" s="145"/>
    </row>
    <row r="26" spans="3:7" x14ac:dyDescent="0.2">
      <c r="C26" s="145"/>
      <c r="D26" s="145"/>
      <c r="E26" s="145"/>
      <c r="F26" s="145"/>
    </row>
    <row r="27" spans="3:7" x14ac:dyDescent="0.2">
      <c r="C27" s="150" t="s">
        <v>161</v>
      </c>
      <c r="D27" s="145" t="s">
        <v>277</v>
      </c>
      <c r="E27" s="145"/>
      <c r="F27" s="145"/>
    </row>
    <row r="28" spans="3:7" x14ac:dyDescent="0.2">
      <c r="C28" s="145"/>
      <c r="D28" s="6"/>
      <c r="E28" s="145"/>
      <c r="F28" s="145"/>
    </row>
    <row r="29" spans="3:7" x14ac:dyDescent="0.2">
      <c r="C29" s="150" t="s">
        <v>165</v>
      </c>
      <c r="D29" s="145" t="s">
        <v>277</v>
      </c>
      <c r="E29" s="147"/>
      <c r="F29" s="147"/>
    </row>
    <row r="30" spans="3:7" x14ac:dyDescent="0.2">
      <c r="C30" s="150"/>
      <c r="D30" s="145"/>
      <c r="E30" s="147"/>
      <c r="F30" s="147"/>
    </row>
    <row r="31" spans="3:7" x14ac:dyDescent="0.2">
      <c r="C31" s="149" t="s">
        <v>173</v>
      </c>
      <c r="D31" s="145" t="s">
        <v>277</v>
      </c>
      <c r="E31" s="147"/>
      <c r="F31" s="147"/>
    </row>
    <row r="32" spans="3:7" x14ac:dyDescent="0.2">
      <c r="C32" s="150"/>
      <c r="D32" s="145"/>
      <c r="E32" s="147"/>
      <c r="F32" s="147"/>
    </row>
    <row r="33" spans="3:6" x14ac:dyDescent="0.2">
      <c r="C33" s="150" t="s">
        <v>239</v>
      </c>
      <c r="D33" s="145" t="s">
        <v>277</v>
      </c>
      <c r="E33" s="147"/>
      <c r="F33" s="147"/>
    </row>
    <row r="34" spans="3:6" x14ac:dyDescent="0.2">
      <c r="C34" s="150"/>
      <c r="D34" s="145"/>
      <c r="E34" s="147"/>
      <c r="F34" s="147"/>
    </row>
    <row r="35" spans="3:6" x14ac:dyDescent="0.2">
      <c r="C35" s="150" t="s">
        <v>241</v>
      </c>
      <c r="D35" s="145" t="s">
        <v>277</v>
      </c>
      <c r="E35" s="147"/>
      <c r="F35" s="147"/>
    </row>
    <row r="36" spans="3:6" x14ac:dyDescent="0.2">
      <c r="C36" s="6"/>
      <c r="D36" s="145"/>
      <c r="E36" s="145"/>
      <c r="F36" s="145"/>
    </row>
    <row r="37" spans="3:6" x14ac:dyDescent="0.2">
      <c r="C37" s="151"/>
      <c r="D37" s="55"/>
      <c r="E37" s="148"/>
      <c r="F37" s="148"/>
    </row>
  </sheetData>
  <mergeCells count="1">
    <mergeCell ref="C5:D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F9A42-9103-8943-A989-7B673183238A}">
  <dimension ref="C8:K17"/>
  <sheetViews>
    <sheetView showGridLines="0" workbookViewId="0">
      <selection activeCell="C8" sqref="C8:J17"/>
    </sheetView>
  </sheetViews>
  <sheetFormatPr baseColWidth="10" defaultRowHeight="16" x14ac:dyDescent="0.2"/>
  <cols>
    <col min="4" max="4" width="20.83203125" customWidth="1"/>
  </cols>
  <sheetData>
    <row r="8" spans="3:11" ht="16" customHeight="1" x14ac:dyDescent="0.2">
      <c r="C8" s="113" t="s">
        <v>246</v>
      </c>
      <c r="D8" s="113"/>
      <c r="E8" s="113"/>
      <c r="F8" s="113"/>
      <c r="G8" s="113"/>
      <c r="H8" s="113"/>
      <c r="I8" s="113"/>
      <c r="J8" s="113"/>
      <c r="K8" s="10"/>
    </row>
    <row r="9" spans="3:11" x14ac:dyDescent="0.2">
      <c r="C9" s="109"/>
      <c r="D9" s="107"/>
      <c r="E9" s="119">
        <v>2015</v>
      </c>
      <c r="F9" s="1"/>
      <c r="G9" s="119">
        <v>2018</v>
      </c>
      <c r="H9" s="1"/>
      <c r="I9" s="119">
        <v>2022</v>
      </c>
      <c r="J9" s="1"/>
      <c r="K9" s="116"/>
    </row>
    <row r="10" spans="3:11" x14ac:dyDescent="0.2">
      <c r="C10" s="110"/>
      <c r="D10" s="108"/>
      <c r="E10" s="120"/>
      <c r="F10" s="2"/>
      <c r="G10" s="120"/>
      <c r="H10" s="2"/>
      <c r="I10" s="120"/>
      <c r="J10" s="2"/>
      <c r="K10" s="116"/>
    </row>
    <row r="11" spans="3:11" ht="16" customHeight="1" x14ac:dyDescent="0.2">
      <c r="C11" s="117" t="s">
        <v>247</v>
      </c>
      <c r="D11" s="118"/>
      <c r="E11" s="4"/>
      <c r="F11" s="4"/>
      <c r="G11" s="4"/>
      <c r="H11" s="4"/>
      <c r="I11" s="4"/>
      <c r="J11" s="4"/>
      <c r="K11" s="6"/>
    </row>
    <row r="12" spans="3:11" x14ac:dyDescent="0.2">
      <c r="C12" s="5"/>
      <c r="D12" s="135" t="s">
        <v>248</v>
      </c>
      <c r="E12" s="111">
        <v>314.38</v>
      </c>
      <c r="F12" s="119"/>
      <c r="G12" s="119">
        <v>377.52</v>
      </c>
      <c r="H12" s="32"/>
      <c r="I12" s="119">
        <v>332.07</v>
      </c>
      <c r="J12" s="6"/>
      <c r="K12" s="116"/>
    </row>
    <row r="13" spans="3:11" x14ac:dyDescent="0.2">
      <c r="C13" s="5"/>
      <c r="D13" s="136"/>
      <c r="E13" s="122"/>
      <c r="F13" s="116"/>
      <c r="G13" s="116"/>
      <c r="H13" s="32"/>
      <c r="I13" s="116"/>
      <c r="J13" s="6"/>
      <c r="K13" s="116"/>
    </row>
    <row r="14" spans="3:11" x14ac:dyDescent="0.2">
      <c r="C14" s="5"/>
      <c r="D14" s="131" t="s">
        <v>249</v>
      </c>
      <c r="E14" s="133" t="s">
        <v>245</v>
      </c>
      <c r="F14" s="116"/>
      <c r="G14" s="133" t="s">
        <v>245</v>
      </c>
      <c r="H14" s="32"/>
      <c r="I14" s="133" t="s">
        <v>245</v>
      </c>
      <c r="J14" s="32"/>
      <c r="K14" s="133"/>
    </row>
    <row r="15" spans="3:11" x14ac:dyDescent="0.2">
      <c r="C15" s="5"/>
      <c r="D15" s="132"/>
      <c r="E15" s="134"/>
      <c r="F15" s="120"/>
      <c r="G15" s="134"/>
      <c r="H15" s="32"/>
      <c r="I15" s="134"/>
      <c r="J15" s="32"/>
      <c r="K15" s="133"/>
    </row>
    <row r="16" spans="3:11" x14ac:dyDescent="0.2">
      <c r="C16" s="7"/>
      <c r="D16" s="8" t="s">
        <v>26</v>
      </c>
      <c r="E16" s="16">
        <v>32038</v>
      </c>
      <c r="F16" s="4"/>
      <c r="G16" s="4">
        <v>35943</v>
      </c>
      <c r="H16" s="4"/>
      <c r="I16" s="4">
        <v>30800</v>
      </c>
      <c r="J16" s="4"/>
      <c r="K16" s="12"/>
    </row>
    <row r="17" spans="3:11" x14ac:dyDescent="0.2">
      <c r="C17" s="5"/>
      <c r="D17" s="5" t="s">
        <v>250</v>
      </c>
      <c r="E17" s="5"/>
      <c r="F17" s="5"/>
      <c r="G17" s="5"/>
      <c r="H17" s="5"/>
      <c r="I17" s="5"/>
      <c r="J17" s="5"/>
      <c r="K17" s="5"/>
    </row>
  </sheetData>
  <mergeCells count="19">
    <mergeCell ref="K9:K10"/>
    <mergeCell ref="C8:J8"/>
    <mergeCell ref="C9:C10"/>
    <mergeCell ref="D9:D10"/>
    <mergeCell ref="E9:E10"/>
    <mergeCell ref="G9:G10"/>
    <mergeCell ref="I9:I10"/>
    <mergeCell ref="C11:D11"/>
    <mergeCell ref="D12:D13"/>
    <mergeCell ref="E12:E13"/>
    <mergeCell ref="F12:F15"/>
    <mergeCell ref="G12:G13"/>
    <mergeCell ref="K12:K13"/>
    <mergeCell ref="D14:D15"/>
    <mergeCell ref="E14:E15"/>
    <mergeCell ref="G14:G15"/>
    <mergeCell ref="I14:I15"/>
    <mergeCell ref="K14:K15"/>
    <mergeCell ref="I12:I1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F8370-61AC-0A4A-99AA-850A74B78C62}">
  <dimension ref="A6:N116"/>
  <sheetViews>
    <sheetView showGridLines="0" topLeftCell="A10" workbookViewId="0">
      <selection activeCell="A26" sqref="A26:XFD27"/>
    </sheetView>
  </sheetViews>
  <sheetFormatPr baseColWidth="10" defaultRowHeight="16" x14ac:dyDescent="0.2"/>
  <cols>
    <col min="3" max="3" width="13.5" customWidth="1"/>
    <col min="4" max="4" width="25.83203125" customWidth="1"/>
  </cols>
  <sheetData>
    <row r="6" spans="1:14" ht="29" customHeight="1" x14ac:dyDescent="0.2">
      <c r="C6" s="75"/>
      <c r="D6" s="137" t="s">
        <v>269</v>
      </c>
      <c r="E6" s="137"/>
      <c r="F6" s="137"/>
      <c r="G6" s="137"/>
      <c r="H6" s="137"/>
      <c r="I6" s="137"/>
      <c r="J6" s="137"/>
      <c r="K6" s="10"/>
    </row>
    <row r="7" spans="1:14" x14ac:dyDescent="0.2">
      <c r="C7" s="109"/>
      <c r="D7" s="107"/>
      <c r="E7" s="119">
        <v>2015</v>
      </c>
      <c r="F7" s="1"/>
      <c r="G7" s="119">
        <v>2018</v>
      </c>
      <c r="H7" s="1"/>
      <c r="I7" s="119">
        <v>2022</v>
      </c>
      <c r="J7" s="69"/>
      <c r="K7" s="116"/>
    </row>
    <row r="8" spans="1:14" x14ac:dyDescent="0.2">
      <c r="C8" s="110"/>
      <c r="D8" s="108"/>
      <c r="E8" s="116"/>
      <c r="F8" s="2"/>
      <c r="G8" s="120"/>
      <c r="H8" s="2"/>
      <c r="I8" s="116"/>
      <c r="J8" s="6"/>
      <c r="K8" s="116"/>
    </row>
    <row r="9" spans="1:14" ht="34" customHeight="1" x14ac:dyDescent="0.2">
      <c r="C9" s="76"/>
      <c r="D9" s="4" t="s">
        <v>247</v>
      </c>
      <c r="E9" s="3"/>
      <c r="F9" s="4"/>
      <c r="G9" s="1"/>
      <c r="H9" s="4"/>
      <c r="I9" s="55"/>
      <c r="J9" s="55"/>
      <c r="K9" s="6"/>
    </row>
    <row r="10" spans="1:14" x14ac:dyDescent="0.2">
      <c r="A10" s="5"/>
      <c r="C10" s="13"/>
      <c r="D10" s="12" t="s">
        <v>253</v>
      </c>
      <c r="E10" s="58">
        <v>536.49</v>
      </c>
      <c r="F10" s="5" t="s">
        <v>266</v>
      </c>
      <c r="G10" s="60">
        <v>118000</v>
      </c>
      <c r="H10" s="5" t="s">
        <v>266</v>
      </c>
      <c r="I10" s="68">
        <v>88549.99</v>
      </c>
      <c r="J10" t="s">
        <v>266</v>
      </c>
      <c r="L10" s="74"/>
      <c r="N10" s="74"/>
    </row>
    <row r="11" spans="1:14" x14ac:dyDescent="0.2">
      <c r="A11" s="5"/>
      <c r="C11" s="13"/>
      <c r="D11" s="12"/>
      <c r="E11" s="57">
        <v>5.32</v>
      </c>
      <c r="F11" s="5"/>
      <c r="G11" s="17">
        <v>7.62</v>
      </c>
      <c r="H11" s="5"/>
      <c r="I11" s="17">
        <v>7.77</v>
      </c>
      <c r="L11" s="59"/>
      <c r="N11" s="6"/>
    </row>
    <row r="12" spans="1:14" x14ac:dyDescent="0.2">
      <c r="A12" s="5"/>
      <c r="C12" s="13"/>
      <c r="D12" s="12" t="s">
        <v>254</v>
      </c>
      <c r="E12" s="26">
        <v>-9.56</v>
      </c>
      <c r="F12" s="5" t="s">
        <v>266</v>
      </c>
      <c r="G12" s="6">
        <v>-10.48</v>
      </c>
      <c r="H12" s="5" t="s">
        <v>266</v>
      </c>
      <c r="I12" s="6">
        <v>-9.02</v>
      </c>
      <c r="J12" t="s">
        <v>266</v>
      </c>
      <c r="L12" s="6"/>
      <c r="N12" s="6"/>
    </row>
    <row r="13" spans="1:14" x14ac:dyDescent="0.2">
      <c r="A13" s="5"/>
      <c r="C13" s="13"/>
      <c r="D13" s="12"/>
      <c r="E13" s="70">
        <v>0.55000000000000004</v>
      </c>
      <c r="F13" s="5"/>
      <c r="G13" s="17">
        <v>0.51</v>
      </c>
      <c r="H13" s="12"/>
      <c r="I13" s="17">
        <v>0.61</v>
      </c>
      <c r="L13" s="17"/>
      <c r="N13" s="6"/>
    </row>
    <row r="14" spans="1:14" x14ac:dyDescent="0.2">
      <c r="A14" s="5"/>
      <c r="C14" s="13"/>
      <c r="D14" s="12" t="s">
        <v>80</v>
      </c>
      <c r="E14" s="26">
        <v>7.2</v>
      </c>
      <c r="F14" s="5" t="s">
        <v>266</v>
      </c>
      <c r="G14" s="6">
        <v>11.43</v>
      </c>
      <c r="H14" s="34" t="s">
        <v>266</v>
      </c>
      <c r="I14" s="6">
        <v>8.0299999999999994</v>
      </c>
      <c r="J14" t="s">
        <v>266</v>
      </c>
      <c r="L14" s="6"/>
      <c r="N14" s="6"/>
    </row>
    <row r="15" spans="1:14" x14ac:dyDescent="0.2">
      <c r="A15" s="5"/>
      <c r="C15" s="13"/>
      <c r="D15" s="12"/>
      <c r="E15" s="70">
        <v>0.51</v>
      </c>
      <c r="F15" s="5"/>
      <c r="G15" s="17">
        <v>0.56000000000000005</v>
      </c>
      <c r="H15" s="34"/>
      <c r="I15" s="17">
        <v>0.72</v>
      </c>
      <c r="L15" s="17"/>
      <c r="N15" s="6"/>
    </row>
    <row r="16" spans="1:14" x14ac:dyDescent="0.2">
      <c r="A16" s="5"/>
      <c r="C16" s="13"/>
      <c r="D16" s="12" t="s">
        <v>78</v>
      </c>
      <c r="E16" s="26">
        <v>-1.39</v>
      </c>
      <c r="F16" s="5" t="s">
        <v>268</v>
      </c>
      <c r="G16" s="6">
        <v>-3.28</v>
      </c>
      <c r="H16" s="34" t="s">
        <v>266</v>
      </c>
      <c r="I16" s="6">
        <v>6.87</v>
      </c>
      <c r="J16" t="s">
        <v>266</v>
      </c>
      <c r="L16" s="6"/>
      <c r="N16" s="6"/>
    </row>
    <row r="17" spans="1:14" x14ac:dyDescent="0.2">
      <c r="A17" s="5"/>
      <c r="C17" s="13"/>
      <c r="D17" s="12"/>
      <c r="E17" s="70">
        <v>0.67</v>
      </c>
      <c r="F17" s="5"/>
      <c r="G17" s="17">
        <v>0.66</v>
      </c>
      <c r="H17" s="12"/>
      <c r="I17" s="17">
        <v>0.83</v>
      </c>
      <c r="L17" s="17"/>
      <c r="N17" s="6"/>
    </row>
    <row r="18" spans="1:14" x14ac:dyDescent="0.2">
      <c r="A18" s="5"/>
      <c r="C18" s="13"/>
      <c r="D18" s="12" t="s">
        <v>255</v>
      </c>
      <c r="E18" s="26">
        <v>2.1800000000000002</v>
      </c>
      <c r="F18" s="5"/>
      <c r="G18" s="6">
        <v>0.52</v>
      </c>
      <c r="H18" s="12"/>
      <c r="I18" s="6">
        <v>4.22</v>
      </c>
      <c r="L18" s="6"/>
      <c r="N18" s="6"/>
    </row>
    <row r="19" spans="1:14" x14ac:dyDescent="0.2">
      <c r="A19" s="5"/>
      <c r="C19" s="13"/>
      <c r="D19" s="12"/>
      <c r="E19" s="70">
        <v>2.1</v>
      </c>
      <c r="F19" s="5"/>
      <c r="G19" s="17">
        <v>3.01</v>
      </c>
      <c r="H19" s="12"/>
      <c r="I19" s="17">
        <v>3.41</v>
      </c>
      <c r="L19" s="17"/>
      <c r="N19" s="6"/>
    </row>
    <row r="20" spans="1:14" x14ac:dyDescent="0.2">
      <c r="A20" s="5"/>
      <c r="C20" s="13"/>
      <c r="D20" s="12" t="s">
        <v>179</v>
      </c>
      <c r="E20" s="26">
        <v>1.33</v>
      </c>
      <c r="F20" s="5"/>
      <c r="G20" s="6">
        <v>3.39</v>
      </c>
      <c r="H20" s="34" t="s">
        <v>268</v>
      </c>
      <c r="I20" s="6">
        <v>4.95</v>
      </c>
      <c r="J20" t="s">
        <v>266</v>
      </c>
      <c r="L20" s="6"/>
      <c r="N20" s="6"/>
    </row>
    <row r="21" spans="1:14" x14ac:dyDescent="0.2">
      <c r="A21" s="5"/>
      <c r="C21" s="13"/>
      <c r="D21" s="12"/>
      <c r="E21" s="70">
        <v>1.2</v>
      </c>
      <c r="F21" s="5"/>
      <c r="G21" s="17">
        <v>1.42</v>
      </c>
      <c r="H21" s="34"/>
      <c r="I21" s="17">
        <v>1.67</v>
      </c>
      <c r="L21" s="17"/>
      <c r="N21" s="6"/>
    </row>
    <row r="22" spans="1:14" x14ac:dyDescent="0.2">
      <c r="A22" s="5"/>
      <c r="C22" s="13"/>
      <c r="D22" s="12" t="s">
        <v>181</v>
      </c>
      <c r="E22" s="26">
        <v>1.85</v>
      </c>
      <c r="F22" s="5"/>
      <c r="G22" s="6">
        <v>6.07</v>
      </c>
      <c r="H22" s="34" t="s">
        <v>266</v>
      </c>
      <c r="I22" s="6">
        <v>8.42</v>
      </c>
      <c r="J22" t="s">
        <v>266</v>
      </c>
      <c r="L22" s="6"/>
      <c r="N22" s="6"/>
    </row>
    <row r="23" spans="1:14" x14ac:dyDescent="0.2">
      <c r="A23" s="5"/>
      <c r="C23" s="13"/>
      <c r="D23" s="12"/>
      <c r="E23" s="70">
        <v>1.34</v>
      </c>
      <c r="F23" s="5"/>
      <c r="G23" s="17">
        <v>1.59</v>
      </c>
      <c r="H23" s="34"/>
      <c r="I23" s="17">
        <v>1.84</v>
      </c>
      <c r="L23" s="17"/>
      <c r="N23" s="6"/>
    </row>
    <row r="24" spans="1:14" x14ac:dyDescent="0.2">
      <c r="A24" s="5"/>
      <c r="C24" s="13"/>
      <c r="D24" s="12" t="s">
        <v>183</v>
      </c>
      <c r="E24" s="26">
        <v>2.95</v>
      </c>
      <c r="F24" s="5"/>
      <c r="G24" s="6">
        <v>4.3499999999999996</v>
      </c>
      <c r="H24" s="34" t="s">
        <v>267</v>
      </c>
      <c r="I24" s="6">
        <v>10.31</v>
      </c>
      <c r="J24" t="s">
        <v>266</v>
      </c>
      <c r="L24" s="6"/>
      <c r="N24" s="6"/>
    </row>
    <row r="25" spans="1:14" x14ac:dyDescent="0.2">
      <c r="A25" s="5"/>
      <c r="C25" s="13"/>
      <c r="D25" s="12"/>
      <c r="E25" s="70">
        <v>3.07</v>
      </c>
      <c r="F25" s="5"/>
      <c r="G25" s="17">
        <v>2.6</v>
      </c>
      <c r="H25" s="12"/>
      <c r="I25" s="17">
        <v>3.93</v>
      </c>
      <c r="L25" s="17"/>
      <c r="N25" s="6"/>
    </row>
    <row r="26" spans="1:14" x14ac:dyDescent="0.2">
      <c r="A26" s="5"/>
      <c r="C26" s="13"/>
      <c r="D26" s="12" t="s">
        <v>185</v>
      </c>
      <c r="E26" s="26">
        <v>-2.54</v>
      </c>
      <c r="F26" s="5" t="s">
        <v>268</v>
      </c>
      <c r="G26" s="6">
        <v>-6.56</v>
      </c>
      <c r="H26" s="34" t="s">
        <v>266</v>
      </c>
      <c r="I26" s="6">
        <v>-6.78</v>
      </c>
      <c r="J26" t="s">
        <v>266</v>
      </c>
      <c r="L26" s="6"/>
      <c r="N26" s="6"/>
    </row>
    <row r="27" spans="1:14" x14ac:dyDescent="0.2">
      <c r="A27" s="5"/>
      <c r="C27" s="13"/>
      <c r="D27" s="12"/>
      <c r="E27" s="70">
        <v>1.07</v>
      </c>
      <c r="F27" s="5"/>
      <c r="G27" s="17">
        <v>1.26</v>
      </c>
      <c r="H27" s="12"/>
      <c r="I27" s="17">
        <v>1.43</v>
      </c>
      <c r="L27" s="17"/>
      <c r="N27" s="6"/>
    </row>
    <row r="28" spans="1:14" x14ac:dyDescent="0.2">
      <c r="A28" s="5"/>
      <c r="C28" s="13"/>
      <c r="D28" s="12" t="s">
        <v>256</v>
      </c>
      <c r="E28" s="26">
        <v>3.35</v>
      </c>
      <c r="F28" s="5"/>
      <c r="G28" s="6">
        <v>8.49</v>
      </c>
      <c r="H28" s="12"/>
      <c r="I28" s="6">
        <v>-5.39</v>
      </c>
      <c r="L28" s="6"/>
      <c r="N28" s="6"/>
    </row>
    <row r="29" spans="1:14" x14ac:dyDescent="0.2">
      <c r="A29" s="5"/>
      <c r="C29" s="13"/>
      <c r="D29" s="12"/>
      <c r="E29" s="70">
        <v>4.3899999999999997</v>
      </c>
      <c r="F29" s="5"/>
      <c r="G29" s="17">
        <v>6.03</v>
      </c>
      <c r="H29" s="12"/>
      <c r="I29" s="17">
        <v>4.91</v>
      </c>
      <c r="L29" s="17"/>
      <c r="N29" s="6"/>
    </row>
    <row r="30" spans="1:14" x14ac:dyDescent="0.2">
      <c r="A30" s="5"/>
      <c r="C30" s="13"/>
      <c r="D30" s="12" t="s">
        <v>53</v>
      </c>
      <c r="E30" s="26">
        <v>-19.64</v>
      </c>
      <c r="F30" s="5" t="s">
        <v>266</v>
      </c>
      <c r="G30" s="6">
        <v>-18.27</v>
      </c>
      <c r="H30" s="34" t="s">
        <v>266</v>
      </c>
      <c r="I30" s="6">
        <v>-19.690000000000001</v>
      </c>
      <c r="J30" t="s">
        <v>266</v>
      </c>
      <c r="L30" s="6"/>
      <c r="N30" s="6"/>
    </row>
    <row r="31" spans="1:14" x14ac:dyDescent="0.2">
      <c r="A31" s="5"/>
      <c r="C31" s="13"/>
      <c r="D31" s="12"/>
      <c r="E31" s="70">
        <v>0.64</v>
      </c>
      <c r="F31" s="5"/>
      <c r="G31" s="17">
        <v>0.66</v>
      </c>
      <c r="H31" s="34"/>
      <c r="I31" s="17">
        <v>0.84</v>
      </c>
      <c r="L31" s="17"/>
      <c r="N31" s="6"/>
    </row>
    <row r="32" spans="1:14" x14ac:dyDescent="0.2">
      <c r="A32" s="5"/>
      <c r="C32" s="13"/>
      <c r="D32" s="12" t="s">
        <v>55</v>
      </c>
      <c r="E32" s="26">
        <v>-74.849999999999994</v>
      </c>
      <c r="F32" s="5" t="s">
        <v>266</v>
      </c>
      <c r="G32" s="6">
        <v>-81.11</v>
      </c>
      <c r="H32" s="34" t="s">
        <v>266</v>
      </c>
      <c r="I32" s="6">
        <v>-76.06</v>
      </c>
      <c r="J32" t="s">
        <v>266</v>
      </c>
      <c r="L32" s="6"/>
      <c r="N32" s="6"/>
    </row>
    <row r="33" spans="1:14" x14ac:dyDescent="0.2">
      <c r="A33" s="5"/>
      <c r="C33" s="13"/>
      <c r="D33" s="12"/>
      <c r="E33" s="70">
        <v>0.79</v>
      </c>
      <c r="F33" s="5"/>
      <c r="G33" s="17">
        <v>0.89</v>
      </c>
      <c r="H33" s="34"/>
      <c r="I33" s="17">
        <v>1.0900000000000001</v>
      </c>
      <c r="L33" s="17"/>
      <c r="N33" s="6"/>
    </row>
    <row r="34" spans="1:14" x14ac:dyDescent="0.2">
      <c r="A34" s="5"/>
      <c r="C34" s="13"/>
      <c r="D34" s="12" t="s">
        <v>58</v>
      </c>
      <c r="E34" s="26">
        <v>1.52</v>
      </c>
      <c r="F34" s="5"/>
      <c r="G34" s="6">
        <v>0.44</v>
      </c>
      <c r="H34" s="34"/>
      <c r="I34" s="6">
        <v>-10.66</v>
      </c>
      <c r="J34" t="s">
        <v>266</v>
      </c>
      <c r="L34" s="6"/>
      <c r="N34" s="6"/>
    </row>
    <row r="35" spans="1:14" x14ac:dyDescent="0.2">
      <c r="A35" s="5"/>
      <c r="C35" s="13"/>
      <c r="D35" s="12"/>
      <c r="E35" s="70">
        <v>2.5499999999999998</v>
      </c>
      <c r="F35" s="5"/>
      <c r="G35" s="17">
        <v>1.66</v>
      </c>
      <c r="H35" s="34"/>
      <c r="I35" s="17">
        <v>1.59</v>
      </c>
      <c r="L35" s="17"/>
      <c r="N35" s="6"/>
    </row>
    <row r="36" spans="1:14" x14ac:dyDescent="0.2">
      <c r="A36" s="5"/>
      <c r="C36" s="13"/>
      <c r="D36" s="12" t="s">
        <v>62</v>
      </c>
      <c r="E36" s="26">
        <v>-8.2899999999999991</v>
      </c>
      <c r="F36" s="5" t="s">
        <v>266</v>
      </c>
      <c r="G36" s="6">
        <v>-10.7</v>
      </c>
      <c r="H36" s="34" t="s">
        <v>266</v>
      </c>
      <c r="I36" s="6">
        <v>-13.14</v>
      </c>
      <c r="J36" t="s">
        <v>266</v>
      </c>
      <c r="L36" s="6"/>
      <c r="N36" s="6"/>
    </row>
    <row r="37" spans="1:14" x14ac:dyDescent="0.2">
      <c r="A37" s="5"/>
      <c r="C37" s="13"/>
      <c r="D37" s="12"/>
      <c r="E37" s="70">
        <v>2.68</v>
      </c>
      <c r="F37" s="5"/>
      <c r="G37" s="17">
        <v>1.92</v>
      </c>
      <c r="H37" s="34"/>
      <c r="I37" s="17">
        <v>2.14</v>
      </c>
      <c r="L37" s="17"/>
      <c r="N37" s="6"/>
    </row>
    <row r="38" spans="1:14" x14ac:dyDescent="0.2">
      <c r="A38" s="5"/>
      <c r="C38" s="13"/>
      <c r="D38" s="12" t="s">
        <v>257</v>
      </c>
      <c r="E38" s="26">
        <v>4.2300000000000004</v>
      </c>
      <c r="F38" s="5" t="s">
        <v>266</v>
      </c>
      <c r="G38" s="6">
        <v>7.98</v>
      </c>
      <c r="H38" s="34" t="s">
        <v>266</v>
      </c>
      <c r="I38" s="6">
        <v>6.07</v>
      </c>
      <c r="J38" t="s">
        <v>266</v>
      </c>
      <c r="L38" s="6"/>
      <c r="N38" s="6"/>
    </row>
    <row r="39" spans="1:14" x14ac:dyDescent="0.2">
      <c r="A39" s="5"/>
      <c r="C39" s="13"/>
      <c r="D39" s="12"/>
      <c r="E39" s="71">
        <v>1.21</v>
      </c>
      <c r="F39" s="5"/>
      <c r="G39" s="17">
        <v>1.44</v>
      </c>
      <c r="H39" s="34"/>
      <c r="I39" s="17">
        <v>1.51</v>
      </c>
      <c r="L39" s="17"/>
      <c r="N39" s="6"/>
    </row>
    <row r="40" spans="1:14" x14ac:dyDescent="0.2">
      <c r="A40" s="5"/>
      <c r="C40" s="13"/>
      <c r="D40" s="12" t="s">
        <v>67</v>
      </c>
      <c r="E40" s="26">
        <v>-10.59</v>
      </c>
      <c r="F40" s="5" t="s">
        <v>266</v>
      </c>
      <c r="G40" s="6">
        <v>-12.08</v>
      </c>
      <c r="H40" s="34" t="s">
        <v>266</v>
      </c>
      <c r="I40" s="6">
        <v>-11.48</v>
      </c>
      <c r="J40" t="s">
        <v>266</v>
      </c>
      <c r="L40" s="6"/>
      <c r="N40" s="6"/>
    </row>
    <row r="41" spans="1:14" x14ac:dyDescent="0.2">
      <c r="A41" s="5"/>
      <c r="C41" s="13"/>
      <c r="D41" s="12"/>
      <c r="E41" s="70">
        <v>1.07</v>
      </c>
      <c r="F41" s="5"/>
      <c r="G41" s="17">
        <v>0.97</v>
      </c>
      <c r="H41" s="34"/>
      <c r="I41" s="17">
        <v>1.31</v>
      </c>
      <c r="L41" s="17"/>
      <c r="N41" s="6"/>
    </row>
    <row r="42" spans="1:14" x14ac:dyDescent="0.2">
      <c r="A42" s="5"/>
      <c r="C42" s="13"/>
      <c r="D42" s="12" t="s">
        <v>71</v>
      </c>
      <c r="E42" s="26">
        <v>13.81</v>
      </c>
      <c r="F42" s="5" t="s">
        <v>266</v>
      </c>
      <c r="G42" s="6">
        <v>15.37</v>
      </c>
      <c r="H42" s="34" t="s">
        <v>266</v>
      </c>
      <c r="I42" s="6">
        <v>12.04</v>
      </c>
      <c r="J42" t="s">
        <v>266</v>
      </c>
      <c r="L42" s="6"/>
      <c r="N42" s="6"/>
    </row>
    <row r="43" spans="1:14" x14ac:dyDescent="0.2">
      <c r="A43" s="5"/>
      <c r="C43" s="13"/>
      <c r="D43" s="12"/>
      <c r="E43" s="70">
        <v>1.23</v>
      </c>
      <c r="F43" s="5"/>
      <c r="G43" s="17">
        <v>1.64</v>
      </c>
      <c r="H43" s="34"/>
      <c r="I43" s="17">
        <v>1.35</v>
      </c>
      <c r="L43" s="17"/>
      <c r="N43" s="6"/>
    </row>
    <row r="44" spans="1:14" x14ac:dyDescent="0.2">
      <c r="A44" s="5"/>
      <c r="C44" s="13"/>
      <c r="D44" s="12" t="s">
        <v>69</v>
      </c>
      <c r="E44" s="26">
        <v>-5.71</v>
      </c>
      <c r="F44" s="5" t="s">
        <v>266</v>
      </c>
      <c r="G44" s="6">
        <v>-12.66</v>
      </c>
      <c r="H44" s="34" t="s">
        <v>266</v>
      </c>
      <c r="I44" s="6">
        <v>12.04</v>
      </c>
      <c r="J44" t="s">
        <v>266</v>
      </c>
      <c r="L44" s="6"/>
      <c r="N44" s="6"/>
    </row>
    <row r="45" spans="1:14" x14ac:dyDescent="0.2">
      <c r="A45" s="5"/>
      <c r="C45" s="13"/>
      <c r="D45" s="12"/>
      <c r="E45" s="70">
        <v>1.39</v>
      </c>
      <c r="F45" s="5"/>
      <c r="G45" s="17">
        <v>1.38</v>
      </c>
      <c r="H45" s="34"/>
      <c r="I45" s="17">
        <v>1.35</v>
      </c>
      <c r="L45" s="17"/>
      <c r="N45" s="6"/>
    </row>
    <row r="46" spans="1:14" x14ac:dyDescent="0.2">
      <c r="A46" s="5"/>
      <c r="C46" s="13"/>
      <c r="D46" s="12" t="s">
        <v>73</v>
      </c>
      <c r="E46" s="26">
        <v>7.08</v>
      </c>
      <c r="F46" s="5" t="s">
        <v>266</v>
      </c>
      <c r="G46" s="6">
        <v>5.82</v>
      </c>
      <c r="H46" s="34" t="s">
        <v>268</v>
      </c>
      <c r="I46" s="6">
        <v>12.04</v>
      </c>
      <c r="J46" t="s">
        <v>266</v>
      </c>
      <c r="L46" s="6"/>
      <c r="N46" s="6"/>
    </row>
    <row r="47" spans="1:14" x14ac:dyDescent="0.2">
      <c r="A47" s="5"/>
      <c r="C47" s="13"/>
      <c r="D47" s="12"/>
      <c r="E47" s="70">
        <v>2.0299999999999998</v>
      </c>
      <c r="F47" s="5"/>
      <c r="G47" s="17">
        <v>2.67</v>
      </c>
      <c r="H47" s="34"/>
      <c r="I47" s="17">
        <v>1.35</v>
      </c>
      <c r="L47" s="17"/>
      <c r="N47" s="6"/>
    </row>
    <row r="48" spans="1:14" x14ac:dyDescent="0.2">
      <c r="A48" s="5"/>
      <c r="C48" s="13"/>
      <c r="D48" s="12" t="s">
        <v>258</v>
      </c>
      <c r="E48" s="72">
        <v>-3.17</v>
      </c>
      <c r="F48" s="5" t="s">
        <v>266</v>
      </c>
      <c r="G48" s="6">
        <v>-13.41</v>
      </c>
      <c r="H48" s="34" t="s">
        <v>266</v>
      </c>
      <c r="I48" s="6">
        <v>-7.98</v>
      </c>
      <c r="J48" t="s">
        <v>266</v>
      </c>
      <c r="L48" s="6"/>
      <c r="N48" s="6"/>
    </row>
    <row r="49" spans="1:14" x14ac:dyDescent="0.2">
      <c r="A49" s="5"/>
      <c r="C49" s="13"/>
      <c r="D49" s="12"/>
      <c r="E49" s="70">
        <v>0.79</v>
      </c>
      <c r="F49" s="5"/>
      <c r="G49" s="17">
        <v>0.73</v>
      </c>
      <c r="H49" s="34"/>
      <c r="I49" s="17">
        <v>0.77</v>
      </c>
      <c r="L49" s="17"/>
      <c r="N49" s="6"/>
    </row>
    <row r="50" spans="1:14" x14ac:dyDescent="0.2">
      <c r="A50" s="5"/>
      <c r="C50" s="13"/>
      <c r="D50" s="12" t="s">
        <v>83</v>
      </c>
      <c r="E50" s="26">
        <v>-38.07</v>
      </c>
      <c r="F50" s="5" t="s">
        <v>266</v>
      </c>
      <c r="G50" s="6">
        <v>-42.21</v>
      </c>
      <c r="H50" s="34" t="s">
        <v>266</v>
      </c>
      <c r="I50" s="6">
        <v>-45.19</v>
      </c>
      <c r="J50" t="s">
        <v>266</v>
      </c>
      <c r="L50" s="6"/>
      <c r="N50" s="6"/>
    </row>
    <row r="51" spans="1:14" x14ac:dyDescent="0.2">
      <c r="A51" s="5"/>
      <c r="C51" s="13"/>
      <c r="D51" s="12"/>
      <c r="E51" s="70">
        <v>1.49</v>
      </c>
      <c r="F51" s="5"/>
      <c r="G51" s="17">
        <v>1.52</v>
      </c>
      <c r="H51" s="34"/>
      <c r="I51" s="17">
        <v>2.4300000000000002</v>
      </c>
      <c r="L51" s="17"/>
      <c r="N51" s="6"/>
    </row>
    <row r="52" spans="1:14" x14ac:dyDescent="0.2">
      <c r="A52" s="5"/>
      <c r="C52" s="13"/>
      <c r="D52" s="12" t="s">
        <v>85</v>
      </c>
      <c r="E52" s="26">
        <v>-31.69</v>
      </c>
      <c r="F52" s="5" t="s">
        <v>266</v>
      </c>
      <c r="G52" s="6">
        <v>-28.39</v>
      </c>
      <c r="H52" s="34" t="s">
        <v>266</v>
      </c>
      <c r="I52" s="6">
        <v>-29.23</v>
      </c>
      <c r="J52" t="s">
        <v>266</v>
      </c>
      <c r="L52" s="6"/>
      <c r="N52" s="6"/>
    </row>
    <row r="53" spans="1:14" x14ac:dyDescent="0.2">
      <c r="A53" s="5"/>
      <c r="C53" s="13"/>
      <c r="D53" s="12"/>
      <c r="E53" s="70">
        <v>1.19</v>
      </c>
      <c r="F53" s="5"/>
      <c r="G53" s="17">
        <v>1.19</v>
      </c>
      <c r="H53" s="34"/>
      <c r="I53" s="17">
        <v>1.45</v>
      </c>
      <c r="L53" s="17"/>
      <c r="N53" s="6"/>
    </row>
    <row r="54" spans="1:14" x14ac:dyDescent="0.2">
      <c r="A54" s="5"/>
      <c r="C54" s="13"/>
      <c r="D54" s="12" t="s">
        <v>87</v>
      </c>
      <c r="E54" s="26">
        <v>-10.54</v>
      </c>
      <c r="F54" s="5" t="s">
        <v>266</v>
      </c>
      <c r="G54" s="6">
        <v>-14.12</v>
      </c>
      <c r="H54" s="34" t="s">
        <v>266</v>
      </c>
      <c r="I54" s="6">
        <v>-18.89</v>
      </c>
      <c r="J54" t="s">
        <v>266</v>
      </c>
      <c r="L54" s="6"/>
      <c r="N54" s="6"/>
    </row>
    <row r="55" spans="1:14" x14ac:dyDescent="0.2">
      <c r="A55" s="5"/>
      <c r="C55" s="13"/>
      <c r="D55" s="12"/>
      <c r="E55" s="70">
        <v>0.91</v>
      </c>
      <c r="F55" s="5"/>
      <c r="G55" s="17">
        <v>0.91</v>
      </c>
      <c r="H55" s="34"/>
      <c r="I55" s="17">
        <v>1.1100000000000001</v>
      </c>
      <c r="L55" s="17"/>
      <c r="N55" s="6"/>
    </row>
    <row r="56" spans="1:14" x14ac:dyDescent="0.2">
      <c r="A56" s="5"/>
      <c r="C56" s="13"/>
      <c r="D56" s="12" t="s">
        <v>91</v>
      </c>
      <c r="E56" s="26">
        <v>10.32</v>
      </c>
      <c r="F56" s="5" t="s">
        <v>266</v>
      </c>
      <c r="G56" s="6">
        <v>9.18</v>
      </c>
      <c r="H56" s="34" t="s">
        <v>266</v>
      </c>
      <c r="I56" s="6">
        <v>7.32</v>
      </c>
      <c r="J56" t="s">
        <v>266</v>
      </c>
      <c r="L56" s="6"/>
      <c r="N56" s="6"/>
    </row>
    <row r="57" spans="1:14" x14ac:dyDescent="0.2">
      <c r="A57" s="5"/>
      <c r="C57" s="13"/>
      <c r="D57" s="12"/>
      <c r="E57" s="70">
        <v>1.07</v>
      </c>
      <c r="F57" s="5"/>
      <c r="G57" s="17">
        <v>1.02</v>
      </c>
      <c r="H57" s="34"/>
      <c r="I57" s="17">
        <v>1.08</v>
      </c>
      <c r="L57" s="17"/>
      <c r="N57" s="6"/>
    </row>
    <row r="58" spans="1:14" x14ac:dyDescent="0.2">
      <c r="A58" s="5"/>
      <c r="C58" s="13"/>
      <c r="D58" s="12" t="s">
        <v>93</v>
      </c>
      <c r="E58" s="26">
        <v>13.07</v>
      </c>
      <c r="F58" s="5" t="s">
        <v>266</v>
      </c>
      <c r="G58" s="6">
        <v>4.6100000000000003</v>
      </c>
      <c r="H58" s="34" t="s">
        <v>266</v>
      </c>
      <c r="I58" s="6">
        <v>14.77</v>
      </c>
      <c r="J58" t="s">
        <v>266</v>
      </c>
      <c r="L58" s="6"/>
      <c r="N58" s="6"/>
    </row>
    <row r="59" spans="1:14" x14ac:dyDescent="0.2">
      <c r="A59" s="5"/>
      <c r="C59" s="13"/>
      <c r="D59" s="12"/>
      <c r="E59" s="70">
        <v>1.45</v>
      </c>
      <c r="F59" s="5"/>
      <c r="G59" s="17">
        <v>1.49</v>
      </c>
      <c r="H59" s="12"/>
      <c r="I59" s="17">
        <v>1.29</v>
      </c>
      <c r="L59" s="17"/>
      <c r="N59" s="6"/>
    </row>
    <row r="60" spans="1:14" x14ac:dyDescent="0.2">
      <c r="A60" s="5"/>
      <c r="C60" s="13"/>
      <c r="D60" s="12" t="s">
        <v>148</v>
      </c>
      <c r="E60" s="26">
        <v>9.27</v>
      </c>
      <c r="F60" s="5" t="s">
        <v>266</v>
      </c>
      <c r="G60" s="6">
        <v>7.47</v>
      </c>
      <c r="H60" s="34" t="s">
        <v>266</v>
      </c>
      <c r="I60" s="6">
        <v>2.39</v>
      </c>
      <c r="L60" s="6"/>
      <c r="N60" s="6"/>
    </row>
    <row r="61" spans="1:14" x14ac:dyDescent="0.2">
      <c r="A61" s="5"/>
      <c r="C61" s="13"/>
      <c r="D61" s="12"/>
      <c r="E61" s="70">
        <v>1.19</v>
      </c>
      <c r="F61" s="5"/>
      <c r="G61" s="17">
        <v>1.39</v>
      </c>
      <c r="H61" s="34"/>
      <c r="I61" s="17">
        <v>2.97</v>
      </c>
      <c r="L61" s="17"/>
      <c r="N61" s="6"/>
    </row>
    <row r="62" spans="1:14" ht="17" x14ac:dyDescent="0.2">
      <c r="A62" s="5"/>
      <c r="C62" s="13"/>
      <c r="D62" s="56" t="s">
        <v>261</v>
      </c>
      <c r="E62" s="26">
        <v>1.77</v>
      </c>
      <c r="F62" s="5" t="s">
        <v>267</v>
      </c>
      <c r="G62" s="6">
        <v>2.75</v>
      </c>
      <c r="H62" s="35" t="s">
        <v>266</v>
      </c>
      <c r="I62" s="6">
        <v>-1.91</v>
      </c>
      <c r="L62" s="6"/>
      <c r="N62" s="6"/>
    </row>
    <row r="63" spans="1:14" x14ac:dyDescent="0.2">
      <c r="A63" s="5"/>
      <c r="C63" s="13"/>
      <c r="D63" s="12"/>
      <c r="E63" s="70">
        <v>1.01</v>
      </c>
      <c r="F63" s="5"/>
      <c r="G63" s="17">
        <v>1.04</v>
      </c>
      <c r="H63" s="34"/>
      <c r="I63" s="17">
        <v>2.2799999999999998</v>
      </c>
      <c r="L63" s="17"/>
      <c r="N63" s="6"/>
    </row>
    <row r="64" spans="1:14" ht="26" customHeight="1" x14ac:dyDescent="0.2">
      <c r="A64" s="5"/>
      <c r="C64" s="13"/>
      <c r="D64" s="12" t="s">
        <v>156</v>
      </c>
      <c r="E64" s="26">
        <v>-3.67</v>
      </c>
      <c r="F64" s="5" t="s">
        <v>266</v>
      </c>
      <c r="G64" s="6">
        <v>-3.89</v>
      </c>
      <c r="H64" s="34" t="s">
        <v>266</v>
      </c>
      <c r="I64" s="6">
        <v>-1.71</v>
      </c>
      <c r="L64" s="6"/>
      <c r="N64" s="6"/>
    </row>
    <row r="65" spans="1:14" x14ac:dyDescent="0.2">
      <c r="A65" s="5"/>
      <c r="C65" s="13"/>
      <c r="D65" s="12"/>
      <c r="E65" s="70">
        <v>0.95</v>
      </c>
      <c r="F65" s="5"/>
      <c r="G65" s="17">
        <v>-0.89</v>
      </c>
      <c r="H65" s="34"/>
      <c r="I65" s="17">
        <v>1.31</v>
      </c>
      <c r="L65" s="17"/>
      <c r="N65" s="6"/>
    </row>
    <row r="66" spans="1:14" x14ac:dyDescent="0.2">
      <c r="A66" s="5"/>
      <c r="C66" s="13"/>
      <c r="D66" s="12" t="s">
        <v>163</v>
      </c>
      <c r="E66" s="26">
        <v>-0.19</v>
      </c>
      <c r="F66" s="5"/>
      <c r="G66" s="6">
        <v>3.49</v>
      </c>
      <c r="H66" s="34" t="s">
        <v>266</v>
      </c>
      <c r="I66" s="6">
        <v>-8.32</v>
      </c>
      <c r="J66" t="s">
        <v>268</v>
      </c>
      <c r="L66" s="6"/>
      <c r="N66" s="6"/>
    </row>
    <row r="67" spans="1:14" x14ac:dyDescent="0.2">
      <c r="A67" s="5"/>
      <c r="C67" s="13"/>
      <c r="D67" s="12"/>
      <c r="E67" s="70">
        <v>1.1100000000000001</v>
      </c>
      <c r="F67" s="5"/>
      <c r="G67" s="17">
        <v>1.28</v>
      </c>
      <c r="H67" s="34"/>
      <c r="I67" s="17">
        <v>2.72</v>
      </c>
      <c r="L67" s="17"/>
      <c r="N67" s="6"/>
    </row>
    <row r="68" spans="1:14" ht="17" x14ac:dyDescent="0.2">
      <c r="A68" s="5"/>
      <c r="C68" s="13"/>
      <c r="D68" s="56" t="s">
        <v>260</v>
      </c>
      <c r="E68" s="26">
        <v>3.48</v>
      </c>
      <c r="F68" s="5" t="s">
        <v>266</v>
      </c>
      <c r="G68" s="6">
        <v>6.41</v>
      </c>
      <c r="H68" s="34" t="s">
        <v>266</v>
      </c>
      <c r="I68" s="6">
        <v>2.65</v>
      </c>
      <c r="J68" t="s">
        <v>267</v>
      </c>
      <c r="L68" s="6"/>
      <c r="N68" s="6"/>
    </row>
    <row r="69" spans="1:14" x14ac:dyDescent="0.2">
      <c r="A69" s="5"/>
      <c r="C69" s="13"/>
      <c r="D69" s="12"/>
      <c r="E69" s="70">
        <v>1.28</v>
      </c>
      <c r="F69" s="5"/>
      <c r="G69" s="17">
        <v>1.67</v>
      </c>
      <c r="H69" s="34"/>
      <c r="I69" s="17">
        <v>1.0900000000000001</v>
      </c>
      <c r="L69" s="17"/>
      <c r="N69" s="6"/>
    </row>
    <row r="70" spans="1:14" ht="17" x14ac:dyDescent="0.2">
      <c r="A70" s="5"/>
      <c r="C70" s="13"/>
      <c r="D70" s="56" t="s">
        <v>259</v>
      </c>
      <c r="E70" s="26">
        <v>1.1499999999999999</v>
      </c>
      <c r="F70" s="5"/>
      <c r="G70" s="6">
        <v>2.16</v>
      </c>
      <c r="H70" s="34" t="s">
        <v>267</v>
      </c>
      <c r="I70" s="6">
        <v>3.84</v>
      </c>
      <c r="J70" t="s">
        <v>266</v>
      </c>
      <c r="L70" s="6"/>
      <c r="N70" s="6"/>
    </row>
    <row r="71" spans="1:14" x14ac:dyDescent="0.2">
      <c r="A71" s="5"/>
      <c r="C71" s="13"/>
      <c r="D71" s="12"/>
      <c r="E71" s="70">
        <v>1.06</v>
      </c>
      <c r="F71" s="5"/>
      <c r="G71" s="17">
        <v>1.1299999999999999</v>
      </c>
      <c r="H71" s="34"/>
      <c r="I71" s="17">
        <v>2.11</v>
      </c>
      <c r="L71" s="17"/>
      <c r="N71" s="6"/>
    </row>
    <row r="72" spans="1:14" x14ac:dyDescent="0.2">
      <c r="A72" s="5"/>
      <c r="C72" s="13"/>
      <c r="D72" s="12" t="s">
        <v>171</v>
      </c>
      <c r="E72" s="26">
        <v>-3.45</v>
      </c>
      <c r="F72" s="5" t="s">
        <v>266</v>
      </c>
      <c r="G72" s="6">
        <v>-3.64</v>
      </c>
      <c r="H72" s="34" t="s">
        <v>266</v>
      </c>
      <c r="I72" s="6">
        <v>4.2699999999999996</v>
      </c>
      <c r="J72" t="s">
        <v>266</v>
      </c>
      <c r="L72" s="6"/>
      <c r="N72" s="6"/>
    </row>
    <row r="73" spans="1:14" x14ac:dyDescent="0.2">
      <c r="A73" s="5"/>
      <c r="C73" s="13"/>
      <c r="D73" s="12"/>
      <c r="E73" s="70">
        <v>0.91</v>
      </c>
      <c r="F73" s="5"/>
      <c r="G73" s="17">
        <v>0.88</v>
      </c>
      <c r="H73" s="34"/>
      <c r="I73" s="17">
        <v>1.47</v>
      </c>
      <c r="L73" s="17"/>
      <c r="N73" s="6"/>
    </row>
    <row r="74" spans="1:14" x14ac:dyDescent="0.2">
      <c r="A74" s="5"/>
      <c r="C74" s="13"/>
      <c r="D74" s="12" t="s">
        <v>262</v>
      </c>
      <c r="E74" s="26">
        <v>-1.65</v>
      </c>
      <c r="F74" s="5" t="s">
        <v>266</v>
      </c>
      <c r="G74" s="6">
        <v>-1.68</v>
      </c>
      <c r="H74" s="34" t="s">
        <v>266</v>
      </c>
      <c r="I74" s="6">
        <v>-1.1499999999999999</v>
      </c>
      <c r="J74" t="s">
        <v>266</v>
      </c>
      <c r="L74" s="6"/>
      <c r="N74" s="6"/>
    </row>
    <row r="75" spans="1:14" x14ac:dyDescent="0.2">
      <c r="A75" s="5"/>
      <c r="C75" s="13"/>
      <c r="D75" s="12"/>
      <c r="E75" s="70">
        <v>0.33</v>
      </c>
      <c r="F75" s="5"/>
      <c r="G75" s="17">
        <v>0.38</v>
      </c>
      <c r="H75" s="34"/>
      <c r="I75" s="17">
        <v>0.17</v>
      </c>
      <c r="L75" s="17"/>
      <c r="N75" s="6"/>
    </row>
    <row r="76" spans="1:14" x14ac:dyDescent="0.2">
      <c r="A76" s="5"/>
      <c r="C76" s="13"/>
      <c r="D76" s="12" t="s">
        <v>205</v>
      </c>
      <c r="E76" s="26">
        <v>-8.93</v>
      </c>
      <c r="F76" s="5" t="s">
        <v>266</v>
      </c>
      <c r="G76" s="6">
        <v>23.57</v>
      </c>
      <c r="H76" s="34" t="s">
        <v>266</v>
      </c>
      <c r="I76" s="6">
        <v>31.22</v>
      </c>
      <c r="J76" t="s">
        <v>266</v>
      </c>
      <c r="L76" s="6"/>
      <c r="N76" s="6"/>
    </row>
    <row r="77" spans="1:14" x14ac:dyDescent="0.2">
      <c r="A77" s="5"/>
      <c r="C77" s="13"/>
      <c r="D77" s="12"/>
      <c r="E77" s="70">
        <v>2.5499999999999998</v>
      </c>
      <c r="F77" s="5"/>
      <c r="G77" s="17">
        <v>3.61</v>
      </c>
      <c r="H77" s="34"/>
      <c r="I77" s="17">
        <v>5.88</v>
      </c>
      <c r="L77" s="17"/>
      <c r="N77" s="6"/>
    </row>
    <row r="78" spans="1:14" x14ac:dyDescent="0.2">
      <c r="A78" s="5"/>
      <c r="C78" s="13"/>
      <c r="D78" s="12" t="s">
        <v>207</v>
      </c>
      <c r="E78" s="26">
        <v>10.76</v>
      </c>
      <c r="F78" s="5" t="s">
        <v>266</v>
      </c>
      <c r="G78" s="6">
        <v>41.74</v>
      </c>
      <c r="H78" s="34" t="s">
        <v>266</v>
      </c>
      <c r="I78" s="6">
        <v>49.31</v>
      </c>
      <c r="J78" t="s">
        <v>266</v>
      </c>
      <c r="L78" s="6"/>
      <c r="N78" s="6"/>
    </row>
    <row r="79" spans="1:14" x14ac:dyDescent="0.2">
      <c r="A79" s="5"/>
      <c r="C79" s="13"/>
      <c r="D79" s="12"/>
      <c r="E79" s="70">
        <v>2.74</v>
      </c>
      <c r="F79" s="5"/>
      <c r="G79" s="17">
        <v>3.92</v>
      </c>
      <c r="H79" s="34"/>
      <c r="I79" s="17">
        <v>5.61</v>
      </c>
      <c r="L79" s="17"/>
      <c r="N79" s="6"/>
    </row>
    <row r="80" spans="1:14" x14ac:dyDescent="0.2">
      <c r="A80" s="5"/>
      <c r="C80" s="13"/>
      <c r="D80" s="12" t="s">
        <v>209</v>
      </c>
      <c r="E80" s="73">
        <v>2.2999999999999998</v>
      </c>
      <c r="F80" s="5"/>
      <c r="G80" s="6">
        <v>33.56</v>
      </c>
      <c r="H80" s="34" t="s">
        <v>266</v>
      </c>
      <c r="I80" s="6">
        <v>52.48</v>
      </c>
      <c r="J80" t="s">
        <v>266</v>
      </c>
      <c r="L80" s="6"/>
      <c r="N80" s="6"/>
    </row>
    <row r="81" spans="1:14" x14ac:dyDescent="0.2">
      <c r="A81" s="5"/>
      <c r="C81" s="13"/>
      <c r="D81" s="12"/>
      <c r="E81" s="70">
        <v>2.61</v>
      </c>
      <c r="F81" s="5"/>
      <c r="G81" s="17">
        <v>3.64</v>
      </c>
      <c r="H81" s="34"/>
      <c r="I81" s="17">
        <v>5.6</v>
      </c>
      <c r="L81" s="17"/>
      <c r="N81" s="6"/>
    </row>
    <row r="82" spans="1:14" x14ac:dyDescent="0.2">
      <c r="A82" s="5"/>
      <c r="C82" s="13"/>
      <c r="D82" s="12" t="s">
        <v>211</v>
      </c>
      <c r="E82" s="73">
        <v>2.4</v>
      </c>
      <c r="F82" s="5"/>
      <c r="G82" s="6">
        <v>38.36</v>
      </c>
      <c r="H82" s="34" t="s">
        <v>266</v>
      </c>
      <c r="I82" s="6">
        <v>34.72</v>
      </c>
      <c r="J82" t="s">
        <v>266</v>
      </c>
      <c r="L82" s="6"/>
      <c r="N82" s="6"/>
    </row>
    <row r="83" spans="1:14" x14ac:dyDescent="0.2">
      <c r="A83" s="5"/>
      <c r="C83" s="13"/>
      <c r="D83" s="12"/>
      <c r="E83" s="70">
        <v>1.96</v>
      </c>
      <c r="F83" s="5"/>
      <c r="G83" s="17">
        <v>3.79</v>
      </c>
      <c r="H83" s="34"/>
      <c r="I83" s="17">
        <v>5.52</v>
      </c>
      <c r="L83" s="17"/>
      <c r="N83" s="6"/>
    </row>
    <row r="84" spans="1:14" x14ac:dyDescent="0.2">
      <c r="A84" s="5"/>
      <c r="C84" s="13"/>
      <c r="D84" s="12" t="s">
        <v>213</v>
      </c>
      <c r="E84" s="26">
        <v>-16.73</v>
      </c>
      <c r="F84" s="5" t="s">
        <v>266</v>
      </c>
      <c r="G84" s="6">
        <v>22.19</v>
      </c>
      <c r="H84" s="34" t="s">
        <v>266</v>
      </c>
      <c r="I84" s="6">
        <v>22.33</v>
      </c>
      <c r="J84" t="s">
        <v>266</v>
      </c>
      <c r="L84" s="6"/>
      <c r="N84" s="6"/>
    </row>
    <row r="85" spans="1:14" x14ac:dyDescent="0.2">
      <c r="A85" s="5"/>
      <c r="C85" s="13"/>
      <c r="D85" s="12"/>
      <c r="E85" s="70">
        <v>2.8</v>
      </c>
      <c r="F85" s="5"/>
      <c r="G85" s="17">
        <v>3.57</v>
      </c>
      <c r="H85" s="34"/>
      <c r="I85" s="17">
        <v>5.76</v>
      </c>
      <c r="L85" s="17"/>
      <c r="N85" s="6"/>
    </row>
    <row r="86" spans="1:14" x14ac:dyDescent="0.2">
      <c r="A86" s="5"/>
      <c r="C86" s="13"/>
      <c r="D86" s="12" t="s">
        <v>215</v>
      </c>
      <c r="E86" s="26">
        <v>9.61</v>
      </c>
      <c r="F86" s="5" t="s">
        <v>266</v>
      </c>
      <c r="G86" s="6">
        <v>42.19</v>
      </c>
      <c r="H86" s="34" t="s">
        <v>266</v>
      </c>
      <c r="I86" s="6">
        <v>56.47</v>
      </c>
      <c r="J86" t="s">
        <v>266</v>
      </c>
      <c r="L86" s="6"/>
      <c r="N86" s="6"/>
    </row>
    <row r="87" spans="1:14" x14ac:dyDescent="0.2">
      <c r="A87" s="5"/>
      <c r="C87" s="13"/>
      <c r="D87" s="12"/>
      <c r="E87" s="70">
        <v>2.63</v>
      </c>
      <c r="F87" s="5"/>
      <c r="G87" s="17">
        <v>3.57</v>
      </c>
      <c r="H87" s="34"/>
      <c r="I87" s="17">
        <v>5.57</v>
      </c>
      <c r="L87" s="17"/>
      <c r="N87" s="6"/>
    </row>
    <row r="88" spans="1:14" x14ac:dyDescent="0.2">
      <c r="A88" s="5"/>
      <c r="C88" s="13"/>
      <c r="D88" s="12" t="s">
        <v>217</v>
      </c>
      <c r="E88" s="26">
        <v>15.51</v>
      </c>
      <c r="F88" s="5" t="s">
        <v>266</v>
      </c>
      <c r="G88" s="6">
        <v>45.52</v>
      </c>
      <c r="H88" s="34" t="s">
        <v>266</v>
      </c>
      <c r="I88" s="6">
        <v>56.47</v>
      </c>
      <c r="J88" t="s">
        <v>266</v>
      </c>
      <c r="L88" s="6"/>
      <c r="N88" s="6"/>
    </row>
    <row r="89" spans="1:14" x14ac:dyDescent="0.2">
      <c r="A89" s="5"/>
      <c r="C89" s="13"/>
      <c r="D89" s="12"/>
      <c r="E89" s="70">
        <v>2.69</v>
      </c>
      <c r="F89" s="5"/>
      <c r="G89" s="17">
        <v>3.81</v>
      </c>
      <c r="H89" s="34"/>
      <c r="I89" s="17">
        <v>5.65</v>
      </c>
      <c r="L89" s="17"/>
      <c r="N89" s="6"/>
    </row>
    <row r="90" spans="1:14" x14ac:dyDescent="0.2">
      <c r="A90" s="5"/>
      <c r="C90" s="13"/>
      <c r="D90" s="12" t="s">
        <v>263</v>
      </c>
      <c r="E90" s="73">
        <v>5.9</v>
      </c>
      <c r="F90" s="5" t="s">
        <v>268</v>
      </c>
      <c r="G90" s="6">
        <v>32.659999999999997</v>
      </c>
      <c r="H90" s="34" t="s">
        <v>266</v>
      </c>
      <c r="I90" s="6">
        <v>36.29</v>
      </c>
      <c r="J90" t="s">
        <v>266</v>
      </c>
      <c r="L90" s="6"/>
      <c r="N90" s="6"/>
    </row>
    <row r="91" spans="1:14" x14ac:dyDescent="0.2">
      <c r="A91" s="5"/>
      <c r="C91" s="13"/>
      <c r="D91" s="12"/>
      <c r="E91" s="70">
        <v>2.8</v>
      </c>
      <c r="F91" s="5"/>
      <c r="G91" s="17">
        <v>3.64</v>
      </c>
      <c r="H91" s="34"/>
      <c r="I91" s="17">
        <v>5.57</v>
      </c>
      <c r="L91" s="17"/>
      <c r="N91" s="6"/>
    </row>
    <row r="92" spans="1:14" x14ac:dyDescent="0.2">
      <c r="A92" s="5"/>
      <c r="C92" s="13"/>
      <c r="D92" s="12" t="s">
        <v>221</v>
      </c>
      <c r="E92" s="26">
        <v>7.76</v>
      </c>
      <c r="F92" s="5" t="s">
        <v>266</v>
      </c>
      <c r="G92" s="6">
        <v>29.21</v>
      </c>
      <c r="H92" s="34" t="s">
        <v>266</v>
      </c>
      <c r="I92" s="6">
        <v>24.62</v>
      </c>
      <c r="J92" t="s">
        <v>266</v>
      </c>
      <c r="L92" s="6"/>
      <c r="N92" s="6"/>
    </row>
    <row r="93" spans="1:14" x14ac:dyDescent="0.2">
      <c r="A93" s="5"/>
      <c r="C93" s="13"/>
      <c r="D93" s="12"/>
      <c r="E93" s="70">
        <v>2.94</v>
      </c>
      <c r="F93" s="5"/>
      <c r="G93" s="17">
        <v>4.32</v>
      </c>
      <c r="H93" s="34"/>
      <c r="I93" s="17">
        <v>6.37</v>
      </c>
      <c r="L93" s="17"/>
      <c r="N93" s="6"/>
    </row>
    <row r="94" spans="1:14" x14ac:dyDescent="0.2">
      <c r="A94" s="5"/>
      <c r="C94" s="13"/>
      <c r="D94" s="12" t="s">
        <v>223</v>
      </c>
      <c r="E94" s="26">
        <v>-4.97</v>
      </c>
      <c r="F94" s="5" t="s">
        <v>267</v>
      </c>
      <c r="G94" s="6">
        <v>26.55</v>
      </c>
      <c r="H94" s="34" t="s">
        <v>266</v>
      </c>
      <c r="I94" s="6">
        <v>38.020000000000003</v>
      </c>
      <c r="J94" t="s">
        <v>266</v>
      </c>
      <c r="L94" s="6"/>
      <c r="N94" s="6"/>
    </row>
    <row r="95" spans="1:14" x14ac:dyDescent="0.2">
      <c r="A95" s="5"/>
      <c r="C95" s="13"/>
      <c r="D95" s="12"/>
      <c r="E95" s="70">
        <v>2.63</v>
      </c>
      <c r="F95" s="5"/>
      <c r="G95" s="17">
        <v>3.79</v>
      </c>
      <c r="H95" s="34"/>
      <c r="I95" s="17">
        <v>5.69</v>
      </c>
      <c r="L95" s="17"/>
      <c r="N95" s="6"/>
    </row>
    <row r="96" spans="1:14" x14ac:dyDescent="0.2">
      <c r="A96" s="5"/>
      <c r="C96" s="13"/>
      <c r="D96" s="12" t="s">
        <v>225</v>
      </c>
      <c r="E96" s="26">
        <v>6.02</v>
      </c>
      <c r="F96" s="5" t="s">
        <v>268</v>
      </c>
      <c r="G96" s="6">
        <v>43.11</v>
      </c>
      <c r="H96" s="34" t="s">
        <v>266</v>
      </c>
      <c r="I96" s="6">
        <v>47.09</v>
      </c>
      <c r="J96" t="s">
        <v>266</v>
      </c>
      <c r="L96" s="6"/>
      <c r="N96" s="6"/>
    </row>
    <row r="97" spans="1:14" x14ac:dyDescent="0.2">
      <c r="A97" s="5"/>
      <c r="C97" s="13"/>
      <c r="D97" s="12"/>
      <c r="E97" s="70">
        <v>2.66</v>
      </c>
      <c r="F97" s="5"/>
      <c r="G97" s="17">
        <v>3.67</v>
      </c>
      <c r="H97" s="34"/>
      <c r="I97" s="17">
        <v>5.39</v>
      </c>
      <c r="L97" s="17"/>
      <c r="N97" s="6"/>
    </row>
    <row r="98" spans="1:14" x14ac:dyDescent="0.2">
      <c r="A98" s="5"/>
      <c r="C98" s="13"/>
      <c r="D98" s="12" t="s">
        <v>227</v>
      </c>
      <c r="E98" s="26">
        <v>20.46</v>
      </c>
      <c r="F98" s="5" t="s">
        <v>266</v>
      </c>
      <c r="G98" s="6">
        <v>46.72</v>
      </c>
      <c r="H98" s="34" t="s">
        <v>266</v>
      </c>
      <c r="I98" s="6">
        <v>55.13</v>
      </c>
      <c r="J98" t="s">
        <v>266</v>
      </c>
      <c r="L98" s="6"/>
      <c r="N98" s="6"/>
    </row>
    <row r="99" spans="1:14" x14ac:dyDescent="0.2">
      <c r="A99" s="5"/>
      <c r="C99" s="13"/>
      <c r="D99" s="12"/>
      <c r="E99" s="70">
        <v>3.03</v>
      </c>
      <c r="F99" s="5"/>
      <c r="G99" s="17">
        <v>4.42</v>
      </c>
      <c r="H99" s="34"/>
      <c r="I99" s="17">
        <v>5.39</v>
      </c>
      <c r="L99" s="17"/>
      <c r="N99" s="6"/>
    </row>
    <row r="100" spans="1:14" x14ac:dyDescent="0.2">
      <c r="A100" s="5"/>
      <c r="C100" s="13"/>
      <c r="D100" s="12" t="s">
        <v>229</v>
      </c>
      <c r="E100" s="26">
        <v>11.29</v>
      </c>
      <c r="F100" s="5" t="s">
        <v>266</v>
      </c>
      <c r="G100" s="6">
        <v>31.38</v>
      </c>
      <c r="H100" s="34" t="s">
        <v>266</v>
      </c>
      <c r="I100" s="6">
        <v>49.48</v>
      </c>
      <c r="J100" t="s">
        <v>266</v>
      </c>
      <c r="L100" s="6"/>
      <c r="N100" s="6"/>
    </row>
    <row r="101" spans="1:14" x14ac:dyDescent="0.2">
      <c r="A101" s="5"/>
      <c r="C101" s="13"/>
      <c r="D101" s="12"/>
      <c r="E101" s="70">
        <v>2.88</v>
      </c>
      <c r="F101" s="5"/>
      <c r="G101" s="17">
        <v>3.44</v>
      </c>
      <c r="H101" s="34"/>
      <c r="I101" s="17">
        <v>5.77</v>
      </c>
      <c r="L101" s="17"/>
      <c r="N101" s="6"/>
    </row>
    <row r="102" spans="1:14" x14ac:dyDescent="0.2">
      <c r="A102" s="5"/>
      <c r="C102" s="13"/>
      <c r="D102" s="12" t="s">
        <v>233</v>
      </c>
      <c r="E102" s="26">
        <v>21.57</v>
      </c>
      <c r="F102" s="5" t="s">
        <v>266</v>
      </c>
      <c r="G102" s="6">
        <v>44.32</v>
      </c>
      <c r="H102" s="34" t="s">
        <v>266</v>
      </c>
      <c r="I102" s="6">
        <v>52.08</v>
      </c>
      <c r="J102" t="s">
        <v>266</v>
      </c>
      <c r="L102" s="6"/>
      <c r="N102" s="6"/>
    </row>
    <row r="103" spans="1:14" x14ac:dyDescent="0.2">
      <c r="A103" s="5"/>
      <c r="C103" s="13"/>
      <c r="D103" s="12"/>
      <c r="E103" s="70">
        <v>2.66</v>
      </c>
      <c r="F103" s="5"/>
      <c r="G103" s="17">
        <v>4.09</v>
      </c>
      <c r="H103" s="34"/>
      <c r="I103" s="17">
        <v>5.95</v>
      </c>
      <c r="L103" s="17"/>
      <c r="N103" s="6"/>
    </row>
    <row r="104" spans="1:14" x14ac:dyDescent="0.2">
      <c r="A104" s="5"/>
      <c r="C104" s="13"/>
      <c r="D104" s="12" t="s">
        <v>235</v>
      </c>
      <c r="E104" s="26">
        <v>-4.8600000000000003</v>
      </c>
      <c r="F104" s="5" t="s">
        <v>268</v>
      </c>
      <c r="G104" s="6">
        <v>33.53</v>
      </c>
      <c r="H104" s="34" t="s">
        <v>266</v>
      </c>
      <c r="I104" s="6">
        <v>36.61</v>
      </c>
      <c r="J104" t="s">
        <v>266</v>
      </c>
      <c r="L104" s="6"/>
      <c r="N104" s="6"/>
    </row>
    <row r="105" spans="1:14" x14ac:dyDescent="0.2">
      <c r="A105" s="5"/>
      <c r="C105" s="13"/>
      <c r="D105" s="12"/>
      <c r="E105" s="70">
        <v>2.42</v>
      </c>
      <c r="F105" s="5"/>
      <c r="G105" s="17">
        <v>3.37</v>
      </c>
      <c r="H105" s="34"/>
      <c r="I105" s="17">
        <v>5.36</v>
      </c>
      <c r="L105" s="17"/>
      <c r="N105" s="6"/>
    </row>
    <row r="106" spans="1:14" x14ac:dyDescent="0.2">
      <c r="A106" s="5"/>
      <c r="C106" s="13"/>
      <c r="D106" s="12" t="s">
        <v>237</v>
      </c>
      <c r="E106" s="26">
        <v>6.08</v>
      </c>
      <c r="F106" s="5" t="s">
        <v>266</v>
      </c>
      <c r="G106" s="6">
        <v>25.91</v>
      </c>
      <c r="H106" s="34" t="s">
        <v>266</v>
      </c>
      <c r="I106" s="6">
        <v>38.15</v>
      </c>
      <c r="J106" t="s">
        <v>266</v>
      </c>
      <c r="L106" s="6"/>
      <c r="N106" s="6"/>
    </row>
    <row r="107" spans="1:14" x14ac:dyDescent="0.2">
      <c r="A107" s="5"/>
      <c r="C107" s="13"/>
      <c r="D107" s="12"/>
      <c r="E107" s="70">
        <v>2.02</v>
      </c>
      <c r="F107" s="5"/>
      <c r="G107" s="17">
        <v>3.81</v>
      </c>
      <c r="H107" s="34"/>
      <c r="I107" s="17">
        <v>5.59</v>
      </c>
      <c r="L107" s="17"/>
      <c r="N107" s="6"/>
    </row>
    <row r="108" spans="1:14" x14ac:dyDescent="0.2">
      <c r="A108" s="5"/>
      <c r="C108" s="13"/>
      <c r="D108" s="12" t="s">
        <v>264</v>
      </c>
      <c r="E108" s="26">
        <v>3.31</v>
      </c>
      <c r="F108" s="5" t="s">
        <v>266</v>
      </c>
      <c r="G108" s="6">
        <v>1.55</v>
      </c>
      <c r="H108" s="34" t="s">
        <v>268</v>
      </c>
      <c r="I108" s="6">
        <v>-6.02</v>
      </c>
      <c r="J108" t="s">
        <v>266</v>
      </c>
      <c r="L108" s="6"/>
      <c r="N108" s="6"/>
    </row>
    <row r="109" spans="1:14" x14ac:dyDescent="0.2">
      <c r="A109" s="5"/>
      <c r="C109" s="13"/>
      <c r="D109" s="12"/>
      <c r="E109" s="70">
        <v>1.07</v>
      </c>
      <c r="F109" s="5"/>
      <c r="G109" s="17">
        <v>0.61</v>
      </c>
      <c r="H109" s="34"/>
      <c r="I109" s="17">
        <v>2.0699999999999998</v>
      </c>
      <c r="L109" s="17"/>
      <c r="N109" s="6"/>
    </row>
    <row r="110" spans="1:14" x14ac:dyDescent="0.2">
      <c r="A110" s="5"/>
      <c r="C110" s="13"/>
      <c r="D110" s="12" t="s">
        <v>265</v>
      </c>
      <c r="E110" s="26">
        <v>-5.27</v>
      </c>
      <c r="F110" s="5" t="s">
        <v>266</v>
      </c>
      <c r="G110" s="6">
        <v>-2.09</v>
      </c>
      <c r="H110" s="34" t="s">
        <v>266</v>
      </c>
      <c r="I110" s="6">
        <v>9.77</v>
      </c>
      <c r="J110" t="s">
        <v>266</v>
      </c>
      <c r="L110" s="6"/>
      <c r="N110" s="6"/>
    </row>
    <row r="111" spans="1:14" x14ac:dyDescent="0.2">
      <c r="A111" s="5"/>
      <c r="C111" s="13"/>
      <c r="D111" s="12"/>
      <c r="E111" s="70">
        <v>1.35</v>
      </c>
      <c r="F111" s="5"/>
      <c r="G111" s="17">
        <v>0.67</v>
      </c>
      <c r="H111" s="34"/>
      <c r="I111" s="17">
        <v>2.21</v>
      </c>
      <c r="L111" s="17"/>
    </row>
    <row r="112" spans="1:14" ht="22" customHeight="1" x14ac:dyDescent="0.2">
      <c r="C112" s="61"/>
      <c r="D112" s="62" t="s">
        <v>26</v>
      </c>
      <c r="E112" s="63">
        <v>32038</v>
      </c>
      <c r="F112" s="1"/>
      <c r="G112" s="1">
        <v>35943</v>
      </c>
      <c r="H112" s="1"/>
      <c r="I112" s="1">
        <v>30800</v>
      </c>
      <c r="J112" s="1"/>
      <c r="K112" s="12"/>
    </row>
    <row r="113" spans="3:11" ht="22" customHeight="1" x14ac:dyDescent="0.2">
      <c r="C113" s="64"/>
      <c r="D113" s="67"/>
      <c r="E113" s="65">
        <v>0.45</v>
      </c>
      <c r="F113" s="66"/>
      <c r="G113" s="66">
        <v>0.45</v>
      </c>
      <c r="H113" s="66"/>
      <c r="I113" s="66">
        <v>0.38</v>
      </c>
      <c r="J113" s="66"/>
      <c r="K113" s="12"/>
    </row>
    <row r="114" spans="3:11" x14ac:dyDescent="0.2">
      <c r="C114" s="5"/>
      <c r="D114" s="5" t="s">
        <v>250</v>
      </c>
      <c r="E114" s="5"/>
      <c r="F114" s="5"/>
      <c r="G114" s="5"/>
      <c r="H114" s="5"/>
      <c r="I114" s="5"/>
      <c r="J114" s="5"/>
      <c r="K114" s="5"/>
    </row>
    <row r="115" spans="3:11" x14ac:dyDescent="0.2">
      <c r="D115" s="5" t="s">
        <v>252</v>
      </c>
    </row>
    <row r="116" spans="3:11" x14ac:dyDescent="0.2">
      <c r="D116" s="5"/>
    </row>
  </sheetData>
  <mergeCells count="7">
    <mergeCell ref="K7:K8"/>
    <mergeCell ref="D6:J6"/>
    <mergeCell ref="C7:C8"/>
    <mergeCell ref="D7:D8"/>
    <mergeCell ref="E7:E8"/>
    <mergeCell ref="G7:G8"/>
    <mergeCell ref="I7:I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DE559-5D3A-034A-A645-EF938C734DCD}">
  <dimension ref="A6:N54"/>
  <sheetViews>
    <sheetView showGridLines="0" topLeftCell="A8" workbookViewId="0">
      <selection activeCell="I44" sqref="I44"/>
    </sheetView>
  </sheetViews>
  <sheetFormatPr baseColWidth="10" defaultRowHeight="16" x14ac:dyDescent="0.2"/>
  <cols>
    <col min="3" max="3" width="13.5" customWidth="1"/>
    <col min="4" max="4" width="25.83203125" customWidth="1"/>
  </cols>
  <sheetData>
    <row r="6" spans="1:14" ht="29" customHeight="1" x14ac:dyDescent="0.2">
      <c r="C6" s="75"/>
      <c r="D6" s="137" t="s">
        <v>269</v>
      </c>
      <c r="E6" s="137"/>
      <c r="F6" s="137"/>
      <c r="G6" s="137"/>
      <c r="H6" s="137"/>
      <c r="I6" s="137"/>
      <c r="J6" s="137"/>
      <c r="K6" s="10"/>
    </row>
    <row r="7" spans="1:14" x14ac:dyDescent="0.2">
      <c r="C7" s="109"/>
      <c r="D7" s="107"/>
      <c r="E7" s="119">
        <v>2015</v>
      </c>
      <c r="F7" s="1"/>
      <c r="G7" s="119">
        <v>2018</v>
      </c>
      <c r="H7" s="1"/>
      <c r="I7" s="119">
        <v>2022</v>
      </c>
      <c r="J7" s="69"/>
      <c r="K7" s="116"/>
    </row>
    <row r="8" spans="1:14" x14ac:dyDescent="0.2">
      <c r="C8" s="110"/>
      <c r="D8" s="108"/>
      <c r="E8" s="116"/>
      <c r="F8" s="2"/>
      <c r="G8" s="120"/>
      <c r="H8" s="2"/>
      <c r="I8" s="116"/>
      <c r="J8" s="6"/>
      <c r="K8" s="116"/>
    </row>
    <row r="9" spans="1:14" ht="34" customHeight="1" x14ac:dyDescent="0.2">
      <c r="C9" s="76"/>
      <c r="D9" s="4" t="s">
        <v>247</v>
      </c>
      <c r="E9" s="3"/>
      <c r="F9" s="4"/>
      <c r="G9" s="1"/>
      <c r="H9" s="4"/>
      <c r="I9" s="55"/>
      <c r="J9" s="55"/>
      <c r="K9" s="6"/>
    </row>
    <row r="10" spans="1:14" x14ac:dyDescent="0.2">
      <c r="A10" s="5"/>
      <c r="C10" s="13"/>
      <c r="D10" s="12" t="s">
        <v>253</v>
      </c>
      <c r="E10" s="58">
        <v>536.49</v>
      </c>
      <c r="F10" s="5" t="s">
        <v>266</v>
      </c>
      <c r="G10" s="60">
        <v>118000</v>
      </c>
      <c r="H10" s="5" t="s">
        <v>266</v>
      </c>
      <c r="I10" s="68">
        <v>88549.99</v>
      </c>
      <c r="J10" t="s">
        <v>266</v>
      </c>
      <c r="L10" s="74"/>
      <c r="N10" s="74"/>
    </row>
    <row r="11" spans="1:14" x14ac:dyDescent="0.2">
      <c r="A11" s="5"/>
      <c r="C11" s="13"/>
      <c r="D11" s="12"/>
      <c r="E11" s="57">
        <v>5.32</v>
      </c>
      <c r="F11" s="5"/>
      <c r="G11" s="17">
        <v>7.62</v>
      </c>
      <c r="H11" s="5"/>
      <c r="I11" s="17">
        <v>7.77</v>
      </c>
      <c r="L11" s="59"/>
      <c r="N11" s="6"/>
    </row>
    <row r="12" spans="1:14" x14ac:dyDescent="0.2">
      <c r="A12" s="5"/>
      <c r="C12" s="13"/>
      <c r="D12" s="84" t="s">
        <v>80</v>
      </c>
      <c r="E12" s="85">
        <v>7.2</v>
      </c>
      <c r="F12" s="86" t="s">
        <v>266</v>
      </c>
      <c r="G12" s="87">
        <v>11.43</v>
      </c>
      <c r="H12" s="88" t="s">
        <v>266</v>
      </c>
      <c r="I12" s="87">
        <v>8.0299999999999994</v>
      </c>
      <c r="J12" s="89" t="s">
        <v>266</v>
      </c>
      <c r="L12" s="6"/>
      <c r="N12" s="6"/>
    </row>
    <row r="13" spans="1:14" x14ac:dyDescent="0.2">
      <c r="A13" s="5"/>
      <c r="C13" s="13"/>
      <c r="D13" s="84"/>
      <c r="E13" s="90">
        <v>0.51</v>
      </c>
      <c r="F13" s="86"/>
      <c r="G13" s="91">
        <v>0.56000000000000005</v>
      </c>
      <c r="H13" s="88"/>
      <c r="I13" s="91">
        <v>0.72</v>
      </c>
      <c r="J13" s="89"/>
      <c r="L13" s="17"/>
      <c r="N13" s="6"/>
    </row>
    <row r="14" spans="1:14" x14ac:dyDescent="0.2">
      <c r="A14" s="5"/>
      <c r="C14" s="13"/>
      <c r="D14" s="84" t="s">
        <v>78</v>
      </c>
      <c r="E14" s="85">
        <v>-1.39</v>
      </c>
      <c r="F14" s="86" t="s">
        <v>268</v>
      </c>
      <c r="G14" s="87">
        <v>-3.28</v>
      </c>
      <c r="H14" s="88" t="s">
        <v>266</v>
      </c>
      <c r="I14" s="87">
        <v>6.87</v>
      </c>
      <c r="J14" s="89" t="s">
        <v>266</v>
      </c>
      <c r="L14" s="6"/>
      <c r="N14" s="6"/>
    </row>
    <row r="15" spans="1:14" x14ac:dyDescent="0.2">
      <c r="A15" s="5"/>
      <c r="C15" s="13"/>
      <c r="D15" s="84"/>
      <c r="E15" s="90">
        <v>0.67</v>
      </c>
      <c r="F15" s="86"/>
      <c r="G15" s="91">
        <v>0.66</v>
      </c>
      <c r="H15" s="84"/>
      <c r="I15" s="91">
        <v>0.83</v>
      </c>
      <c r="J15" s="89"/>
      <c r="L15" s="17"/>
      <c r="N15" s="6"/>
    </row>
    <row r="16" spans="1:14" x14ac:dyDescent="0.2">
      <c r="A16" s="5"/>
      <c r="C16" s="13"/>
      <c r="D16" s="84" t="s">
        <v>183</v>
      </c>
      <c r="E16" s="85">
        <v>2.95</v>
      </c>
      <c r="F16" s="86"/>
      <c r="G16" s="87">
        <v>4.3499999999999996</v>
      </c>
      <c r="H16" s="88" t="s">
        <v>267</v>
      </c>
      <c r="I16" s="87">
        <v>10.31</v>
      </c>
      <c r="J16" s="89" t="s">
        <v>266</v>
      </c>
      <c r="L16" s="6"/>
      <c r="N16" s="6"/>
    </row>
    <row r="17" spans="1:14" x14ac:dyDescent="0.2">
      <c r="A17" s="5"/>
      <c r="C17" s="13"/>
      <c r="D17" s="84"/>
      <c r="E17" s="90">
        <v>3.07</v>
      </c>
      <c r="F17" s="86"/>
      <c r="G17" s="91">
        <v>2.6</v>
      </c>
      <c r="H17" s="84"/>
      <c r="I17" s="91">
        <v>3.93</v>
      </c>
      <c r="J17" s="89"/>
      <c r="L17" s="17"/>
      <c r="N17" s="6"/>
    </row>
    <row r="18" spans="1:14" x14ac:dyDescent="0.2">
      <c r="A18" s="5"/>
      <c r="C18" s="13"/>
      <c r="D18" s="12" t="s">
        <v>185</v>
      </c>
      <c r="E18" s="26">
        <v>-2.54</v>
      </c>
      <c r="F18" s="5" t="s">
        <v>268</v>
      </c>
      <c r="G18" s="6">
        <v>-6.56</v>
      </c>
      <c r="H18" s="34" t="s">
        <v>266</v>
      </c>
      <c r="I18" s="6">
        <v>-6.78</v>
      </c>
      <c r="J18" t="s">
        <v>266</v>
      </c>
      <c r="L18" s="6"/>
      <c r="N18" s="6"/>
    </row>
    <row r="19" spans="1:14" x14ac:dyDescent="0.2">
      <c r="A19" s="5"/>
      <c r="C19" s="13"/>
      <c r="D19" s="12"/>
      <c r="E19" s="70">
        <v>1.07</v>
      </c>
      <c r="F19" s="5"/>
      <c r="G19" s="17">
        <v>1.26</v>
      </c>
      <c r="H19" s="12"/>
      <c r="I19" s="17">
        <v>1.43</v>
      </c>
      <c r="L19" s="17"/>
      <c r="N19" s="6"/>
    </row>
    <row r="20" spans="1:14" x14ac:dyDescent="0.2">
      <c r="A20" s="5"/>
      <c r="C20" s="13"/>
      <c r="D20" s="84" t="s">
        <v>53</v>
      </c>
      <c r="E20" s="85">
        <v>-19.64</v>
      </c>
      <c r="F20" s="86" t="s">
        <v>266</v>
      </c>
      <c r="G20" s="87">
        <v>-18.27</v>
      </c>
      <c r="H20" s="88" t="s">
        <v>266</v>
      </c>
      <c r="I20" s="87">
        <v>-19.690000000000001</v>
      </c>
      <c r="J20" s="89" t="s">
        <v>266</v>
      </c>
      <c r="L20" s="6"/>
      <c r="N20" s="6"/>
    </row>
    <row r="21" spans="1:14" x14ac:dyDescent="0.2">
      <c r="A21" s="5"/>
      <c r="C21" s="13"/>
      <c r="D21" s="84"/>
      <c r="E21" s="90">
        <v>0.64</v>
      </c>
      <c r="F21" s="86"/>
      <c r="G21" s="91">
        <v>0.66</v>
      </c>
      <c r="H21" s="88"/>
      <c r="I21" s="91">
        <v>0.84</v>
      </c>
      <c r="J21" s="89"/>
      <c r="L21" s="17"/>
      <c r="N21" s="6"/>
    </row>
    <row r="22" spans="1:14" x14ac:dyDescent="0.2">
      <c r="A22" s="5"/>
      <c r="C22" s="13"/>
      <c r="D22" s="84" t="s">
        <v>55</v>
      </c>
      <c r="E22" s="85">
        <v>-74.849999999999994</v>
      </c>
      <c r="F22" s="86" t="s">
        <v>266</v>
      </c>
      <c r="G22" s="87">
        <v>-81.11</v>
      </c>
      <c r="H22" s="88" t="s">
        <v>266</v>
      </c>
      <c r="I22" s="87">
        <v>-76.06</v>
      </c>
      <c r="J22" s="89" t="s">
        <v>266</v>
      </c>
      <c r="L22" s="6"/>
      <c r="N22" s="6"/>
    </row>
    <row r="23" spans="1:14" x14ac:dyDescent="0.2">
      <c r="A23" s="5"/>
      <c r="C23" s="13"/>
      <c r="D23" s="84"/>
      <c r="E23" s="90">
        <v>0.79</v>
      </c>
      <c r="F23" s="86"/>
      <c r="G23" s="91">
        <v>0.89</v>
      </c>
      <c r="H23" s="88"/>
      <c r="I23" s="91">
        <v>1.0900000000000001</v>
      </c>
      <c r="J23" s="89"/>
      <c r="L23" s="17"/>
      <c r="N23" s="6"/>
    </row>
    <row r="24" spans="1:14" x14ac:dyDescent="0.2">
      <c r="A24" s="5"/>
      <c r="C24" s="13"/>
      <c r="D24" s="84" t="s">
        <v>58</v>
      </c>
      <c r="E24" s="85">
        <v>1.52</v>
      </c>
      <c r="F24" s="86"/>
      <c r="G24" s="87">
        <v>0.44</v>
      </c>
      <c r="H24" s="88"/>
      <c r="I24" s="87">
        <v>-10.66</v>
      </c>
      <c r="J24" s="89" t="s">
        <v>266</v>
      </c>
      <c r="L24" s="6"/>
      <c r="N24" s="6"/>
    </row>
    <row r="25" spans="1:14" x14ac:dyDescent="0.2">
      <c r="A25" s="5"/>
      <c r="C25" s="13"/>
      <c r="D25" s="84"/>
      <c r="E25" s="90">
        <v>2.5499999999999998</v>
      </c>
      <c r="F25" s="86"/>
      <c r="G25" s="91">
        <v>1.66</v>
      </c>
      <c r="H25" s="88"/>
      <c r="I25" s="91">
        <v>1.59</v>
      </c>
      <c r="J25" s="89"/>
      <c r="L25" s="17"/>
      <c r="N25" s="6"/>
    </row>
    <row r="26" spans="1:14" x14ac:dyDescent="0.2">
      <c r="A26" s="5"/>
      <c r="C26" s="13"/>
      <c r="D26" s="84" t="s">
        <v>62</v>
      </c>
      <c r="E26" s="85">
        <v>-8.2899999999999991</v>
      </c>
      <c r="F26" s="86" t="s">
        <v>266</v>
      </c>
      <c r="G26" s="87">
        <v>-10.7</v>
      </c>
      <c r="H26" s="88" t="s">
        <v>266</v>
      </c>
      <c r="I26" s="87">
        <v>-13.14</v>
      </c>
      <c r="J26" s="89" t="s">
        <v>266</v>
      </c>
      <c r="L26" s="6"/>
      <c r="N26" s="6"/>
    </row>
    <row r="27" spans="1:14" x14ac:dyDescent="0.2">
      <c r="A27" s="5"/>
      <c r="C27" s="13"/>
      <c r="D27" s="84"/>
      <c r="E27" s="90">
        <v>2.68</v>
      </c>
      <c r="F27" s="86"/>
      <c r="G27" s="91">
        <v>1.92</v>
      </c>
      <c r="H27" s="88"/>
      <c r="I27" s="91">
        <v>2.14</v>
      </c>
      <c r="J27" s="89"/>
      <c r="L27" s="17"/>
      <c r="N27" s="6"/>
    </row>
    <row r="28" spans="1:14" x14ac:dyDescent="0.2">
      <c r="A28" s="5"/>
      <c r="C28" s="13"/>
      <c r="D28" s="84" t="s">
        <v>257</v>
      </c>
      <c r="E28" s="85">
        <v>4.2300000000000004</v>
      </c>
      <c r="F28" s="86" t="s">
        <v>266</v>
      </c>
      <c r="G28" s="87">
        <v>7.98</v>
      </c>
      <c r="H28" s="88" t="s">
        <v>266</v>
      </c>
      <c r="I28" s="87">
        <v>6.07</v>
      </c>
      <c r="J28" s="89" t="s">
        <v>266</v>
      </c>
      <c r="L28" s="6"/>
      <c r="N28" s="6"/>
    </row>
    <row r="29" spans="1:14" x14ac:dyDescent="0.2">
      <c r="A29" s="5"/>
      <c r="C29" s="13"/>
      <c r="D29" s="84"/>
      <c r="E29" s="90">
        <v>1.21</v>
      </c>
      <c r="F29" s="86"/>
      <c r="G29" s="91">
        <v>1.44</v>
      </c>
      <c r="H29" s="88"/>
      <c r="I29" s="91">
        <v>1.51</v>
      </c>
      <c r="J29" s="89"/>
      <c r="L29" s="17"/>
      <c r="N29" s="6"/>
    </row>
    <row r="30" spans="1:14" x14ac:dyDescent="0.2">
      <c r="A30" s="5"/>
      <c r="C30" s="13"/>
      <c r="D30" s="84" t="s">
        <v>69</v>
      </c>
      <c r="E30" s="85">
        <v>-5.71</v>
      </c>
      <c r="F30" s="86" t="s">
        <v>266</v>
      </c>
      <c r="G30" s="87">
        <v>-12.66</v>
      </c>
      <c r="H30" s="88" t="s">
        <v>266</v>
      </c>
      <c r="I30" s="87">
        <v>12.04</v>
      </c>
      <c r="J30" s="89" t="s">
        <v>266</v>
      </c>
      <c r="L30" s="6"/>
      <c r="N30" s="6"/>
    </row>
    <row r="31" spans="1:14" x14ac:dyDescent="0.2">
      <c r="A31" s="5"/>
      <c r="C31" s="13"/>
      <c r="D31" s="84"/>
      <c r="E31" s="90">
        <v>1.39</v>
      </c>
      <c r="F31" s="86"/>
      <c r="G31" s="91">
        <v>1.38</v>
      </c>
      <c r="H31" s="88"/>
      <c r="I31" s="91">
        <v>1.35</v>
      </c>
      <c r="J31" s="89"/>
      <c r="L31" s="17"/>
      <c r="N31" s="6"/>
    </row>
    <row r="32" spans="1:14" x14ac:dyDescent="0.2">
      <c r="A32" s="5"/>
      <c r="C32" s="13"/>
      <c r="D32" s="84" t="s">
        <v>73</v>
      </c>
      <c r="E32" s="85">
        <v>7.08</v>
      </c>
      <c r="F32" s="86" t="s">
        <v>266</v>
      </c>
      <c r="G32" s="87">
        <v>5.82</v>
      </c>
      <c r="H32" s="88" t="s">
        <v>268</v>
      </c>
      <c r="I32" s="87">
        <v>12.04</v>
      </c>
      <c r="J32" s="89" t="s">
        <v>266</v>
      </c>
      <c r="L32" s="6"/>
      <c r="N32" s="6"/>
    </row>
    <row r="33" spans="1:14" x14ac:dyDescent="0.2">
      <c r="A33" s="5"/>
      <c r="C33" s="13"/>
      <c r="D33" s="84"/>
      <c r="E33" s="90">
        <v>2.0299999999999998</v>
      </c>
      <c r="F33" s="86"/>
      <c r="G33" s="91">
        <v>2.67</v>
      </c>
      <c r="H33" s="88"/>
      <c r="I33" s="91">
        <v>1.35</v>
      </c>
      <c r="J33" s="89"/>
      <c r="L33" s="17"/>
      <c r="N33" s="6"/>
    </row>
    <row r="34" spans="1:14" x14ac:dyDescent="0.2">
      <c r="A34" s="5"/>
      <c r="C34" s="13"/>
      <c r="D34" s="84" t="s">
        <v>258</v>
      </c>
      <c r="E34" s="85">
        <v>-3.17</v>
      </c>
      <c r="F34" s="86" t="s">
        <v>266</v>
      </c>
      <c r="G34" s="87">
        <v>-13.41</v>
      </c>
      <c r="H34" s="88" t="s">
        <v>266</v>
      </c>
      <c r="I34" s="87">
        <v>-7.98</v>
      </c>
      <c r="J34" s="89" t="s">
        <v>266</v>
      </c>
      <c r="L34" s="6"/>
      <c r="N34" s="6"/>
    </row>
    <row r="35" spans="1:14" x14ac:dyDescent="0.2">
      <c r="A35" s="5"/>
      <c r="C35" s="13"/>
      <c r="D35" s="84"/>
      <c r="E35" s="90">
        <v>0.79</v>
      </c>
      <c r="F35" s="86"/>
      <c r="G35" s="91">
        <v>0.73</v>
      </c>
      <c r="H35" s="88"/>
      <c r="I35" s="91">
        <v>0.77</v>
      </c>
      <c r="J35" s="89"/>
      <c r="L35" s="17"/>
      <c r="N35" s="6"/>
    </row>
    <row r="36" spans="1:14" x14ac:dyDescent="0.2">
      <c r="A36" s="5"/>
      <c r="C36" s="13"/>
      <c r="D36" s="12" t="s">
        <v>83</v>
      </c>
      <c r="E36" s="26">
        <v>-38.07</v>
      </c>
      <c r="F36" s="5" t="s">
        <v>266</v>
      </c>
      <c r="G36" s="6">
        <v>-42.21</v>
      </c>
      <c r="H36" s="34" t="s">
        <v>266</v>
      </c>
      <c r="I36" s="6">
        <v>-45.19</v>
      </c>
      <c r="J36" t="s">
        <v>266</v>
      </c>
      <c r="L36" s="6"/>
      <c r="N36" s="6"/>
    </row>
    <row r="37" spans="1:14" x14ac:dyDescent="0.2">
      <c r="A37" s="5"/>
      <c r="C37" s="13"/>
      <c r="D37" s="12"/>
      <c r="E37" s="70">
        <v>1.49</v>
      </c>
      <c r="F37" s="5"/>
      <c r="G37" s="17">
        <v>1.52</v>
      </c>
      <c r="H37" s="34"/>
      <c r="I37" s="17">
        <v>2.4300000000000002</v>
      </c>
      <c r="L37" s="17"/>
      <c r="N37" s="6"/>
    </row>
    <row r="38" spans="1:14" x14ac:dyDescent="0.2">
      <c r="A38" s="5"/>
      <c r="C38" s="13"/>
      <c r="D38" s="12" t="s">
        <v>85</v>
      </c>
      <c r="E38" s="26">
        <v>-31.69</v>
      </c>
      <c r="F38" s="5" t="s">
        <v>266</v>
      </c>
      <c r="G38" s="6">
        <v>-28.39</v>
      </c>
      <c r="H38" s="34" t="s">
        <v>266</v>
      </c>
      <c r="I38" s="6">
        <v>-29.23</v>
      </c>
      <c r="J38" t="s">
        <v>266</v>
      </c>
      <c r="L38" s="6"/>
      <c r="N38" s="6"/>
    </row>
    <row r="39" spans="1:14" x14ac:dyDescent="0.2">
      <c r="A39" s="5"/>
      <c r="C39" s="13"/>
      <c r="D39" s="12"/>
      <c r="E39" s="70">
        <v>1.19</v>
      </c>
      <c r="F39" s="5"/>
      <c r="G39" s="17">
        <v>1.19</v>
      </c>
      <c r="H39" s="34"/>
      <c r="I39" s="17">
        <v>1.45</v>
      </c>
      <c r="L39" s="17"/>
      <c r="N39" s="6"/>
    </row>
    <row r="40" spans="1:14" x14ac:dyDescent="0.2">
      <c r="A40" s="5"/>
      <c r="C40" s="13"/>
      <c r="D40" s="12" t="s">
        <v>87</v>
      </c>
      <c r="E40" s="26">
        <v>-10.54</v>
      </c>
      <c r="F40" s="5" t="s">
        <v>266</v>
      </c>
      <c r="G40" s="6">
        <v>-14.12</v>
      </c>
      <c r="H40" s="34" t="s">
        <v>266</v>
      </c>
      <c r="I40" s="6">
        <v>-18.89</v>
      </c>
      <c r="J40" t="s">
        <v>266</v>
      </c>
      <c r="L40" s="6"/>
      <c r="N40" s="6"/>
    </row>
    <row r="41" spans="1:14" x14ac:dyDescent="0.2">
      <c r="A41" s="5"/>
      <c r="C41" s="13"/>
      <c r="D41" s="12"/>
      <c r="E41" s="70">
        <v>0.91</v>
      </c>
      <c r="F41" s="5"/>
      <c r="G41" s="17">
        <v>0.91</v>
      </c>
      <c r="H41" s="34"/>
      <c r="I41" s="17">
        <v>1.1100000000000001</v>
      </c>
      <c r="L41" s="17"/>
      <c r="N41" s="6"/>
    </row>
    <row r="42" spans="1:14" x14ac:dyDescent="0.2">
      <c r="A42" s="5"/>
      <c r="C42" s="13"/>
      <c r="D42" s="12" t="s">
        <v>91</v>
      </c>
      <c r="E42" s="26">
        <v>10.32</v>
      </c>
      <c r="F42" s="5" t="s">
        <v>266</v>
      </c>
      <c r="G42" s="6">
        <v>9.18</v>
      </c>
      <c r="H42" s="34" t="s">
        <v>266</v>
      </c>
      <c r="I42" s="6">
        <v>7.32</v>
      </c>
      <c r="J42" t="s">
        <v>266</v>
      </c>
      <c r="L42" s="6"/>
      <c r="N42" s="6"/>
    </row>
    <row r="43" spans="1:14" x14ac:dyDescent="0.2">
      <c r="A43" s="5"/>
      <c r="C43" s="13"/>
      <c r="D43" s="12"/>
      <c r="E43" s="70">
        <v>1.07</v>
      </c>
      <c r="F43" s="5"/>
      <c r="G43" s="17">
        <v>1.02</v>
      </c>
      <c r="H43" s="34"/>
      <c r="I43" s="17">
        <v>1.08</v>
      </c>
      <c r="L43" s="17"/>
      <c r="N43" s="6"/>
    </row>
    <row r="44" spans="1:14" x14ac:dyDescent="0.2">
      <c r="A44" s="5"/>
      <c r="C44" s="13"/>
      <c r="D44" s="12" t="s">
        <v>93</v>
      </c>
      <c r="E44" s="26">
        <v>13.07</v>
      </c>
      <c r="F44" s="5" t="s">
        <v>266</v>
      </c>
      <c r="G44" s="6">
        <v>4.6100000000000003</v>
      </c>
      <c r="H44" s="34" t="s">
        <v>266</v>
      </c>
      <c r="I44" s="6">
        <v>14.77</v>
      </c>
      <c r="J44" t="s">
        <v>266</v>
      </c>
      <c r="L44" s="6"/>
      <c r="N44" s="6"/>
    </row>
    <row r="45" spans="1:14" x14ac:dyDescent="0.2">
      <c r="A45" s="5"/>
      <c r="C45" s="13"/>
      <c r="D45" s="12"/>
      <c r="E45" s="70">
        <v>1.45</v>
      </c>
      <c r="F45" s="5"/>
      <c r="G45" s="17">
        <v>1.49</v>
      </c>
      <c r="H45" s="12"/>
      <c r="I45" s="17">
        <v>1.29</v>
      </c>
      <c r="L45" s="17"/>
      <c r="N45" s="6"/>
    </row>
    <row r="46" spans="1:14" x14ac:dyDescent="0.2">
      <c r="A46" s="5"/>
      <c r="C46" s="13"/>
      <c r="D46" s="84" t="s">
        <v>264</v>
      </c>
      <c r="E46" s="85">
        <v>3.31</v>
      </c>
      <c r="F46" s="86" t="s">
        <v>266</v>
      </c>
      <c r="G46" s="87">
        <v>1.55</v>
      </c>
      <c r="H46" s="88" t="s">
        <v>268</v>
      </c>
      <c r="I46" s="87">
        <v>-6.02</v>
      </c>
      <c r="J46" s="89" t="s">
        <v>266</v>
      </c>
      <c r="L46" s="6"/>
      <c r="N46" s="6"/>
    </row>
    <row r="47" spans="1:14" x14ac:dyDescent="0.2">
      <c r="A47" s="5"/>
      <c r="C47" s="13"/>
      <c r="D47" s="84"/>
      <c r="E47" s="90">
        <v>1.07</v>
      </c>
      <c r="F47" s="86"/>
      <c r="G47" s="91">
        <v>0.61</v>
      </c>
      <c r="H47" s="88"/>
      <c r="I47" s="91">
        <v>2.0699999999999998</v>
      </c>
      <c r="J47" s="89"/>
      <c r="L47" s="17"/>
      <c r="N47" s="6"/>
    </row>
    <row r="48" spans="1:14" x14ac:dyDescent="0.2">
      <c r="A48" s="5"/>
      <c r="C48" s="13"/>
      <c r="D48" s="84" t="s">
        <v>265</v>
      </c>
      <c r="E48" s="85">
        <v>-5.27</v>
      </c>
      <c r="F48" s="86" t="s">
        <v>266</v>
      </c>
      <c r="G48" s="87">
        <v>-2.09</v>
      </c>
      <c r="H48" s="88" t="s">
        <v>266</v>
      </c>
      <c r="I48" s="87">
        <v>9.77</v>
      </c>
      <c r="J48" s="89" t="s">
        <v>266</v>
      </c>
      <c r="L48" s="6"/>
      <c r="N48" s="6"/>
    </row>
    <row r="49" spans="1:12" x14ac:dyDescent="0.2">
      <c r="A49" s="5"/>
      <c r="C49" s="13"/>
      <c r="D49" s="84"/>
      <c r="E49" s="90">
        <v>1.35</v>
      </c>
      <c r="F49" s="86"/>
      <c r="G49" s="91">
        <v>0.67</v>
      </c>
      <c r="H49" s="88"/>
      <c r="I49" s="91">
        <v>2.21</v>
      </c>
      <c r="J49" s="89"/>
      <c r="L49" s="17"/>
    </row>
    <row r="50" spans="1:12" ht="22" customHeight="1" x14ac:dyDescent="0.2">
      <c r="C50" s="61"/>
      <c r="D50" s="62" t="s">
        <v>26</v>
      </c>
      <c r="E50" s="63">
        <v>32038</v>
      </c>
      <c r="F50" s="1"/>
      <c r="G50" s="1">
        <v>35943</v>
      </c>
      <c r="H50" s="1"/>
      <c r="I50" s="1">
        <v>30800</v>
      </c>
      <c r="J50" s="1"/>
      <c r="K50" s="12"/>
    </row>
    <row r="51" spans="1:12" ht="22" customHeight="1" x14ac:dyDescent="0.2">
      <c r="C51" s="64"/>
      <c r="D51" s="67"/>
      <c r="E51" s="65">
        <v>0.45</v>
      </c>
      <c r="F51" s="66"/>
      <c r="G51" s="66">
        <v>0.45</v>
      </c>
      <c r="H51" s="66"/>
      <c r="I51" s="66">
        <v>0.38</v>
      </c>
      <c r="J51" s="66"/>
      <c r="K51" s="12"/>
    </row>
    <row r="52" spans="1:12" x14ac:dyDescent="0.2">
      <c r="C52" s="5"/>
      <c r="D52" s="5" t="s">
        <v>250</v>
      </c>
      <c r="E52" s="5"/>
      <c r="F52" s="5"/>
      <c r="G52" s="5"/>
      <c r="H52" s="5"/>
      <c r="I52" s="5"/>
      <c r="J52" s="5"/>
      <c r="K52" s="5"/>
    </row>
    <row r="53" spans="1:12" x14ac:dyDescent="0.2">
      <c r="D53" s="5" t="s">
        <v>252</v>
      </c>
    </row>
    <row r="54" spans="1:12" x14ac:dyDescent="0.2">
      <c r="D54" s="5"/>
    </row>
  </sheetData>
  <mergeCells count="7">
    <mergeCell ref="K7:K8"/>
    <mergeCell ref="D6:J6"/>
    <mergeCell ref="C7:C8"/>
    <mergeCell ref="D7:D8"/>
    <mergeCell ref="E7:E8"/>
    <mergeCell ref="G7:G8"/>
    <mergeCell ref="I7:I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07256-0072-6F43-A28A-E87DDC59DD8F}">
  <dimension ref="B7:Q116"/>
  <sheetViews>
    <sheetView showGridLines="0" topLeftCell="B1" workbookViewId="0">
      <selection activeCell="P29" sqref="P29"/>
    </sheetView>
  </sheetViews>
  <sheetFormatPr baseColWidth="10" defaultRowHeight="16" x14ac:dyDescent="0.2"/>
  <cols>
    <col min="4" max="4" width="5.6640625" customWidth="1"/>
    <col min="5" max="5" width="13.1640625" customWidth="1"/>
    <col min="6" max="6" width="19.6640625" customWidth="1"/>
    <col min="7" max="8" width="13.5" customWidth="1"/>
    <col min="9" max="9" width="11.6640625" bestFit="1" customWidth="1"/>
    <col min="13" max="13" width="25" customWidth="1"/>
  </cols>
  <sheetData>
    <row r="7" spans="3:17" ht="36" customHeight="1" x14ac:dyDescent="0.2">
      <c r="E7" s="138" t="s">
        <v>272</v>
      </c>
      <c r="F7" s="138"/>
      <c r="G7" s="138"/>
      <c r="H7" s="138"/>
      <c r="I7" s="138"/>
      <c r="J7" s="138"/>
      <c r="K7" s="10"/>
      <c r="L7" s="75"/>
      <c r="M7" s="138" t="s">
        <v>272</v>
      </c>
      <c r="N7" s="138"/>
      <c r="O7" s="138"/>
      <c r="P7" s="138"/>
      <c r="Q7" s="138"/>
    </row>
    <row r="8" spans="3:17" x14ac:dyDescent="0.2">
      <c r="E8" s="141"/>
      <c r="F8" s="141"/>
      <c r="G8" s="119" t="s">
        <v>270</v>
      </c>
      <c r="H8" s="1"/>
      <c r="I8" s="119" t="s">
        <v>271</v>
      </c>
      <c r="J8" s="1"/>
      <c r="K8" s="116"/>
      <c r="L8" s="5"/>
      <c r="M8" s="81"/>
      <c r="N8" s="119" t="s">
        <v>270</v>
      </c>
      <c r="O8" s="1"/>
      <c r="P8" s="119" t="s">
        <v>271</v>
      </c>
      <c r="Q8" s="1"/>
    </row>
    <row r="9" spans="3:17" x14ac:dyDescent="0.2">
      <c r="E9" s="110"/>
      <c r="F9" s="110"/>
      <c r="G9" s="116"/>
      <c r="H9" s="2"/>
      <c r="I9" s="120"/>
      <c r="J9" s="2"/>
      <c r="K9" s="116"/>
      <c r="L9" s="5"/>
      <c r="M9" s="78"/>
      <c r="N9" s="116"/>
      <c r="O9" s="2"/>
      <c r="P9" s="120"/>
      <c r="Q9" s="2"/>
    </row>
    <row r="10" spans="3:17" ht="24" customHeight="1" x14ac:dyDescent="0.2">
      <c r="C10" s="123"/>
      <c r="D10" s="123"/>
      <c r="E10" s="139" t="s">
        <v>247</v>
      </c>
      <c r="F10" s="140"/>
      <c r="G10" s="1"/>
      <c r="H10" s="4"/>
      <c r="I10" s="55"/>
      <c r="J10" s="55"/>
      <c r="K10" s="6"/>
      <c r="L10" s="83"/>
      <c r="M10" s="80" t="s">
        <v>247</v>
      </c>
      <c r="N10" s="1"/>
      <c r="O10" s="4"/>
      <c r="P10" s="55"/>
      <c r="Q10" s="55"/>
    </row>
    <row r="11" spans="3:17" x14ac:dyDescent="0.2">
      <c r="E11" s="13" t="s">
        <v>251</v>
      </c>
      <c r="F11" s="12" t="s">
        <v>253</v>
      </c>
      <c r="G11" s="58">
        <v>117463.51</v>
      </c>
      <c r="H11" s="35"/>
      <c r="I11" s="60">
        <v>-29450.009999999995</v>
      </c>
      <c r="K11" s="68"/>
      <c r="L11" s="13"/>
      <c r="M11" s="12" t="s">
        <v>253</v>
      </c>
      <c r="N11" s="58">
        <v>117463.51</v>
      </c>
      <c r="O11" s="35"/>
      <c r="P11" s="60">
        <v>-29450.009999999995</v>
      </c>
    </row>
    <row r="12" spans="3:17" x14ac:dyDescent="0.2">
      <c r="E12" s="13"/>
      <c r="F12" s="12"/>
      <c r="G12" s="57">
        <v>5.42</v>
      </c>
      <c r="H12" s="35"/>
      <c r="I12" s="17">
        <v>1.52</v>
      </c>
      <c r="K12" s="17"/>
      <c r="L12" s="13"/>
      <c r="M12" s="12"/>
      <c r="N12" s="57">
        <v>5.42</v>
      </c>
      <c r="O12" s="35"/>
      <c r="P12" s="17">
        <v>1.52</v>
      </c>
    </row>
    <row r="13" spans="3:17" x14ac:dyDescent="0.2">
      <c r="E13" s="13"/>
      <c r="F13" s="12" t="s">
        <v>254</v>
      </c>
      <c r="G13" s="26">
        <v>-0.91999999999999993</v>
      </c>
      <c r="H13" s="35"/>
      <c r="I13" s="6">
        <v>1.4600000000000009</v>
      </c>
      <c r="J13" t="s">
        <v>267</v>
      </c>
      <c r="K13" s="6"/>
      <c r="L13" s="13"/>
      <c r="M13" s="12" t="s">
        <v>254</v>
      </c>
      <c r="N13" s="26">
        <v>-0.91999999999999993</v>
      </c>
      <c r="O13" s="35"/>
      <c r="P13" s="6">
        <v>1.4600000000000009</v>
      </c>
      <c r="Q13" t="s">
        <v>267</v>
      </c>
    </row>
    <row r="14" spans="3:17" x14ac:dyDescent="0.2">
      <c r="E14" s="13"/>
      <c r="F14" s="12"/>
      <c r="G14" s="70">
        <v>0.76</v>
      </c>
      <c r="H14" s="35"/>
      <c r="I14" s="17">
        <v>0.78</v>
      </c>
      <c r="K14" s="17"/>
      <c r="L14" s="13"/>
      <c r="M14" s="12"/>
      <c r="N14" s="70">
        <v>0.76</v>
      </c>
      <c r="O14" s="35"/>
      <c r="P14" s="17">
        <v>0.78</v>
      </c>
    </row>
    <row r="15" spans="3:17" x14ac:dyDescent="0.2">
      <c r="E15" s="13"/>
      <c r="F15" s="12" t="s">
        <v>80</v>
      </c>
      <c r="G15" s="26">
        <v>4.2299999999999995</v>
      </c>
      <c r="H15" s="35" t="s">
        <v>266</v>
      </c>
      <c r="I15" s="18">
        <v>-3.4000000000000004</v>
      </c>
      <c r="J15" t="s">
        <v>266</v>
      </c>
      <c r="K15" s="6"/>
      <c r="L15" s="13"/>
      <c r="M15" s="12" t="s">
        <v>80</v>
      </c>
      <c r="N15" s="26">
        <v>4.2299999999999995</v>
      </c>
      <c r="O15" s="35" t="s">
        <v>266</v>
      </c>
      <c r="P15" s="18">
        <v>-3.4000000000000004</v>
      </c>
      <c r="Q15" t="s">
        <v>266</v>
      </c>
    </row>
    <row r="16" spans="3:17" x14ac:dyDescent="0.2">
      <c r="E16" s="13"/>
      <c r="F16" s="12"/>
      <c r="G16" s="70">
        <v>0.75</v>
      </c>
      <c r="H16" s="35"/>
      <c r="I16" s="17">
        <v>0.91</v>
      </c>
      <c r="K16" s="17"/>
      <c r="L16" s="13"/>
      <c r="M16" s="12"/>
      <c r="N16" s="70">
        <v>0.75</v>
      </c>
      <c r="O16" s="35"/>
      <c r="P16" s="17">
        <v>0.91</v>
      </c>
    </row>
    <row r="17" spans="5:17" x14ac:dyDescent="0.2">
      <c r="E17" s="13"/>
      <c r="F17" s="12" t="s">
        <v>78</v>
      </c>
      <c r="G17" s="26">
        <v>-1.89</v>
      </c>
      <c r="H17" s="35" t="s">
        <v>268</v>
      </c>
      <c r="I17" s="6">
        <v>10.15</v>
      </c>
      <c r="J17" t="s">
        <v>266</v>
      </c>
      <c r="K17" s="6"/>
      <c r="L17" s="13"/>
      <c r="M17" s="12" t="s">
        <v>78</v>
      </c>
      <c r="N17" s="26">
        <v>-1.89</v>
      </c>
      <c r="O17" s="35" t="s">
        <v>268</v>
      </c>
      <c r="P17" s="6">
        <v>10.15</v>
      </c>
      <c r="Q17" t="s">
        <v>266</v>
      </c>
    </row>
    <row r="18" spans="5:17" x14ac:dyDescent="0.2">
      <c r="E18" s="13"/>
      <c r="F18" s="12"/>
      <c r="G18" s="79">
        <v>0.95</v>
      </c>
      <c r="H18" s="35"/>
      <c r="I18" s="17">
        <v>1.04</v>
      </c>
      <c r="K18" s="17"/>
      <c r="L18" s="13"/>
      <c r="M18" s="12"/>
      <c r="N18" s="79">
        <v>0.95</v>
      </c>
      <c r="O18" s="35"/>
      <c r="P18" s="17">
        <v>1.04</v>
      </c>
    </row>
    <row r="19" spans="5:17" x14ac:dyDescent="0.2">
      <c r="E19" s="13"/>
      <c r="F19" s="12" t="s">
        <v>255</v>
      </c>
      <c r="G19" s="26">
        <v>-1.6600000000000001</v>
      </c>
      <c r="H19" s="35"/>
      <c r="I19" s="6">
        <v>3.6999999999999997</v>
      </c>
      <c r="K19" s="6"/>
      <c r="L19" s="13"/>
      <c r="M19" s="12" t="s">
        <v>255</v>
      </c>
      <c r="N19" s="26">
        <v>-1.6600000000000001</v>
      </c>
      <c r="O19" s="35"/>
      <c r="P19" s="6">
        <v>3.6999999999999997</v>
      </c>
    </row>
    <row r="20" spans="5:17" x14ac:dyDescent="0.2">
      <c r="E20" s="13"/>
      <c r="F20" s="12"/>
      <c r="G20" s="70">
        <v>3.66</v>
      </c>
      <c r="H20" s="35"/>
      <c r="I20" s="17">
        <v>4.6100000000000003</v>
      </c>
      <c r="K20" s="17"/>
      <c r="L20" s="13"/>
      <c r="M20" s="12"/>
      <c r="N20" s="70">
        <v>3.66</v>
      </c>
      <c r="O20" s="35"/>
      <c r="P20" s="17">
        <v>4.6100000000000003</v>
      </c>
    </row>
    <row r="21" spans="5:17" x14ac:dyDescent="0.2">
      <c r="E21" s="13"/>
      <c r="F21" s="12" t="s">
        <v>179</v>
      </c>
      <c r="G21" s="26">
        <v>2.06</v>
      </c>
      <c r="H21" s="35"/>
      <c r="I21" s="6">
        <v>1.56</v>
      </c>
      <c r="K21" s="6"/>
      <c r="L21" s="13"/>
      <c r="M21" s="12" t="s">
        <v>179</v>
      </c>
      <c r="N21" s="26">
        <v>2.06</v>
      </c>
      <c r="O21" s="35"/>
      <c r="P21" s="6">
        <v>1.56</v>
      </c>
    </row>
    <row r="22" spans="5:17" x14ac:dyDescent="0.2">
      <c r="E22" s="13"/>
      <c r="F22" s="12"/>
      <c r="G22" s="70">
        <v>1.86</v>
      </c>
      <c r="H22" s="35"/>
      <c r="I22" s="17">
        <v>2.13</v>
      </c>
      <c r="K22" s="17"/>
      <c r="L22" s="13"/>
      <c r="M22" s="12"/>
      <c r="N22" s="70">
        <v>1.86</v>
      </c>
      <c r="O22" s="35"/>
      <c r="P22" s="17">
        <v>2.13</v>
      </c>
    </row>
    <row r="23" spans="5:17" x14ac:dyDescent="0.2">
      <c r="E23" s="13"/>
      <c r="F23" s="12" t="s">
        <v>181</v>
      </c>
      <c r="G23" s="26">
        <v>4.2200000000000006</v>
      </c>
      <c r="H23" s="35" t="s">
        <v>268</v>
      </c>
      <c r="I23" s="6">
        <v>2.3499999999999996</v>
      </c>
      <c r="K23" s="6"/>
      <c r="L23" s="13"/>
      <c r="M23" s="12" t="s">
        <v>181</v>
      </c>
      <c r="N23" s="26">
        <v>4.2200000000000006</v>
      </c>
      <c r="O23" s="35" t="s">
        <v>268</v>
      </c>
      <c r="P23" s="6">
        <v>2.3499999999999996</v>
      </c>
    </row>
    <row r="24" spans="5:17" x14ac:dyDescent="0.2">
      <c r="E24" s="13"/>
      <c r="F24" s="12"/>
      <c r="G24" s="70">
        <v>2.08</v>
      </c>
      <c r="H24" s="35"/>
      <c r="I24" s="17">
        <v>2.4300000000000002</v>
      </c>
      <c r="K24" s="17"/>
      <c r="L24" s="13"/>
      <c r="M24" s="12"/>
      <c r="N24" s="70">
        <v>2.08</v>
      </c>
      <c r="O24" s="35"/>
      <c r="P24" s="17">
        <v>2.4300000000000002</v>
      </c>
    </row>
    <row r="25" spans="5:17" x14ac:dyDescent="0.2">
      <c r="E25" s="13"/>
      <c r="F25" s="12" t="s">
        <v>183</v>
      </c>
      <c r="G25" s="26">
        <v>1.3999999999999995</v>
      </c>
      <c r="H25" s="35"/>
      <c r="I25" s="6">
        <v>5.9600000000000009</v>
      </c>
      <c r="K25" s="6"/>
      <c r="L25" s="13"/>
      <c r="M25" s="12" t="s">
        <v>183</v>
      </c>
      <c r="N25" s="26">
        <v>1.3999999999999995</v>
      </c>
      <c r="O25" s="35"/>
      <c r="P25" s="6">
        <v>5.9600000000000009</v>
      </c>
    </row>
    <row r="26" spans="5:17" x14ac:dyDescent="0.2">
      <c r="E26" s="13"/>
      <c r="F26" s="12"/>
      <c r="G26" s="70">
        <v>4.3899999999999997</v>
      </c>
      <c r="H26" s="35"/>
      <c r="I26" s="17">
        <v>5.12</v>
      </c>
      <c r="K26" s="17"/>
      <c r="L26" s="13"/>
      <c r="M26" s="12"/>
      <c r="N26" s="70">
        <v>4.3899999999999997</v>
      </c>
      <c r="O26" s="35"/>
      <c r="P26" s="17">
        <v>5.12</v>
      </c>
    </row>
    <row r="27" spans="5:17" x14ac:dyDescent="0.2">
      <c r="E27" s="13"/>
      <c r="F27" s="12" t="s">
        <v>185</v>
      </c>
      <c r="G27" s="26">
        <v>-4.0199999999999996</v>
      </c>
      <c r="H27" s="35"/>
      <c r="I27" s="6">
        <v>-0.22000000000000064</v>
      </c>
      <c r="J27" t="s">
        <v>266</v>
      </c>
      <c r="K27" s="6"/>
      <c r="L27" s="13"/>
      <c r="M27" s="12" t="s">
        <v>185</v>
      </c>
      <c r="N27" s="26">
        <v>-4.0199999999999996</v>
      </c>
      <c r="O27" s="35"/>
      <c r="P27" s="6">
        <v>-0.22000000000000064</v>
      </c>
      <c r="Q27" t="s">
        <v>266</v>
      </c>
    </row>
    <row r="28" spans="5:17" x14ac:dyDescent="0.2">
      <c r="E28" s="13"/>
      <c r="F28" s="12"/>
      <c r="G28" s="70">
        <v>1.65</v>
      </c>
      <c r="H28" s="35"/>
      <c r="I28" s="17">
        <v>1.91</v>
      </c>
      <c r="K28" s="17"/>
      <c r="L28" s="13"/>
      <c r="M28" s="12"/>
      <c r="N28" s="70">
        <v>1.65</v>
      </c>
      <c r="O28" s="35"/>
      <c r="P28" s="17">
        <v>1.91</v>
      </c>
    </row>
    <row r="29" spans="5:17" x14ac:dyDescent="0.2">
      <c r="E29" s="13"/>
      <c r="F29" s="12" t="s">
        <v>256</v>
      </c>
      <c r="G29" s="26">
        <v>5.1400000000000006</v>
      </c>
      <c r="H29" s="35"/>
      <c r="I29" s="6">
        <v>-13.879999999999999</v>
      </c>
      <c r="J29" t="s">
        <v>267</v>
      </c>
      <c r="K29" s="6"/>
      <c r="L29" s="13"/>
      <c r="M29" s="12" t="s">
        <v>256</v>
      </c>
      <c r="N29" s="26">
        <v>5.1400000000000006</v>
      </c>
      <c r="O29" s="35"/>
      <c r="P29" s="6">
        <v>-13.879999999999999</v>
      </c>
      <c r="Q29" t="s">
        <v>267</v>
      </c>
    </row>
    <row r="30" spans="5:17" x14ac:dyDescent="0.2">
      <c r="E30" s="13"/>
      <c r="F30" s="12"/>
      <c r="G30" s="70">
        <v>7.47</v>
      </c>
      <c r="H30" s="35"/>
      <c r="I30" s="17">
        <v>7.83</v>
      </c>
      <c r="K30" s="17"/>
      <c r="L30" s="13"/>
      <c r="M30" s="12"/>
      <c r="N30" s="70">
        <v>7.47</v>
      </c>
      <c r="O30" s="35"/>
      <c r="P30" s="17">
        <v>7.83</v>
      </c>
    </row>
    <row r="31" spans="5:17" x14ac:dyDescent="0.2">
      <c r="E31" s="13"/>
      <c r="F31" s="12" t="s">
        <v>53</v>
      </c>
      <c r="G31" s="26">
        <v>1.370000000000001</v>
      </c>
      <c r="H31" s="35"/>
      <c r="I31" s="6">
        <v>-1.4200000000000017</v>
      </c>
      <c r="K31" s="6"/>
      <c r="L31" s="13"/>
      <c r="M31" s="12" t="s">
        <v>53</v>
      </c>
      <c r="N31" s="26">
        <v>1.370000000000001</v>
      </c>
      <c r="O31" s="35"/>
      <c r="P31" s="6">
        <v>-1.4200000000000017</v>
      </c>
    </row>
    <row r="32" spans="5:17" x14ac:dyDescent="0.2">
      <c r="E32" s="13"/>
      <c r="F32" s="12"/>
      <c r="G32" s="70">
        <v>0.95</v>
      </c>
      <c r="H32" s="35"/>
      <c r="I32" s="17">
        <v>1.06</v>
      </c>
      <c r="K32" s="17"/>
      <c r="L32" s="13"/>
      <c r="M32" s="12"/>
      <c r="N32" s="70">
        <v>0.95</v>
      </c>
      <c r="O32" s="35"/>
      <c r="P32" s="17">
        <v>1.06</v>
      </c>
    </row>
    <row r="33" spans="5:17" x14ac:dyDescent="0.2">
      <c r="E33" s="13"/>
      <c r="F33" s="12" t="s">
        <v>55</v>
      </c>
      <c r="G33" s="26">
        <v>-6.2600000000000051</v>
      </c>
      <c r="H33" s="35" t="s">
        <v>266</v>
      </c>
      <c r="I33" s="6">
        <v>5.0499999999999972</v>
      </c>
      <c r="J33" t="s">
        <v>266</v>
      </c>
      <c r="K33" s="6"/>
      <c r="L33" s="13"/>
      <c r="M33" s="12" t="s">
        <v>55</v>
      </c>
      <c r="N33" s="26">
        <v>-6.2600000000000051</v>
      </c>
      <c r="O33" s="35" t="s">
        <v>266</v>
      </c>
      <c r="P33" s="6">
        <v>5.0499999999999972</v>
      </c>
      <c r="Q33" t="s">
        <v>266</v>
      </c>
    </row>
    <row r="34" spans="5:17" x14ac:dyDescent="0.2">
      <c r="E34" s="13"/>
      <c r="F34" s="12"/>
      <c r="G34" s="70">
        <v>1.23</v>
      </c>
      <c r="H34" s="35"/>
      <c r="I34" s="17">
        <v>1.42</v>
      </c>
      <c r="K34" s="17"/>
      <c r="L34" s="13"/>
      <c r="M34" s="12"/>
      <c r="N34" s="70">
        <v>1.23</v>
      </c>
      <c r="O34" s="35"/>
      <c r="P34" s="17">
        <v>1.42</v>
      </c>
    </row>
    <row r="35" spans="5:17" x14ac:dyDescent="0.2">
      <c r="E35" s="13"/>
      <c r="F35" s="12" t="s">
        <v>58</v>
      </c>
      <c r="G35" s="26">
        <v>-1.08</v>
      </c>
      <c r="H35" s="35"/>
      <c r="I35" s="6">
        <v>-11.1</v>
      </c>
      <c r="J35" t="s">
        <v>266</v>
      </c>
      <c r="K35" s="6"/>
      <c r="L35" s="13"/>
      <c r="M35" s="12" t="s">
        <v>58</v>
      </c>
      <c r="N35" s="26">
        <v>-1.08</v>
      </c>
      <c r="O35" s="35"/>
      <c r="P35" s="6">
        <v>-11.1</v>
      </c>
      <c r="Q35" t="s">
        <v>266</v>
      </c>
    </row>
    <row r="36" spans="5:17" x14ac:dyDescent="0.2">
      <c r="E36" s="13"/>
      <c r="F36" s="12"/>
      <c r="G36" s="70">
        <v>3.05</v>
      </c>
      <c r="H36" s="35"/>
      <c r="I36" s="17">
        <v>2.27</v>
      </c>
      <c r="K36" s="17"/>
      <c r="L36" s="13"/>
      <c r="M36" s="12"/>
      <c r="N36" s="70">
        <v>3.05</v>
      </c>
      <c r="O36" s="35"/>
      <c r="P36" s="17">
        <v>2.27</v>
      </c>
    </row>
    <row r="37" spans="5:17" x14ac:dyDescent="0.2">
      <c r="E37" s="13"/>
      <c r="F37" s="12" t="s">
        <v>62</v>
      </c>
      <c r="G37" s="26">
        <v>-2.41</v>
      </c>
      <c r="H37" s="35"/>
      <c r="I37" s="6">
        <v>-2.4400000000000013</v>
      </c>
      <c r="K37" s="6"/>
      <c r="L37" s="13"/>
      <c r="M37" s="12" t="s">
        <v>62</v>
      </c>
      <c r="N37" s="26">
        <v>-2.41</v>
      </c>
      <c r="O37" s="35"/>
      <c r="P37" s="6">
        <v>-2.4400000000000013</v>
      </c>
    </row>
    <row r="38" spans="5:17" x14ac:dyDescent="0.2">
      <c r="E38" s="13"/>
      <c r="F38" s="12"/>
      <c r="G38" s="70">
        <v>3.3</v>
      </c>
      <c r="H38" s="35"/>
      <c r="I38" s="17">
        <v>2.83</v>
      </c>
      <c r="K38" s="17"/>
      <c r="L38" s="13"/>
      <c r="M38" s="12"/>
      <c r="N38" s="70">
        <v>3.3</v>
      </c>
      <c r="O38" s="35"/>
      <c r="P38" s="17">
        <v>2.83</v>
      </c>
    </row>
    <row r="39" spans="5:17" x14ac:dyDescent="0.2">
      <c r="E39" s="13"/>
      <c r="F39" s="12" t="s">
        <v>257</v>
      </c>
      <c r="G39" s="26">
        <v>3.75</v>
      </c>
      <c r="H39" s="35" t="s">
        <v>268</v>
      </c>
      <c r="I39" s="6">
        <v>-1.9100000000000001</v>
      </c>
      <c r="K39" s="6"/>
      <c r="L39" s="13"/>
      <c r="M39" s="12" t="s">
        <v>257</v>
      </c>
      <c r="N39" s="26">
        <v>3.75</v>
      </c>
      <c r="O39" s="35" t="s">
        <v>268</v>
      </c>
      <c r="P39" s="6">
        <v>-1.9100000000000001</v>
      </c>
    </row>
    <row r="40" spans="5:17" x14ac:dyDescent="0.2">
      <c r="E40" s="13"/>
      <c r="F40" s="12"/>
      <c r="G40" s="71">
        <v>1.87</v>
      </c>
      <c r="H40" s="35"/>
      <c r="I40" s="17">
        <v>2.0699999999999998</v>
      </c>
      <c r="K40" s="17"/>
      <c r="L40" s="13"/>
      <c r="M40" s="12"/>
      <c r="N40" s="71">
        <v>1.87</v>
      </c>
      <c r="O40" s="35"/>
      <c r="P40" s="17">
        <v>2.0699999999999998</v>
      </c>
    </row>
    <row r="41" spans="5:17" x14ac:dyDescent="0.2">
      <c r="E41" s="13"/>
      <c r="F41" s="12" t="s">
        <v>67</v>
      </c>
      <c r="G41" s="26">
        <v>-1.4900000000000002</v>
      </c>
      <c r="H41" s="35"/>
      <c r="I41" s="6">
        <v>0.59999999999999964</v>
      </c>
      <c r="K41" s="6"/>
      <c r="L41" s="13"/>
      <c r="M41" s="12" t="s">
        <v>67</v>
      </c>
      <c r="N41" s="26">
        <v>-1.4900000000000002</v>
      </c>
      <c r="O41" s="35"/>
      <c r="P41" s="6">
        <v>0.59999999999999964</v>
      </c>
    </row>
    <row r="42" spans="5:17" x14ac:dyDescent="0.2">
      <c r="E42" s="13"/>
      <c r="F42" s="12"/>
      <c r="G42" s="70">
        <v>1.45</v>
      </c>
      <c r="H42" s="35"/>
      <c r="I42" s="17">
        <v>1.49</v>
      </c>
      <c r="K42" s="17"/>
      <c r="L42" s="13"/>
      <c r="M42" s="12"/>
      <c r="N42" s="70">
        <v>1.45</v>
      </c>
      <c r="O42" s="35"/>
      <c r="P42" s="17">
        <v>1.49</v>
      </c>
    </row>
    <row r="43" spans="5:17" x14ac:dyDescent="0.2">
      <c r="E43" s="13"/>
      <c r="F43" s="12" t="s">
        <v>71</v>
      </c>
      <c r="G43" s="26">
        <v>1.5599999999999987</v>
      </c>
      <c r="H43" s="35"/>
      <c r="I43" s="6">
        <v>-3.33</v>
      </c>
      <c r="J43" t="s">
        <v>267</v>
      </c>
      <c r="K43" s="6"/>
      <c r="L43" s="13"/>
      <c r="M43" s="12" t="s">
        <v>71</v>
      </c>
      <c r="N43" s="26">
        <v>1.5599999999999987</v>
      </c>
      <c r="O43" s="35"/>
      <c r="P43" s="6">
        <v>-3.33</v>
      </c>
      <c r="Q43" t="s">
        <v>267</v>
      </c>
    </row>
    <row r="44" spans="5:17" x14ac:dyDescent="0.2">
      <c r="E44" s="13"/>
      <c r="F44" s="12"/>
      <c r="G44" s="70">
        <v>1.69</v>
      </c>
      <c r="H44" s="35"/>
      <c r="I44" s="17">
        <v>1.8</v>
      </c>
      <c r="K44" s="17"/>
      <c r="L44" s="13"/>
      <c r="M44" s="12"/>
      <c r="N44" s="70">
        <v>1.69</v>
      </c>
      <c r="O44" s="35"/>
      <c r="P44" s="17">
        <v>1.8</v>
      </c>
    </row>
    <row r="45" spans="5:17" x14ac:dyDescent="0.2">
      <c r="E45" s="13"/>
      <c r="F45" s="12" t="s">
        <v>69</v>
      </c>
      <c r="G45" s="26">
        <v>-6.95</v>
      </c>
      <c r="H45" s="35"/>
      <c r="I45" s="6">
        <v>24.7</v>
      </c>
      <c r="J45" t="s">
        <v>266</v>
      </c>
      <c r="K45" s="6"/>
      <c r="L45" s="13"/>
      <c r="M45" s="12" t="s">
        <v>69</v>
      </c>
      <c r="N45" s="26">
        <v>-6.95</v>
      </c>
      <c r="O45" s="35"/>
      <c r="P45" s="6">
        <v>24.7</v>
      </c>
      <c r="Q45" t="s">
        <v>266</v>
      </c>
    </row>
    <row r="46" spans="5:17" x14ac:dyDescent="0.2">
      <c r="E46" s="13"/>
      <c r="F46" s="12"/>
      <c r="G46" s="70">
        <v>1.96</v>
      </c>
      <c r="H46" s="35"/>
      <c r="I46" s="17">
        <v>1.99</v>
      </c>
      <c r="K46" s="17"/>
      <c r="L46" s="13"/>
      <c r="M46" s="12"/>
      <c r="N46" s="70">
        <v>1.96</v>
      </c>
      <c r="O46" s="35"/>
      <c r="P46" s="17">
        <v>1.99</v>
      </c>
    </row>
    <row r="47" spans="5:17" x14ac:dyDescent="0.2">
      <c r="E47" s="13"/>
      <c r="F47" s="12" t="s">
        <v>73</v>
      </c>
      <c r="G47" s="26">
        <v>-1.2599999999999998</v>
      </c>
      <c r="H47" s="35"/>
      <c r="I47" s="6">
        <v>6.2199999999999989</v>
      </c>
      <c r="J47" t="s">
        <v>268</v>
      </c>
      <c r="K47" s="6"/>
      <c r="L47" s="13"/>
      <c r="M47" s="12" t="s">
        <v>73</v>
      </c>
      <c r="N47" s="26">
        <v>-1.2599999999999998</v>
      </c>
      <c r="O47" s="35"/>
      <c r="P47" s="6">
        <v>6.2199999999999989</v>
      </c>
      <c r="Q47" t="s">
        <v>268</v>
      </c>
    </row>
    <row r="48" spans="5:17" x14ac:dyDescent="0.2">
      <c r="E48" s="13"/>
      <c r="F48" s="12"/>
      <c r="G48" s="70">
        <v>3.36</v>
      </c>
      <c r="H48" s="35"/>
      <c r="I48" s="17">
        <v>4.43</v>
      </c>
      <c r="K48" s="17"/>
      <c r="L48" s="13"/>
      <c r="M48" s="12"/>
      <c r="N48" s="70">
        <v>3.36</v>
      </c>
      <c r="O48" s="35"/>
      <c r="P48" s="17">
        <v>4.43</v>
      </c>
    </row>
    <row r="49" spans="5:17" x14ac:dyDescent="0.2">
      <c r="E49" s="13"/>
      <c r="F49" s="12" t="s">
        <v>258</v>
      </c>
      <c r="G49" s="72">
        <v>-10.24</v>
      </c>
      <c r="H49" s="35" t="s">
        <v>266</v>
      </c>
      <c r="I49" s="6">
        <v>5.43</v>
      </c>
      <c r="J49" t="s">
        <v>266</v>
      </c>
      <c r="K49" s="6"/>
      <c r="L49" s="13"/>
      <c r="M49" s="12" t="s">
        <v>258</v>
      </c>
      <c r="N49" s="72">
        <v>-10.24</v>
      </c>
      <c r="O49" s="35" t="s">
        <v>266</v>
      </c>
      <c r="P49" s="6">
        <v>5.43</v>
      </c>
      <c r="Q49" t="s">
        <v>266</v>
      </c>
    </row>
    <row r="50" spans="5:17" x14ac:dyDescent="0.2">
      <c r="E50" s="13"/>
      <c r="F50" s="12"/>
      <c r="G50" s="70">
        <v>1.07</v>
      </c>
      <c r="H50" s="35"/>
      <c r="I50" s="17">
        <v>1.04</v>
      </c>
      <c r="K50" s="17"/>
      <c r="L50" s="13"/>
      <c r="M50" s="12"/>
      <c r="N50" s="70">
        <v>1.07</v>
      </c>
      <c r="O50" s="35"/>
      <c r="P50" s="17">
        <v>1.04</v>
      </c>
    </row>
    <row r="51" spans="5:17" x14ac:dyDescent="0.2">
      <c r="E51" s="13"/>
      <c r="F51" s="12" t="s">
        <v>83</v>
      </c>
      <c r="G51" s="26">
        <v>-4.1400000000000006</v>
      </c>
      <c r="H51" s="35" t="s">
        <v>267</v>
      </c>
      <c r="I51" s="6">
        <v>-2.9799999999999969</v>
      </c>
      <c r="K51" s="6"/>
      <c r="L51" s="13"/>
      <c r="M51" s="12" t="s">
        <v>83</v>
      </c>
      <c r="N51" s="26">
        <v>-4.1400000000000006</v>
      </c>
      <c r="O51" s="35" t="s">
        <v>267</v>
      </c>
      <c r="P51" s="6">
        <v>-2.9799999999999969</v>
      </c>
    </row>
    <row r="52" spans="5:17" x14ac:dyDescent="0.2">
      <c r="E52" s="13"/>
      <c r="F52" s="12"/>
      <c r="G52" s="70">
        <v>2.13</v>
      </c>
      <c r="H52" s="35"/>
      <c r="I52" s="17">
        <v>2.9</v>
      </c>
      <c r="K52" s="17"/>
      <c r="L52" s="13"/>
      <c r="M52" s="12"/>
      <c r="N52" s="70">
        <v>2.13</v>
      </c>
      <c r="O52" s="35"/>
      <c r="P52" s="17">
        <v>2.9</v>
      </c>
    </row>
    <row r="53" spans="5:17" x14ac:dyDescent="0.2">
      <c r="E53" s="13"/>
      <c r="F53" s="12" t="s">
        <v>85</v>
      </c>
      <c r="G53" s="73">
        <v>3.3000000000000007</v>
      </c>
      <c r="H53" s="35" t="s">
        <v>267</v>
      </c>
      <c r="I53" s="6">
        <v>-0.83999999999999986</v>
      </c>
      <c r="K53" s="6"/>
      <c r="L53" s="13"/>
      <c r="M53" s="12" t="s">
        <v>85</v>
      </c>
      <c r="N53" s="73">
        <v>3.3000000000000007</v>
      </c>
      <c r="O53" s="35" t="s">
        <v>267</v>
      </c>
      <c r="P53" s="6">
        <v>-0.83999999999999986</v>
      </c>
    </row>
    <row r="54" spans="5:17" x14ac:dyDescent="0.2">
      <c r="E54" s="13"/>
      <c r="F54" s="12"/>
      <c r="G54" s="70">
        <v>1.68</v>
      </c>
      <c r="H54" s="35"/>
      <c r="I54" s="17">
        <v>1.87</v>
      </c>
      <c r="K54" s="17"/>
      <c r="L54" s="13"/>
      <c r="M54" s="12"/>
      <c r="N54" s="70">
        <v>1.68</v>
      </c>
      <c r="O54" s="35"/>
      <c r="P54" s="17">
        <v>1.87</v>
      </c>
    </row>
    <row r="55" spans="5:17" x14ac:dyDescent="0.2">
      <c r="E55" s="13"/>
      <c r="F55" s="12" t="s">
        <v>87</v>
      </c>
      <c r="G55" s="26">
        <v>-3.58</v>
      </c>
      <c r="H55" s="35" t="s">
        <v>266</v>
      </c>
      <c r="I55" s="6">
        <v>-4.7700000000000014</v>
      </c>
      <c r="J55" t="s">
        <v>266</v>
      </c>
      <c r="K55" s="6"/>
      <c r="L55" s="13"/>
      <c r="M55" s="12" t="s">
        <v>87</v>
      </c>
      <c r="N55" s="26">
        <v>-3.58</v>
      </c>
      <c r="O55" s="35" t="s">
        <v>266</v>
      </c>
      <c r="P55" s="6">
        <v>-4.7700000000000014</v>
      </c>
      <c r="Q55" t="s">
        <v>266</v>
      </c>
    </row>
    <row r="56" spans="5:17" x14ac:dyDescent="0.2">
      <c r="E56" s="13"/>
      <c r="F56" s="12"/>
      <c r="G56" s="70">
        <v>1.28</v>
      </c>
      <c r="H56" s="35"/>
      <c r="I56" s="17">
        <v>1.41</v>
      </c>
      <c r="K56" s="17"/>
      <c r="L56" s="13"/>
      <c r="M56" s="12"/>
      <c r="N56" s="70">
        <v>1.28</v>
      </c>
      <c r="O56" s="35"/>
      <c r="P56" s="17">
        <v>1.41</v>
      </c>
    </row>
    <row r="57" spans="5:17" x14ac:dyDescent="0.2">
      <c r="E57" s="13"/>
      <c r="F57" s="12" t="s">
        <v>91</v>
      </c>
      <c r="G57" s="26">
        <v>-1.1400000000000006</v>
      </c>
      <c r="H57" s="35"/>
      <c r="I57" s="6">
        <v>-1.8599999999999994</v>
      </c>
      <c r="K57" s="6"/>
      <c r="L57" s="13"/>
      <c r="M57" s="12" t="s">
        <v>91</v>
      </c>
      <c r="N57" s="26">
        <v>-1.1400000000000006</v>
      </c>
      <c r="O57" s="35"/>
      <c r="P57" s="6">
        <v>-1.8599999999999994</v>
      </c>
    </row>
    <row r="58" spans="5:17" x14ac:dyDescent="0.2">
      <c r="E58" s="13"/>
      <c r="F58" s="12"/>
      <c r="G58" s="70">
        <v>1.48</v>
      </c>
      <c r="H58" s="35"/>
      <c r="I58" s="17">
        <v>1.48</v>
      </c>
      <c r="K58" s="17"/>
      <c r="L58" s="13"/>
      <c r="M58" s="12"/>
      <c r="N58" s="70">
        <v>1.48</v>
      </c>
      <c r="O58" s="35"/>
      <c r="P58" s="17">
        <v>1.48</v>
      </c>
    </row>
    <row r="59" spans="5:17" x14ac:dyDescent="0.2">
      <c r="E59" s="13"/>
      <c r="F59" s="12" t="s">
        <v>93</v>
      </c>
      <c r="G59" s="26">
        <v>-8.4600000000000009</v>
      </c>
      <c r="H59" s="35" t="s">
        <v>266</v>
      </c>
      <c r="I59" s="6">
        <v>10.16</v>
      </c>
      <c r="J59" t="s">
        <v>266</v>
      </c>
      <c r="K59" s="6"/>
      <c r="L59" s="13"/>
      <c r="M59" s="12" t="s">
        <v>93</v>
      </c>
      <c r="N59" s="26">
        <v>-8.4600000000000009</v>
      </c>
      <c r="O59" s="35" t="s">
        <v>266</v>
      </c>
      <c r="P59" s="6">
        <v>10.16</v>
      </c>
      <c r="Q59" t="s">
        <v>266</v>
      </c>
    </row>
    <row r="60" spans="5:17" x14ac:dyDescent="0.2">
      <c r="E60" s="13"/>
      <c r="F60" s="12"/>
      <c r="G60" s="70">
        <v>2.09</v>
      </c>
      <c r="H60" s="35"/>
      <c r="I60" s="17">
        <v>1.98</v>
      </c>
      <c r="K60" s="17"/>
      <c r="L60" s="13"/>
      <c r="M60" s="12"/>
      <c r="N60" s="70">
        <v>2.09</v>
      </c>
      <c r="O60" s="35"/>
      <c r="P60" s="17">
        <v>1.98</v>
      </c>
    </row>
    <row r="61" spans="5:17" x14ac:dyDescent="0.2">
      <c r="E61" s="13"/>
      <c r="F61" s="12" t="s">
        <v>148</v>
      </c>
      <c r="G61" s="26">
        <v>-1.7999999999999998</v>
      </c>
      <c r="H61" s="35"/>
      <c r="I61" s="6">
        <v>-5.08</v>
      </c>
      <c r="K61" s="6"/>
      <c r="L61" s="13"/>
      <c r="M61" s="12" t="s">
        <v>148</v>
      </c>
      <c r="N61" s="26">
        <v>-1.7999999999999998</v>
      </c>
      <c r="O61" s="35"/>
      <c r="P61" s="6">
        <v>-5.08</v>
      </c>
    </row>
    <row r="62" spans="5:17" x14ac:dyDescent="0.2">
      <c r="E62" s="13"/>
      <c r="F62" s="56"/>
      <c r="G62" s="70">
        <v>1.84</v>
      </c>
      <c r="H62" s="35"/>
      <c r="I62" s="17">
        <v>3.28</v>
      </c>
      <c r="K62" s="17"/>
      <c r="L62" s="13"/>
      <c r="M62" s="56"/>
      <c r="N62" s="70">
        <v>1.84</v>
      </c>
      <c r="O62" s="35"/>
      <c r="P62" s="17">
        <v>3.28</v>
      </c>
    </row>
    <row r="63" spans="5:17" x14ac:dyDescent="0.2">
      <c r="E63" s="13"/>
      <c r="F63" s="12" t="s">
        <v>261</v>
      </c>
      <c r="G63" s="70">
        <v>0.98</v>
      </c>
      <c r="H63" s="35"/>
      <c r="I63" s="17">
        <v>-4.66</v>
      </c>
      <c r="J63" t="s">
        <v>267</v>
      </c>
      <c r="K63" s="17"/>
      <c r="L63" s="13"/>
      <c r="M63" s="12" t="s">
        <v>261</v>
      </c>
      <c r="N63" s="70">
        <v>0.98</v>
      </c>
      <c r="O63" s="35"/>
      <c r="P63" s="17">
        <v>-4.66</v>
      </c>
      <c r="Q63" t="s">
        <v>267</v>
      </c>
    </row>
    <row r="64" spans="5:17" x14ac:dyDescent="0.2">
      <c r="E64" s="13"/>
      <c r="F64" s="12"/>
      <c r="G64" s="70">
        <v>1.45</v>
      </c>
      <c r="H64" s="35"/>
      <c r="I64" s="17">
        <v>2.4900000000000002</v>
      </c>
      <c r="K64" s="17"/>
      <c r="L64" s="13"/>
      <c r="M64" s="12"/>
      <c r="N64" s="70">
        <v>1.45</v>
      </c>
      <c r="O64" s="35"/>
      <c r="P64" s="17">
        <v>2.4900000000000002</v>
      </c>
    </row>
    <row r="65" spans="2:17" x14ac:dyDescent="0.2">
      <c r="E65" s="13"/>
      <c r="F65" s="12" t="s">
        <v>156</v>
      </c>
      <c r="G65" s="26">
        <v>-0.2200000000000002</v>
      </c>
      <c r="H65" s="35"/>
      <c r="I65" s="6">
        <v>2.1800000000000002</v>
      </c>
      <c r="K65" s="6"/>
      <c r="L65" s="13"/>
      <c r="M65" s="12" t="s">
        <v>156</v>
      </c>
      <c r="N65" s="26">
        <v>-0.2200000000000002</v>
      </c>
      <c r="O65" s="35"/>
      <c r="P65" s="6">
        <v>2.1800000000000002</v>
      </c>
    </row>
    <row r="66" spans="2:17" x14ac:dyDescent="0.2">
      <c r="E66" s="13"/>
      <c r="F66" s="12"/>
      <c r="G66" s="70">
        <v>1.31</v>
      </c>
      <c r="H66" s="35"/>
      <c r="I66" s="17">
        <v>1.59</v>
      </c>
      <c r="K66" s="17"/>
      <c r="L66" s="13"/>
      <c r="M66" s="12"/>
      <c r="N66" s="70">
        <v>1.31</v>
      </c>
      <c r="O66" s="35"/>
      <c r="P66" s="17">
        <v>1.59</v>
      </c>
    </row>
    <row r="67" spans="2:17" x14ac:dyDescent="0.2">
      <c r="E67" s="13"/>
      <c r="F67" s="12" t="s">
        <v>163</v>
      </c>
      <c r="G67" s="26">
        <v>3.68</v>
      </c>
      <c r="H67" s="35" t="s">
        <v>268</v>
      </c>
      <c r="I67" s="6">
        <v>-11.81</v>
      </c>
      <c r="J67" t="s">
        <v>266</v>
      </c>
      <c r="K67" s="6"/>
      <c r="L67" s="13"/>
      <c r="M67" s="12" t="s">
        <v>163</v>
      </c>
      <c r="N67" s="26">
        <v>3.68</v>
      </c>
      <c r="O67" s="35" t="s">
        <v>268</v>
      </c>
      <c r="P67" s="6">
        <v>-11.81</v>
      </c>
      <c r="Q67" t="s">
        <v>266</v>
      </c>
    </row>
    <row r="68" spans="2:17" x14ac:dyDescent="0.2">
      <c r="E68" s="13"/>
      <c r="F68" s="56"/>
      <c r="G68" s="70">
        <v>1.66</v>
      </c>
      <c r="H68" s="35"/>
      <c r="I68" s="17">
        <v>2.97</v>
      </c>
      <c r="K68" s="17"/>
      <c r="L68" s="13"/>
      <c r="M68" s="56"/>
      <c r="N68" s="70">
        <v>1.66</v>
      </c>
      <c r="O68" s="35"/>
      <c r="P68" s="17">
        <v>2.97</v>
      </c>
    </row>
    <row r="69" spans="2:17" ht="34" x14ac:dyDescent="0.2">
      <c r="B69" s="12"/>
      <c r="E69" s="13"/>
      <c r="F69" s="56" t="s">
        <v>260</v>
      </c>
      <c r="G69" s="26">
        <v>2.93</v>
      </c>
      <c r="H69" s="35"/>
      <c r="I69" s="6">
        <v>-3.7600000000000002</v>
      </c>
      <c r="J69" t="s">
        <v>267</v>
      </c>
      <c r="K69" s="6"/>
      <c r="L69" s="13"/>
      <c r="M69" s="56" t="s">
        <v>260</v>
      </c>
      <c r="N69" s="26">
        <v>2.93</v>
      </c>
      <c r="O69" s="35"/>
      <c r="P69" s="6">
        <v>-3.7600000000000002</v>
      </c>
      <c r="Q69" t="s">
        <v>267</v>
      </c>
    </row>
    <row r="70" spans="2:17" x14ac:dyDescent="0.2">
      <c r="E70" s="13"/>
      <c r="F70" s="56"/>
      <c r="G70" s="70">
        <v>2.11</v>
      </c>
      <c r="H70" s="35"/>
      <c r="I70" s="17">
        <v>1.98</v>
      </c>
      <c r="K70" s="17"/>
      <c r="L70" s="13"/>
      <c r="M70" s="56"/>
      <c r="N70" s="70">
        <v>2.11</v>
      </c>
      <c r="O70" s="35"/>
      <c r="P70" s="17">
        <v>1.98</v>
      </c>
    </row>
    <row r="71" spans="2:17" s="12" customFormat="1" x14ac:dyDescent="0.2">
      <c r="F71" s="12" t="s">
        <v>259</v>
      </c>
      <c r="G71" s="12">
        <v>1.0100000000000002</v>
      </c>
      <c r="I71" s="12">
        <v>1.6799999999999997</v>
      </c>
      <c r="M71" s="82" t="s">
        <v>259</v>
      </c>
      <c r="N71" s="12">
        <v>1.0100000000000002</v>
      </c>
      <c r="P71" s="12">
        <v>1.6799999999999997</v>
      </c>
    </row>
    <row r="72" spans="2:17" x14ac:dyDescent="0.2">
      <c r="E72" s="13"/>
      <c r="F72" s="12"/>
      <c r="G72" s="70">
        <v>1.55</v>
      </c>
      <c r="H72" s="35"/>
      <c r="I72" s="17">
        <v>2.39</v>
      </c>
      <c r="K72" s="17"/>
      <c r="L72" s="13"/>
      <c r="M72" s="12"/>
      <c r="N72" s="70">
        <v>1.55</v>
      </c>
      <c r="O72" s="35"/>
      <c r="P72" s="17">
        <v>2.39</v>
      </c>
    </row>
    <row r="73" spans="2:17" x14ac:dyDescent="0.2">
      <c r="E73" s="13"/>
      <c r="F73" s="12" t="s">
        <v>171</v>
      </c>
      <c r="G73" s="26">
        <v>-0.18999999999999995</v>
      </c>
      <c r="H73" s="35"/>
      <c r="I73" s="6">
        <v>7.91</v>
      </c>
      <c r="J73" t="s">
        <v>266</v>
      </c>
      <c r="K73" s="6"/>
      <c r="L73" s="13"/>
      <c r="M73" s="12" t="s">
        <v>171</v>
      </c>
      <c r="N73" s="26">
        <v>-0.18999999999999995</v>
      </c>
      <c r="O73" s="35"/>
      <c r="P73" s="6">
        <v>7.91</v>
      </c>
      <c r="Q73" t="s">
        <v>266</v>
      </c>
    </row>
    <row r="74" spans="2:17" x14ac:dyDescent="0.2">
      <c r="E74" s="13"/>
      <c r="F74" s="12"/>
      <c r="G74" s="70">
        <v>1.27</v>
      </c>
      <c r="H74" s="35"/>
      <c r="I74" s="17">
        <v>1.68</v>
      </c>
      <c r="K74" s="17"/>
      <c r="L74" s="13"/>
      <c r="M74" s="12"/>
      <c r="N74" s="70">
        <v>1.27</v>
      </c>
      <c r="O74" s="35"/>
      <c r="P74" s="17">
        <v>1.68</v>
      </c>
    </row>
    <row r="75" spans="2:17" x14ac:dyDescent="0.2">
      <c r="E75" s="13"/>
      <c r="F75" s="12" t="s">
        <v>262</v>
      </c>
      <c r="G75" s="26">
        <v>-3.0000000000000027E-2</v>
      </c>
      <c r="H75" s="35"/>
      <c r="I75" s="6">
        <v>0.53</v>
      </c>
      <c r="K75" s="6"/>
      <c r="L75" s="13"/>
      <c r="M75" s="12" t="s">
        <v>262</v>
      </c>
      <c r="N75" s="26">
        <v>-3.0000000000000027E-2</v>
      </c>
      <c r="O75" s="35"/>
      <c r="P75" s="6">
        <v>0.53</v>
      </c>
    </row>
    <row r="76" spans="2:17" x14ac:dyDescent="0.2">
      <c r="E76" s="13"/>
      <c r="F76" s="12"/>
      <c r="G76" s="70">
        <v>0.51</v>
      </c>
      <c r="H76" s="35"/>
      <c r="I76" s="17">
        <v>0.42</v>
      </c>
      <c r="K76" s="17"/>
      <c r="L76" s="13"/>
      <c r="M76" s="12"/>
      <c r="N76" s="70">
        <v>0.51</v>
      </c>
      <c r="O76" s="35"/>
      <c r="P76" s="17">
        <v>0.42</v>
      </c>
    </row>
    <row r="77" spans="2:17" x14ac:dyDescent="0.2">
      <c r="E77" s="13"/>
      <c r="F77" s="12" t="s">
        <v>205</v>
      </c>
      <c r="G77" s="26">
        <v>32.5</v>
      </c>
      <c r="H77" s="35" t="s">
        <v>266</v>
      </c>
      <c r="I77" s="6">
        <v>7.6499999999999986</v>
      </c>
      <c r="K77" s="6"/>
      <c r="L77" s="13"/>
      <c r="M77" s="12" t="s">
        <v>205</v>
      </c>
      <c r="N77" s="26">
        <v>32.5</v>
      </c>
      <c r="O77" s="35" t="s">
        <v>266</v>
      </c>
      <c r="P77" s="6">
        <v>7.6499999999999986</v>
      </c>
    </row>
    <row r="78" spans="2:17" x14ac:dyDescent="0.2">
      <c r="E78" s="13"/>
      <c r="F78" s="12"/>
      <c r="G78" s="70">
        <v>4.78</v>
      </c>
      <c r="H78" s="35" t="s">
        <v>266</v>
      </c>
      <c r="I78" s="17">
        <v>7.07</v>
      </c>
      <c r="K78" s="17"/>
      <c r="L78" s="13"/>
      <c r="M78" s="12"/>
      <c r="N78" s="70">
        <v>4.78</v>
      </c>
      <c r="O78" s="35" t="s">
        <v>266</v>
      </c>
      <c r="P78" s="17">
        <v>7.07</v>
      </c>
    </row>
    <row r="79" spans="2:17" x14ac:dyDescent="0.2">
      <c r="E79" s="13"/>
      <c r="F79" s="12" t="s">
        <v>207</v>
      </c>
      <c r="G79" s="26">
        <v>30.980000000000004</v>
      </c>
      <c r="H79" s="35" t="s">
        <v>266</v>
      </c>
      <c r="I79" s="6">
        <v>7.57</v>
      </c>
      <c r="K79" s="6"/>
      <c r="L79" s="13"/>
      <c r="M79" s="12" t="s">
        <v>207</v>
      </c>
      <c r="N79" s="26">
        <v>30.980000000000004</v>
      </c>
      <c r="O79" s="35" t="s">
        <v>266</v>
      </c>
      <c r="P79" s="6">
        <v>7.57</v>
      </c>
    </row>
    <row r="80" spans="2:17" x14ac:dyDescent="0.2">
      <c r="E80" s="13"/>
      <c r="F80" s="12"/>
      <c r="G80" s="70">
        <v>4.78</v>
      </c>
      <c r="H80" s="35" t="s">
        <v>266</v>
      </c>
      <c r="I80" s="17">
        <v>6.89</v>
      </c>
      <c r="K80" s="17"/>
      <c r="L80" s="13"/>
      <c r="M80" s="12"/>
      <c r="N80" s="70">
        <v>4.78</v>
      </c>
      <c r="O80" s="35" t="s">
        <v>266</v>
      </c>
      <c r="P80" s="17">
        <v>6.89</v>
      </c>
    </row>
    <row r="81" spans="5:17" x14ac:dyDescent="0.2">
      <c r="E81" s="13"/>
      <c r="F81" s="12" t="s">
        <v>209</v>
      </c>
      <c r="G81" s="73">
        <v>31.26</v>
      </c>
      <c r="H81" s="35" t="s">
        <v>266</v>
      </c>
      <c r="I81" s="6">
        <v>18.919999999999995</v>
      </c>
      <c r="J81" t="s">
        <v>266</v>
      </c>
      <c r="K81" s="6"/>
      <c r="L81" s="13"/>
      <c r="M81" s="12" t="s">
        <v>209</v>
      </c>
      <c r="N81" s="73">
        <v>31.26</v>
      </c>
      <c r="O81" s="35" t="s">
        <v>266</v>
      </c>
      <c r="P81" s="6">
        <v>18.919999999999995</v>
      </c>
      <c r="Q81" t="s">
        <v>266</v>
      </c>
    </row>
    <row r="82" spans="5:17" x14ac:dyDescent="0.2">
      <c r="E82" s="13"/>
      <c r="F82" s="12"/>
      <c r="G82" s="70">
        <v>4.49</v>
      </c>
      <c r="H82" s="35" t="s">
        <v>266</v>
      </c>
      <c r="I82" s="17">
        <v>6.66</v>
      </c>
      <c r="K82" s="17"/>
      <c r="L82" s="13"/>
      <c r="M82" s="12"/>
      <c r="N82" s="70">
        <v>4.49</v>
      </c>
      <c r="O82" s="35" t="s">
        <v>266</v>
      </c>
      <c r="P82" s="17">
        <v>6.66</v>
      </c>
    </row>
    <row r="83" spans="5:17" x14ac:dyDescent="0.2">
      <c r="E83" s="13"/>
      <c r="F83" s="12" t="s">
        <v>211</v>
      </c>
      <c r="G83" s="73">
        <v>35.96</v>
      </c>
      <c r="H83" s="35" t="s">
        <v>266</v>
      </c>
      <c r="I83" s="6">
        <v>-3.6400000000000006</v>
      </c>
      <c r="K83" s="6"/>
      <c r="L83" s="13"/>
      <c r="M83" s="12" t="s">
        <v>211</v>
      </c>
      <c r="N83" s="73">
        <v>35.96</v>
      </c>
      <c r="O83" s="35" t="s">
        <v>266</v>
      </c>
      <c r="P83" s="6">
        <v>-3.6400000000000006</v>
      </c>
    </row>
    <row r="84" spans="5:17" x14ac:dyDescent="0.2">
      <c r="E84" s="13"/>
      <c r="F84" s="12"/>
      <c r="G84" s="70">
        <v>4.54</v>
      </c>
      <c r="H84" s="35" t="s">
        <v>266</v>
      </c>
      <c r="I84" s="17">
        <v>6.82</v>
      </c>
      <c r="K84" s="17"/>
      <c r="L84" s="13"/>
      <c r="M84" s="12"/>
      <c r="N84" s="70">
        <v>4.54</v>
      </c>
      <c r="O84" s="35" t="s">
        <v>266</v>
      </c>
      <c r="P84" s="17">
        <v>6.82</v>
      </c>
    </row>
    <row r="85" spans="5:17" x14ac:dyDescent="0.2">
      <c r="E85" s="13"/>
      <c r="F85" s="12" t="s">
        <v>213</v>
      </c>
      <c r="G85" s="26">
        <v>38.92</v>
      </c>
      <c r="H85" s="35" t="s">
        <v>266</v>
      </c>
      <c r="I85" s="6">
        <v>0.13999999999999702</v>
      </c>
      <c r="K85" s="6"/>
      <c r="L85" s="13"/>
      <c r="M85" s="12" t="s">
        <v>213</v>
      </c>
      <c r="N85" s="26">
        <v>38.92</v>
      </c>
      <c r="O85" s="35" t="s">
        <v>266</v>
      </c>
      <c r="P85" s="6">
        <v>0.13999999999999702</v>
      </c>
    </row>
    <row r="86" spans="5:17" x14ac:dyDescent="0.2">
      <c r="E86" s="13"/>
      <c r="F86" s="12"/>
      <c r="G86" s="70">
        <v>4.53</v>
      </c>
      <c r="H86" s="35" t="s">
        <v>266</v>
      </c>
      <c r="I86" s="17">
        <v>6.74</v>
      </c>
      <c r="K86" s="17"/>
      <c r="L86" s="13"/>
      <c r="M86" s="12"/>
      <c r="N86" s="70">
        <v>4.53</v>
      </c>
      <c r="O86" s="35" t="s">
        <v>266</v>
      </c>
      <c r="P86" s="17">
        <v>6.74</v>
      </c>
    </row>
    <row r="87" spans="5:17" x14ac:dyDescent="0.2">
      <c r="E87" s="13"/>
      <c r="F87" s="12" t="s">
        <v>215</v>
      </c>
      <c r="G87" s="26">
        <v>32.58</v>
      </c>
      <c r="H87" s="35" t="s">
        <v>266</v>
      </c>
      <c r="I87" s="6">
        <v>14.280000000000001</v>
      </c>
      <c r="J87" t="s">
        <v>268</v>
      </c>
      <c r="K87" s="6"/>
      <c r="L87" s="13"/>
      <c r="M87" s="12" t="s">
        <v>215</v>
      </c>
      <c r="N87" s="26">
        <v>32.58</v>
      </c>
      <c r="O87" s="35" t="s">
        <v>266</v>
      </c>
      <c r="P87" s="6">
        <v>14.280000000000001</v>
      </c>
      <c r="Q87" t="s">
        <v>268</v>
      </c>
    </row>
    <row r="88" spans="5:17" x14ac:dyDescent="0.2">
      <c r="E88" s="13"/>
      <c r="F88" s="12"/>
      <c r="G88" s="70">
        <v>4.43</v>
      </c>
      <c r="H88" s="35" t="s">
        <v>266</v>
      </c>
      <c r="I88" s="17">
        <v>6.56</v>
      </c>
      <c r="K88" s="17"/>
      <c r="L88" s="13"/>
      <c r="M88" s="12"/>
      <c r="N88" s="70">
        <v>4.43</v>
      </c>
      <c r="O88" s="35" t="s">
        <v>266</v>
      </c>
      <c r="P88" s="17">
        <v>6.56</v>
      </c>
    </row>
    <row r="89" spans="5:17" x14ac:dyDescent="0.2">
      <c r="E89" s="13"/>
      <c r="F89" s="12" t="s">
        <v>217</v>
      </c>
      <c r="G89" s="26">
        <v>30.010000000000005</v>
      </c>
      <c r="H89" s="35" t="s">
        <v>266</v>
      </c>
      <c r="I89" s="6">
        <v>10.949999999999996</v>
      </c>
      <c r="K89" s="6"/>
      <c r="L89" s="13"/>
      <c r="M89" s="12" t="s">
        <v>217</v>
      </c>
      <c r="N89" s="26">
        <v>30.010000000000005</v>
      </c>
      <c r="O89" s="35" t="s">
        <v>266</v>
      </c>
      <c r="P89" s="6">
        <v>10.949999999999996</v>
      </c>
    </row>
    <row r="90" spans="5:17" x14ac:dyDescent="0.2">
      <c r="E90" s="13"/>
      <c r="F90" s="12"/>
      <c r="G90" s="70">
        <v>4.67</v>
      </c>
      <c r="H90" s="35" t="s">
        <v>266</v>
      </c>
      <c r="I90" s="17">
        <v>6.77</v>
      </c>
      <c r="K90" s="17"/>
      <c r="L90" s="13"/>
      <c r="M90" s="12"/>
      <c r="N90" s="70">
        <v>4.67</v>
      </c>
      <c r="O90" s="35" t="s">
        <v>266</v>
      </c>
      <c r="P90" s="17">
        <v>6.77</v>
      </c>
    </row>
    <row r="91" spans="5:17" x14ac:dyDescent="0.2">
      <c r="E91" s="13"/>
      <c r="F91" s="12" t="s">
        <v>263</v>
      </c>
      <c r="G91" s="73">
        <v>26.759999999999998</v>
      </c>
      <c r="H91" s="35" t="s">
        <v>266</v>
      </c>
      <c r="I91" s="6">
        <v>3.6300000000000026</v>
      </c>
      <c r="K91" s="6"/>
      <c r="L91" s="13"/>
      <c r="M91" s="12" t="s">
        <v>263</v>
      </c>
      <c r="N91" s="73">
        <v>26.759999999999998</v>
      </c>
      <c r="O91" s="35" t="s">
        <v>266</v>
      </c>
      <c r="P91" s="6">
        <v>3.6300000000000026</v>
      </c>
    </row>
    <row r="92" spans="5:17" x14ac:dyDescent="0.2">
      <c r="E92" s="13"/>
      <c r="F92" s="12"/>
      <c r="G92" s="70">
        <v>4.5999999999999996</v>
      </c>
      <c r="H92" s="35" t="s">
        <v>266</v>
      </c>
      <c r="I92" s="17">
        <v>6.57</v>
      </c>
      <c r="K92" s="17"/>
      <c r="L92" s="13"/>
      <c r="M92" s="12"/>
      <c r="N92" s="70">
        <v>4.5999999999999996</v>
      </c>
      <c r="O92" s="35" t="s">
        <v>266</v>
      </c>
      <c r="P92" s="17">
        <v>6.57</v>
      </c>
    </row>
    <row r="93" spans="5:17" x14ac:dyDescent="0.2">
      <c r="E93" s="13"/>
      <c r="F93" s="12" t="s">
        <v>221</v>
      </c>
      <c r="G93" s="26">
        <v>21.450000000000003</v>
      </c>
      <c r="H93" s="35" t="s">
        <v>266</v>
      </c>
      <c r="I93" s="6">
        <v>-4.59</v>
      </c>
      <c r="K93" s="6"/>
      <c r="L93" s="13"/>
      <c r="M93" s="12" t="s">
        <v>221</v>
      </c>
      <c r="N93" s="26">
        <v>21.450000000000003</v>
      </c>
      <c r="O93" s="35" t="s">
        <v>266</v>
      </c>
      <c r="P93" s="6">
        <v>-4.59</v>
      </c>
    </row>
    <row r="94" spans="5:17" x14ac:dyDescent="0.2">
      <c r="E94" s="13"/>
      <c r="F94" s="12"/>
      <c r="G94" s="70">
        <v>5.23</v>
      </c>
      <c r="H94" s="35" t="s">
        <v>266</v>
      </c>
      <c r="I94" s="17">
        <v>7.81</v>
      </c>
      <c r="K94" s="17"/>
      <c r="L94" s="13"/>
      <c r="M94" s="12"/>
      <c r="N94" s="70">
        <v>5.23</v>
      </c>
      <c r="O94" s="35" t="s">
        <v>266</v>
      </c>
      <c r="P94" s="17">
        <v>7.81</v>
      </c>
    </row>
    <row r="95" spans="5:17" x14ac:dyDescent="0.2">
      <c r="E95" s="13"/>
      <c r="F95" s="12" t="s">
        <v>223</v>
      </c>
      <c r="G95" s="26">
        <v>31.52</v>
      </c>
      <c r="H95" s="35" t="s">
        <v>266</v>
      </c>
      <c r="I95" s="6">
        <v>11.470000000000002</v>
      </c>
      <c r="J95" t="s">
        <v>267</v>
      </c>
      <c r="K95" s="6"/>
      <c r="L95" s="13"/>
      <c r="M95" s="12" t="s">
        <v>223</v>
      </c>
      <c r="N95" s="26">
        <v>31.52</v>
      </c>
      <c r="O95" s="35" t="s">
        <v>266</v>
      </c>
      <c r="P95" s="6">
        <v>11.470000000000002</v>
      </c>
      <c r="Q95" t="s">
        <v>267</v>
      </c>
    </row>
    <row r="96" spans="5:17" x14ac:dyDescent="0.2">
      <c r="E96" s="13"/>
      <c r="F96" s="12"/>
      <c r="G96" s="70">
        <v>4.62</v>
      </c>
      <c r="H96" s="35" t="s">
        <v>266</v>
      </c>
      <c r="I96" s="17">
        <v>6.93</v>
      </c>
      <c r="K96" s="17"/>
      <c r="L96" s="13"/>
      <c r="M96" s="12"/>
      <c r="N96" s="70">
        <v>4.62</v>
      </c>
      <c r="O96" s="35" t="s">
        <v>266</v>
      </c>
      <c r="P96" s="17">
        <v>6.93</v>
      </c>
    </row>
    <row r="97" spans="5:17" x14ac:dyDescent="0.2">
      <c r="E97" s="13"/>
      <c r="F97" s="12" t="s">
        <v>225</v>
      </c>
      <c r="G97" s="26">
        <v>37.090000000000003</v>
      </c>
      <c r="H97" s="35" t="s">
        <v>266</v>
      </c>
      <c r="I97" s="6">
        <v>3.980000000000004</v>
      </c>
      <c r="K97" s="6"/>
      <c r="L97" s="13"/>
      <c r="M97" s="12" t="s">
        <v>225</v>
      </c>
      <c r="N97" s="26">
        <v>37.090000000000003</v>
      </c>
      <c r="O97" s="35" t="s">
        <v>266</v>
      </c>
      <c r="P97" s="6">
        <v>3.980000000000004</v>
      </c>
    </row>
    <row r="98" spans="5:17" x14ac:dyDescent="0.2">
      <c r="E98" s="13"/>
      <c r="F98" s="12"/>
      <c r="G98" s="70">
        <v>4.53</v>
      </c>
      <c r="H98" s="35" t="s">
        <v>266</v>
      </c>
      <c r="I98" s="17">
        <v>6.53</v>
      </c>
      <c r="K98" s="17"/>
      <c r="L98" s="13"/>
      <c r="M98" s="12"/>
      <c r="N98" s="70">
        <v>4.53</v>
      </c>
      <c r="O98" s="35" t="s">
        <v>266</v>
      </c>
      <c r="P98" s="17">
        <v>6.53</v>
      </c>
    </row>
    <row r="99" spans="5:17" x14ac:dyDescent="0.2">
      <c r="E99" s="13"/>
      <c r="F99" s="12" t="s">
        <v>227</v>
      </c>
      <c r="G99" s="26">
        <v>26.259999999999998</v>
      </c>
      <c r="H99" s="35" t="s">
        <v>266</v>
      </c>
      <c r="I99" s="6">
        <v>8.4100000000000037</v>
      </c>
      <c r="K99" s="6"/>
      <c r="L99" s="13"/>
      <c r="M99" s="12" t="s">
        <v>227</v>
      </c>
      <c r="N99" s="26">
        <v>26.259999999999998</v>
      </c>
      <c r="O99" s="35" t="s">
        <v>266</v>
      </c>
      <c r="P99" s="6">
        <v>8.4100000000000037</v>
      </c>
    </row>
    <row r="100" spans="5:17" x14ac:dyDescent="0.2">
      <c r="E100" s="13"/>
      <c r="F100" s="12"/>
      <c r="G100" s="70">
        <v>5.36</v>
      </c>
      <c r="H100" s="35" t="s">
        <v>266</v>
      </c>
      <c r="I100" s="17">
        <v>7.46</v>
      </c>
      <c r="K100" s="17"/>
      <c r="L100" s="13"/>
      <c r="M100" s="12"/>
      <c r="N100" s="70">
        <v>5.36</v>
      </c>
      <c r="O100" s="35" t="s">
        <v>266</v>
      </c>
      <c r="P100" s="17">
        <v>7.46</v>
      </c>
    </row>
    <row r="101" spans="5:17" x14ac:dyDescent="0.2">
      <c r="E101" s="13"/>
      <c r="F101" s="12" t="s">
        <v>229</v>
      </c>
      <c r="G101" s="26">
        <v>20.09</v>
      </c>
      <c r="H101" s="35" t="s">
        <v>266</v>
      </c>
      <c r="I101" s="6">
        <v>18.099999999999998</v>
      </c>
      <c r="J101" t="s">
        <v>268</v>
      </c>
      <c r="K101" s="6"/>
      <c r="L101" s="13"/>
      <c r="M101" s="12" t="s">
        <v>229</v>
      </c>
      <c r="N101" s="26">
        <v>20.09</v>
      </c>
      <c r="O101" s="35" t="s">
        <v>266</v>
      </c>
      <c r="P101" s="6">
        <v>18.099999999999998</v>
      </c>
      <c r="Q101" t="s">
        <v>268</v>
      </c>
    </row>
    <row r="102" spans="5:17" x14ac:dyDescent="0.2">
      <c r="E102" s="13"/>
      <c r="F102" s="12"/>
      <c r="G102" s="70">
        <v>4.49</v>
      </c>
      <c r="H102" s="35" t="s">
        <v>266</v>
      </c>
      <c r="I102" s="17">
        <v>6.65</v>
      </c>
      <c r="K102" s="17"/>
      <c r="L102" s="13"/>
      <c r="M102" s="12"/>
      <c r="N102" s="70">
        <v>4.49</v>
      </c>
      <c r="O102" s="35" t="s">
        <v>266</v>
      </c>
      <c r="P102" s="17">
        <v>6.65</v>
      </c>
    </row>
    <row r="103" spans="5:17" x14ac:dyDescent="0.2">
      <c r="E103" s="13"/>
      <c r="F103" s="12" t="s">
        <v>233</v>
      </c>
      <c r="G103" s="26">
        <v>22.75</v>
      </c>
      <c r="H103" s="35" t="s">
        <v>266</v>
      </c>
      <c r="I103" s="6">
        <v>7.759999999999998</v>
      </c>
      <c r="K103" s="6"/>
      <c r="L103" s="13"/>
      <c r="M103" s="12" t="s">
        <v>233</v>
      </c>
      <c r="N103" s="26">
        <v>22.75</v>
      </c>
      <c r="O103" s="35" t="s">
        <v>266</v>
      </c>
      <c r="P103" s="6">
        <v>7.759999999999998</v>
      </c>
    </row>
    <row r="104" spans="5:17" x14ac:dyDescent="0.2">
      <c r="E104" s="13"/>
      <c r="F104" s="12"/>
      <c r="G104" s="70" t="s">
        <v>273</v>
      </c>
      <c r="H104" s="35" t="s">
        <v>266</v>
      </c>
      <c r="I104" s="17">
        <v>7.17</v>
      </c>
      <c r="K104" s="17"/>
      <c r="L104" s="13"/>
      <c r="M104" s="12"/>
      <c r="N104" s="70" t="s">
        <v>273</v>
      </c>
      <c r="O104" s="35" t="s">
        <v>266</v>
      </c>
      <c r="P104" s="17">
        <v>7.17</v>
      </c>
    </row>
    <row r="105" spans="5:17" x14ac:dyDescent="0.2">
      <c r="E105" s="13"/>
      <c r="F105" s="12" t="s">
        <v>235</v>
      </c>
      <c r="G105" s="26">
        <v>38.39</v>
      </c>
      <c r="H105" s="35" t="s">
        <v>266</v>
      </c>
      <c r="I105" s="6">
        <v>3.0799999999999983</v>
      </c>
      <c r="K105" s="6"/>
      <c r="L105" s="13"/>
      <c r="M105" s="12" t="s">
        <v>235</v>
      </c>
      <c r="N105" s="26">
        <v>38.39</v>
      </c>
      <c r="O105" s="35" t="s">
        <v>266</v>
      </c>
      <c r="P105" s="6">
        <v>3.0799999999999983</v>
      </c>
    </row>
    <row r="106" spans="5:17" x14ac:dyDescent="0.2">
      <c r="E106" s="13"/>
      <c r="F106" s="12"/>
      <c r="G106" s="70">
        <v>4.1500000000000004</v>
      </c>
      <c r="H106" s="35" t="s">
        <v>266</v>
      </c>
      <c r="I106" s="17">
        <v>6.3</v>
      </c>
      <c r="K106" s="17"/>
      <c r="L106" s="13"/>
      <c r="M106" s="12"/>
      <c r="N106" s="70">
        <v>4.1500000000000004</v>
      </c>
      <c r="O106" s="35" t="s">
        <v>266</v>
      </c>
      <c r="P106" s="17">
        <v>6.3</v>
      </c>
    </row>
    <row r="107" spans="5:17" x14ac:dyDescent="0.2">
      <c r="E107" s="13"/>
      <c r="F107" s="12" t="s">
        <v>237</v>
      </c>
      <c r="G107" s="26">
        <v>19.829999999999998</v>
      </c>
      <c r="H107" s="35" t="s">
        <v>266</v>
      </c>
      <c r="I107" s="6">
        <v>12.239999999999998</v>
      </c>
      <c r="J107" t="s">
        <v>267</v>
      </c>
      <c r="K107" s="6"/>
      <c r="L107" s="13"/>
      <c r="M107" s="12" t="s">
        <v>237</v>
      </c>
      <c r="N107" s="26">
        <v>19.829999999999998</v>
      </c>
      <c r="O107" s="35" t="s">
        <v>266</v>
      </c>
      <c r="P107" s="6">
        <v>12.239999999999998</v>
      </c>
      <c r="Q107" t="s">
        <v>267</v>
      </c>
    </row>
    <row r="108" spans="5:17" x14ac:dyDescent="0.2">
      <c r="E108" s="13"/>
      <c r="F108" s="12"/>
      <c r="G108" s="70">
        <v>3.8</v>
      </c>
      <c r="H108" s="35"/>
      <c r="I108" s="17">
        <v>6.64</v>
      </c>
      <c r="K108" s="17"/>
      <c r="L108" s="13"/>
      <c r="M108" s="12"/>
      <c r="N108" s="70">
        <v>3.8</v>
      </c>
      <c r="O108" s="35"/>
      <c r="P108" s="17">
        <v>6.64</v>
      </c>
    </row>
    <row r="109" spans="5:17" x14ac:dyDescent="0.2">
      <c r="E109" s="13"/>
      <c r="F109" s="12" t="s">
        <v>264</v>
      </c>
      <c r="G109" s="26">
        <v>-1.76</v>
      </c>
      <c r="H109" s="35"/>
      <c r="I109" s="6">
        <v>-7.5699999999999994</v>
      </c>
      <c r="J109" t="s">
        <v>266</v>
      </c>
      <c r="K109" s="6"/>
      <c r="L109" s="13"/>
      <c r="M109" s="12" t="s">
        <v>264</v>
      </c>
      <c r="N109" s="26">
        <v>-1.76</v>
      </c>
      <c r="O109" s="35"/>
      <c r="P109" s="6">
        <v>-7.5699999999999994</v>
      </c>
      <c r="Q109" t="s">
        <v>266</v>
      </c>
    </row>
    <row r="110" spans="5:17" x14ac:dyDescent="0.2">
      <c r="E110" s="13"/>
      <c r="F110" s="12"/>
      <c r="G110" s="70">
        <v>1.19</v>
      </c>
      <c r="H110" s="35"/>
      <c r="I110" s="17">
        <v>2.15</v>
      </c>
      <c r="K110" s="17"/>
      <c r="L110" s="13"/>
      <c r="M110" s="12"/>
      <c r="N110" s="70">
        <v>1.19</v>
      </c>
      <c r="O110" s="35"/>
      <c r="P110" s="17">
        <v>2.15</v>
      </c>
    </row>
    <row r="111" spans="5:17" x14ac:dyDescent="0.2">
      <c r="E111" s="13"/>
      <c r="F111" s="12" t="s">
        <v>265</v>
      </c>
      <c r="G111" s="26">
        <v>3.1799999999999997</v>
      </c>
      <c r="H111" s="35" t="s">
        <v>268</v>
      </c>
      <c r="I111" s="6">
        <v>11.86</v>
      </c>
      <c r="J111" t="s">
        <v>266</v>
      </c>
      <c r="K111" s="6"/>
      <c r="L111" s="13"/>
      <c r="M111" s="12" t="s">
        <v>265</v>
      </c>
      <c r="N111" s="26">
        <v>3.1799999999999997</v>
      </c>
      <c r="O111" s="35" t="s">
        <v>268</v>
      </c>
      <c r="P111" s="6">
        <v>11.86</v>
      </c>
      <c r="Q111" t="s">
        <v>266</v>
      </c>
    </row>
    <row r="112" spans="5:17" x14ac:dyDescent="0.2">
      <c r="E112" s="13"/>
      <c r="F112" s="77"/>
      <c r="G112" s="70" t="s">
        <v>274</v>
      </c>
      <c r="H112" s="35"/>
      <c r="I112" s="17">
        <v>2.34</v>
      </c>
      <c r="J112" s="34"/>
      <c r="K112" s="17"/>
      <c r="L112" s="13"/>
      <c r="M112" s="77"/>
      <c r="N112" s="70" t="s">
        <v>274</v>
      </c>
      <c r="O112" s="35"/>
      <c r="P112" s="17">
        <v>2.34</v>
      </c>
      <c r="Q112" s="34"/>
    </row>
    <row r="113" spans="3:17" ht="22" customHeight="1" x14ac:dyDescent="0.2">
      <c r="C113" s="5"/>
      <c r="D113" s="28"/>
      <c r="E113" s="25"/>
      <c r="F113" s="67"/>
      <c r="G113" s="55">
        <v>0.45</v>
      </c>
      <c r="H113" s="55"/>
      <c r="I113" s="55">
        <v>0.42</v>
      </c>
      <c r="J113" s="55"/>
      <c r="K113" s="12"/>
      <c r="L113" s="25"/>
      <c r="M113" s="67"/>
      <c r="N113" s="55">
        <v>0.45</v>
      </c>
      <c r="O113" s="55"/>
      <c r="P113" s="55">
        <v>0.42</v>
      </c>
      <c r="Q113" s="55"/>
    </row>
    <row r="114" spans="3:17" x14ac:dyDescent="0.2">
      <c r="E114" s="5"/>
      <c r="F114" s="5" t="s">
        <v>250</v>
      </c>
      <c r="G114" s="5"/>
      <c r="H114" s="5"/>
      <c r="I114" s="5"/>
      <c r="J114" s="5"/>
      <c r="K114" s="5"/>
      <c r="L114" s="5"/>
      <c r="M114" s="5" t="s">
        <v>250</v>
      </c>
      <c r="N114" s="5"/>
      <c r="O114" s="5"/>
      <c r="P114" s="5"/>
      <c r="Q114" s="5"/>
    </row>
    <row r="115" spans="3:17" x14ac:dyDescent="0.2">
      <c r="F115" s="5" t="s">
        <v>252</v>
      </c>
      <c r="M115" s="5" t="s">
        <v>252</v>
      </c>
    </row>
    <row r="116" spans="3:17" x14ac:dyDescent="0.2">
      <c r="F116" s="5"/>
    </row>
  </sheetData>
  <mergeCells count="10">
    <mergeCell ref="M7:Q7"/>
    <mergeCell ref="E10:F10"/>
    <mergeCell ref="E7:J7"/>
    <mergeCell ref="C10:D10"/>
    <mergeCell ref="E8:F9"/>
    <mergeCell ref="N8:N9"/>
    <mergeCell ref="P8:P9"/>
    <mergeCell ref="G8:G9"/>
    <mergeCell ref="I8:I9"/>
    <mergeCell ref="K8:K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variables</vt:lpstr>
      <vt:lpstr>PCA</vt:lpstr>
      <vt:lpstr>PCA2</vt:lpstr>
      <vt:lpstr>Analisis Descriptivo</vt:lpstr>
      <vt:lpstr>LASSO</vt:lpstr>
      <vt:lpstr>Heterocedasticidad</vt:lpstr>
      <vt:lpstr>Evolucion</vt:lpstr>
      <vt:lpstr>Hoja1</vt:lpstr>
      <vt:lpstr>diferencias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san juan</dc:creator>
  <cp:lastModifiedBy>carlos san juan</cp:lastModifiedBy>
  <dcterms:created xsi:type="dcterms:W3CDTF">2024-06-30T09:25:37Z</dcterms:created>
  <dcterms:modified xsi:type="dcterms:W3CDTF">2024-08-27T16:22:11Z</dcterms:modified>
</cp:coreProperties>
</file>