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incidencias" sheetId="1" state="visible" r:id="rId1"/>
    <sheet name="Contables_Pendientes" sheetId="2" state="visible" r:id="rId2"/>
    <sheet name="Bancarias_Pendientes" sheetId="3" state="visible" r:id="rId3"/>
    <sheet name="Resumen_Ejecutiv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Estado</t>
        </is>
      </c>
      <c r="B1" s="1" t="inlineStr">
        <is>
          <t>Nivel_Confianza</t>
        </is>
      </c>
      <c r="C1" s="1" t="inlineStr">
        <is>
          <t>Score_Total</t>
        </is>
      </c>
      <c r="D1" s="1" t="inlineStr">
        <is>
          <t>Fecha_Cont</t>
        </is>
      </c>
      <c r="E1" s="1" t="inlineStr">
        <is>
          <t>Concepto_Cont</t>
        </is>
      </c>
      <c r="F1" s="1" t="inlineStr">
        <is>
          <t>Monto_Cont</t>
        </is>
      </c>
      <c r="G1" s="1" t="inlineStr">
        <is>
          <t>Tipo_Cont</t>
        </is>
      </c>
      <c r="H1" s="1" t="inlineStr">
        <is>
          <t>Debe_Cont</t>
        </is>
      </c>
      <c r="I1" s="1" t="inlineStr">
        <is>
          <t>Haber_Cont</t>
        </is>
      </c>
      <c r="J1" s="1" t="inlineStr">
        <is>
          <t>Fecha_Bco</t>
        </is>
      </c>
      <c r="K1" s="1" t="inlineStr">
        <is>
          <t>Concepto_Bco</t>
        </is>
      </c>
      <c r="L1" s="1" t="inlineStr">
        <is>
          <t>Monto_Bco</t>
        </is>
      </c>
      <c r="M1" s="1" t="inlineStr">
        <is>
          <t>Tipo_Bco</t>
        </is>
      </c>
      <c r="N1" s="1" t="inlineStr">
        <is>
          <t>Debito_Bco</t>
        </is>
      </c>
      <c r="O1" s="1" t="inlineStr">
        <is>
          <t>Credito_Bco</t>
        </is>
      </c>
      <c r="P1" s="1" t="inlineStr">
        <is>
          <t>Diferencia_Monto</t>
        </is>
      </c>
      <c r="Q1" s="1" t="inlineStr">
        <is>
          <t>Diferencia_Dias</t>
        </is>
      </c>
    </row>
    <row r="2">
      <c r="A2" t="inlineStr">
        <is>
          <t>CONCILIADO</t>
        </is>
      </c>
      <c r="B2" t="inlineStr">
        <is>
          <t>MUY_ALTA</t>
        </is>
      </c>
      <c r="C2" t="n">
        <v>0.96</v>
      </c>
      <c r="D2" t="inlineStr">
        <is>
          <t>30/06/2025</t>
        </is>
      </c>
      <c r="E2" t="inlineStr">
        <is>
          <t>TRANSFERENCIA ENTRE CUENTAS BCO CREDICOOP</t>
        </is>
      </c>
      <c r="F2" t="n">
        <v>50000</v>
      </c>
      <c r="G2" t="inlineStr">
        <is>
          <t>DEBE</t>
        </is>
      </c>
      <c r="H2" t="n">
        <v>50000</v>
      </c>
      <c r="I2" t="n">
        <v>0</v>
      </c>
      <c r="J2" t="inlineStr">
        <is>
          <t>30/06/2025</t>
        </is>
      </c>
      <c r="K2" t="inlineStr">
        <is>
          <t>Transferencia entre Cuentas Propias Cuenta Origen: 149-0035341</t>
        </is>
      </c>
      <c r="L2" t="n">
        <v>50000</v>
      </c>
      <c r="M2" t="inlineStr">
        <is>
          <t>CREDITO</t>
        </is>
      </c>
      <c r="N2" t="n">
        <v>0</v>
      </c>
      <c r="O2" t="n">
        <v>50000</v>
      </c>
      <c r="P2" t="n">
        <v>0</v>
      </c>
      <c r="Q2" t="n">
        <v>0</v>
      </c>
    </row>
    <row r="3">
      <c r="A3" t="inlineStr">
        <is>
          <t>CONCILIADO</t>
        </is>
      </c>
      <c r="B3" t="inlineStr">
        <is>
          <t>BAJA</t>
        </is>
      </c>
      <c r="C3" t="n">
        <v>0.66</v>
      </c>
      <c r="D3" t="inlineStr">
        <is>
          <t>30/06/2025</t>
        </is>
      </c>
      <c r="E3" t="inlineStr">
        <is>
          <t>ACREDITACION NO IDENTIFICADA</t>
        </is>
      </c>
      <c r="F3" t="n">
        <v>15000</v>
      </c>
      <c r="G3" t="inlineStr">
        <is>
          <t>DEBE</t>
        </is>
      </c>
      <c r="H3" t="n">
        <v>15000</v>
      </c>
      <c r="I3" t="n">
        <v>0</v>
      </c>
      <c r="J3" t="inlineStr">
        <is>
          <t>19/06/2025</t>
        </is>
      </c>
      <c r="K3" t="inlineStr">
        <is>
          <t>Credito Inmediato (DEBIN) dist titular 24269958371-VAR-IVAN GUSTAVO TOLEDO</t>
        </is>
      </c>
      <c r="L3" t="n">
        <v>15000</v>
      </c>
      <c r="M3" t="inlineStr">
        <is>
          <t>CREDITO</t>
        </is>
      </c>
      <c r="N3" t="n">
        <v>0</v>
      </c>
      <c r="O3" t="n">
        <v>15000</v>
      </c>
      <c r="P3" t="n">
        <v>0</v>
      </c>
      <c r="Q3" t="n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Estado</t>
        </is>
      </c>
      <c r="B1" s="1" t="inlineStr">
        <is>
          <t>Fecha</t>
        </is>
      </c>
      <c r="C1" s="1" t="inlineStr">
        <is>
          <t>Concepto</t>
        </is>
      </c>
      <c r="D1" s="1" t="inlineStr">
        <is>
          <t>Monto</t>
        </is>
      </c>
      <c r="E1" s="1" t="inlineStr">
        <is>
          <t>Tipo</t>
        </is>
      </c>
      <c r="F1" s="1" t="inlineStr">
        <is>
          <t>Debe</t>
        </is>
      </c>
      <c r="G1" s="1" t="inlineStr">
        <is>
          <t>Haber</t>
        </is>
      </c>
      <c r="H1" s="1" t="inlineStr">
        <is>
          <t>Observaciones</t>
        </is>
      </c>
    </row>
    <row r="2">
      <c r="A2" t="inlineStr">
        <is>
          <t>PENDIENTE_CONCILIAR</t>
        </is>
      </c>
      <c r="B2" t="inlineStr">
        <is>
          <t>31/05/2025</t>
        </is>
      </c>
      <c r="C2" t="inlineStr">
        <is>
          <t>Saldo Anterior</t>
        </is>
      </c>
      <c r="D2" t="n">
        <v>193505.31</v>
      </c>
      <c r="E2" t="inlineStr">
        <is>
          <t>DEBE</t>
        </is>
      </c>
      <c r="F2" t="n">
        <v>193505.31</v>
      </c>
      <c r="G2" t="n">
        <v>165464.28</v>
      </c>
      <c r="H2" t="inlineStr">
        <is>
          <t>Sin coincidencia en extracto bancario</t>
        </is>
      </c>
    </row>
    <row r="3">
      <c r="A3" t="inlineStr">
        <is>
          <t>PENDIENTE_CONCILIAR</t>
        </is>
      </c>
      <c r="B3" t="inlineStr">
        <is>
          <t>30/06/2025</t>
        </is>
      </c>
      <c r="C3" t="inlineStr">
        <is>
          <t>GASTOS BANCARIOS JUNIO CREDICOOP CTA12328</t>
        </is>
      </c>
      <c r="D3" t="n">
        <v>42230</v>
      </c>
      <c r="E3" t="inlineStr">
        <is>
          <t>HABER</t>
        </is>
      </c>
      <c r="F3" t="n">
        <v>0</v>
      </c>
      <c r="G3" t="n">
        <v>42230</v>
      </c>
      <c r="H3" t="inlineStr">
        <is>
          <t>Sin coincidencia en extracto bancario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Estado</t>
        </is>
      </c>
      <c r="B1" s="1" t="inlineStr">
        <is>
          <t>Fecha</t>
        </is>
      </c>
      <c r="C1" s="1" t="inlineStr">
        <is>
          <t>Concepto</t>
        </is>
      </c>
      <c r="D1" s="1" t="inlineStr">
        <is>
          <t>Monto</t>
        </is>
      </c>
      <c r="E1" s="1" t="inlineStr">
        <is>
          <t>Tipo</t>
        </is>
      </c>
      <c r="F1" s="1" t="inlineStr">
        <is>
          <t>Debito</t>
        </is>
      </c>
      <c r="G1" s="1" t="inlineStr">
        <is>
          <t>Credito</t>
        </is>
      </c>
      <c r="H1" s="1" t="inlineStr">
        <is>
          <t>Observaciones</t>
        </is>
      </c>
    </row>
    <row r="2">
      <c r="A2" t="inlineStr">
        <is>
          <t>PENDIENTE_REGISTRAR</t>
        </is>
      </c>
      <c r="B2" t="inlineStr">
        <is>
          <t>27/06/2025</t>
        </is>
      </c>
      <c r="C2" t="inlineStr">
        <is>
          <t>IVA - Alicuota Exento</t>
        </is>
      </c>
      <c r="D2" t="n">
        <v>6300</v>
      </c>
      <c r="E2" t="inlineStr">
        <is>
          <t>DEBITO</t>
        </is>
      </c>
      <c r="F2" t="n">
        <v>6300</v>
      </c>
      <c r="G2" t="n">
        <v>0</v>
      </c>
      <c r="H2" t="inlineStr">
        <is>
          <t>Sin registro en contabilidad</t>
        </is>
      </c>
    </row>
    <row r="3">
      <c r="A3" t="inlineStr">
        <is>
          <t>PENDIENTE_REGISTRAR</t>
        </is>
      </c>
      <c r="B3" t="inlineStr">
        <is>
          <t>27/06/2025</t>
        </is>
      </c>
      <c r="C3" t="inlineStr">
        <is>
          <t>Com. mantenimiento cuenta</t>
        </is>
      </c>
      <c r="D3" t="n">
        <v>30000</v>
      </c>
      <c r="E3" t="inlineStr">
        <is>
          <t>DEBITO</t>
        </is>
      </c>
      <c r="F3" t="n">
        <v>30000</v>
      </c>
      <c r="G3" t="n">
        <v>0</v>
      </c>
      <c r="H3" t="inlineStr">
        <is>
          <t>Sin registro en contabilidad</t>
        </is>
      </c>
    </row>
    <row r="4">
      <c r="A4" t="inlineStr">
        <is>
          <t>PENDIENTE_REGISTRAR</t>
        </is>
      </c>
      <c r="B4" t="inlineStr">
        <is>
          <t>02/06/2025</t>
        </is>
      </c>
      <c r="C4" t="inlineStr">
        <is>
          <t>Suscripcion al Periodico Accion</t>
        </is>
      </c>
      <c r="D4" t="n">
        <v>5930</v>
      </c>
      <c r="E4" t="inlineStr">
        <is>
          <t>DEBITO</t>
        </is>
      </c>
      <c r="F4" t="n">
        <v>5930</v>
      </c>
      <c r="G4" t="n">
        <v>0</v>
      </c>
      <c r="H4" t="inlineStr">
        <is>
          <t>Sin registro en contabilidad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Métrica</t>
        </is>
      </c>
      <c r="B1" s="1" t="inlineStr">
        <is>
          <t>Valor</t>
        </is>
      </c>
    </row>
    <row r="2">
      <c r="A2">
        <f>== INFORMACIÓN GENERAL ===</f>
        <v/>
      </c>
      <c r="B2" t="inlineStr"/>
    </row>
    <row r="3">
      <c r="A3" t="inlineStr">
        <is>
          <t>Banco</t>
        </is>
      </c>
      <c r="B3" t="inlineStr">
        <is>
          <t>CREDI</t>
        </is>
      </c>
    </row>
    <row r="4">
      <c r="A4" t="inlineStr">
        <is>
          <t>Cuenta</t>
        </is>
      </c>
      <c r="B4" t="inlineStr">
        <is>
          <t>02</t>
        </is>
      </c>
    </row>
    <row r="5">
      <c r="A5" t="inlineStr">
        <is>
          <t>Período</t>
        </is>
      </c>
      <c r="B5" t="inlineStr">
        <is>
          <t>062025</t>
        </is>
      </c>
    </row>
    <row r="6">
      <c r="A6" t="inlineStr">
        <is>
          <t>Fecha Procesamiento</t>
        </is>
      </c>
      <c r="B6" t="inlineStr">
        <is>
          <t>08/08/2025 17:23:51</t>
        </is>
      </c>
    </row>
    <row r="7">
      <c r="A7" t="inlineStr">
        <is>
          <t>Método</t>
        </is>
      </c>
      <c r="B7" t="inlineStr">
        <is>
          <t>Matriz de Coincidencia Automática</t>
        </is>
      </c>
    </row>
    <row r="8">
      <c r="A8" t="inlineStr"/>
      <c r="B8" t="inlineStr"/>
    </row>
    <row r="9">
      <c r="A9">
        <f>== ESTADÍSTICAS ===</f>
        <v/>
      </c>
      <c r="B9" t="inlineStr"/>
    </row>
    <row r="10">
      <c r="A10" t="inlineStr">
        <is>
          <t>Total Transacciones Contables</t>
        </is>
      </c>
      <c r="B10" t="n">
        <v>4</v>
      </c>
    </row>
    <row r="11">
      <c r="A11" t="inlineStr">
        <is>
          <t>Total Transacciones Bancarias</t>
        </is>
      </c>
      <c r="B11" t="n">
        <v>5</v>
      </c>
    </row>
    <row r="12">
      <c r="A12" t="inlineStr">
        <is>
          <t>Total Conciliadas</t>
        </is>
      </c>
      <c r="B12" t="n">
        <v>2</v>
      </c>
    </row>
    <row r="13">
      <c r="A13" t="inlineStr">
        <is>
          <t>Contables Pendientes</t>
        </is>
      </c>
      <c r="B13" t="n">
        <v>2</v>
      </c>
    </row>
    <row r="14">
      <c r="A14" t="inlineStr">
        <is>
          <t>Bancarias Pendientes</t>
        </is>
      </c>
      <c r="B14" t="n">
        <v>3</v>
      </c>
    </row>
    <row r="15">
      <c r="A15" t="inlineStr"/>
      <c r="B15" t="inlineStr"/>
    </row>
    <row r="16">
      <c r="A16">
        <f>== PORCENTAJES ===</f>
        <v/>
      </c>
      <c r="B16" t="inlineStr"/>
    </row>
    <row r="17">
      <c r="A17" t="inlineStr">
        <is>
          <t>% Conciliación Contables</t>
        </is>
      </c>
      <c r="B17" t="inlineStr">
        <is>
          <t>50.0%</t>
        </is>
      </c>
    </row>
    <row r="18">
      <c r="A18" t="inlineStr">
        <is>
          <t>% Conciliación Bancarias</t>
        </is>
      </c>
      <c r="B18" t="inlineStr">
        <is>
          <t>40.0%</t>
        </is>
      </c>
    </row>
    <row r="19">
      <c r="A19" t="inlineStr"/>
      <c r="B19" t="inlineStr"/>
    </row>
    <row r="20">
      <c r="A20">
        <f>== MONTOS ===</f>
        <v/>
      </c>
      <c r="B20" t="inlineStr"/>
    </row>
    <row r="21">
      <c r="A21" t="inlineStr">
        <is>
          <t>Monto Conciliado</t>
        </is>
      </c>
      <c r="B21" t="inlineStr">
        <is>
          <t>$65,000.00</t>
        </is>
      </c>
    </row>
    <row r="22">
      <c r="A22" t="inlineStr">
        <is>
          <t>Monto Pendiente Contable</t>
        </is>
      </c>
      <c r="B22" t="inlineStr">
        <is>
          <t>$235,735.31</t>
        </is>
      </c>
    </row>
    <row r="23">
      <c r="A23" t="inlineStr">
        <is>
          <t>Monto Pendiente Bancario</t>
        </is>
      </c>
      <c r="B23" t="inlineStr">
        <is>
          <t>$42,230.00</t>
        </is>
      </c>
    </row>
    <row r="24">
      <c r="A24" t="inlineStr"/>
      <c r="B24" t="inlineStr"/>
    </row>
    <row r="25">
      <c r="A25">
        <f>== CONFIANZA ===</f>
        <v/>
      </c>
      <c r="B25" t="inlineStr"/>
    </row>
    <row r="26">
      <c r="A26" t="inlineStr">
        <is>
          <t>MUY_ALTA</t>
        </is>
      </c>
      <c r="B26" t="n">
        <v>1</v>
      </c>
    </row>
    <row r="27">
      <c r="A27" t="inlineStr">
        <is>
          <t>BAJA</t>
        </is>
      </c>
      <c r="B27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2025-08-08T20:23:51Z</dcterms:created>
  <dcterms:modified xsi:type="dcterms:W3CDTF">2025-08-08T20:23:51Z</dcterms:modified>
</cp:coreProperties>
</file>